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93B72969-2FF4-435F-9901-1FFEFFDE587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58" i="4" l="1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<sst xmlns="http://schemas.openxmlformats.org/spreadsheetml/2006/main" count="16" uniqueCount="16">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</sst>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Normalised0.75!$A$2:$A$77</c:f>
              <c:numCache>
                <c:formatCode>General</c:formatCode>
                <c:ptCount val="7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</c:numCache>
            </c:numRef>
          </c:xVal>
          <c:yVal>
            <c:numRef>
              <c:f>Normalised0.75!$H$2:$H$77</c:f>
              <c:numCache>
                <c:formatCode>General</c:formatCode>
                <c:ptCount val="76"/>
                <c:pt idx="0">
                  <c:v>0</c:v>
                </c:pt>
                <c:pt idx="1">
                  <c:v>2.5158976956601787E-2</c:v>
                </c:pt>
                <c:pt idx="2">
                  <c:v>3.603160147119519E-2</c:v>
                </c:pt>
                <c:pt idx="3">
                  <c:v>4.5765260110883402E-2</c:v>
                </c:pt>
                <c:pt idx="4">
                  <c:v>5.5483837443629766E-2</c:v>
                </c:pt>
                <c:pt idx="5">
                  <c:v>6.2463317266387285E-2</c:v>
                </c:pt>
                <c:pt idx="6">
                  <c:v>7.4677803799706885E-2</c:v>
                </c:pt>
                <c:pt idx="7">
                  <c:v>8.2630944412529633E-2</c:v>
                </c:pt>
                <c:pt idx="8">
                  <c:v>8.6627503350590551E-2</c:v>
                </c:pt>
                <c:pt idx="9">
                  <c:v>0.10001393724796243</c:v>
                </c:pt>
                <c:pt idx="10">
                  <c:v>0.1105866192481183</c:v>
                </c:pt>
                <c:pt idx="11">
                  <c:v>0.11188886322058407</c:v>
                </c:pt>
                <c:pt idx="12">
                  <c:v>0.12180830246526027</c:v>
                </c:pt>
                <c:pt idx="13">
                  <c:v>0.13063083198849756</c:v>
                </c:pt>
                <c:pt idx="14">
                  <c:v>0.14092505389131299</c:v>
                </c:pt>
                <c:pt idx="15">
                  <c:v>0.14936817650929932</c:v>
                </c:pt>
                <c:pt idx="16">
                  <c:v>0.16014366180204676</c:v>
                </c:pt>
                <c:pt idx="17">
                  <c:v>0.16757002614296643</c:v>
                </c:pt>
                <c:pt idx="18">
                  <c:v>0.17513993908266678</c:v>
                </c:pt>
                <c:pt idx="19">
                  <c:v>0.17804053686957819</c:v>
                </c:pt>
                <c:pt idx="20">
                  <c:v>0.18397764604198419</c:v>
                </c:pt>
                <c:pt idx="21">
                  <c:v>0.19573162495290922</c:v>
                </c:pt>
                <c:pt idx="22">
                  <c:v>0.20400443501625107</c:v>
                </c:pt>
                <c:pt idx="23">
                  <c:v>0.20789284120660259</c:v>
                </c:pt>
                <c:pt idx="24">
                  <c:v>0.21568271498588107</c:v>
                </c:pt>
                <c:pt idx="25">
                  <c:v>0.22690857799645406</c:v>
                </c:pt>
                <c:pt idx="26">
                  <c:v>0.23199413963437138</c:v>
                </c:pt>
                <c:pt idx="27">
                  <c:v>0.24161886392148571</c:v>
                </c:pt>
                <c:pt idx="28">
                  <c:v>0.25063607067373561</c:v>
                </c:pt>
                <c:pt idx="29">
                  <c:v>0.26072309098973001</c:v>
                </c:pt>
                <c:pt idx="30">
                  <c:v>0.27361442235129352</c:v>
                </c:pt>
                <c:pt idx="31">
                  <c:v>0.27564288985262619</c:v>
                </c:pt>
                <c:pt idx="32">
                  <c:v>0.28628207778482068</c:v>
                </c:pt>
                <c:pt idx="33">
                  <c:v>0.29793253061927122</c:v>
                </c:pt>
                <c:pt idx="34">
                  <c:v>0.30134566096444176</c:v>
                </c:pt>
                <c:pt idx="35">
                  <c:v>0.31237300587488526</c:v>
                </c:pt>
                <c:pt idx="36">
                  <c:v>0.32362608640770796</c:v>
                </c:pt>
                <c:pt idx="37">
                  <c:v>0.32320599947020451</c:v>
                </c:pt>
                <c:pt idx="38">
                  <c:v>0.34006699845299149</c:v>
                </c:pt>
                <c:pt idx="39">
                  <c:v>0.33825240141279528</c:v>
                </c:pt>
                <c:pt idx="40">
                  <c:v>0.35011570701377287</c:v>
                </c:pt>
                <c:pt idx="41">
                  <c:v>0.3592759362941691</c:v>
                </c:pt>
                <c:pt idx="42">
                  <c:v>0.37329755189834085</c:v>
                </c:pt>
                <c:pt idx="43">
                  <c:v>0.37166115461361954</c:v>
                </c:pt>
                <c:pt idx="44">
                  <c:v>0.38595465369419341</c:v>
                </c:pt>
                <c:pt idx="45">
                  <c:v>0.39728400888075677</c:v>
                </c:pt>
                <c:pt idx="46">
                  <c:v>0.40711388977624452</c:v>
                </c:pt>
                <c:pt idx="47">
                  <c:v>0.4129936265726703</c:v>
                </c:pt>
                <c:pt idx="48">
                  <c:v>0.41394584473290447</c:v>
                </c:pt>
                <c:pt idx="49">
                  <c:v>0.44041870609158534</c:v>
                </c:pt>
                <c:pt idx="50">
                  <c:v>0.44806433678584534</c:v>
                </c:pt>
                <c:pt idx="51">
                  <c:v>0.44824541261461603</c:v>
                </c:pt>
                <c:pt idx="52">
                  <c:v>0.45426872481984526</c:v>
                </c:pt>
                <c:pt idx="53">
                  <c:v>0.46823108359764154</c:v>
                </c:pt>
                <c:pt idx="54">
                  <c:v>0.47126020137349617</c:v>
                </c:pt>
                <c:pt idx="55">
                  <c:v>0.49444779506454961</c:v>
                </c:pt>
                <c:pt idx="56">
                  <c:v>0.49259197406570204</c:v>
                </c:pt>
                <c:pt idx="57">
                  <c:v>0.49415598834699825</c:v>
                </c:pt>
                <c:pt idx="58">
                  <c:v>0.51581809347995777</c:v>
                </c:pt>
                <c:pt idx="59">
                  <c:v>0.50875132747108276</c:v>
                </c:pt>
                <c:pt idx="60">
                  <c:v>0.52634450587783188</c:v>
                </c:pt>
                <c:pt idx="61">
                  <c:v>0.54560016598006522</c:v>
                </c:pt>
                <c:pt idx="62">
                  <c:v>0.53779830269816919</c:v>
                </c:pt>
                <c:pt idx="63">
                  <c:v>0.54196894272306373</c:v>
                </c:pt>
                <c:pt idx="64">
                  <c:v>0.55478557710888865</c:v>
                </c:pt>
                <c:pt idx="65">
                  <c:v>0.57906322069840599</c:v>
                </c:pt>
                <c:pt idx="66">
                  <c:v>0.56886260135285471</c:v>
                </c:pt>
                <c:pt idx="67">
                  <c:v>0.58419510987736945</c:v>
                </c:pt>
                <c:pt idx="68">
                  <c:v>0.60127454815631554</c:v>
                </c:pt>
                <c:pt idx="69">
                  <c:v>0.6172740102732015</c:v>
                </c:pt>
                <c:pt idx="70">
                  <c:v>0.61213536293380566</c:v>
                </c:pt>
                <c:pt idx="71">
                  <c:v>0.63889945623721767</c:v>
                </c:pt>
                <c:pt idx="72">
                  <c:v>0.64051096277886832</c:v>
                </c:pt>
                <c:pt idx="73">
                  <c:v>0.630165825816145</c:v>
                </c:pt>
                <c:pt idx="74">
                  <c:v>0.65216092195566278</c:v>
                </c:pt>
                <c:pt idx="75">
                  <c:v>0.65493756174101136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Normalised0.75!$A$2:$A$137</c:f>
              <c:numCache>
                <c:formatCode>General</c:formatCode>
                <c:ptCount val="13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</c:numCache>
            </c:numRef>
          </c:xVal>
          <c:yVal>
            <c:numRef>
              <c:f>Normalised0.75!$H$2:$H$137</c:f>
              <c:numCache>
                <c:formatCode>General</c:formatCode>
                <c:ptCount val="136"/>
                <c:pt idx="0">
                  <c:v>0</c:v>
                </c:pt>
                <c:pt idx="1">
                  <c:v>2.5158976956601787E-2</c:v>
                </c:pt>
                <c:pt idx="2">
                  <c:v>3.603160147119519E-2</c:v>
                </c:pt>
                <c:pt idx="3">
                  <c:v>4.5765260110883402E-2</c:v>
                </c:pt>
                <c:pt idx="4">
                  <c:v>5.5483837443629766E-2</c:v>
                </c:pt>
                <c:pt idx="5">
                  <c:v>6.2463317266387285E-2</c:v>
                </c:pt>
                <c:pt idx="6">
                  <c:v>7.4677803799706885E-2</c:v>
                </c:pt>
                <c:pt idx="7">
                  <c:v>8.2630944412529633E-2</c:v>
                </c:pt>
                <c:pt idx="8">
                  <c:v>8.6627503350590551E-2</c:v>
                </c:pt>
                <c:pt idx="9">
                  <c:v>0.10001393724796243</c:v>
                </c:pt>
                <c:pt idx="10">
                  <c:v>0.1105866192481183</c:v>
                </c:pt>
                <c:pt idx="11">
                  <c:v>0.11188886322058407</c:v>
                </c:pt>
                <c:pt idx="12">
                  <c:v>0.12180830246526027</c:v>
                </c:pt>
                <c:pt idx="13">
                  <c:v>0.13063083198849756</c:v>
                </c:pt>
                <c:pt idx="14">
                  <c:v>0.14092505389131299</c:v>
                </c:pt>
                <c:pt idx="15">
                  <c:v>0.14936817650929932</c:v>
                </c:pt>
                <c:pt idx="16">
                  <c:v>0.16014366180204676</c:v>
                </c:pt>
                <c:pt idx="17">
                  <c:v>0.16757002614296643</c:v>
                </c:pt>
                <c:pt idx="18">
                  <c:v>0.17513993908266678</c:v>
                </c:pt>
                <c:pt idx="19">
                  <c:v>0.17804053686957819</c:v>
                </c:pt>
                <c:pt idx="20">
                  <c:v>0.18397764604198419</c:v>
                </c:pt>
                <c:pt idx="21">
                  <c:v>0.19573162495290922</c:v>
                </c:pt>
                <c:pt idx="22">
                  <c:v>0.20400443501625107</c:v>
                </c:pt>
                <c:pt idx="23">
                  <c:v>0.20789284120660259</c:v>
                </c:pt>
                <c:pt idx="24">
                  <c:v>0.21568271498588107</c:v>
                </c:pt>
                <c:pt idx="25">
                  <c:v>0.22690857799645406</c:v>
                </c:pt>
                <c:pt idx="26">
                  <c:v>0.23199413963437138</c:v>
                </c:pt>
                <c:pt idx="27">
                  <c:v>0.24161886392148571</c:v>
                </c:pt>
                <c:pt idx="28">
                  <c:v>0.25063607067373561</c:v>
                </c:pt>
                <c:pt idx="29">
                  <c:v>0.26072309098973001</c:v>
                </c:pt>
                <c:pt idx="30">
                  <c:v>0.27361442235129352</c:v>
                </c:pt>
                <c:pt idx="31">
                  <c:v>0.27564288985262619</c:v>
                </c:pt>
                <c:pt idx="32">
                  <c:v>0.28628207778482068</c:v>
                </c:pt>
                <c:pt idx="33">
                  <c:v>0.29793253061927122</c:v>
                </c:pt>
                <c:pt idx="34">
                  <c:v>0.30134566096444176</c:v>
                </c:pt>
                <c:pt idx="35">
                  <c:v>0.31237300587488526</c:v>
                </c:pt>
                <c:pt idx="36">
                  <c:v>0.32362608640770796</c:v>
                </c:pt>
                <c:pt idx="37">
                  <c:v>0.32320599947020451</c:v>
                </c:pt>
                <c:pt idx="38">
                  <c:v>0.34006699845299149</c:v>
                </c:pt>
                <c:pt idx="39">
                  <c:v>0.33825240141279528</c:v>
                </c:pt>
                <c:pt idx="40">
                  <c:v>0.35011570701377287</c:v>
                </c:pt>
                <c:pt idx="41">
                  <c:v>0.3592759362941691</c:v>
                </c:pt>
                <c:pt idx="42">
                  <c:v>0.37329755189834085</c:v>
                </c:pt>
                <c:pt idx="43">
                  <c:v>0.37166115461361954</c:v>
                </c:pt>
                <c:pt idx="44">
                  <c:v>0.38595465369419341</c:v>
                </c:pt>
                <c:pt idx="45">
                  <c:v>0.39728400888075677</c:v>
                </c:pt>
                <c:pt idx="46">
                  <c:v>0.40711388977624452</c:v>
                </c:pt>
                <c:pt idx="47">
                  <c:v>0.4129936265726703</c:v>
                </c:pt>
                <c:pt idx="48">
                  <c:v>0.41394584473290447</c:v>
                </c:pt>
                <c:pt idx="49">
                  <c:v>0.44041870609158534</c:v>
                </c:pt>
                <c:pt idx="50">
                  <c:v>0.44806433678584534</c:v>
                </c:pt>
                <c:pt idx="51">
                  <c:v>0.44824541261461603</c:v>
                </c:pt>
                <c:pt idx="52">
                  <c:v>0.45426872481984526</c:v>
                </c:pt>
                <c:pt idx="53">
                  <c:v>0.46823108359764154</c:v>
                </c:pt>
                <c:pt idx="54">
                  <c:v>0.47126020137349617</c:v>
                </c:pt>
                <c:pt idx="55">
                  <c:v>0.49444779506454961</c:v>
                </c:pt>
                <c:pt idx="56">
                  <c:v>0.49259197406570204</c:v>
                </c:pt>
                <c:pt idx="57">
                  <c:v>0.49415598834699825</c:v>
                </c:pt>
                <c:pt idx="58">
                  <c:v>0.51581809347995777</c:v>
                </c:pt>
                <c:pt idx="59">
                  <c:v>0.50875132747108276</c:v>
                </c:pt>
                <c:pt idx="60">
                  <c:v>0.52634450587783188</c:v>
                </c:pt>
                <c:pt idx="61">
                  <c:v>0.54560016598006522</c:v>
                </c:pt>
                <c:pt idx="62">
                  <c:v>0.53779830269816919</c:v>
                </c:pt>
                <c:pt idx="63">
                  <c:v>0.54196894272306373</c:v>
                </c:pt>
                <c:pt idx="64">
                  <c:v>0.55478557710888865</c:v>
                </c:pt>
                <c:pt idx="65">
                  <c:v>0.57906322069840599</c:v>
                </c:pt>
                <c:pt idx="66">
                  <c:v>0.56886260135285471</c:v>
                </c:pt>
                <c:pt idx="67">
                  <c:v>0.58419510987736945</c:v>
                </c:pt>
                <c:pt idx="68">
                  <c:v>0.60127454815631554</c:v>
                </c:pt>
                <c:pt idx="69">
                  <c:v>0.6172740102732015</c:v>
                </c:pt>
                <c:pt idx="70">
                  <c:v>0.61213536293380566</c:v>
                </c:pt>
                <c:pt idx="71">
                  <c:v>0.63889945623721767</c:v>
                </c:pt>
                <c:pt idx="72">
                  <c:v>0.64051096277886832</c:v>
                </c:pt>
                <c:pt idx="73">
                  <c:v>0.630165825816145</c:v>
                </c:pt>
                <c:pt idx="74">
                  <c:v>0.65216092195566278</c:v>
                </c:pt>
                <c:pt idx="75">
                  <c:v>0.65493756174101136</c:v>
                </c:pt>
                <c:pt idx="76">
                  <c:v>0.65650403046723671</c:v>
                </c:pt>
                <c:pt idx="77">
                  <c:v>0.67819423256656286</c:v>
                </c:pt>
                <c:pt idx="78">
                  <c:v>0.66412634429366213</c:v>
                </c:pt>
                <c:pt idx="79">
                  <c:v>0.686023565550543</c:v>
                </c:pt>
                <c:pt idx="80">
                  <c:v>0.70086318591566632</c:v>
                </c:pt>
                <c:pt idx="81">
                  <c:v>0.69368987375921842</c:v>
                </c:pt>
                <c:pt idx="82">
                  <c:v>0.69408963100806731</c:v>
                </c:pt>
                <c:pt idx="83">
                  <c:v>0.72873047337552743</c:v>
                </c:pt>
                <c:pt idx="84">
                  <c:v>0.73684182236304629</c:v>
                </c:pt>
                <c:pt idx="85">
                  <c:v>0.73233795951856229</c:v>
                </c:pt>
                <c:pt idx="86">
                  <c:v>0.74623649782221335</c:v>
                </c:pt>
                <c:pt idx="87">
                  <c:v>0.76531441887103113</c:v>
                </c:pt>
                <c:pt idx="88">
                  <c:v>0.77198519989429903</c:v>
                </c:pt>
                <c:pt idx="89">
                  <c:v>0.77258919541968563</c:v>
                </c:pt>
                <c:pt idx="90">
                  <c:v>0.78411079004017048</c:v>
                </c:pt>
                <c:pt idx="91">
                  <c:v>0.78919808383803081</c:v>
                </c:pt>
                <c:pt idx="92">
                  <c:v>0.79086635450934839</c:v>
                </c:pt>
                <c:pt idx="93">
                  <c:v>0.79665088867832634</c:v>
                </c:pt>
                <c:pt idx="94">
                  <c:v>0.8020219436910222</c:v>
                </c:pt>
                <c:pt idx="95">
                  <c:v>0.83085118848110007</c:v>
                </c:pt>
                <c:pt idx="96">
                  <c:v>0.83238492751849746</c:v>
                </c:pt>
                <c:pt idx="97">
                  <c:v>0.83936804795721787</c:v>
                </c:pt>
                <c:pt idx="98">
                  <c:v>0.84214489350828392</c:v>
                </c:pt>
                <c:pt idx="99">
                  <c:v>0.85298629207750432</c:v>
                </c:pt>
                <c:pt idx="100">
                  <c:v>0.85721297430098531</c:v>
                </c:pt>
                <c:pt idx="101">
                  <c:v>0.87660159087515033</c:v>
                </c:pt>
                <c:pt idx="102">
                  <c:v>0.87223385277698195</c:v>
                </c:pt>
                <c:pt idx="103">
                  <c:v>0.88271351645040919</c:v>
                </c:pt>
                <c:pt idx="104">
                  <c:v>0.89924826371212274</c:v>
                </c:pt>
                <c:pt idx="105">
                  <c:v>0.89557632645516183</c:v>
                </c:pt>
                <c:pt idx="106">
                  <c:v>0.91706925714507725</c:v>
                </c:pt>
                <c:pt idx="107">
                  <c:v>0.91767821713092756</c:v>
                </c:pt>
                <c:pt idx="108">
                  <c:v>0.93629163218135536</c:v>
                </c:pt>
                <c:pt idx="109">
                  <c:v>0.93692254630476646</c:v>
                </c:pt>
                <c:pt idx="110">
                  <c:v>0.96705260407844018</c:v>
                </c:pt>
                <c:pt idx="111">
                  <c:v>0.95252057249937916</c:v>
                </c:pt>
                <c:pt idx="112">
                  <c:v>0.95135851150548933</c:v>
                </c:pt>
                <c:pt idx="113">
                  <c:v>0.96906752028056464</c:v>
                </c:pt>
                <c:pt idx="114">
                  <c:v>0.97123868887879672</c:v>
                </c:pt>
                <c:pt idx="115">
                  <c:v>0.97854793835487885</c:v>
                </c:pt>
                <c:pt idx="116">
                  <c:v>1.0163120394543426</c:v>
                </c:pt>
                <c:pt idx="117">
                  <c:v>1.0003377732487981</c:v>
                </c:pt>
                <c:pt idx="118">
                  <c:v>1.0089675326099463</c:v>
                </c:pt>
                <c:pt idx="119">
                  <c:v>1.0282255823729145</c:v>
                </c:pt>
                <c:pt idx="120">
                  <c:v>1.0092246019091502</c:v>
                </c:pt>
                <c:pt idx="121">
                  <c:v>1.0297912659239874</c:v>
                </c:pt>
                <c:pt idx="122">
                  <c:v>1.039690524900277</c:v>
                </c:pt>
                <c:pt idx="123">
                  <c:v>1.0755190241248997</c:v>
                </c:pt>
                <c:pt idx="124">
                  <c:v>1.1077848553846084</c:v>
                </c:pt>
                <c:pt idx="125">
                  <c:v>1.1245182286889064</c:v>
                </c:pt>
                <c:pt idx="126">
                  <c:v>1.1452890577551416</c:v>
                </c:pt>
                <c:pt idx="127">
                  <c:v>1.1570534299495749</c:v>
                </c:pt>
                <c:pt idx="128">
                  <c:v>1.2227010039677677</c:v>
                </c:pt>
                <c:pt idx="129">
                  <c:v>1.2048610780107976</c:v>
                </c:pt>
                <c:pt idx="130">
                  <c:v>1.2614429273651446</c:v>
                </c:pt>
                <c:pt idx="131">
                  <c:v>1.2972606128763662</c:v>
                </c:pt>
                <c:pt idx="132">
                  <c:v>1.3077754449761305</c:v>
                </c:pt>
                <c:pt idx="133">
                  <c:v>1.3010854158528977</c:v>
                </c:pt>
                <c:pt idx="134">
                  <c:v>1.3629077135676453</c:v>
                </c:pt>
                <c:pt idx="135">
                  <c:v>1.3698757704450744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Normalised0.75!$A$2:$A$172</c:f>
              <c:numCache>
                <c:formatCode>General</c:formatCode>
                <c:ptCount val="17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</c:numCache>
            </c:numRef>
          </c:xVal>
          <c:yVal>
            <c:numRef>
              <c:f>Normalised0.75!$H$2:$H$172</c:f>
              <c:numCache>
                <c:formatCode>General</c:formatCode>
                <c:ptCount val="171"/>
                <c:pt idx="0">
                  <c:v>0</c:v>
                </c:pt>
                <c:pt idx="1">
                  <c:v>2.5158976956601787E-2</c:v>
                </c:pt>
                <c:pt idx="2">
                  <c:v>3.603160147119519E-2</c:v>
                </c:pt>
                <c:pt idx="3">
                  <c:v>4.5765260110883402E-2</c:v>
                </c:pt>
                <c:pt idx="4">
                  <c:v>5.5483837443629766E-2</c:v>
                </c:pt>
                <c:pt idx="5">
                  <c:v>6.2463317266387285E-2</c:v>
                </c:pt>
                <c:pt idx="6">
                  <c:v>7.4677803799706885E-2</c:v>
                </c:pt>
                <c:pt idx="7">
                  <c:v>8.2630944412529633E-2</c:v>
                </c:pt>
                <c:pt idx="8">
                  <c:v>8.6627503350590551E-2</c:v>
                </c:pt>
                <c:pt idx="9">
                  <c:v>0.10001393724796243</c:v>
                </c:pt>
                <c:pt idx="10">
                  <c:v>0.1105866192481183</c:v>
                </c:pt>
                <c:pt idx="11">
                  <c:v>0.11188886322058407</c:v>
                </c:pt>
                <c:pt idx="12">
                  <c:v>0.12180830246526027</c:v>
                </c:pt>
                <c:pt idx="13">
                  <c:v>0.13063083198849756</c:v>
                </c:pt>
                <c:pt idx="14">
                  <c:v>0.14092505389131299</c:v>
                </c:pt>
                <c:pt idx="15">
                  <c:v>0.14936817650929932</c:v>
                </c:pt>
                <c:pt idx="16">
                  <c:v>0.16014366180204676</c:v>
                </c:pt>
                <c:pt idx="17">
                  <c:v>0.16757002614296643</c:v>
                </c:pt>
                <c:pt idx="18">
                  <c:v>0.17513993908266678</c:v>
                </c:pt>
                <c:pt idx="19">
                  <c:v>0.17804053686957819</c:v>
                </c:pt>
                <c:pt idx="20">
                  <c:v>0.18397764604198419</c:v>
                </c:pt>
                <c:pt idx="21">
                  <c:v>0.19573162495290922</c:v>
                </c:pt>
                <c:pt idx="22">
                  <c:v>0.20400443501625107</c:v>
                </c:pt>
                <c:pt idx="23">
                  <c:v>0.20789284120660259</c:v>
                </c:pt>
                <c:pt idx="24">
                  <c:v>0.21568271498588107</c:v>
                </c:pt>
                <c:pt idx="25">
                  <c:v>0.22690857799645406</c:v>
                </c:pt>
                <c:pt idx="26">
                  <c:v>0.23199413963437138</c:v>
                </c:pt>
                <c:pt idx="27">
                  <c:v>0.24161886392148571</c:v>
                </c:pt>
                <c:pt idx="28">
                  <c:v>0.25063607067373561</c:v>
                </c:pt>
                <c:pt idx="29">
                  <c:v>0.26072309098973001</c:v>
                </c:pt>
                <c:pt idx="30">
                  <c:v>0.27361442235129352</c:v>
                </c:pt>
                <c:pt idx="31">
                  <c:v>0.27564288985262619</c:v>
                </c:pt>
                <c:pt idx="32">
                  <c:v>0.28628207778482068</c:v>
                </c:pt>
                <c:pt idx="33">
                  <c:v>0.29793253061927122</c:v>
                </c:pt>
                <c:pt idx="34">
                  <c:v>0.30134566096444176</c:v>
                </c:pt>
                <c:pt idx="35">
                  <c:v>0.31237300587488526</c:v>
                </c:pt>
                <c:pt idx="36">
                  <c:v>0.32362608640770796</c:v>
                </c:pt>
                <c:pt idx="37">
                  <c:v>0.32320599947020451</c:v>
                </c:pt>
                <c:pt idx="38">
                  <c:v>0.34006699845299149</c:v>
                </c:pt>
                <c:pt idx="39">
                  <c:v>0.33825240141279528</c:v>
                </c:pt>
                <c:pt idx="40">
                  <c:v>0.35011570701377287</c:v>
                </c:pt>
                <c:pt idx="41">
                  <c:v>0.3592759362941691</c:v>
                </c:pt>
                <c:pt idx="42">
                  <c:v>0.37329755189834085</c:v>
                </c:pt>
                <c:pt idx="43">
                  <c:v>0.37166115461361954</c:v>
                </c:pt>
                <c:pt idx="44">
                  <c:v>0.38595465369419341</c:v>
                </c:pt>
                <c:pt idx="45">
                  <c:v>0.39728400888075677</c:v>
                </c:pt>
                <c:pt idx="46">
                  <c:v>0.40711388977624452</c:v>
                </c:pt>
                <c:pt idx="47">
                  <c:v>0.4129936265726703</c:v>
                </c:pt>
                <c:pt idx="48">
                  <c:v>0.41394584473290447</c:v>
                </c:pt>
                <c:pt idx="49">
                  <c:v>0.44041870609158534</c:v>
                </c:pt>
                <c:pt idx="50">
                  <c:v>0.44806433678584534</c:v>
                </c:pt>
                <c:pt idx="51">
                  <c:v>0.44824541261461603</c:v>
                </c:pt>
                <c:pt idx="52">
                  <c:v>0.45426872481984526</c:v>
                </c:pt>
                <c:pt idx="53">
                  <c:v>0.46823108359764154</c:v>
                </c:pt>
                <c:pt idx="54">
                  <c:v>0.47126020137349617</c:v>
                </c:pt>
                <c:pt idx="55">
                  <c:v>0.49444779506454961</c:v>
                </c:pt>
                <c:pt idx="56">
                  <c:v>0.49259197406570204</c:v>
                </c:pt>
                <c:pt idx="57">
                  <c:v>0.49415598834699825</c:v>
                </c:pt>
                <c:pt idx="58">
                  <c:v>0.51581809347995777</c:v>
                </c:pt>
                <c:pt idx="59">
                  <c:v>0.50875132747108276</c:v>
                </c:pt>
                <c:pt idx="60">
                  <c:v>0.52634450587783188</c:v>
                </c:pt>
                <c:pt idx="61">
                  <c:v>0.54560016598006522</c:v>
                </c:pt>
                <c:pt idx="62">
                  <c:v>0.53779830269816919</c:v>
                </c:pt>
                <c:pt idx="63">
                  <c:v>0.54196894272306373</c:v>
                </c:pt>
                <c:pt idx="64">
                  <c:v>0.55478557710888865</c:v>
                </c:pt>
                <c:pt idx="65">
                  <c:v>0.57906322069840599</c:v>
                </c:pt>
                <c:pt idx="66">
                  <c:v>0.56886260135285471</c:v>
                </c:pt>
                <c:pt idx="67">
                  <c:v>0.58419510987736945</c:v>
                </c:pt>
                <c:pt idx="68">
                  <c:v>0.60127454815631554</c:v>
                </c:pt>
                <c:pt idx="69">
                  <c:v>0.6172740102732015</c:v>
                </c:pt>
                <c:pt idx="70">
                  <c:v>0.61213536293380566</c:v>
                </c:pt>
                <c:pt idx="71">
                  <c:v>0.63889945623721767</c:v>
                </c:pt>
                <c:pt idx="72">
                  <c:v>0.64051096277886832</c:v>
                </c:pt>
                <c:pt idx="73">
                  <c:v>0.630165825816145</c:v>
                </c:pt>
                <c:pt idx="74">
                  <c:v>0.65216092195566278</c:v>
                </c:pt>
                <c:pt idx="75">
                  <c:v>0.65493756174101136</c:v>
                </c:pt>
                <c:pt idx="76">
                  <c:v>0.65650403046723671</c:v>
                </c:pt>
                <c:pt idx="77">
                  <c:v>0.67819423256656286</c:v>
                </c:pt>
                <c:pt idx="78">
                  <c:v>0.66412634429366213</c:v>
                </c:pt>
                <c:pt idx="79">
                  <c:v>0.686023565550543</c:v>
                </c:pt>
                <c:pt idx="80">
                  <c:v>0.70086318591566632</c:v>
                </c:pt>
                <c:pt idx="81">
                  <c:v>0.69368987375921842</c:v>
                </c:pt>
                <c:pt idx="82">
                  <c:v>0.69408963100806731</c:v>
                </c:pt>
                <c:pt idx="83">
                  <c:v>0.72873047337552743</c:v>
                </c:pt>
                <c:pt idx="84">
                  <c:v>0.73684182236304629</c:v>
                </c:pt>
                <c:pt idx="85">
                  <c:v>0.73233795951856229</c:v>
                </c:pt>
                <c:pt idx="86">
                  <c:v>0.74623649782221335</c:v>
                </c:pt>
                <c:pt idx="87">
                  <c:v>0.76531441887103113</c:v>
                </c:pt>
                <c:pt idx="88">
                  <c:v>0.77198519989429903</c:v>
                </c:pt>
                <c:pt idx="89">
                  <c:v>0.77258919541968563</c:v>
                </c:pt>
                <c:pt idx="90">
                  <c:v>0.78411079004017048</c:v>
                </c:pt>
                <c:pt idx="91">
                  <c:v>0.78919808383803081</c:v>
                </c:pt>
                <c:pt idx="92">
                  <c:v>0.79086635450934839</c:v>
                </c:pt>
                <c:pt idx="93">
                  <c:v>0.79665088867832634</c:v>
                </c:pt>
                <c:pt idx="94">
                  <c:v>0.8020219436910222</c:v>
                </c:pt>
                <c:pt idx="95">
                  <c:v>0.83085118848110007</c:v>
                </c:pt>
                <c:pt idx="96">
                  <c:v>0.83238492751849746</c:v>
                </c:pt>
                <c:pt idx="97">
                  <c:v>0.83936804795721787</c:v>
                </c:pt>
                <c:pt idx="98">
                  <c:v>0.84214489350828392</c:v>
                </c:pt>
                <c:pt idx="99">
                  <c:v>0.85298629207750432</c:v>
                </c:pt>
                <c:pt idx="100">
                  <c:v>0.85721297430098531</c:v>
                </c:pt>
                <c:pt idx="101">
                  <c:v>0.87660159087515033</c:v>
                </c:pt>
                <c:pt idx="102">
                  <c:v>0.87223385277698195</c:v>
                </c:pt>
                <c:pt idx="103">
                  <c:v>0.88271351645040919</c:v>
                </c:pt>
                <c:pt idx="104">
                  <c:v>0.89924826371212274</c:v>
                </c:pt>
                <c:pt idx="105">
                  <c:v>0.89557632645516183</c:v>
                </c:pt>
                <c:pt idx="106">
                  <c:v>0.91706925714507725</c:v>
                </c:pt>
                <c:pt idx="107">
                  <c:v>0.91767821713092756</c:v>
                </c:pt>
                <c:pt idx="108">
                  <c:v>0.93629163218135536</c:v>
                </c:pt>
                <c:pt idx="109">
                  <c:v>0.93692254630476646</c:v>
                </c:pt>
                <c:pt idx="110">
                  <c:v>0.96705260407844018</c:v>
                </c:pt>
                <c:pt idx="111">
                  <c:v>0.95252057249937916</c:v>
                </c:pt>
                <c:pt idx="112">
                  <c:v>0.95135851150548933</c:v>
                </c:pt>
                <c:pt idx="113">
                  <c:v>0.96906752028056464</c:v>
                </c:pt>
                <c:pt idx="114">
                  <c:v>0.97123868887879672</c:v>
                </c:pt>
                <c:pt idx="115">
                  <c:v>0.97854793835487885</c:v>
                </c:pt>
                <c:pt idx="116">
                  <c:v>1.0163120394543426</c:v>
                </c:pt>
                <c:pt idx="117">
                  <c:v>1.0003377732487981</c:v>
                </c:pt>
                <c:pt idx="118">
                  <c:v>1.0089675326099463</c:v>
                </c:pt>
                <c:pt idx="119">
                  <c:v>1.0282255823729145</c:v>
                </c:pt>
                <c:pt idx="120">
                  <c:v>1.0092246019091502</c:v>
                </c:pt>
                <c:pt idx="121">
                  <c:v>1.0297912659239874</c:v>
                </c:pt>
                <c:pt idx="122">
                  <c:v>1.039690524900277</c:v>
                </c:pt>
                <c:pt idx="123">
                  <c:v>1.0755190241248997</c:v>
                </c:pt>
                <c:pt idx="124">
                  <c:v>1.1077848553846084</c:v>
                </c:pt>
                <c:pt idx="125">
                  <c:v>1.1245182286889064</c:v>
                </c:pt>
                <c:pt idx="126">
                  <c:v>1.1452890577551416</c:v>
                </c:pt>
                <c:pt idx="127">
                  <c:v>1.1570534299495749</c:v>
                </c:pt>
                <c:pt idx="128">
                  <c:v>1.2227010039677677</c:v>
                </c:pt>
                <c:pt idx="129">
                  <c:v>1.2048610780107976</c:v>
                </c:pt>
                <c:pt idx="130">
                  <c:v>1.2614429273651446</c:v>
                </c:pt>
                <c:pt idx="131">
                  <c:v>1.2972606128763662</c:v>
                </c:pt>
                <c:pt idx="132">
                  <c:v>1.3077754449761305</c:v>
                </c:pt>
                <c:pt idx="133">
                  <c:v>1.3010854158528977</c:v>
                </c:pt>
                <c:pt idx="134">
                  <c:v>1.3629077135676453</c:v>
                </c:pt>
                <c:pt idx="135">
                  <c:v>1.3698757704450744</c:v>
                </c:pt>
                <c:pt idx="136">
                  <c:v>1.3944508197066308</c:v>
                </c:pt>
                <c:pt idx="137">
                  <c:v>1.4041634997867234</c:v>
                </c:pt>
                <c:pt idx="138">
                  <c:v>1.4801752516289832</c:v>
                </c:pt>
                <c:pt idx="139">
                  <c:v>1.4796541121099718</c:v>
                </c:pt>
                <c:pt idx="140">
                  <c:v>1.4919436729719322</c:v>
                </c:pt>
                <c:pt idx="141">
                  <c:v>1.5187354465531202</c:v>
                </c:pt>
                <c:pt idx="142">
                  <c:v>1.5347778812533326</c:v>
                </c:pt>
                <c:pt idx="143">
                  <c:v>1.5504973164296769</c:v>
                </c:pt>
                <c:pt idx="144">
                  <c:v>1.6074702649008561</c:v>
                </c:pt>
                <c:pt idx="145">
                  <c:v>1.6232644399322551</c:v>
                </c:pt>
                <c:pt idx="146">
                  <c:v>1.6404385177790168</c:v>
                </c:pt>
                <c:pt idx="147">
                  <c:v>1.7173862850243089</c:v>
                </c:pt>
                <c:pt idx="148">
                  <c:v>1.6470071515828266</c:v>
                </c:pt>
                <c:pt idx="149">
                  <c:v>1.744670913270419</c:v>
                </c:pt>
                <c:pt idx="150">
                  <c:v>1.7188054460437663</c:v>
                </c:pt>
                <c:pt idx="151">
                  <c:v>1.8209266259776884</c:v>
                </c:pt>
                <c:pt idx="152">
                  <c:v>1.8051320873736463</c:v>
                </c:pt>
                <c:pt idx="153">
                  <c:v>1.7708294268099767</c:v>
                </c:pt>
                <c:pt idx="154">
                  <c:v>1.8884049573407022</c:v>
                </c:pt>
                <c:pt idx="155">
                  <c:v>1.8918703987740895</c:v>
                </c:pt>
                <c:pt idx="156">
                  <c:v>1.8936453036068917</c:v>
                </c:pt>
                <c:pt idx="157">
                  <c:v>1.9114732568635193</c:v>
                </c:pt>
                <c:pt idx="158">
                  <c:v>1.9875435695467329</c:v>
                </c:pt>
                <c:pt idx="159">
                  <c:v>1.916020285187908</c:v>
                </c:pt>
                <c:pt idx="160">
                  <c:v>1.9586260921580207</c:v>
                </c:pt>
                <c:pt idx="161">
                  <c:v>1.9969037930827529</c:v>
                </c:pt>
                <c:pt idx="162">
                  <c:v>2.0404956087089299</c:v>
                </c:pt>
                <c:pt idx="163">
                  <c:v>2.0149627785682451</c:v>
                </c:pt>
                <c:pt idx="164">
                  <c:v>2.0063268191893187</c:v>
                </c:pt>
                <c:pt idx="165">
                  <c:v>2.060844169712873</c:v>
                </c:pt>
                <c:pt idx="166">
                  <c:v>2.1374041143774756</c:v>
                </c:pt>
                <c:pt idx="167">
                  <c:v>2.1568809110667284</c:v>
                </c:pt>
                <c:pt idx="168">
                  <c:v>2.1944462935333697</c:v>
                </c:pt>
                <c:pt idx="169">
                  <c:v>2.2471166352638416</c:v>
                </c:pt>
                <c:pt idx="170">
                  <c:v>2.266067730937928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Normalised0.75!$A$2:$A$33</c:f>
              <c:numCache>
                <c:formatCode>General</c:formatCode>
                <c:ptCount val="3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</c:numCache>
            </c:numRef>
          </c:xVal>
          <c:yVal>
            <c:numRef>
              <c:f>Normalised0.75!$H$2:$H$33</c:f>
              <c:numCache>
                <c:formatCode>General</c:formatCode>
                <c:ptCount val="32"/>
                <c:pt idx="0">
                  <c:v>0</c:v>
                </c:pt>
                <c:pt idx="1">
                  <c:v>2.5158976956601787E-2</c:v>
                </c:pt>
                <c:pt idx="2">
                  <c:v>3.603160147119519E-2</c:v>
                </c:pt>
                <c:pt idx="3">
                  <c:v>4.5765260110883402E-2</c:v>
                </c:pt>
                <c:pt idx="4">
                  <c:v>5.5483837443629766E-2</c:v>
                </c:pt>
                <c:pt idx="5">
                  <c:v>6.2463317266387285E-2</c:v>
                </c:pt>
                <c:pt idx="6">
                  <c:v>7.4677803799706885E-2</c:v>
                </c:pt>
                <c:pt idx="7">
                  <c:v>8.2630944412529633E-2</c:v>
                </c:pt>
                <c:pt idx="8">
                  <c:v>8.6627503350590551E-2</c:v>
                </c:pt>
                <c:pt idx="9">
                  <c:v>0.10001393724796243</c:v>
                </c:pt>
                <c:pt idx="10">
                  <c:v>0.1105866192481183</c:v>
                </c:pt>
                <c:pt idx="11">
                  <c:v>0.11188886322058407</c:v>
                </c:pt>
                <c:pt idx="12">
                  <c:v>0.12180830246526027</c:v>
                </c:pt>
                <c:pt idx="13">
                  <c:v>0.13063083198849756</c:v>
                </c:pt>
                <c:pt idx="14">
                  <c:v>0.14092505389131299</c:v>
                </c:pt>
                <c:pt idx="15">
                  <c:v>0.14936817650929932</c:v>
                </c:pt>
                <c:pt idx="16">
                  <c:v>0.16014366180204676</c:v>
                </c:pt>
                <c:pt idx="17">
                  <c:v>0.16757002614296643</c:v>
                </c:pt>
                <c:pt idx="18">
                  <c:v>0.17513993908266678</c:v>
                </c:pt>
                <c:pt idx="19">
                  <c:v>0.17804053686957819</c:v>
                </c:pt>
                <c:pt idx="20">
                  <c:v>0.18397764604198419</c:v>
                </c:pt>
                <c:pt idx="21">
                  <c:v>0.19573162495290922</c:v>
                </c:pt>
                <c:pt idx="22">
                  <c:v>0.20400443501625107</c:v>
                </c:pt>
                <c:pt idx="23">
                  <c:v>0.20789284120660259</c:v>
                </c:pt>
                <c:pt idx="24">
                  <c:v>0.21568271498588107</c:v>
                </c:pt>
                <c:pt idx="25">
                  <c:v>0.22690857799645406</c:v>
                </c:pt>
                <c:pt idx="26">
                  <c:v>0.23199413963437138</c:v>
                </c:pt>
                <c:pt idx="27">
                  <c:v>0.24161886392148571</c:v>
                </c:pt>
                <c:pt idx="28">
                  <c:v>0.25063607067373561</c:v>
                </c:pt>
                <c:pt idx="29">
                  <c:v>0.26072309098973001</c:v>
                </c:pt>
                <c:pt idx="30">
                  <c:v>0.27361442235129352</c:v>
                </c:pt>
                <c:pt idx="31">
                  <c:v>0.27564288985262619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1313.1666666666665</v>
      </c>
      <c r="C3" s="15">
        <f>B3/$J$27</f>
        <v>2.7529699510831583E-2</v>
      </c>
      <c r="D3" s="15">
        <f>$J$28</f>
        <v>50</v>
      </c>
      <c r="E3" s="2">
        <f>D3-(F3*C3)</f>
        <v>49.86235150244584</v>
      </c>
      <c r="F3" s="2">
        <v>5</v>
      </c>
      <c r="G3" s="2">
        <f>F3-(F3*C3)</f>
        <v>4.8623515024458417</v>
      </c>
      <c r="H3" s="2">
        <f>LN((F3*E3)/(D3*G3))</f>
        <v>2.5158976956601787E-2</v>
      </c>
      <c r="I3" s="9" t="s">
        <v>7</v>
      </c>
      <c r="J3" s="17">
        <v>6.8800000000000005E-5</v>
      </c>
      <c r="K3" s="17">
        <v>7.0699999999999997E-5</v>
      </c>
      <c r="L3" s="17">
        <v>6.97E-5</v>
      </c>
      <c r="M3" s="17">
        <v>6.8700000000000003E-5</v>
      </c>
    </row>
    <row r="4" spans="1:21" x14ac:dyDescent="0.3">
      <c r="A4" s="2">
        <v>420</v>
      </c>
      <c r="B4" s="2">
        <v>1868.3333333333335</v>
      </c>
      <c r="C4" s="15">
        <f t="shared" ref="C4:C66" si="0">B4/$J$27</f>
        <v>3.9168413696715587E-2</v>
      </c>
      <c r="D4" s="15">
        <f t="shared" ref="D4:D66" si="1">$J$28</f>
        <v>50</v>
      </c>
      <c r="E4" s="2">
        <f t="shared" ref="E4:E67" si="2">D4-(F4*C4)</f>
        <v>49.804157931516421</v>
      </c>
      <c r="F4" s="2">
        <v>5</v>
      </c>
      <c r="G4" s="2">
        <f t="shared" ref="G4:G67" si="3">F4-(F4*C4)</f>
        <v>4.8041579315164222</v>
      </c>
      <c r="H4" s="2">
        <f t="shared" ref="H4:H67" si="4">LN((F4*E4)/(D4*G4))</f>
        <v>3.603160147119519E-2</v>
      </c>
      <c r="I4" s="10" t="s">
        <v>9</v>
      </c>
      <c r="J4" s="11">
        <f>J3/((D2*10^-9)-(F2*10^-9))</f>
        <v>1528.8888888888889</v>
      </c>
      <c r="K4" s="11">
        <f>K3/((D2*10^-9)-(F2*10^-9))</f>
        <v>1571.1111111111109</v>
      </c>
      <c r="L4" s="11">
        <f>L3/((D2*10^-9)-(F2*10^-9))</f>
        <v>1548.8888888888887</v>
      </c>
      <c r="M4" s="11">
        <f>M3/((D2*10^-9)-(F2*10^-9))</f>
        <v>1526.6666666666665</v>
      </c>
    </row>
    <row r="5" spans="1:21" x14ac:dyDescent="0.3">
      <c r="A5" s="2">
        <v>540</v>
      </c>
      <c r="B5" s="2">
        <v>2359.1666666666665</v>
      </c>
      <c r="C5" s="15">
        <f t="shared" si="0"/>
        <v>4.9458420684835774E-2</v>
      </c>
      <c r="D5" s="15">
        <f t="shared" si="1"/>
        <v>50</v>
      </c>
      <c r="E5" s="2">
        <f t="shared" si="2"/>
        <v>49.752707896575821</v>
      </c>
      <c r="F5" s="2">
        <v>5</v>
      </c>
      <c r="G5" s="2">
        <f t="shared" si="3"/>
        <v>4.7527078965758207</v>
      </c>
      <c r="H5" s="2">
        <f t="shared" si="4"/>
        <v>4.5765260110883402E-2</v>
      </c>
    </row>
    <row r="6" spans="1:21" x14ac:dyDescent="0.3">
      <c r="A6" s="2">
        <v>660</v>
      </c>
      <c r="B6" s="2">
        <v>2843.5</v>
      </c>
      <c r="C6" s="15">
        <f t="shared" si="0"/>
        <v>5.9612159329140463E-2</v>
      </c>
      <c r="D6" s="15">
        <f t="shared" si="1"/>
        <v>50</v>
      </c>
      <c r="E6" s="2">
        <f t="shared" si="2"/>
        <v>49.7019392033543</v>
      </c>
      <c r="F6" s="2">
        <v>5</v>
      </c>
      <c r="G6" s="2">
        <f t="shared" si="3"/>
        <v>4.7019392033542982</v>
      </c>
      <c r="H6" s="2">
        <f t="shared" si="4"/>
        <v>5.5483837443629766E-2</v>
      </c>
      <c r="I6" s="12" t="s">
        <v>5</v>
      </c>
      <c r="J6" s="13">
        <f>AVERAGE(J4:M4)</f>
        <v>1543.8888888888887</v>
      </c>
      <c r="K6" s="6" t="s">
        <v>6</v>
      </c>
    </row>
    <row r="7" spans="1:21" x14ac:dyDescent="0.3">
      <c r="A7" s="2">
        <v>780</v>
      </c>
      <c r="B7" s="2">
        <v>3187.8333333333335</v>
      </c>
      <c r="C7" s="15">
        <f t="shared" si="0"/>
        <v>6.6830887491264854E-2</v>
      </c>
      <c r="D7" s="15">
        <f t="shared" si="1"/>
        <v>50</v>
      </c>
      <c r="E7" s="2">
        <f t="shared" si="2"/>
        <v>49.665845562543673</v>
      </c>
      <c r="F7" s="2">
        <v>5</v>
      </c>
      <c r="G7" s="2">
        <f t="shared" si="3"/>
        <v>4.6658455625436757</v>
      </c>
      <c r="H7" s="2">
        <f t="shared" si="4"/>
        <v>6.2463317266387285E-2</v>
      </c>
    </row>
    <row r="8" spans="1:21" x14ac:dyDescent="0.3">
      <c r="A8" s="2">
        <v>900</v>
      </c>
      <c r="B8" s="2">
        <v>3783.4999999999995</v>
      </c>
      <c r="C8" s="15">
        <f t="shared" si="0"/>
        <v>7.9318658280922424E-2</v>
      </c>
      <c r="D8" s="15">
        <f t="shared" si="1"/>
        <v>50</v>
      </c>
      <c r="E8" s="2">
        <f t="shared" si="2"/>
        <v>49.603406708595386</v>
      </c>
      <c r="F8" s="2">
        <v>5</v>
      </c>
      <c r="G8" s="2">
        <f t="shared" si="3"/>
        <v>4.6034067085953883</v>
      </c>
      <c r="H8" s="2">
        <f t="shared" si="4"/>
        <v>7.4677803799706885E-2</v>
      </c>
    </row>
    <row r="9" spans="1:21" x14ac:dyDescent="0.3">
      <c r="A9" s="2">
        <v>1020</v>
      </c>
      <c r="B9" s="2">
        <v>4166.666666666667</v>
      </c>
      <c r="C9" s="15">
        <f t="shared" si="0"/>
        <v>8.7351502445842069E-2</v>
      </c>
      <c r="D9" s="15">
        <f t="shared" si="1"/>
        <v>50</v>
      </c>
      <c r="E9" s="2">
        <f t="shared" si="2"/>
        <v>49.563242487770786</v>
      </c>
      <c r="F9" s="2">
        <v>5</v>
      </c>
      <c r="G9" s="2">
        <f t="shared" si="3"/>
        <v>4.5632424877707898</v>
      </c>
      <c r="H9" s="2">
        <f t="shared" si="4"/>
        <v>8.2630944412529633E-2</v>
      </c>
    </row>
    <row r="10" spans="1:21" x14ac:dyDescent="0.3">
      <c r="A10" s="2">
        <v>1140</v>
      </c>
      <c r="B10" s="2">
        <v>4357.833333333333</v>
      </c>
      <c r="C10" s="15">
        <f t="shared" si="0"/>
        <v>9.1359189378057301E-2</v>
      </c>
      <c r="D10" s="15">
        <f t="shared" si="1"/>
        <v>50</v>
      </c>
      <c r="E10" s="2">
        <f t="shared" si="2"/>
        <v>49.543204053109712</v>
      </c>
      <c r="F10" s="2">
        <v>5</v>
      </c>
      <c r="G10" s="2">
        <f t="shared" si="3"/>
        <v>4.5432040531097133</v>
      </c>
      <c r="H10" s="2">
        <f t="shared" si="4"/>
        <v>8.6627503350590551E-2</v>
      </c>
    </row>
    <row r="11" spans="1:21" x14ac:dyDescent="0.3">
      <c r="A11" s="2">
        <v>1260</v>
      </c>
      <c r="B11" s="2">
        <v>4991.5</v>
      </c>
      <c r="C11" s="15">
        <f t="shared" si="0"/>
        <v>0.10464360587002096</v>
      </c>
      <c r="D11" s="15">
        <f t="shared" si="1"/>
        <v>50</v>
      </c>
      <c r="E11" s="2">
        <f t="shared" si="2"/>
        <v>49.476781970649895</v>
      </c>
      <c r="F11" s="2">
        <v>5</v>
      </c>
      <c r="G11" s="2">
        <f t="shared" si="3"/>
        <v>4.4767819706498955</v>
      </c>
      <c r="H11" s="2">
        <f t="shared" si="4"/>
        <v>0.10001393724796243</v>
      </c>
    </row>
    <row r="12" spans="1:21" x14ac:dyDescent="0.3">
      <c r="A12" s="2">
        <v>1380</v>
      </c>
      <c r="B12" s="2">
        <v>5484.833333333333</v>
      </c>
      <c r="C12" s="15">
        <f t="shared" si="0"/>
        <v>0.11498602375960866</v>
      </c>
      <c r="D12" s="15">
        <f t="shared" si="1"/>
        <v>50</v>
      </c>
      <c r="E12" s="2">
        <f t="shared" si="2"/>
        <v>49.425069881201956</v>
      </c>
      <c r="F12" s="2">
        <v>5</v>
      </c>
      <c r="G12" s="2">
        <f t="shared" si="3"/>
        <v>4.4250698812019564</v>
      </c>
      <c r="H12" s="2">
        <f t="shared" si="4"/>
        <v>0.1105866192481183</v>
      </c>
    </row>
    <row r="13" spans="1:21" x14ac:dyDescent="0.3">
      <c r="A13" s="2">
        <v>1500</v>
      </c>
      <c r="B13" s="2">
        <v>5545.1666666666661</v>
      </c>
      <c r="C13" s="15">
        <f t="shared" si="0"/>
        <v>0.11625087351502444</v>
      </c>
      <c r="D13" s="15">
        <f t="shared" si="1"/>
        <v>50</v>
      </c>
      <c r="E13" s="2">
        <f t="shared" si="2"/>
        <v>49.41874563242488</v>
      </c>
      <c r="F13" s="2">
        <v>5</v>
      </c>
      <c r="G13" s="2">
        <f t="shared" si="3"/>
        <v>4.4187456324248782</v>
      </c>
      <c r="H13" s="2">
        <f t="shared" si="4"/>
        <v>0.11188886322058407</v>
      </c>
    </row>
    <row r="14" spans="1:21" x14ac:dyDescent="0.3">
      <c r="A14" s="2">
        <v>1620</v>
      </c>
      <c r="B14" s="2">
        <v>6001.666666666667</v>
      </c>
      <c r="C14" s="15">
        <f t="shared" si="0"/>
        <v>0.12582110412299091</v>
      </c>
      <c r="D14" s="15">
        <f t="shared" si="1"/>
        <v>50</v>
      </c>
      <c r="E14" s="2">
        <f t="shared" si="2"/>
        <v>49.370894479385043</v>
      </c>
      <c r="F14" s="2">
        <v>5</v>
      </c>
      <c r="G14" s="2">
        <f t="shared" si="3"/>
        <v>4.3708944793850453</v>
      </c>
      <c r="H14" s="2">
        <f t="shared" si="4"/>
        <v>0.12180830246526027</v>
      </c>
    </row>
    <row r="15" spans="1:21" x14ac:dyDescent="0.3">
      <c r="A15" s="2">
        <v>1740</v>
      </c>
      <c r="B15" s="2">
        <v>6403.166666666667</v>
      </c>
      <c r="C15" s="15">
        <f t="shared" si="0"/>
        <v>0.13423829489867226</v>
      </c>
      <c r="D15" s="15">
        <f t="shared" si="1"/>
        <v>50</v>
      </c>
      <c r="E15" s="2">
        <f t="shared" si="2"/>
        <v>49.328808525506638</v>
      </c>
      <c r="F15" s="2">
        <v>5</v>
      </c>
      <c r="G15" s="2">
        <f t="shared" si="3"/>
        <v>4.3288085255066386</v>
      </c>
      <c r="H15" s="2">
        <f t="shared" si="4"/>
        <v>0.13063083198849756</v>
      </c>
    </row>
    <row r="16" spans="1:21" x14ac:dyDescent="0.3">
      <c r="A16" s="2">
        <v>1860</v>
      </c>
      <c r="B16" s="2">
        <v>6866.333333333333</v>
      </c>
      <c r="C16" s="15">
        <f t="shared" si="0"/>
        <v>0.14394828791055206</v>
      </c>
      <c r="D16" s="15">
        <f t="shared" si="1"/>
        <v>50</v>
      </c>
      <c r="E16" s="2">
        <f t="shared" si="2"/>
        <v>49.280258560447237</v>
      </c>
      <c r="F16" s="2">
        <v>5</v>
      </c>
      <c r="G16" s="2">
        <f t="shared" si="3"/>
        <v>4.2802585604472396</v>
      </c>
      <c r="H16" s="2">
        <f t="shared" si="4"/>
        <v>0.14092505389131299</v>
      </c>
    </row>
    <row r="17" spans="1:11" x14ac:dyDescent="0.3">
      <c r="A17" s="2">
        <v>1980</v>
      </c>
      <c r="B17" s="2">
        <v>7242</v>
      </c>
      <c r="C17" s="15">
        <f t="shared" si="0"/>
        <v>0.15182389937106919</v>
      </c>
      <c r="D17" s="15">
        <f t="shared" si="1"/>
        <v>50</v>
      </c>
      <c r="E17" s="2">
        <f t="shared" si="2"/>
        <v>49.240880503144652</v>
      </c>
      <c r="F17" s="2">
        <v>5</v>
      </c>
      <c r="G17" s="2">
        <f t="shared" si="3"/>
        <v>4.2408805031446537</v>
      </c>
      <c r="H17" s="2">
        <f t="shared" si="4"/>
        <v>0.14936817650929932</v>
      </c>
    </row>
    <row r="18" spans="1:11" x14ac:dyDescent="0.3">
      <c r="A18" s="2">
        <v>2100</v>
      </c>
      <c r="B18" s="2">
        <v>7716</v>
      </c>
      <c r="C18" s="15">
        <f t="shared" si="0"/>
        <v>0.16176100628930817</v>
      </c>
      <c r="D18" s="15">
        <f t="shared" si="1"/>
        <v>50</v>
      </c>
      <c r="E18" s="2">
        <f t="shared" si="2"/>
        <v>49.191194968553461</v>
      </c>
      <c r="F18" s="2">
        <v>5</v>
      </c>
      <c r="G18" s="2">
        <f t="shared" si="3"/>
        <v>4.1911949685534591</v>
      </c>
      <c r="H18" s="2">
        <f t="shared" si="4"/>
        <v>0.16014366180204676</v>
      </c>
    </row>
    <row r="19" spans="1:11" x14ac:dyDescent="0.3">
      <c r="A19" s="2">
        <v>2220</v>
      </c>
      <c r="B19" s="2">
        <v>8039.1666666666661</v>
      </c>
      <c r="C19" s="15">
        <f t="shared" si="0"/>
        <v>0.16853598881900766</v>
      </c>
      <c r="D19" s="15">
        <f t="shared" si="1"/>
        <v>50</v>
      </c>
      <c r="E19" s="2">
        <f t="shared" si="2"/>
        <v>49.157320055904961</v>
      </c>
      <c r="F19" s="2">
        <v>5</v>
      </c>
      <c r="G19" s="2">
        <f t="shared" si="3"/>
        <v>4.1573200559049619</v>
      </c>
      <c r="H19" s="2">
        <f t="shared" si="4"/>
        <v>0.16757002614296643</v>
      </c>
    </row>
    <row r="20" spans="1:11" x14ac:dyDescent="0.3">
      <c r="A20" s="2">
        <v>2340</v>
      </c>
      <c r="B20" s="2">
        <v>8365.6666666666679</v>
      </c>
      <c r="C20" s="15">
        <f t="shared" si="0"/>
        <v>0.17538085255066391</v>
      </c>
      <c r="D20" s="15">
        <f t="shared" si="1"/>
        <v>50</v>
      </c>
      <c r="E20" s="2">
        <f t="shared" si="2"/>
        <v>49.123095737246679</v>
      </c>
      <c r="F20" s="2">
        <v>5</v>
      </c>
      <c r="G20" s="2">
        <f t="shared" si="3"/>
        <v>4.1230957372466808</v>
      </c>
      <c r="H20" s="2">
        <f t="shared" si="4"/>
        <v>0.17513993908266678</v>
      </c>
    </row>
    <row r="21" spans="1:11" x14ac:dyDescent="0.3">
      <c r="A21" s="2">
        <v>2460</v>
      </c>
      <c r="B21" s="2">
        <v>8490</v>
      </c>
      <c r="C21" s="15">
        <f t="shared" si="0"/>
        <v>0.17798742138364779</v>
      </c>
      <c r="D21" s="15">
        <f t="shared" si="1"/>
        <v>50</v>
      </c>
      <c r="E21" s="2">
        <f t="shared" si="2"/>
        <v>49.110062893081761</v>
      </c>
      <c r="F21" s="2">
        <v>5</v>
      </c>
      <c r="G21" s="2">
        <f t="shared" si="3"/>
        <v>4.1100628930817606</v>
      </c>
      <c r="H21" s="2">
        <f t="shared" si="4"/>
        <v>0.17804053686957819</v>
      </c>
    </row>
    <row r="22" spans="1:11" x14ac:dyDescent="0.3">
      <c r="A22" s="2">
        <v>2580</v>
      </c>
      <c r="B22" s="2">
        <v>8743.1666666666679</v>
      </c>
      <c r="C22" s="15">
        <f t="shared" si="0"/>
        <v>0.18329489867225718</v>
      </c>
      <c r="D22" s="15">
        <f t="shared" si="1"/>
        <v>50</v>
      </c>
      <c r="E22" s="2">
        <f t="shared" si="2"/>
        <v>49.083525506638715</v>
      </c>
      <c r="F22" s="2">
        <v>5</v>
      </c>
      <c r="G22" s="2">
        <f t="shared" si="3"/>
        <v>4.0835255066387139</v>
      </c>
      <c r="H22" s="2">
        <f t="shared" si="4"/>
        <v>0.18397764604198419</v>
      </c>
    </row>
    <row r="23" spans="1:11" x14ac:dyDescent="0.3">
      <c r="A23" s="2">
        <v>2700</v>
      </c>
      <c r="B23" s="2">
        <v>9239.1666666666679</v>
      </c>
      <c r="C23" s="15">
        <f t="shared" si="0"/>
        <v>0.19369322152341023</v>
      </c>
      <c r="D23" s="15">
        <f t="shared" si="1"/>
        <v>50</v>
      </c>
      <c r="E23" s="2">
        <f t="shared" si="2"/>
        <v>49.031533892382946</v>
      </c>
      <c r="F23" s="2">
        <v>5</v>
      </c>
      <c r="G23" s="2">
        <f t="shared" si="3"/>
        <v>4.0315338923829493</v>
      </c>
      <c r="H23" s="2">
        <f t="shared" si="4"/>
        <v>0.19573162495290922</v>
      </c>
    </row>
    <row r="24" spans="1:11" x14ac:dyDescent="0.3">
      <c r="A24" s="2">
        <v>2820</v>
      </c>
      <c r="B24" s="2">
        <v>9584.1666666666661</v>
      </c>
      <c r="C24" s="15">
        <f t="shared" si="0"/>
        <v>0.20092592592592592</v>
      </c>
      <c r="D24" s="15">
        <f t="shared" si="1"/>
        <v>50</v>
      </c>
      <c r="E24" s="2">
        <f t="shared" si="2"/>
        <v>48.995370370370374</v>
      </c>
      <c r="F24" s="2">
        <v>5</v>
      </c>
      <c r="G24" s="2">
        <f t="shared" si="3"/>
        <v>3.9953703703703702</v>
      </c>
      <c r="H24" s="2">
        <f t="shared" si="4"/>
        <v>0.20400443501625107</v>
      </c>
    </row>
    <row r="25" spans="1:11" x14ac:dyDescent="0.3">
      <c r="A25" s="2">
        <v>2940</v>
      </c>
      <c r="B25" s="2">
        <v>9745.1666666666661</v>
      </c>
      <c r="C25" s="15">
        <f t="shared" si="0"/>
        <v>0.20430118798043326</v>
      </c>
      <c r="D25" s="15">
        <f t="shared" si="1"/>
        <v>50</v>
      </c>
      <c r="E25" s="2">
        <f t="shared" si="2"/>
        <v>48.97849406009783</v>
      </c>
      <c r="F25" s="2">
        <v>5</v>
      </c>
      <c r="G25" s="2">
        <f t="shared" si="3"/>
        <v>3.9784940600978338</v>
      </c>
      <c r="H25" s="2">
        <f t="shared" si="4"/>
        <v>0.20789284120660259</v>
      </c>
    </row>
    <row r="26" spans="1:11" x14ac:dyDescent="0.3">
      <c r="A26" s="2">
        <v>3060</v>
      </c>
      <c r="B26" s="2">
        <v>10065.5</v>
      </c>
      <c r="C26" s="15">
        <f t="shared" si="0"/>
        <v>0.21101677148846959</v>
      </c>
      <c r="D26" s="15">
        <f t="shared" si="1"/>
        <v>50</v>
      </c>
      <c r="E26" s="2">
        <f t="shared" si="2"/>
        <v>48.944916142557652</v>
      </c>
      <c r="F26" s="2">
        <v>5</v>
      </c>
      <c r="G26" s="2">
        <f t="shared" si="3"/>
        <v>3.944916142557652</v>
      </c>
      <c r="H26" s="2">
        <f t="shared" si="4"/>
        <v>0.21568271498588107</v>
      </c>
    </row>
    <row r="27" spans="1:11" x14ac:dyDescent="0.3">
      <c r="A27" s="2">
        <v>3180</v>
      </c>
      <c r="B27" s="2">
        <v>10522</v>
      </c>
      <c r="C27" s="15">
        <f t="shared" si="0"/>
        <v>0.22058700209643606</v>
      </c>
      <c r="D27" s="15">
        <f t="shared" si="1"/>
        <v>50</v>
      </c>
      <c r="E27" s="2">
        <f t="shared" si="2"/>
        <v>48.897064989517823</v>
      </c>
      <c r="F27" s="2">
        <v>5</v>
      </c>
      <c r="G27" s="2">
        <f t="shared" si="3"/>
        <v>3.89706498951782</v>
      </c>
      <c r="H27" s="2">
        <f t="shared" si="4"/>
        <v>0.22690857799645406</v>
      </c>
      <c r="I27" s="14" t="s">
        <v>11</v>
      </c>
      <c r="J27" s="16">
        <v>47700</v>
      </c>
    </row>
    <row r="28" spans="1:11" x14ac:dyDescent="0.3">
      <c r="A28" s="2">
        <v>3300</v>
      </c>
      <c r="B28" s="2">
        <v>10726.833333333334</v>
      </c>
      <c r="C28" s="15">
        <f t="shared" si="0"/>
        <v>0.22488120195667366</v>
      </c>
      <c r="D28" s="15">
        <f t="shared" si="1"/>
        <v>50</v>
      </c>
      <c r="E28" s="2">
        <f t="shared" si="2"/>
        <v>48.875593990216629</v>
      </c>
      <c r="F28" s="2">
        <v>5</v>
      </c>
      <c r="G28" s="2">
        <f t="shared" si="3"/>
        <v>3.8755939902166316</v>
      </c>
      <c r="H28" s="2">
        <f t="shared" si="4"/>
        <v>0.23199413963437138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11111.166666666666</v>
      </c>
      <c r="C29" s="15">
        <f t="shared" si="0"/>
        <v>0.2329385045422781</v>
      </c>
      <c r="D29" s="15">
        <f t="shared" si="1"/>
        <v>50</v>
      </c>
      <c r="E29" s="2">
        <f t="shared" si="2"/>
        <v>48.835307477288609</v>
      </c>
      <c r="F29" s="2">
        <v>5</v>
      </c>
      <c r="G29" s="2">
        <f t="shared" si="3"/>
        <v>3.8353074772886098</v>
      </c>
      <c r="H29" s="2">
        <f t="shared" si="4"/>
        <v>0.24161886392148571</v>
      </c>
    </row>
    <row r="30" spans="1:11" x14ac:dyDescent="0.3">
      <c r="A30" s="2">
        <v>3540</v>
      </c>
      <c r="B30" s="2">
        <v>11467.333333333334</v>
      </c>
      <c r="C30" s="15">
        <f t="shared" si="0"/>
        <v>0.24040531097134871</v>
      </c>
      <c r="D30" s="15">
        <f t="shared" si="1"/>
        <v>50</v>
      </c>
      <c r="E30" s="2">
        <f t="shared" si="2"/>
        <v>48.797973445143256</v>
      </c>
      <c r="F30" s="2">
        <v>5</v>
      </c>
      <c r="G30" s="2">
        <f t="shared" si="3"/>
        <v>3.7979734451432563</v>
      </c>
      <c r="H30" s="2">
        <f t="shared" si="4"/>
        <v>0.25063607067373561</v>
      </c>
    </row>
    <row r="31" spans="1:11" x14ac:dyDescent="0.3">
      <c r="A31" s="2">
        <v>3660</v>
      </c>
      <c r="B31" s="2">
        <v>11861.333333333334</v>
      </c>
      <c r="C31" s="15">
        <f t="shared" si="0"/>
        <v>0.24866526904262753</v>
      </c>
      <c r="D31" s="15">
        <f t="shared" si="1"/>
        <v>50</v>
      </c>
      <c r="E31" s="2">
        <f t="shared" si="2"/>
        <v>48.756673654786866</v>
      </c>
      <c r="F31" s="2">
        <v>5</v>
      </c>
      <c r="G31" s="2">
        <f t="shared" si="3"/>
        <v>3.7566736547868622</v>
      </c>
      <c r="H31" s="2">
        <f t="shared" si="4"/>
        <v>0.26072309098973001</v>
      </c>
    </row>
    <row r="32" spans="1:11" x14ac:dyDescent="0.3">
      <c r="A32" s="2">
        <v>3780</v>
      </c>
      <c r="B32" s="2">
        <v>12358.166666666666</v>
      </c>
      <c r="C32" s="15">
        <f t="shared" si="0"/>
        <v>0.25908106219426974</v>
      </c>
      <c r="D32" s="15">
        <f t="shared" si="1"/>
        <v>50</v>
      </c>
      <c r="E32" s="2">
        <f t="shared" si="2"/>
        <v>48.704594689028653</v>
      </c>
      <c r="F32" s="2">
        <v>5</v>
      </c>
      <c r="G32" s="2">
        <f t="shared" si="3"/>
        <v>3.7045946890286512</v>
      </c>
      <c r="H32" s="2">
        <f t="shared" si="4"/>
        <v>0.27361442235129352</v>
      </c>
    </row>
    <row r="33" spans="1:8" x14ac:dyDescent="0.3">
      <c r="A33" s="2">
        <v>3900</v>
      </c>
      <c r="B33" s="2">
        <v>12435.666666666666</v>
      </c>
      <c r="C33" s="15">
        <f t="shared" si="0"/>
        <v>0.26070580013976241</v>
      </c>
      <c r="D33" s="15">
        <f t="shared" si="1"/>
        <v>50</v>
      </c>
      <c r="E33" s="2">
        <f t="shared" si="2"/>
        <v>48.696470999301191</v>
      </c>
      <c r="F33" s="2">
        <v>5</v>
      </c>
      <c r="G33" s="2">
        <f t="shared" si="3"/>
        <v>3.6964709993011882</v>
      </c>
      <c r="H33" s="2">
        <f t="shared" si="4"/>
        <v>0.27564288985262619</v>
      </c>
    </row>
    <row r="34" spans="1:8" x14ac:dyDescent="0.3">
      <c r="A34" s="2">
        <v>4020</v>
      </c>
      <c r="B34" s="2">
        <v>12839.166666666666</v>
      </c>
      <c r="C34" s="15">
        <f t="shared" si="0"/>
        <v>0.26916491963661776</v>
      </c>
      <c r="D34" s="15">
        <f t="shared" si="1"/>
        <v>50</v>
      </c>
      <c r="E34" s="2">
        <f t="shared" si="2"/>
        <v>48.654175401816914</v>
      </c>
      <c r="F34" s="2">
        <v>5</v>
      </c>
      <c r="G34" s="2">
        <f t="shared" si="3"/>
        <v>3.6541754018169113</v>
      </c>
      <c r="H34" s="2">
        <f t="shared" si="4"/>
        <v>0.28628207778482068</v>
      </c>
    </row>
    <row r="35" spans="1:8" x14ac:dyDescent="0.3">
      <c r="A35" s="2">
        <v>4140</v>
      </c>
      <c r="B35" s="2">
        <v>13275.333333333334</v>
      </c>
      <c r="C35" s="15">
        <f t="shared" si="0"/>
        <v>0.2783088749126485</v>
      </c>
      <c r="D35" s="15">
        <f t="shared" si="1"/>
        <v>50</v>
      </c>
      <c r="E35" s="2">
        <f t="shared" si="2"/>
        <v>48.608455625436754</v>
      </c>
      <c r="F35" s="2">
        <v>5</v>
      </c>
      <c r="G35" s="2">
        <f t="shared" si="3"/>
        <v>3.6084556254367577</v>
      </c>
      <c r="H35" s="2">
        <f t="shared" si="4"/>
        <v>0.29793253061927122</v>
      </c>
    </row>
    <row r="36" spans="1:8" x14ac:dyDescent="0.3">
      <c r="A36" s="2">
        <v>4260</v>
      </c>
      <c r="B36" s="2">
        <v>13402</v>
      </c>
      <c r="C36" s="15">
        <f t="shared" si="0"/>
        <v>0.28096436058700208</v>
      </c>
      <c r="D36" s="15">
        <f t="shared" si="1"/>
        <v>50</v>
      </c>
      <c r="E36" s="2">
        <f t="shared" si="2"/>
        <v>48.595178197064989</v>
      </c>
      <c r="F36" s="2">
        <v>5</v>
      </c>
      <c r="G36" s="2">
        <f t="shared" si="3"/>
        <v>3.5951781970649899</v>
      </c>
      <c r="H36" s="2">
        <f t="shared" si="4"/>
        <v>0.30134566096444176</v>
      </c>
    </row>
    <row r="37" spans="1:8" x14ac:dyDescent="0.3">
      <c r="A37" s="2">
        <v>4380</v>
      </c>
      <c r="B37" s="2">
        <v>13807.833333333334</v>
      </c>
      <c r="C37" s="15">
        <f t="shared" si="0"/>
        <v>0.28947239692522714</v>
      </c>
      <c r="D37" s="15">
        <f t="shared" si="1"/>
        <v>50</v>
      </c>
      <c r="E37" s="2">
        <f t="shared" si="2"/>
        <v>48.552638015373866</v>
      </c>
      <c r="F37" s="2">
        <v>5</v>
      </c>
      <c r="G37" s="2">
        <f t="shared" si="3"/>
        <v>3.5526380153738644</v>
      </c>
      <c r="H37" s="2">
        <f t="shared" si="4"/>
        <v>0.31237300587488526</v>
      </c>
    </row>
    <row r="38" spans="1:8" x14ac:dyDescent="0.3">
      <c r="A38" s="2">
        <v>4500</v>
      </c>
      <c r="B38" s="2">
        <v>14216.666666666666</v>
      </c>
      <c r="C38" s="15">
        <f t="shared" si="0"/>
        <v>0.29804332634521313</v>
      </c>
      <c r="D38" s="15">
        <f t="shared" si="1"/>
        <v>50</v>
      </c>
      <c r="E38" s="2">
        <f t="shared" si="2"/>
        <v>48.509783368273936</v>
      </c>
      <c r="F38" s="2">
        <v>5</v>
      </c>
      <c r="G38" s="2">
        <f t="shared" si="3"/>
        <v>3.5097833682739346</v>
      </c>
      <c r="H38" s="2">
        <f t="shared" si="4"/>
        <v>0.32362608640770796</v>
      </c>
    </row>
    <row r="39" spans="1:8" x14ac:dyDescent="0.3">
      <c r="A39" s="2">
        <v>4620</v>
      </c>
      <c r="B39" s="2">
        <v>14201.5</v>
      </c>
      <c r="C39" s="15">
        <f t="shared" si="0"/>
        <v>0.29772536687631029</v>
      </c>
      <c r="D39" s="15">
        <f t="shared" si="1"/>
        <v>50</v>
      </c>
      <c r="E39" s="2">
        <f t="shared" si="2"/>
        <v>48.511373165618451</v>
      </c>
      <c r="F39" s="2">
        <v>5</v>
      </c>
      <c r="G39" s="2">
        <f t="shared" si="3"/>
        <v>3.5113731656184486</v>
      </c>
      <c r="H39" s="2">
        <f t="shared" si="4"/>
        <v>0.32320599947020451</v>
      </c>
    </row>
    <row r="40" spans="1:8" x14ac:dyDescent="0.3">
      <c r="A40" s="2">
        <v>4740</v>
      </c>
      <c r="B40" s="2">
        <v>14804.5</v>
      </c>
      <c r="C40" s="15">
        <f t="shared" si="0"/>
        <v>0.31036687631027254</v>
      </c>
      <c r="D40" s="15">
        <f t="shared" si="1"/>
        <v>50</v>
      </c>
      <c r="E40" s="2">
        <f t="shared" si="2"/>
        <v>48.448165618448634</v>
      </c>
      <c r="F40" s="2">
        <v>5</v>
      </c>
      <c r="G40" s="2">
        <f t="shared" si="3"/>
        <v>3.4481656184486376</v>
      </c>
      <c r="H40" s="2">
        <f t="shared" si="4"/>
        <v>0.34006699845299149</v>
      </c>
    </row>
    <row r="41" spans="1:8" x14ac:dyDescent="0.3">
      <c r="A41" s="2">
        <v>4860</v>
      </c>
      <c r="B41" s="2">
        <v>14740.166666666668</v>
      </c>
      <c r="C41" s="15">
        <f t="shared" si="0"/>
        <v>0.30901816911250873</v>
      </c>
      <c r="D41" s="15">
        <f t="shared" si="1"/>
        <v>50</v>
      </c>
      <c r="E41" s="2">
        <f t="shared" si="2"/>
        <v>48.454909154437459</v>
      </c>
      <c r="F41" s="2">
        <v>5</v>
      </c>
      <c r="G41" s="2">
        <f t="shared" si="3"/>
        <v>3.4549091544374564</v>
      </c>
      <c r="H41" s="2">
        <f t="shared" si="4"/>
        <v>0.33825240141279528</v>
      </c>
    </row>
    <row r="42" spans="1:8" x14ac:dyDescent="0.3">
      <c r="A42" s="2">
        <v>4980</v>
      </c>
      <c r="B42" s="2">
        <v>15158.333333333332</v>
      </c>
      <c r="C42" s="15">
        <f t="shared" si="0"/>
        <v>0.31778476589797344</v>
      </c>
      <c r="D42" s="15">
        <f t="shared" si="1"/>
        <v>50</v>
      </c>
      <c r="E42" s="2">
        <f t="shared" si="2"/>
        <v>48.411076170510135</v>
      </c>
      <c r="F42" s="2">
        <v>5</v>
      </c>
      <c r="G42" s="2">
        <f t="shared" si="3"/>
        <v>3.4110761705101327</v>
      </c>
      <c r="H42" s="2">
        <f t="shared" si="4"/>
        <v>0.35011570701377287</v>
      </c>
    </row>
    <row r="43" spans="1:8" x14ac:dyDescent="0.3">
      <c r="A43" s="2">
        <v>5100</v>
      </c>
      <c r="B43" s="2">
        <v>15477.333333333334</v>
      </c>
      <c r="C43" s="15">
        <f t="shared" si="0"/>
        <v>0.32447239692522711</v>
      </c>
      <c r="D43" s="15">
        <f t="shared" si="1"/>
        <v>50</v>
      </c>
      <c r="E43" s="2">
        <f t="shared" si="2"/>
        <v>48.377638015373861</v>
      </c>
      <c r="F43" s="2">
        <v>5</v>
      </c>
      <c r="G43" s="2">
        <f t="shared" si="3"/>
        <v>3.3776380153738645</v>
      </c>
      <c r="H43" s="2">
        <f t="shared" si="4"/>
        <v>0.3592759362941691</v>
      </c>
    </row>
    <row r="44" spans="1:8" x14ac:dyDescent="0.3">
      <c r="A44" s="2">
        <v>5220</v>
      </c>
      <c r="B44" s="2">
        <v>15959.166666666666</v>
      </c>
      <c r="C44" s="15">
        <f t="shared" si="0"/>
        <v>0.33457372466806429</v>
      </c>
      <c r="D44" s="15">
        <f t="shared" si="1"/>
        <v>50</v>
      </c>
      <c r="E44" s="2">
        <f t="shared" si="2"/>
        <v>48.327131376659679</v>
      </c>
      <c r="F44" s="2">
        <v>5</v>
      </c>
      <c r="G44" s="2">
        <f t="shared" si="3"/>
        <v>3.3271313766596786</v>
      </c>
      <c r="H44" s="2">
        <f t="shared" si="4"/>
        <v>0.37329755189834085</v>
      </c>
    </row>
    <row r="45" spans="1:8" x14ac:dyDescent="0.3">
      <c r="A45" s="2">
        <v>5340</v>
      </c>
      <c r="B45" s="2">
        <v>15903.333333333334</v>
      </c>
      <c r="C45" s="15">
        <f t="shared" si="0"/>
        <v>0.33340321453529004</v>
      </c>
      <c r="D45" s="15">
        <f t="shared" si="1"/>
        <v>50</v>
      </c>
      <c r="E45" s="2">
        <f t="shared" si="2"/>
        <v>48.332983927323546</v>
      </c>
      <c r="F45" s="2">
        <v>5</v>
      </c>
      <c r="G45" s="2">
        <f t="shared" si="3"/>
        <v>3.33298392732355</v>
      </c>
      <c r="H45" s="2">
        <f t="shared" si="4"/>
        <v>0.37166115461361954</v>
      </c>
    </row>
    <row r="46" spans="1:8" x14ac:dyDescent="0.3">
      <c r="A46" s="2">
        <v>5460</v>
      </c>
      <c r="B46" s="2">
        <v>16387.5</v>
      </c>
      <c r="C46" s="15">
        <f t="shared" si="0"/>
        <v>0.34355345911949686</v>
      </c>
      <c r="D46" s="15">
        <f t="shared" si="1"/>
        <v>50</v>
      </c>
      <c r="E46" s="2">
        <f t="shared" si="2"/>
        <v>48.282232704402517</v>
      </c>
      <c r="F46" s="2">
        <v>5</v>
      </c>
      <c r="G46" s="2">
        <f t="shared" si="3"/>
        <v>3.2822327044025155</v>
      </c>
      <c r="H46" s="2">
        <f t="shared" si="4"/>
        <v>0.38595465369419341</v>
      </c>
    </row>
    <row r="47" spans="1:8" x14ac:dyDescent="0.3">
      <c r="A47" s="2">
        <v>5580</v>
      </c>
      <c r="B47" s="2">
        <v>16765.666666666664</v>
      </c>
      <c r="C47" s="15">
        <f t="shared" si="0"/>
        <v>0.35148148148148145</v>
      </c>
      <c r="D47" s="15">
        <f t="shared" si="1"/>
        <v>50</v>
      </c>
      <c r="E47" s="2">
        <f t="shared" si="2"/>
        <v>48.242592592592594</v>
      </c>
      <c r="F47" s="2">
        <v>5</v>
      </c>
      <c r="G47" s="2">
        <f t="shared" si="3"/>
        <v>3.2425925925925929</v>
      </c>
      <c r="H47" s="2">
        <f t="shared" si="4"/>
        <v>0.39728400888075677</v>
      </c>
    </row>
    <row r="48" spans="1:8" x14ac:dyDescent="0.3">
      <c r="A48" s="2">
        <v>5700</v>
      </c>
      <c r="B48" s="2">
        <v>17089.833333333332</v>
      </c>
      <c r="C48" s="15">
        <f t="shared" si="0"/>
        <v>0.35827742837176796</v>
      </c>
      <c r="D48" s="15">
        <f t="shared" si="1"/>
        <v>50</v>
      </c>
      <c r="E48" s="2">
        <f t="shared" si="2"/>
        <v>48.208612858141159</v>
      </c>
      <c r="F48" s="2">
        <v>5</v>
      </c>
      <c r="G48" s="2">
        <f t="shared" si="3"/>
        <v>3.2086128581411604</v>
      </c>
      <c r="H48" s="2">
        <f t="shared" si="4"/>
        <v>0.40711388977624452</v>
      </c>
    </row>
    <row r="49" spans="1:8" x14ac:dyDescent="0.3">
      <c r="A49" s="2">
        <v>5820</v>
      </c>
      <c r="B49" s="2">
        <v>17282</v>
      </c>
      <c r="C49" s="15">
        <f t="shared" si="0"/>
        <v>0.36230607966457024</v>
      </c>
      <c r="D49" s="15">
        <f t="shared" si="1"/>
        <v>50</v>
      </c>
      <c r="E49" s="2">
        <f t="shared" si="2"/>
        <v>48.188469601677149</v>
      </c>
      <c r="F49" s="2">
        <v>5</v>
      </c>
      <c r="G49" s="2">
        <f t="shared" si="3"/>
        <v>3.1884696016771485</v>
      </c>
      <c r="H49" s="2">
        <f t="shared" si="4"/>
        <v>0.4129936265726703</v>
      </c>
    </row>
    <row r="50" spans="1:8" x14ac:dyDescent="0.3">
      <c r="A50" s="2">
        <v>5940</v>
      </c>
      <c r="B50" s="2">
        <v>17313</v>
      </c>
      <c r="C50" s="15">
        <f t="shared" si="0"/>
        <v>0.36295597484276731</v>
      </c>
      <c r="D50" s="15">
        <f t="shared" si="1"/>
        <v>50</v>
      </c>
      <c r="E50" s="2">
        <f t="shared" si="2"/>
        <v>48.185220125786167</v>
      </c>
      <c r="F50" s="2">
        <v>5</v>
      </c>
      <c r="G50" s="2">
        <f t="shared" si="3"/>
        <v>3.1852201257861634</v>
      </c>
      <c r="H50" s="2">
        <f t="shared" si="4"/>
        <v>0.41394584473290447</v>
      </c>
    </row>
    <row r="51" spans="1:8" x14ac:dyDescent="0.3">
      <c r="A51" s="2">
        <v>6060</v>
      </c>
      <c r="B51" s="2">
        <v>18161.5</v>
      </c>
      <c r="C51" s="15">
        <f t="shared" si="0"/>
        <v>0.38074423480083858</v>
      </c>
      <c r="D51" s="15">
        <f t="shared" si="1"/>
        <v>50</v>
      </c>
      <c r="E51" s="2">
        <f t="shared" si="2"/>
        <v>48.09627882599581</v>
      </c>
      <c r="F51" s="2">
        <v>5</v>
      </c>
      <c r="G51" s="2">
        <f t="shared" si="3"/>
        <v>3.0962788259958072</v>
      </c>
      <c r="H51" s="2">
        <f t="shared" si="4"/>
        <v>0.44041870609158534</v>
      </c>
    </row>
    <row r="52" spans="1:8" x14ac:dyDescent="0.3">
      <c r="A52" s="2">
        <v>6180</v>
      </c>
      <c r="B52" s="2">
        <v>18401.833333333332</v>
      </c>
      <c r="C52" s="15">
        <f t="shared" si="0"/>
        <v>0.3857826694619147</v>
      </c>
      <c r="D52" s="15">
        <f t="shared" si="1"/>
        <v>50</v>
      </c>
      <c r="E52" s="2">
        <f t="shared" si="2"/>
        <v>48.071086652690425</v>
      </c>
      <c r="F52" s="2">
        <v>5</v>
      </c>
      <c r="G52" s="2">
        <f t="shared" si="3"/>
        <v>3.0710866526904264</v>
      </c>
      <c r="H52" s="2">
        <f t="shared" si="4"/>
        <v>0.44806433678584534</v>
      </c>
    </row>
    <row r="53" spans="1:8" x14ac:dyDescent="0.3">
      <c r="A53" s="2">
        <v>6300</v>
      </c>
      <c r="B53" s="2">
        <v>18407.5</v>
      </c>
      <c r="C53" s="15">
        <f t="shared" si="0"/>
        <v>0.38590146750524107</v>
      </c>
      <c r="D53" s="15">
        <f t="shared" si="1"/>
        <v>50</v>
      </c>
      <c r="E53" s="2">
        <f t="shared" si="2"/>
        <v>48.070492662473796</v>
      </c>
      <c r="F53" s="2">
        <v>5</v>
      </c>
      <c r="G53" s="2">
        <f t="shared" si="3"/>
        <v>3.0704926624737947</v>
      </c>
      <c r="H53" s="2">
        <f t="shared" si="4"/>
        <v>0.44824541261461603</v>
      </c>
    </row>
    <row r="54" spans="1:8" x14ac:dyDescent="0.3">
      <c r="A54" s="2">
        <v>6420</v>
      </c>
      <c r="B54" s="2">
        <v>18595.333333333332</v>
      </c>
      <c r="C54" s="15">
        <f t="shared" si="0"/>
        <v>0.38983927323549961</v>
      </c>
      <c r="D54" s="15">
        <f t="shared" si="1"/>
        <v>50</v>
      </c>
      <c r="E54" s="2">
        <f t="shared" si="2"/>
        <v>48.050803633822504</v>
      </c>
      <c r="F54" s="2">
        <v>5</v>
      </c>
      <c r="G54" s="2">
        <f t="shared" si="3"/>
        <v>3.0508036338225022</v>
      </c>
      <c r="H54" s="2">
        <f t="shared" si="4"/>
        <v>0.45426872481984526</v>
      </c>
    </row>
    <row r="55" spans="1:8" x14ac:dyDescent="0.3">
      <c r="A55" s="2">
        <v>6540</v>
      </c>
      <c r="B55" s="2">
        <v>19025.833333333332</v>
      </c>
      <c r="C55" s="15">
        <f t="shared" si="0"/>
        <v>0.39886443046820402</v>
      </c>
      <c r="D55" s="15">
        <f t="shared" si="1"/>
        <v>50</v>
      </c>
      <c r="E55" s="2">
        <f t="shared" si="2"/>
        <v>48.00567784765898</v>
      </c>
      <c r="F55" s="2">
        <v>5</v>
      </c>
      <c r="G55" s="2">
        <f t="shared" si="3"/>
        <v>3.0056778476589798</v>
      </c>
      <c r="H55" s="2">
        <f t="shared" si="4"/>
        <v>0.46823108359764154</v>
      </c>
    </row>
    <row r="56" spans="1:8" x14ac:dyDescent="0.3">
      <c r="A56" s="2">
        <v>6660</v>
      </c>
      <c r="B56" s="2">
        <v>19118.333333333332</v>
      </c>
      <c r="C56" s="15">
        <f t="shared" si="0"/>
        <v>0.40080363382250173</v>
      </c>
      <c r="D56" s="15">
        <f t="shared" si="1"/>
        <v>50</v>
      </c>
      <c r="E56" s="2">
        <f t="shared" si="2"/>
        <v>47.995981830887494</v>
      </c>
      <c r="F56" s="2">
        <v>5</v>
      </c>
      <c r="G56" s="2">
        <f t="shared" si="3"/>
        <v>2.9959818308874913</v>
      </c>
      <c r="H56" s="2">
        <f t="shared" si="4"/>
        <v>0.47126020137349617</v>
      </c>
    </row>
    <row r="57" spans="1:8" x14ac:dyDescent="0.3">
      <c r="A57" s="2">
        <v>6780</v>
      </c>
      <c r="B57" s="2">
        <v>19816</v>
      </c>
      <c r="C57" s="15">
        <f t="shared" si="0"/>
        <v>0.41542976939203352</v>
      </c>
      <c r="D57" s="15">
        <f t="shared" si="1"/>
        <v>50</v>
      </c>
      <c r="E57" s="2">
        <f t="shared" si="2"/>
        <v>47.922851153039829</v>
      </c>
      <c r="F57" s="2">
        <v>5</v>
      </c>
      <c r="G57" s="2">
        <f t="shared" si="3"/>
        <v>2.9228511530398325</v>
      </c>
      <c r="H57" s="2">
        <f t="shared" si="4"/>
        <v>0.49444779506454961</v>
      </c>
    </row>
    <row r="58" spans="1:8" x14ac:dyDescent="0.3">
      <c r="A58" s="2">
        <v>6900</v>
      </c>
      <c r="B58" s="2">
        <v>19760.833333333332</v>
      </c>
      <c r="C58" s="15">
        <f t="shared" si="0"/>
        <v>0.41427323549965056</v>
      </c>
      <c r="D58" s="15">
        <f t="shared" si="1"/>
        <v>50</v>
      </c>
      <c r="E58" s="2">
        <f t="shared" si="2"/>
        <v>47.928633822501745</v>
      </c>
      <c r="F58" s="2">
        <v>5</v>
      </c>
      <c r="G58" s="2">
        <f t="shared" si="3"/>
        <v>2.9286338225017472</v>
      </c>
      <c r="H58" s="2">
        <f t="shared" si="4"/>
        <v>0.49259197406570204</v>
      </c>
    </row>
    <row r="59" spans="1:8" x14ac:dyDescent="0.3">
      <c r="A59" s="2">
        <v>7020</v>
      </c>
      <c r="B59" s="2">
        <v>19807.333333333336</v>
      </c>
      <c r="C59" s="15">
        <f t="shared" si="0"/>
        <v>0.41524807826694626</v>
      </c>
      <c r="D59" s="15">
        <f t="shared" si="1"/>
        <v>50</v>
      </c>
      <c r="E59" s="2">
        <f t="shared" si="2"/>
        <v>47.923759608665272</v>
      </c>
      <c r="F59" s="2">
        <v>5</v>
      </c>
      <c r="G59" s="2">
        <f t="shared" si="3"/>
        <v>2.9237596086652688</v>
      </c>
      <c r="H59" s="2">
        <f t="shared" si="4"/>
        <v>0.49415598834699825</v>
      </c>
    </row>
    <row r="60" spans="1:8" x14ac:dyDescent="0.3">
      <c r="A60" s="2">
        <v>7140</v>
      </c>
      <c r="B60" s="2">
        <v>20443</v>
      </c>
      <c r="C60" s="15">
        <f t="shared" si="0"/>
        <v>0.42857442348008384</v>
      </c>
      <c r="D60" s="15">
        <f t="shared" si="1"/>
        <v>50</v>
      </c>
      <c r="E60" s="2">
        <f t="shared" si="2"/>
        <v>47.857127882599578</v>
      </c>
      <c r="F60" s="2">
        <v>5</v>
      </c>
      <c r="G60" s="2">
        <f t="shared" si="3"/>
        <v>2.8571278825995807</v>
      </c>
      <c r="H60" s="2">
        <f t="shared" si="4"/>
        <v>0.51581809347995777</v>
      </c>
    </row>
    <row r="61" spans="1:8" x14ac:dyDescent="0.3">
      <c r="A61" s="2">
        <v>7260</v>
      </c>
      <c r="B61" s="2">
        <v>20237.333333333332</v>
      </c>
      <c r="C61" s="15">
        <f t="shared" si="0"/>
        <v>0.42426275331935709</v>
      </c>
      <c r="D61" s="15">
        <f t="shared" si="1"/>
        <v>50</v>
      </c>
      <c r="E61" s="2">
        <f t="shared" si="2"/>
        <v>47.878686233403215</v>
      </c>
      <c r="F61" s="2">
        <v>5</v>
      </c>
      <c r="G61" s="2">
        <f t="shared" si="3"/>
        <v>2.8786862334032146</v>
      </c>
      <c r="H61" s="2">
        <f t="shared" si="4"/>
        <v>0.50875132747108276</v>
      </c>
    </row>
    <row r="62" spans="1:8" x14ac:dyDescent="0.3">
      <c r="A62" s="2">
        <v>7380</v>
      </c>
      <c r="B62" s="2">
        <v>20746.333333333336</v>
      </c>
      <c r="C62" s="15">
        <f t="shared" si="0"/>
        <v>0.43493361285814119</v>
      </c>
      <c r="D62" s="15">
        <f t="shared" si="1"/>
        <v>50</v>
      </c>
      <c r="E62" s="2">
        <f t="shared" si="2"/>
        <v>47.825331935709293</v>
      </c>
      <c r="F62" s="2">
        <v>5</v>
      </c>
      <c r="G62" s="2">
        <f t="shared" si="3"/>
        <v>2.8253319357092939</v>
      </c>
      <c r="H62" s="2">
        <f t="shared" si="4"/>
        <v>0.52634450587783188</v>
      </c>
    </row>
    <row r="63" spans="1:8" x14ac:dyDescent="0.3">
      <c r="A63" s="2">
        <v>7500</v>
      </c>
      <c r="B63" s="2">
        <v>21292</v>
      </c>
      <c r="C63" s="15">
        <f t="shared" si="0"/>
        <v>0.44637316561844864</v>
      </c>
      <c r="D63" s="15">
        <f t="shared" si="1"/>
        <v>50</v>
      </c>
      <c r="E63" s="2">
        <f t="shared" si="2"/>
        <v>47.768134171907754</v>
      </c>
      <c r="F63" s="2">
        <v>5</v>
      </c>
      <c r="G63" s="2">
        <f t="shared" si="3"/>
        <v>2.7681341719077568</v>
      </c>
      <c r="H63" s="2">
        <f t="shared" si="4"/>
        <v>0.54560016598006522</v>
      </c>
    </row>
    <row r="64" spans="1:8" x14ac:dyDescent="0.3">
      <c r="A64" s="2">
        <v>7620</v>
      </c>
      <c r="B64" s="2">
        <v>21072.333333333332</v>
      </c>
      <c r="C64" s="15">
        <f t="shared" si="0"/>
        <v>0.44176799440950382</v>
      </c>
      <c r="D64" s="15">
        <f t="shared" si="1"/>
        <v>50</v>
      </c>
      <c r="E64" s="2">
        <f t="shared" si="2"/>
        <v>47.791160027952479</v>
      </c>
      <c r="F64" s="2">
        <v>5</v>
      </c>
      <c r="G64" s="2">
        <f t="shared" si="3"/>
        <v>2.7911600279524809</v>
      </c>
      <c r="H64" s="2">
        <f t="shared" si="4"/>
        <v>0.53779830269816919</v>
      </c>
    </row>
    <row r="65" spans="1:8" x14ac:dyDescent="0.3">
      <c r="A65" s="2">
        <v>7740</v>
      </c>
      <c r="B65" s="2">
        <v>21190</v>
      </c>
      <c r="C65" s="15">
        <f t="shared" si="0"/>
        <v>0.44423480083857442</v>
      </c>
      <c r="D65" s="15">
        <f t="shared" si="1"/>
        <v>50</v>
      </c>
      <c r="E65" s="2">
        <f t="shared" si="2"/>
        <v>47.778825995807125</v>
      </c>
      <c r="F65" s="2">
        <v>5</v>
      </c>
      <c r="G65" s="2">
        <f t="shared" si="3"/>
        <v>2.7788259958071277</v>
      </c>
      <c r="H65" s="2">
        <f t="shared" si="4"/>
        <v>0.54196894272306373</v>
      </c>
    </row>
    <row r="66" spans="1:8" x14ac:dyDescent="0.3">
      <c r="A66" s="2">
        <v>7860</v>
      </c>
      <c r="B66" s="2">
        <v>21548.166666666664</v>
      </c>
      <c r="C66" s="15">
        <f t="shared" si="0"/>
        <v>0.45174353598881895</v>
      </c>
      <c r="D66" s="15">
        <f t="shared" si="1"/>
        <v>50</v>
      </c>
      <c r="E66" s="2">
        <f t="shared" si="2"/>
        <v>47.741282320055902</v>
      </c>
      <c r="F66" s="2">
        <v>5</v>
      </c>
      <c r="G66" s="2">
        <f t="shared" si="3"/>
        <v>2.7412823200559053</v>
      </c>
      <c r="H66" s="2">
        <f t="shared" si="4"/>
        <v>0.55478557710888865</v>
      </c>
    </row>
    <row r="67" spans="1:8" x14ac:dyDescent="0.3">
      <c r="A67" s="2">
        <v>7980</v>
      </c>
      <c r="B67" s="2">
        <v>22212.666666666668</v>
      </c>
      <c r="C67" s="15">
        <f t="shared" ref="C67:C130" si="5">B67/$J$27</f>
        <v>0.46567435359888193</v>
      </c>
      <c r="D67" s="15">
        <f t="shared" ref="D67:D130" si="6">$J$28</f>
        <v>50</v>
      </c>
      <c r="E67" s="2">
        <f t="shared" si="2"/>
        <v>47.671628232005588</v>
      </c>
      <c r="F67" s="2">
        <v>5</v>
      </c>
      <c r="G67" s="2">
        <f t="shared" si="3"/>
        <v>2.6716282320055904</v>
      </c>
      <c r="H67" s="2">
        <f t="shared" si="4"/>
        <v>0.57906322069840599</v>
      </c>
    </row>
    <row r="68" spans="1:8" x14ac:dyDescent="0.3">
      <c r="A68" s="2">
        <v>8100</v>
      </c>
      <c r="B68" s="2">
        <v>21935.666666666668</v>
      </c>
      <c r="C68" s="15">
        <f t="shared" si="5"/>
        <v>0.45986722571628236</v>
      </c>
      <c r="D68" s="15">
        <f t="shared" si="6"/>
        <v>50</v>
      </c>
      <c r="E68" s="2">
        <f t="shared" ref="E68:E131" si="7">D68-(F68*C68)</f>
        <v>47.700663871418591</v>
      </c>
      <c r="F68" s="2">
        <v>5</v>
      </c>
      <c r="G68" s="2">
        <f t="shared" ref="G68:G131" si="8">F68-(F68*C68)</f>
        <v>2.7006638714185884</v>
      </c>
      <c r="H68" s="2">
        <f t="shared" ref="H68:H131" si="9">LN((F68*E68)/(D68*G68))</f>
        <v>0.56886260135285471</v>
      </c>
    </row>
    <row r="69" spans="1:8" x14ac:dyDescent="0.3">
      <c r="A69" s="2">
        <v>8220</v>
      </c>
      <c r="B69" s="2">
        <v>22350.833333333336</v>
      </c>
      <c r="C69" s="15">
        <f t="shared" si="5"/>
        <v>0.46857092941998607</v>
      </c>
      <c r="D69" s="15">
        <f t="shared" si="6"/>
        <v>50</v>
      </c>
      <c r="E69" s="2">
        <f t="shared" si="7"/>
        <v>47.657145352900066</v>
      </c>
      <c r="F69" s="2">
        <v>5</v>
      </c>
      <c r="G69" s="2">
        <f t="shared" si="8"/>
        <v>2.6571453529000695</v>
      </c>
      <c r="H69" s="2">
        <f t="shared" si="9"/>
        <v>0.58419510987736945</v>
      </c>
    </row>
    <row r="70" spans="1:8" x14ac:dyDescent="0.3">
      <c r="A70" s="2">
        <v>8340</v>
      </c>
      <c r="B70" s="2">
        <v>22805</v>
      </c>
      <c r="C70" s="15">
        <f t="shared" si="5"/>
        <v>0.47809224318658283</v>
      </c>
      <c r="D70" s="15">
        <f t="shared" si="6"/>
        <v>50</v>
      </c>
      <c r="E70" s="2">
        <f t="shared" si="7"/>
        <v>47.609538784067084</v>
      </c>
      <c r="F70" s="2">
        <v>5</v>
      </c>
      <c r="G70" s="2">
        <f t="shared" si="8"/>
        <v>2.6095387840670856</v>
      </c>
      <c r="H70" s="2">
        <f t="shared" si="9"/>
        <v>0.60127454815631554</v>
      </c>
    </row>
    <row r="71" spans="1:8" x14ac:dyDescent="0.3">
      <c r="A71" s="2">
        <v>8460</v>
      </c>
      <c r="B71" s="2">
        <v>23222.666666666664</v>
      </c>
      <c r="C71" s="15">
        <f t="shared" si="5"/>
        <v>0.48684835779175395</v>
      </c>
      <c r="D71" s="15">
        <f t="shared" si="6"/>
        <v>50</v>
      </c>
      <c r="E71" s="2">
        <f t="shared" si="7"/>
        <v>47.565758211041228</v>
      </c>
      <c r="F71" s="2">
        <v>5</v>
      </c>
      <c r="G71" s="2">
        <f t="shared" si="8"/>
        <v>2.5657582110412305</v>
      </c>
      <c r="H71" s="2">
        <f t="shared" si="9"/>
        <v>0.6172740102732015</v>
      </c>
    </row>
    <row r="72" spans="1:8" x14ac:dyDescent="0.3">
      <c r="A72" s="2">
        <v>8580</v>
      </c>
      <c r="B72" s="2">
        <v>23089.333333333336</v>
      </c>
      <c r="C72" s="15">
        <f t="shared" si="5"/>
        <v>0.48405310971348714</v>
      </c>
      <c r="D72" s="15">
        <f t="shared" si="6"/>
        <v>50</v>
      </c>
      <c r="E72" s="2">
        <f t="shared" si="7"/>
        <v>47.579734451432564</v>
      </c>
      <c r="F72" s="2">
        <v>5</v>
      </c>
      <c r="G72" s="2">
        <f t="shared" si="8"/>
        <v>2.5797344514325644</v>
      </c>
      <c r="H72" s="2">
        <f t="shared" si="9"/>
        <v>0.61213536293380566</v>
      </c>
    </row>
    <row r="73" spans="1:8" x14ac:dyDescent="0.3">
      <c r="A73" s="2">
        <v>8700</v>
      </c>
      <c r="B73" s="2">
        <v>23775.5</v>
      </c>
      <c r="C73" s="15">
        <f t="shared" si="5"/>
        <v>0.49843815513626832</v>
      </c>
      <c r="D73" s="15">
        <f t="shared" si="6"/>
        <v>50</v>
      </c>
      <c r="E73" s="2">
        <f t="shared" si="7"/>
        <v>47.507809224318656</v>
      </c>
      <c r="F73" s="2">
        <v>5</v>
      </c>
      <c r="G73" s="2">
        <f t="shared" si="8"/>
        <v>2.5078092243186583</v>
      </c>
      <c r="H73" s="2">
        <f t="shared" si="9"/>
        <v>0.63889945623721767</v>
      </c>
    </row>
    <row r="74" spans="1:8" x14ac:dyDescent="0.3">
      <c r="A74" s="2">
        <v>8820</v>
      </c>
      <c r="B74" s="2">
        <v>23816.166666666668</v>
      </c>
      <c r="C74" s="15">
        <f t="shared" si="5"/>
        <v>0.49929070580013979</v>
      </c>
      <c r="D74" s="15">
        <f t="shared" si="6"/>
        <v>50</v>
      </c>
      <c r="E74" s="2">
        <f t="shared" si="7"/>
        <v>47.503546470999304</v>
      </c>
      <c r="F74" s="2">
        <v>5</v>
      </c>
      <c r="G74" s="2">
        <f t="shared" si="8"/>
        <v>2.5035464709993009</v>
      </c>
      <c r="H74" s="2">
        <f t="shared" si="9"/>
        <v>0.64051096277886832</v>
      </c>
    </row>
    <row r="75" spans="1:8" x14ac:dyDescent="0.3">
      <c r="A75" s="2">
        <v>8940</v>
      </c>
      <c r="B75" s="2">
        <v>23553.833333333332</v>
      </c>
      <c r="C75" s="15">
        <f t="shared" si="5"/>
        <v>0.49379105520614952</v>
      </c>
      <c r="D75" s="15">
        <f t="shared" si="6"/>
        <v>50</v>
      </c>
      <c r="E75" s="2">
        <f t="shared" si="7"/>
        <v>47.531044723969252</v>
      </c>
      <c r="F75" s="2">
        <v>5</v>
      </c>
      <c r="G75" s="2">
        <f t="shared" si="8"/>
        <v>2.5310447239692522</v>
      </c>
      <c r="H75" s="2">
        <f t="shared" si="9"/>
        <v>0.630165825816145</v>
      </c>
    </row>
    <row r="76" spans="1:8" x14ac:dyDescent="0.3">
      <c r="A76" s="2">
        <v>9060</v>
      </c>
      <c r="B76" s="2">
        <v>24108</v>
      </c>
      <c r="C76" s="15">
        <f t="shared" si="5"/>
        <v>0.50540880503144658</v>
      </c>
      <c r="D76" s="15">
        <f t="shared" si="6"/>
        <v>50</v>
      </c>
      <c r="E76" s="2">
        <f t="shared" si="7"/>
        <v>47.472955974842769</v>
      </c>
      <c r="F76" s="2">
        <v>5</v>
      </c>
      <c r="G76" s="2">
        <f t="shared" si="8"/>
        <v>2.4729559748427672</v>
      </c>
      <c r="H76" s="2">
        <f t="shared" si="9"/>
        <v>0.65216092195566278</v>
      </c>
    </row>
    <row r="77" spans="1:8" x14ac:dyDescent="0.3">
      <c r="A77" s="2">
        <v>9180</v>
      </c>
      <c r="B77" s="2">
        <v>24177</v>
      </c>
      <c r="C77" s="15">
        <f t="shared" si="5"/>
        <v>0.5068553459119497</v>
      </c>
      <c r="D77" s="15">
        <f t="shared" si="6"/>
        <v>50</v>
      </c>
      <c r="E77" s="2">
        <f t="shared" si="7"/>
        <v>47.46572327044025</v>
      </c>
      <c r="F77" s="2">
        <v>5</v>
      </c>
      <c r="G77" s="2">
        <f t="shared" si="8"/>
        <v>2.4657232704402516</v>
      </c>
      <c r="H77" s="2">
        <f t="shared" si="9"/>
        <v>0.65493756174101136</v>
      </c>
    </row>
    <row r="78" spans="1:8" x14ac:dyDescent="0.3">
      <c r="A78" s="2">
        <v>9300</v>
      </c>
      <c r="B78" s="2">
        <v>24215.833333333336</v>
      </c>
      <c r="C78" s="15">
        <f t="shared" si="5"/>
        <v>0.50766946191474493</v>
      </c>
      <c r="D78" s="15">
        <f t="shared" si="6"/>
        <v>50</v>
      </c>
      <c r="E78" s="2">
        <f t="shared" si="7"/>
        <v>47.461652690426277</v>
      </c>
      <c r="F78" s="2">
        <v>5</v>
      </c>
      <c r="G78" s="2">
        <f t="shared" si="8"/>
        <v>2.4616526904262752</v>
      </c>
      <c r="H78" s="2">
        <f t="shared" si="9"/>
        <v>0.65650403046723671</v>
      </c>
    </row>
    <row r="79" spans="1:8" x14ac:dyDescent="0.3">
      <c r="A79" s="2">
        <v>9420</v>
      </c>
      <c r="B79" s="2">
        <v>24746.666666666668</v>
      </c>
      <c r="C79" s="15">
        <f t="shared" si="5"/>
        <v>0.51879804332634527</v>
      </c>
      <c r="D79" s="15">
        <f t="shared" si="6"/>
        <v>50</v>
      </c>
      <c r="E79" s="2">
        <f t="shared" si="7"/>
        <v>47.406009783368276</v>
      </c>
      <c r="F79" s="2">
        <v>5</v>
      </c>
      <c r="G79" s="2">
        <f t="shared" si="8"/>
        <v>2.4060097833682734</v>
      </c>
      <c r="H79" s="2">
        <f t="shared" si="9"/>
        <v>0.67819423256656286</v>
      </c>
    </row>
    <row r="80" spans="1:8" x14ac:dyDescent="0.3">
      <c r="A80" s="2">
        <v>9540</v>
      </c>
      <c r="B80" s="2">
        <v>24403.833333333332</v>
      </c>
      <c r="C80" s="15">
        <f t="shared" si="5"/>
        <v>0.51161076170510134</v>
      </c>
      <c r="D80" s="15">
        <f t="shared" si="6"/>
        <v>50</v>
      </c>
      <c r="E80" s="2">
        <f t="shared" si="7"/>
        <v>47.441946191474493</v>
      </c>
      <c r="F80" s="2">
        <v>5</v>
      </c>
      <c r="G80" s="2">
        <f t="shared" si="8"/>
        <v>2.4419461914744933</v>
      </c>
      <c r="H80" s="2">
        <f t="shared" si="9"/>
        <v>0.66412634429366213</v>
      </c>
    </row>
    <row r="81" spans="1:8" x14ac:dyDescent="0.3">
      <c r="A81" s="2">
        <v>9660</v>
      </c>
      <c r="B81" s="2">
        <v>24935.166666666668</v>
      </c>
      <c r="C81" s="15">
        <f t="shared" si="5"/>
        <v>0.5227498252969951</v>
      </c>
      <c r="D81" s="15">
        <f t="shared" si="6"/>
        <v>50</v>
      </c>
      <c r="E81" s="2">
        <f t="shared" si="7"/>
        <v>47.386250873515024</v>
      </c>
      <c r="F81" s="2">
        <v>5</v>
      </c>
      <c r="G81" s="2">
        <f t="shared" si="8"/>
        <v>2.3862508735150243</v>
      </c>
      <c r="H81" s="2">
        <f t="shared" si="9"/>
        <v>0.686023565550543</v>
      </c>
    </row>
    <row r="82" spans="1:8" x14ac:dyDescent="0.3">
      <c r="A82" s="2">
        <v>9780</v>
      </c>
      <c r="B82" s="2">
        <v>25288</v>
      </c>
      <c r="C82" s="15">
        <f t="shared" si="5"/>
        <v>0.53014675052410898</v>
      </c>
      <c r="D82" s="15">
        <f t="shared" si="6"/>
        <v>50</v>
      </c>
      <c r="E82" s="2">
        <f t="shared" si="7"/>
        <v>47.349266247379454</v>
      </c>
      <c r="F82" s="2">
        <v>5</v>
      </c>
      <c r="G82" s="2">
        <f t="shared" si="8"/>
        <v>2.3492662473794552</v>
      </c>
      <c r="H82" s="2">
        <f t="shared" si="9"/>
        <v>0.70086318591566632</v>
      </c>
    </row>
    <row r="83" spans="1:8" x14ac:dyDescent="0.3">
      <c r="A83" s="2">
        <v>9900</v>
      </c>
      <c r="B83" s="2">
        <v>25118.166666666664</v>
      </c>
      <c r="C83" s="15">
        <f t="shared" si="5"/>
        <v>0.52658630328441647</v>
      </c>
      <c r="D83" s="15">
        <f t="shared" si="6"/>
        <v>50</v>
      </c>
      <c r="E83" s="2">
        <f t="shared" si="7"/>
        <v>47.367068483577917</v>
      </c>
      <c r="F83" s="2">
        <v>5</v>
      </c>
      <c r="G83" s="2">
        <f t="shared" si="8"/>
        <v>2.3670684835779179</v>
      </c>
      <c r="H83" s="2">
        <f t="shared" si="9"/>
        <v>0.69368987375921842</v>
      </c>
    </row>
    <row r="84" spans="1:8" x14ac:dyDescent="0.3">
      <c r="A84" s="2">
        <v>10020</v>
      </c>
      <c r="B84" s="2">
        <v>25127.666666666664</v>
      </c>
      <c r="C84" s="15">
        <f t="shared" si="5"/>
        <v>0.52678546470999299</v>
      </c>
      <c r="D84" s="15">
        <f t="shared" si="6"/>
        <v>50</v>
      </c>
      <c r="E84" s="2">
        <f t="shared" si="7"/>
        <v>47.366072676450038</v>
      </c>
      <c r="F84" s="2">
        <v>5</v>
      </c>
      <c r="G84" s="2">
        <f t="shared" si="8"/>
        <v>2.3660726764500351</v>
      </c>
      <c r="H84" s="2">
        <f t="shared" si="9"/>
        <v>0.69408963100806731</v>
      </c>
    </row>
    <row r="85" spans="1:8" x14ac:dyDescent="0.3">
      <c r="A85" s="2">
        <v>10140</v>
      </c>
      <c r="B85" s="2">
        <v>25935.166666666668</v>
      </c>
      <c r="C85" s="15">
        <f t="shared" si="5"/>
        <v>0.54371418588399723</v>
      </c>
      <c r="D85" s="15">
        <f t="shared" si="6"/>
        <v>50</v>
      </c>
      <c r="E85" s="2">
        <f t="shared" si="7"/>
        <v>47.281429070580018</v>
      </c>
      <c r="F85" s="2">
        <v>5</v>
      </c>
      <c r="G85" s="2">
        <f t="shared" si="8"/>
        <v>2.281429070580014</v>
      </c>
      <c r="H85" s="2">
        <f t="shared" si="9"/>
        <v>0.72873047337552743</v>
      </c>
    </row>
    <row r="86" spans="1:8" x14ac:dyDescent="0.3">
      <c r="A86" s="2">
        <v>10260</v>
      </c>
      <c r="B86" s="2">
        <v>26119.833333333332</v>
      </c>
      <c r="C86" s="15">
        <f t="shared" si="5"/>
        <v>0.5475856044723969</v>
      </c>
      <c r="D86" s="15">
        <f t="shared" si="6"/>
        <v>50</v>
      </c>
      <c r="E86" s="2">
        <f t="shared" si="7"/>
        <v>47.262071977638016</v>
      </c>
      <c r="F86" s="2">
        <v>5</v>
      </c>
      <c r="G86" s="2">
        <f t="shared" si="8"/>
        <v>2.2620719776380156</v>
      </c>
      <c r="H86" s="2">
        <f t="shared" si="9"/>
        <v>0.73684182236304629</v>
      </c>
    </row>
    <row r="87" spans="1:8" x14ac:dyDescent="0.3">
      <c r="A87" s="2">
        <v>10380</v>
      </c>
      <c r="B87" s="2">
        <v>26017.5</v>
      </c>
      <c r="C87" s="15">
        <f t="shared" si="5"/>
        <v>0.54544025157232701</v>
      </c>
      <c r="D87" s="15">
        <f t="shared" si="6"/>
        <v>50</v>
      </c>
      <c r="E87" s="2">
        <f t="shared" si="7"/>
        <v>47.272798742138363</v>
      </c>
      <c r="F87" s="2">
        <v>5</v>
      </c>
      <c r="G87" s="2">
        <f t="shared" si="8"/>
        <v>2.2727987421383649</v>
      </c>
      <c r="H87" s="2">
        <f t="shared" si="9"/>
        <v>0.73233795951856229</v>
      </c>
    </row>
    <row r="88" spans="1:8" x14ac:dyDescent="0.3">
      <c r="A88" s="2">
        <v>10500</v>
      </c>
      <c r="B88" s="2">
        <v>26331.666666666668</v>
      </c>
      <c r="C88" s="15">
        <f t="shared" si="5"/>
        <v>0.55202655485674357</v>
      </c>
      <c r="D88" s="15">
        <f t="shared" si="6"/>
        <v>50</v>
      </c>
      <c r="E88" s="2">
        <f t="shared" si="7"/>
        <v>47.239867225716281</v>
      </c>
      <c r="F88" s="2">
        <v>5</v>
      </c>
      <c r="G88" s="2">
        <f t="shared" si="8"/>
        <v>2.2398672257162824</v>
      </c>
      <c r="H88" s="2">
        <f t="shared" si="9"/>
        <v>0.74623649782221335</v>
      </c>
    </row>
    <row r="89" spans="1:8" x14ac:dyDescent="0.3">
      <c r="A89" s="2">
        <v>10620</v>
      </c>
      <c r="B89" s="2">
        <v>26755.166666666668</v>
      </c>
      <c r="C89" s="15">
        <f t="shared" si="5"/>
        <v>0.56090496156533898</v>
      </c>
      <c r="D89" s="15">
        <f t="shared" si="6"/>
        <v>50</v>
      </c>
      <c r="E89" s="2">
        <f t="shared" si="7"/>
        <v>47.195475192173305</v>
      </c>
      <c r="F89" s="2">
        <v>5</v>
      </c>
      <c r="G89" s="2">
        <f t="shared" si="8"/>
        <v>2.1954751921733049</v>
      </c>
      <c r="H89" s="2">
        <f t="shared" si="9"/>
        <v>0.76531441887103113</v>
      </c>
    </row>
    <row r="90" spans="1:8" x14ac:dyDescent="0.3">
      <c r="A90" s="2">
        <v>10740</v>
      </c>
      <c r="B90" s="2">
        <v>26901.166666666668</v>
      </c>
      <c r="C90" s="15">
        <f t="shared" si="5"/>
        <v>0.56396575821104122</v>
      </c>
      <c r="D90" s="15">
        <f t="shared" si="6"/>
        <v>50</v>
      </c>
      <c r="E90" s="2">
        <f t="shared" si="7"/>
        <v>47.180171208944792</v>
      </c>
      <c r="F90" s="2">
        <v>5</v>
      </c>
      <c r="G90" s="2">
        <f t="shared" si="8"/>
        <v>2.180171208944794</v>
      </c>
      <c r="H90" s="2">
        <f t="shared" si="9"/>
        <v>0.77198519989429903</v>
      </c>
    </row>
    <row r="91" spans="1:8" x14ac:dyDescent="0.3">
      <c r="A91" s="2">
        <v>10860</v>
      </c>
      <c r="B91" s="2">
        <v>26914.333333333332</v>
      </c>
      <c r="C91" s="15">
        <f t="shared" si="5"/>
        <v>0.56424178895877009</v>
      </c>
      <c r="D91" s="15">
        <f t="shared" si="6"/>
        <v>50</v>
      </c>
      <c r="E91" s="2">
        <f t="shared" si="7"/>
        <v>47.178791055206148</v>
      </c>
      <c r="F91" s="2">
        <v>5</v>
      </c>
      <c r="G91" s="2">
        <f t="shared" si="8"/>
        <v>2.1787910552061494</v>
      </c>
      <c r="H91" s="2">
        <f t="shared" si="9"/>
        <v>0.77258919541968563</v>
      </c>
    </row>
    <row r="92" spans="1:8" x14ac:dyDescent="0.3">
      <c r="A92" s="2">
        <v>10980</v>
      </c>
      <c r="B92" s="2">
        <v>27163.833333333332</v>
      </c>
      <c r="C92" s="15">
        <f t="shared" si="5"/>
        <v>0.56947239692522711</v>
      </c>
      <c r="D92" s="15">
        <f t="shared" si="6"/>
        <v>50</v>
      </c>
      <c r="E92" s="2">
        <f t="shared" si="7"/>
        <v>47.152638015373867</v>
      </c>
      <c r="F92" s="2">
        <v>5</v>
      </c>
      <c r="G92" s="2">
        <f t="shared" si="8"/>
        <v>2.1526380153738645</v>
      </c>
      <c r="H92" s="2">
        <f t="shared" si="9"/>
        <v>0.78411079004017048</v>
      </c>
    </row>
    <row r="93" spans="1:8" x14ac:dyDescent="0.3">
      <c r="A93" s="2">
        <v>11100</v>
      </c>
      <c r="B93" s="2">
        <v>27273</v>
      </c>
      <c r="C93" s="15">
        <f t="shared" si="5"/>
        <v>0.57176100628930815</v>
      </c>
      <c r="D93" s="15">
        <f t="shared" si="6"/>
        <v>50</v>
      </c>
      <c r="E93" s="2">
        <f t="shared" si="7"/>
        <v>47.141194968553457</v>
      </c>
      <c r="F93" s="2">
        <v>5</v>
      </c>
      <c r="G93" s="2">
        <f t="shared" si="8"/>
        <v>2.1411949685534593</v>
      </c>
      <c r="H93" s="2">
        <f t="shared" si="9"/>
        <v>0.78919808383803081</v>
      </c>
    </row>
    <row r="94" spans="1:8" x14ac:dyDescent="0.3">
      <c r="A94" s="2">
        <v>11220</v>
      </c>
      <c r="B94" s="2">
        <v>27308.666666666668</v>
      </c>
      <c r="C94" s="15">
        <f t="shared" si="5"/>
        <v>0.57250873515024459</v>
      </c>
      <c r="D94" s="15">
        <f t="shared" si="6"/>
        <v>50</v>
      </c>
      <c r="E94" s="2">
        <f t="shared" si="7"/>
        <v>47.137456324248774</v>
      </c>
      <c r="F94" s="2">
        <v>5</v>
      </c>
      <c r="G94" s="2">
        <f t="shared" si="8"/>
        <v>2.137456324248777</v>
      </c>
      <c r="H94" s="2">
        <f t="shared" si="9"/>
        <v>0.79086635450934839</v>
      </c>
    </row>
    <row r="95" spans="1:8" x14ac:dyDescent="0.3">
      <c r="A95" s="2">
        <v>11340</v>
      </c>
      <c r="B95" s="2">
        <v>27431.833333333332</v>
      </c>
      <c r="C95" s="15">
        <f t="shared" si="5"/>
        <v>0.57509084556254364</v>
      </c>
      <c r="D95" s="15">
        <f t="shared" si="6"/>
        <v>50</v>
      </c>
      <c r="E95" s="2">
        <f t="shared" si="7"/>
        <v>47.124545772187282</v>
      </c>
      <c r="F95" s="2">
        <v>5</v>
      </c>
      <c r="G95" s="2">
        <f t="shared" si="8"/>
        <v>2.1245457721872816</v>
      </c>
      <c r="H95" s="2">
        <f t="shared" si="9"/>
        <v>0.79665088867832634</v>
      </c>
    </row>
    <row r="96" spans="1:8" x14ac:dyDescent="0.3">
      <c r="A96" s="2">
        <v>11460</v>
      </c>
      <c r="B96" s="2">
        <v>27545.5</v>
      </c>
      <c r="C96" s="15">
        <f t="shared" si="5"/>
        <v>0.57747379454926628</v>
      </c>
      <c r="D96" s="15">
        <f t="shared" si="6"/>
        <v>50</v>
      </c>
      <c r="E96" s="2">
        <f t="shared" si="7"/>
        <v>47.11263102725367</v>
      </c>
      <c r="F96" s="2">
        <v>5</v>
      </c>
      <c r="G96" s="2">
        <f t="shared" si="8"/>
        <v>2.1126310272536686</v>
      </c>
      <c r="H96" s="2">
        <f t="shared" si="9"/>
        <v>0.8020219436910222</v>
      </c>
    </row>
    <row r="97" spans="1:8" x14ac:dyDescent="0.3">
      <c r="A97" s="2">
        <v>11580</v>
      </c>
      <c r="B97" s="2">
        <v>28144.333333333336</v>
      </c>
      <c r="C97" s="15">
        <f t="shared" si="5"/>
        <v>0.59002795248078277</v>
      </c>
      <c r="D97" s="15">
        <f t="shared" si="6"/>
        <v>50</v>
      </c>
      <c r="E97" s="2">
        <f t="shared" si="7"/>
        <v>47.049860237596086</v>
      </c>
      <c r="F97" s="2">
        <v>5</v>
      </c>
      <c r="G97" s="2">
        <f t="shared" si="8"/>
        <v>2.0498602375960862</v>
      </c>
      <c r="H97" s="2">
        <f t="shared" si="9"/>
        <v>0.83085118848110007</v>
      </c>
    </row>
    <row r="98" spans="1:8" x14ac:dyDescent="0.3">
      <c r="A98" s="2">
        <v>11700</v>
      </c>
      <c r="B98" s="2">
        <v>28175.666666666668</v>
      </c>
      <c r="C98" s="15">
        <f t="shared" si="5"/>
        <v>0.59068483577917541</v>
      </c>
      <c r="D98" s="15">
        <f t="shared" si="6"/>
        <v>50</v>
      </c>
      <c r="E98" s="2">
        <f t="shared" si="7"/>
        <v>47.046575821104121</v>
      </c>
      <c r="F98" s="2">
        <v>5</v>
      </c>
      <c r="G98" s="2">
        <f t="shared" si="8"/>
        <v>2.0465758211041232</v>
      </c>
      <c r="H98" s="2">
        <f t="shared" si="9"/>
        <v>0.83238492751849746</v>
      </c>
    </row>
    <row r="99" spans="1:8" x14ac:dyDescent="0.3">
      <c r="A99" s="2">
        <v>11820</v>
      </c>
      <c r="B99" s="2">
        <v>28317.666666666664</v>
      </c>
      <c r="C99" s="15">
        <f t="shared" si="5"/>
        <v>0.5936617749825297</v>
      </c>
      <c r="D99" s="15">
        <f t="shared" si="6"/>
        <v>50</v>
      </c>
      <c r="E99" s="2">
        <f t="shared" si="7"/>
        <v>47.031691125087349</v>
      </c>
      <c r="F99" s="2">
        <v>5</v>
      </c>
      <c r="G99" s="2">
        <f t="shared" si="8"/>
        <v>2.0316911250873515</v>
      </c>
      <c r="H99" s="2">
        <f t="shared" si="9"/>
        <v>0.83936804795721787</v>
      </c>
    </row>
    <row r="100" spans="1:8" x14ac:dyDescent="0.3">
      <c r="A100" s="2">
        <v>11940</v>
      </c>
      <c r="B100" s="2">
        <v>28373.833333333332</v>
      </c>
      <c r="C100" s="15">
        <f t="shared" si="5"/>
        <v>0.59483927323549968</v>
      </c>
      <c r="D100" s="15">
        <f t="shared" si="6"/>
        <v>50</v>
      </c>
      <c r="E100" s="2">
        <f t="shared" si="7"/>
        <v>47.025803633822505</v>
      </c>
      <c r="F100" s="2">
        <v>5</v>
      </c>
      <c r="G100" s="2">
        <f t="shared" si="8"/>
        <v>2.0258036338225018</v>
      </c>
      <c r="H100" s="2">
        <f t="shared" si="9"/>
        <v>0.84214489350828392</v>
      </c>
    </row>
    <row r="101" spans="1:8" x14ac:dyDescent="0.3">
      <c r="A101" s="2">
        <v>12060</v>
      </c>
      <c r="B101" s="2">
        <v>28591.5</v>
      </c>
      <c r="C101" s="15">
        <f t="shared" si="5"/>
        <v>0.59940251572327041</v>
      </c>
      <c r="D101" s="15">
        <f t="shared" si="6"/>
        <v>50</v>
      </c>
      <c r="E101" s="2">
        <f t="shared" si="7"/>
        <v>47.002987421383651</v>
      </c>
      <c r="F101" s="2">
        <v>5</v>
      </c>
      <c r="G101" s="2">
        <f t="shared" si="8"/>
        <v>2.002987421383648</v>
      </c>
      <c r="H101" s="2">
        <f t="shared" si="9"/>
        <v>0.85298629207750432</v>
      </c>
    </row>
    <row r="102" spans="1:8" x14ac:dyDescent="0.3">
      <c r="A102" s="2">
        <v>12180</v>
      </c>
      <c r="B102" s="2">
        <v>28675.666666666664</v>
      </c>
      <c r="C102" s="15">
        <f t="shared" si="5"/>
        <v>0.60116701607267642</v>
      </c>
      <c r="D102" s="15">
        <f t="shared" si="6"/>
        <v>50</v>
      </c>
      <c r="E102" s="2">
        <f t="shared" si="7"/>
        <v>46.994164919636617</v>
      </c>
      <c r="F102" s="2">
        <v>5</v>
      </c>
      <c r="G102" s="2">
        <f t="shared" si="8"/>
        <v>1.994164919636618</v>
      </c>
      <c r="H102" s="2">
        <f t="shared" si="9"/>
        <v>0.85721297430098531</v>
      </c>
    </row>
    <row r="103" spans="1:8" x14ac:dyDescent="0.3">
      <c r="A103" s="2">
        <v>12300</v>
      </c>
      <c r="B103" s="2">
        <v>29056.833333333332</v>
      </c>
      <c r="C103" s="15">
        <f t="shared" si="5"/>
        <v>0.60915793151642206</v>
      </c>
      <c r="D103" s="15">
        <f t="shared" si="6"/>
        <v>50</v>
      </c>
      <c r="E103" s="2">
        <f t="shared" si="7"/>
        <v>46.954210342417888</v>
      </c>
      <c r="F103" s="2">
        <v>5</v>
      </c>
      <c r="G103" s="2">
        <f t="shared" si="8"/>
        <v>1.9542103424178898</v>
      </c>
      <c r="H103" s="2">
        <f t="shared" si="9"/>
        <v>0.87660159087515033</v>
      </c>
    </row>
    <row r="104" spans="1:8" x14ac:dyDescent="0.3">
      <c r="A104" s="2">
        <v>12420</v>
      </c>
      <c r="B104" s="2">
        <v>28971.666666666668</v>
      </c>
      <c r="C104" s="15">
        <f t="shared" si="5"/>
        <v>0.60737246680642909</v>
      </c>
      <c r="D104" s="15">
        <f t="shared" si="6"/>
        <v>50</v>
      </c>
      <c r="E104" s="2">
        <f t="shared" si="7"/>
        <v>46.963137665967857</v>
      </c>
      <c r="F104" s="2">
        <v>5</v>
      </c>
      <c r="G104" s="2">
        <f t="shared" si="8"/>
        <v>1.9631376659678548</v>
      </c>
      <c r="H104" s="2">
        <f t="shared" si="9"/>
        <v>0.87223385277698195</v>
      </c>
    </row>
    <row r="105" spans="1:8" x14ac:dyDescent="0.3">
      <c r="A105" s="2">
        <v>12540</v>
      </c>
      <c r="B105" s="2">
        <v>29175.333333333336</v>
      </c>
      <c r="C105" s="15">
        <f t="shared" si="5"/>
        <v>0.61164220824598192</v>
      </c>
      <c r="D105" s="15">
        <f t="shared" si="6"/>
        <v>50</v>
      </c>
      <c r="E105" s="2">
        <f t="shared" si="7"/>
        <v>46.94178895877009</v>
      </c>
      <c r="F105" s="2">
        <v>5</v>
      </c>
      <c r="G105" s="2">
        <f t="shared" si="8"/>
        <v>1.9417889587700903</v>
      </c>
      <c r="H105" s="2">
        <f t="shared" si="9"/>
        <v>0.88271351645040919</v>
      </c>
    </row>
    <row r="106" spans="1:8" x14ac:dyDescent="0.3">
      <c r="A106" s="2">
        <v>12660</v>
      </c>
      <c r="B106" s="2">
        <v>29492</v>
      </c>
      <c r="C106" s="15">
        <f t="shared" si="5"/>
        <v>0.61828092243186583</v>
      </c>
      <c r="D106" s="15">
        <f t="shared" si="6"/>
        <v>50</v>
      </c>
      <c r="E106" s="2">
        <f t="shared" si="7"/>
        <v>46.90859538784067</v>
      </c>
      <c r="F106" s="2">
        <v>5</v>
      </c>
      <c r="G106" s="2">
        <f t="shared" si="8"/>
        <v>1.9085953878406707</v>
      </c>
      <c r="H106" s="2">
        <f t="shared" si="9"/>
        <v>0.89924826371212274</v>
      </c>
    </row>
    <row r="107" spans="1:8" x14ac:dyDescent="0.3">
      <c r="A107" s="2">
        <v>12780</v>
      </c>
      <c r="B107" s="2">
        <v>29422.166666666668</v>
      </c>
      <c r="C107" s="15">
        <f t="shared" si="5"/>
        <v>0.61681691125087357</v>
      </c>
      <c r="D107" s="15">
        <f t="shared" si="6"/>
        <v>50</v>
      </c>
      <c r="E107" s="2">
        <f t="shared" si="7"/>
        <v>46.915915443745632</v>
      </c>
      <c r="F107" s="2">
        <v>5</v>
      </c>
      <c r="G107" s="2">
        <f t="shared" si="8"/>
        <v>1.9159154437456323</v>
      </c>
      <c r="H107" s="2">
        <f t="shared" si="9"/>
        <v>0.89557632645516183</v>
      </c>
    </row>
    <row r="108" spans="1:8" x14ac:dyDescent="0.3">
      <c r="A108" s="2">
        <v>12900</v>
      </c>
      <c r="B108" s="2">
        <v>29827</v>
      </c>
      <c r="C108" s="15">
        <f t="shared" si="5"/>
        <v>0.62530398322851155</v>
      </c>
      <c r="D108" s="15">
        <f t="shared" si="6"/>
        <v>50</v>
      </c>
      <c r="E108" s="2">
        <f t="shared" si="7"/>
        <v>46.873480083857444</v>
      </c>
      <c r="F108" s="2">
        <v>5</v>
      </c>
      <c r="G108" s="2">
        <f t="shared" si="8"/>
        <v>1.8734800838574421</v>
      </c>
      <c r="H108" s="2">
        <f t="shared" si="9"/>
        <v>0.91706925714507725</v>
      </c>
    </row>
    <row r="109" spans="1:8" x14ac:dyDescent="0.3">
      <c r="A109" s="2">
        <v>13020</v>
      </c>
      <c r="B109" s="2">
        <v>29838.333333333332</v>
      </c>
      <c r="C109" s="15">
        <f t="shared" si="5"/>
        <v>0.62554157931516419</v>
      </c>
      <c r="D109" s="15">
        <f t="shared" si="6"/>
        <v>50</v>
      </c>
      <c r="E109" s="2">
        <f t="shared" si="7"/>
        <v>46.872292103424179</v>
      </c>
      <c r="F109" s="2">
        <v>5</v>
      </c>
      <c r="G109" s="2">
        <f t="shared" si="8"/>
        <v>1.8722921034241793</v>
      </c>
      <c r="H109" s="2">
        <f t="shared" si="9"/>
        <v>0.91767821713092756</v>
      </c>
    </row>
    <row r="110" spans="1:8" x14ac:dyDescent="0.3">
      <c r="A110" s="2">
        <v>13140</v>
      </c>
      <c r="B110" s="2">
        <v>30181.166666666668</v>
      </c>
      <c r="C110" s="15">
        <f t="shared" si="5"/>
        <v>0.63272886093640812</v>
      </c>
      <c r="D110" s="15">
        <f t="shared" si="6"/>
        <v>50</v>
      </c>
      <c r="E110" s="2">
        <f t="shared" si="7"/>
        <v>46.836355695317962</v>
      </c>
      <c r="F110" s="2">
        <v>5</v>
      </c>
      <c r="G110" s="2">
        <f t="shared" si="8"/>
        <v>1.8363556953179594</v>
      </c>
      <c r="H110" s="2">
        <f t="shared" si="9"/>
        <v>0.93629163218135536</v>
      </c>
    </row>
    <row r="111" spans="1:8" x14ac:dyDescent="0.3">
      <c r="A111" s="2">
        <v>13260</v>
      </c>
      <c r="B111" s="2">
        <v>30192.666666666668</v>
      </c>
      <c r="C111" s="15">
        <f t="shared" si="5"/>
        <v>0.63296995108315868</v>
      </c>
      <c r="D111" s="15">
        <f t="shared" si="6"/>
        <v>50</v>
      </c>
      <c r="E111" s="2">
        <f t="shared" si="7"/>
        <v>46.835150244584206</v>
      </c>
      <c r="F111" s="2">
        <v>5</v>
      </c>
      <c r="G111" s="2">
        <f t="shared" si="8"/>
        <v>1.8351502445842067</v>
      </c>
      <c r="H111" s="2">
        <f t="shared" si="9"/>
        <v>0.93692254630476646</v>
      </c>
    </row>
    <row r="112" spans="1:8" x14ac:dyDescent="0.3">
      <c r="A112" s="2">
        <v>13380</v>
      </c>
      <c r="B112" s="2">
        <v>30732.833333333332</v>
      </c>
      <c r="C112" s="15">
        <f t="shared" si="5"/>
        <v>0.64429419986023762</v>
      </c>
      <c r="D112" s="15">
        <f t="shared" si="6"/>
        <v>50</v>
      </c>
      <c r="E112" s="2">
        <f t="shared" si="7"/>
        <v>46.778529000698811</v>
      </c>
      <c r="F112" s="2">
        <v>5</v>
      </c>
      <c r="G112" s="2">
        <f t="shared" si="8"/>
        <v>1.7785290006988119</v>
      </c>
      <c r="H112" s="2">
        <f t="shared" si="9"/>
        <v>0.96705260407844018</v>
      </c>
    </row>
    <row r="113" spans="1:8" x14ac:dyDescent="0.3">
      <c r="A113" s="2">
        <v>13500</v>
      </c>
      <c r="B113" s="2">
        <v>30474.5</v>
      </c>
      <c r="C113" s="15">
        <f t="shared" si="5"/>
        <v>0.63887840670859541</v>
      </c>
      <c r="D113" s="15">
        <f t="shared" si="6"/>
        <v>50</v>
      </c>
      <c r="E113" s="2">
        <f t="shared" si="7"/>
        <v>46.805607966457025</v>
      </c>
      <c r="F113" s="2">
        <v>5</v>
      </c>
      <c r="G113" s="2">
        <f t="shared" si="8"/>
        <v>1.805607966457023</v>
      </c>
      <c r="H113" s="2">
        <f t="shared" si="9"/>
        <v>0.95252057249937916</v>
      </c>
    </row>
    <row r="114" spans="1:8" x14ac:dyDescent="0.3">
      <c r="A114" s="2">
        <v>13620</v>
      </c>
      <c r="B114" s="2">
        <v>30453.666666666664</v>
      </c>
      <c r="C114" s="15">
        <f t="shared" si="5"/>
        <v>0.63844164919636615</v>
      </c>
      <c r="D114" s="15">
        <f t="shared" si="6"/>
        <v>50</v>
      </c>
      <c r="E114" s="2">
        <f t="shared" si="7"/>
        <v>46.807791754018169</v>
      </c>
      <c r="F114" s="2">
        <v>5</v>
      </c>
      <c r="G114" s="2">
        <f t="shared" si="8"/>
        <v>1.8077917540181692</v>
      </c>
      <c r="H114" s="2">
        <f t="shared" si="9"/>
        <v>0.95135851150548933</v>
      </c>
    </row>
    <row r="115" spans="1:8" x14ac:dyDescent="0.3">
      <c r="A115" s="2">
        <v>13740</v>
      </c>
      <c r="B115" s="2">
        <v>30768.333333333336</v>
      </c>
      <c r="C115" s="15">
        <f t="shared" si="5"/>
        <v>0.64503843466107624</v>
      </c>
      <c r="D115" s="15">
        <f t="shared" si="6"/>
        <v>50</v>
      </c>
      <c r="E115" s="2">
        <f t="shared" si="7"/>
        <v>46.774807826694619</v>
      </c>
      <c r="F115" s="2">
        <v>5</v>
      </c>
      <c r="G115" s="2">
        <f t="shared" si="8"/>
        <v>1.7748078266946186</v>
      </c>
      <c r="H115" s="2">
        <f t="shared" si="9"/>
        <v>0.96906752028056464</v>
      </c>
    </row>
    <row r="116" spans="1:8" x14ac:dyDescent="0.3">
      <c r="A116" s="2">
        <v>13860</v>
      </c>
      <c r="B116" s="2">
        <v>30806.5</v>
      </c>
      <c r="C116" s="15">
        <f t="shared" si="5"/>
        <v>0.64583857442348014</v>
      </c>
      <c r="D116" s="15">
        <f t="shared" si="6"/>
        <v>50</v>
      </c>
      <c r="E116" s="2">
        <f t="shared" si="7"/>
        <v>46.770807127882598</v>
      </c>
      <c r="F116" s="2">
        <v>5</v>
      </c>
      <c r="G116" s="2">
        <f t="shared" si="8"/>
        <v>1.7708071278825992</v>
      </c>
      <c r="H116" s="2">
        <f t="shared" si="9"/>
        <v>0.97123868887879672</v>
      </c>
    </row>
    <row r="117" spans="1:8" x14ac:dyDescent="0.3">
      <c r="A117" s="2">
        <v>13980</v>
      </c>
      <c r="B117" s="2">
        <v>30934.333333333336</v>
      </c>
      <c r="C117" s="15">
        <f t="shared" si="5"/>
        <v>0.64851851851851861</v>
      </c>
      <c r="D117" s="15">
        <f t="shared" si="6"/>
        <v>50</v>
      </c>
      <c r="E117" s="2">
        <f t="shared" si="7"/>
        <v>46.757407407407406</v>
      </c>
      <c r="F117" s="2">
        <v>5</v>
      </c>
      <c r="G117" s="2">
        <f t="shared" si="8"/>
        <v>1.7574074074074071</v>
      </c>
      <c r="H117" s="2">
        <f t="shared" si="9"/>
        <v>0.97854793835487885</v>
      </c>
    </row>
    <row r="118" spans="1:8" x14ac:dyDescent="0.3">
      <c r="A118" s="2">
        <v>14100</v>
      </c>
      <c r="B118" s="2">
        <v>31579</v>
      </c>
      <c r="C118" s="15">
        <f t="shared" si="5"/>
        <v>0.66203354297693917</v>
      </c>
      <c r="D118" s="15">
        <f t="shared" si="6"/>
        <v>50</v>
      </c>
      <c r="E118" s="2">
        <f t="shared" si="7"/>
        <v>46.689832285115301</v>
      </c>
      <c r="F118" s="2">
        <v>5</v>
      </c>
      <c r="G118" s="2">
        <f t="shared" si="8"/>
        <v>1.6898322851153043</v>
      </c>
      <c r="H118" s="2">
        <f t="shared" si="9"/>
        <v>1.0163120394543426</v>
      </c>
    </row>
    <row r="119" spans="1:8" x14ac:dyDescent="0.3">
      <c r="A119" s="2">
        <v>14220</v>
      </c>
      <c r="B119" s="2">
        <v>31309.5</v>
      </c>
      <c r="C119" s="15">
        <f t="shared" si="5"/>
        <v>0.65638364779874214</v>
      </c>
      <c r="D119" s="15">
        <f t="shared" si="6"/>
        <v>50</v>
      </c>
      <c r="E119" s="2">
        <f t="shared" si="7"/>
        <v>46.718081761006289</v>
      </c>
      <c r="F119" s="2">
        <v>5</v>
      </c>
      <c r="G119" s="2">
        <f t="shared" si="8"/>
        <v>1.7180817610062893</v>
      </c>
      <c r="H119" s="2">
        <f t="shared" si="9"/>
        <v>1.0003377732487981</v>
      </c>
    </row>
    <row r="120" spans="1:8" x14ac:dyDescent="0.3">
      <c r="A120" s="2">
        <v>14340</v>
      </c>
      <c r="B120" s="2">
        <v>31455.666666666664</v>
      </c>
      <c r="C120" s="15">
        <f t="shared" si="5"/>
        <v>0.6594479385045422</v>
      </c>
      <c r="D120" s="15">
        <f t="shared" si="6"/>
        <v>50</v>
      </c>
      <c r="E120" s="2">
        <f t="shared" si="7"/>
        <v>46.702760307477291</v>
      </c>
      <c r="F120" s="2">
        <v>5</v>
      </c>
      <c r="G120" s="2">
        <f t="shared" si="8"/>
        <v>1.702760307477289</v>
      </c>
      <c r="H120" s="2">
        <f t="shared" si="9"/>
        <v>1.0089675326099463</v>
      </c>
    </row>
    <row r="121" spans="1:8" x14ac:dyDescent="0.3">
      <c r="A121" s="2">
        <v>14460</v>
      </c>
      <c r="B121" s="2">
        <v>31777</v>
      </c>
      <c r="C121" s="15">
        <f t="shared" si="5"/>
        <v>0.66618448637316563</v>
      </c>
      <c r="D121" s="15">
        <f t="shared" si="6"/>
        <v>50</v>
      </c>
      <c r="E121" s="2">
        <f t="shared" si="7"/>
        <v>46.669077568134171</v>
      </c>
      <c r="F121" s="2">
        <v>5</v>
      </c>
      <c r="G121" s="2">
        <f t="shared" si="8"/>
        <v>1.6690775681341719</v>
      </c>
      <c r="H121" s="2">
        <f t="shared" si="9"/>
        <v>1.0282255823729145</v>
      </c>
    </row>
    <row r="122" spans="1:8" x14ac:dyDescent="0.3">
      <c r="A122" s="2">
        <v>14580</v>
      </c>
      <c r="B122" s="2">
        <v>31460</v>
      </c>
      <c r="C122" s="15">
        <f t="shared" si="5"/>
        <v>0.65953878406708599</v>
      </c>
      <c r="D122" s="15">
        <f t="shared" si="6"/>
        <v>50</v>
      </c>
      <c r="E122" s="2">
        <f t="shared" si="7"/>
        <v>46.702306079664567</v>
      </c>
      <c r="F122" s="2">
        <v>5</v>
      </c>
      <c r="G122" s="2">
        <f t="shared" si="8"/>
        <v>1.7023060796645701</v>
      </c>
      <c r="H122" s="2">
        <f t="shared" si="9"/>
        <v>1.0092246019091502</v>
      </c>
    </row>
    <row r="123" spans="1:8" x14ac:dyDescent="0.3">
      <c r="A123" s="2">
        <v>14700</v>
      </c>
      <c r="B123" s="2">
        <v>31802.833333333336</v>
      </c>
      <c r="C123" s="15">
        <f t="shared" si="5"/>
        <v>0.66672606568832993</v>
      </c>
      <c r="D123" s="15">
        <f t="shared" si="6"/>
        <v>50</v>
      </c>
      <c r="E123" s="2">
        <f t="shared" si="7"/>
        <v>46.66636967155835</v>
      </c>
      <c r="F123" s="2">
        <v>5</v>
      </c>
      <c r="G123" s="2">
        <f t="shared" si="8"/>
        <v>1.6663696715583503</v>
      </c>
      <c r="H123" s="2">
        <f t="shared" si="9"/>
        <v>1.0297912659239874</v>
      </c>
    </row>
    <row r="124" spans="1:8" x14ac:dyDescent="0.3">
      <c r="A124" s="2">
        <v>15060</v>
      </c>
      <c r="B124" s="2">
        <v>31965.166666666668</v>
      </c>
      <c r="C124" s="15">
        <f t="shared" si="5"/>
        <v>0.67012928022361984</v>
      </c>
      <c r="D124" s="15">
        <f t="shared" si="6"/>
        <v>50</v>
      </c>
      <c r="E124" s="2">
        <f t="shared" si="7"/>
        <v>46.649353598881902</v>
      </c>
      <c r="F124" s="2">
        <v>5</v>
      </c>
      <c r="G124" s="2">
        <f t="shared" si="8"/>
        <v>1.649353598881901</v>
      </c>
      <c r="H124" s="2">
        <f t="shared" si="9"/>
        <v>1.039690524900277</v>
      </c>
    </row>
    <row r="125" spans="1:8" x14ac:dyDescent="0.3">
      <c r="A125" s="2">
        <v>15420</v>
      </c>
      <c r="B125" s="2">
        <v>32538.500000000004</v>
      </c>
      <c r="C125" s="15">
        <f t="shared" si="5"/>
        <v>0.68214884696016775</v>
      </c>
      <c r="D125" s="15">
        <f t="shared" si="6"/>
        <v>50</v>
      </c>
      <c r="E125" s="2">
        <f t="shared" si="7"/>
        <v>46.589255765199162</v>
      </c>
      <c r="F125" s="2">
        <v>5</v>
      </c>
      <c r="G125" s="2">
        <f t="shared" si="8"/>
        <v>1.5892557651991615</v>
      </c>
      <c r="H125" s="2">
        <f t="shared" si="9"/>
        <v>1.0755190241248997</v>
      </c>
    </row>
    <row r="126" spans="1:8" x14ac:dyDescent="0.3">
      <c r="A126" s="2">
        <v>15780</v>
      </c>
      <c r="B126" s="2">
        <v>33036.333333333328</v>
      </c>
      <c r="C126" s="15">
        <f t="shared" si="5"/>
        <v>0.69258560447239681</v>
      </c>
      <c r="D126" s="15">
        <f t="shared" si="6"/>
        <v>50</v>
      </c>
      <c r="E126" s="2">
        <f t="shared" si="7"/>
        <v>46.537071977638014</v>
      </c>
      <c r="F126" s="2">
        <v>5</v>
      </c>
      <c r="G126" s="2">
        <f t="shared" si="8"/>
        <v>1.537071977638016</v>
      </c>
      <c r="H126" s="2">
        <f t="shared" si="9"/>
        <v>1.1077848553846084</v>
      </c>
    </row>
    <row r="127" spans="1:8" x14ac:dyDescent="0.3">
      <c r="A127" s="2">
        <v>16140</v>
      </c>
      <c r="B127" s="2">
        <v>33287.833333333328</v>
      </c>
      <c r="C127" s="15">
        <f t="shared" si="5"/>
        <v>0.69785814116002787</v>
      </c>
      <c r="D127" s="15">
        <f t="shared" si="6"/>
        <v>50</v>
      </c>
      <c r="E127" s="2">
        <f t="shared" si="7"/>
        <v>46.510709294199863</v>
      </c>
      <c r="F127" s="2">
        <v>5</v>
      </c>
      <c r="G127" s="2">
        <f t="shared" si="8"/>
        <v>1.5107092941998608</v>
      </c>
      <c r="H127" s="2">
        <f t="shared" si="9"/>
        <v>1.1245182286889064</v>
      </c>
    </row>
    <row r="128" spans="1:8" x14ac:dyDescent="0.3">
      <c r="A128" s="2">
        <v>16500</v>
      </c>
      <c r="B128" s="2">
        <v>33593.833333333328</v>
      </c>
      <c r="C128" s="15">
        <f t="shared" si="5"/>
        <v>0.70427323549965049</v>
      </c>
      <c r="D128" s="15">
        <f t="shared" si="6"/>
        <v>50</v>
      </c>
      <c r="E128" s="2">
        <f t="shared" si="7"/>
        <v>46.478633822501749</v>
      </c>
      <c r="F128" s="2">
        <v>5</v>
      </c>
      <c r="G128" s="2">
        <f t="shared" si="8"/>
        <v>1.4786338225017475</v>
      </c>
      <c r="H128" s="2">
        <f t="shared" si="9"/>
        <v>1.1452890577551416</v>
      </c>
    </row>
    <row r="129" spans="1:8" x14ac:dyDescent="0.3">
      <c r="A129" s="2">
        <v>16860</v>
      </c>
      <c r="B129" s="2">
        <v>33764.166666666664</v>
      </c>
      <c r="C129" s="15">
        <f t="shared" si="5"/>
        <v>0.70784416491963653</v>
      </c>
      <c r="D129" s="15">
        <f t="shared" si="6"/>
        <v>50</v>
      </c>
      <c r="E129" s="2">
        <f t="shared" si="7"/>
        <v>46.460779175401818</v>
      </c>
      <c r="F129" s="2">
        <v>5</v>
      </c>
      <c r="G129" s="2">
        <f t="shared" si="8"/>
        <v>1.4607791754018171</v>
      </c>
      <c r="H129" s="2">
        <f t="shared" si="9"/>
        <v>1.1570534299495749</v>
      </c>
    </row>
    <row r="130" spans="1:8" x14ac:dyDescent="0.3">
      <c r="A130" s="2">
        <v>17220</v>
      </c>
      <c r="B130" s="2">
        <v>34676.5</v>
      </c>
      <c r="C130" s="15">
        <f t="shared" si="5"/>
        <v>0.72697064989517823</v>
      </c>
      <c r="D130" s="15">
        <f t="shared" si="6"/>
        <v>50</v>
      </c>
      <c r="E130" s="2">
        <f t="shared" si="7"/>
        <v>46.365146750524111</v>
      </c>
      <c r="F130" s="2">
        <v>5</v>
      </c>
      <c r="G130" s="2">
        <f t="shared" si="8"/>
        <v>1.3651467505241088</v>
      </c>
      <c r="H130" s="2">
        <f t="shared" si="9"/>
        <v>1.2227010039677677</v>
      </c>
    </row>
    <row r="131" spans="1:8" x14ac:dyDescent="0.3">
      <c r="A131" s="2">
        <v>17580</v>
      </c>
      <c r="B131" s="2">
        <v>34434.833333333336</v>
      </c>
      <c r="C131" s="15">
        <f t="shared" ref="C131:C194" si="10">B131/$J$27</f>
        <v>0.72190426275331943</v>
      </c>
      <c r="D131" s="15">
        <f t="shared" ref="D131:D194" si="11">$J$28</f>
        <v>50</v>
      </c>
      <c r="E131" s="2">
        <f t="shared" si="7"/>
        <v>46.390478686233401</v>
      </c>
      <c r="F131" s="2">
        <v>5</v>
      </c>
      <c r="G131" s="2">
        <f t="shared" si="8"/>
        <v>1.3904786862334029</v>
      </c>
      <c r="H131" s="2">
        <f t="shared" si="9"/>
        <v>1.2048610780107976</v>
      </c>
    </row>
    <row r="132" spans="1:8" x14ac:dyDescent="0.3">
      <c r="A132" s="2">
        <v>17940</v>
      </c>
      <c r="B132" s="2">
        <v>35185.833333333328</v>
      </c>
      <c r="C132" s="15">
        <f t="shared" si="10"/>
        <v>0.73764849755415784</v>
      </c>
      <c r="D132" s="15">
        <f t="shared" si="11"/>
        <v>50</v>
      </c>
      <c r="E132" s="2">
        <f t="shared" ref="E132:E195" si="12">D132-(F132*C132)</f>
        <v>46.311757512229214</v>
      </c>
      <c r="F132" s="2">
        <v>5</v>
      </c>
      <c r="G132" s="2">
        <f t="shared" ref="G132:G195" si="13">F132-(F132*C132)</f>
        <v>1.3117575122292107</v>
      </c>
      <c r="H132" s="2">
        <f t="shared" ref="H132:H195" si="14">LN((F132*E132)/(D132*G132))</f>
        <v>1.2614429273651446</v>
      </c>
    </row>
    <row r="133" spans="1:8" x14ac:dyDescent="0.3">
      <c r="A133" s="2">
        <v>18300</v>
      </c>
      <c r="B133" s="2">
        <v>35638.5</v>
      </c>
      <c r="C133" s="15">
        <f t="shared" si="10"/>
        <v>0.74713836477987416</v>
      </c>
      <c r="D133" s="15">
        <f t="shared" si="11"/>
        <v>50</v>
      </c>
      <c r="E133" s="2">
        <f t="shared" si="12"/>
        <v>46.264308176100627</v>
      </c>
      <c r="F133" s="2">
        <v>5</v>
      </c>
      <c r="G133" s="2">
        <f t="shared" si="13"/>
        <v>1.264308176100629</v>
      </c>
      <c r="H133" s="2">
        <f t="shared" si="14"/>
        <v>1.2972606128763662</v>
      </c>
    </row>
    <row r="134" spans="1:8" x14ac:dyDescent="0.3">
      <c r="A134" s="2">
        <v>18660</v>
      </c>
      <c r="B134" s="2">
        <v>35768.166666666664</v>
      </c>
      <c r="C134" s="15">
        <f t="shared" si="10"/>
        <v>0.74985674353598875</v>
      </c>
      <c r="D134" s="15">
        <f t="shared" si="11"/>
        <v>50</v>
      </c>
      <c r="E134" s="2">
        <f t="shared" si="12"/>
        <v>46.250716282320056</v>
      </c>
      <c r="F134" s="2">
        <v>5</v>
      </c>
      <c r="G134" s="2">
        <f t="shared" si="13"/>
        <v>1.2507162823200564</v>
      </c>
      <c r="H134" s="2">
        <f t="shared" si="14"/>
        <v>1.3077754449761305</v>
      </c>
    </row>
    <row r="135" spans="1:8" x14ac:dyDescent="0.3">
      <c r="A135" s="2">
        <v>19020</v>
      </c>
      <c r="B135" s="2">
        <v>35685.833333333328</v>
      </c>
      <c r="C135" s="15">
        <f t="shared" si="10"/>
        <v>0.74813067784765885</v>
      </c>
      <c r="D135" s="15">
        <f t="shared" si="11"/>
        <v>50</v>
      </c>
      <c r="E135" s="2">
        <f t="shared" si="12"/>
        <v>46.259346610761703</v>
      </c>
      <c r="F135" s="2">
        <v>5</v>
      </c>
      <c r="G135" s="2">
        <f t="shared" si="13"/>
        <v>1.259346610761706</v>
      </c>
      <c r="H135" s="2">
        <f t="shared" si="14"/>
        <v>1.3010854158528977</v>
      </c>
    </row>
    <row r="136" spans="1:8" x14ac:dyDescent="0.3">
      <c r="A136" s="2">
        <v>19380</v>
      </c>
      <c r="B136" s="2">
        <v>36425</v>
      </c>
      <c r="C136" s="15">
        <f t="shared" si="10"/>
        <v>0.76362683438155132</v>
      </c>
      <c r="D136" s="15">
        <f t="shared" si="11"/>
        <v>50</v>
      </c>
      <c r="E136" s="2">
        <f t="shared" si="12"/>
        <v>46.181865828092242</v>
      </c>
      <c r="F136" s="2">
        <v>5</v>
      </c>
      <c r="G136" s="2">
        <f t="shared" si="13"/>
        <v>1.1818658280922434</v>
      </c>
      <c r="H136" s="2">
        <f t="shared" si="14"/>
        <v>1.3629077135676453</v>
      </c>
    </row>
    <row r="137" spans="1:8" x14ac:dyDescent="0.3">
      <c r="A137" s="2">
        <v>19740</v>
      </c>
      <c r="B137" s="2">
        <v>36505.333333333336</v>
      </c>
      <c r="C137" s="15">
        <f t="shared" si="10"/>
        <v>0.76531097134870729</v>
      </c>
      <c r="D137" s="15">
        <f t="shared" si="11"/>
        <v>50</v>
      </c>
      <c r="E137" s="2">
        <f t="shared" si="12"/>
        <v>46.173445143256465</v>
      </c>
      <c r="F137" s="2">
        <v>5</v>
      </c>
      <c r="G137" s="2">
        <f t="shared" si="13"/>
        <v>1.1734451432564637</v>
      </c>
      <c r="H137" s="2">
        <f t="shared" si="14"/>
        <v>1.3698757704450744</v>
      </c>
    </row>
    <row r="138" spans="1:8" x14ac:dyDescent="0.3">
      <c r="A138" s="2">
        <v>20100</v>
      </c>
      <c r="B138" s="2">
        <v>36784</v>
      </c>
      <c r="C138" s="15">
        <f t="shared" si="10"/>
        <v>0.77115303983228511</v>
      </c>
      <c r="D138" s="15">
        <f t="shared" si="11"/>
        <v>50</v>
      </c>
      <c r="E138" s="2">
        <f t="shared" si="12"/>
        <v>46.144234800838575</v>
      </c>
      <c r="F138" s="2">
        <v>5</v>
      </c>
      <c r="G138" s="2">
        <f t="shared" si="13"/>
        <v>1.1442348008385745</v>
      </c>
      <c r="H138" s="2">
        <f t="shared" si="14"/>
        <v>1.3944508197066308</v>
      </c>
    </row>
    <row r="139" spans="1:8" x14ac:dyDescent="0.3">
      <c r="A139" s="2">
        <v>20460</v>
      </c>
      <c r="B139" s="2">
        <v>36892.166666666664</v>
      </c>
      <c r="C139" s="15">
        <f t="shared" si="10"/>
        <v>0.77342068483577908</v>
      </c>
      <c r="D139" s="15">
        <f t="shared" si="11"/>
        <v>50</v>
      </c>
      <c r="E139" s="2">
        <f t="shared" si="12"/>
        <v>46.132896575821107</v>
      </c>
      <c r="F139" s="2">
        <v>5</v>
      </c>
      <c r="G139" s="2">
        <f t="shared" si="13"/>
        <v>1.1328965758211047</v>
      </c>
      <c r="H139" s="2">
        <f t="shared" si="14"/>
        <v>1.4041634997867234</v>
      </c>
    </row>
    <row r="140" spans="1:8" x14ac:dyDescent="0.3">
      <c r="A140" s="2">
        <v>20820</v>
      </c>
      <c r="B140" s="2">
        <v>37701.666666666664</v>
      </c>
      <c r="C140" s="15">
        <f t="shared" si="10"/>
        <v>0.79039133473095735</v>
      </c>
      <c r="D140" s="15">
        <f t="shared" si="11"/>
        <v>50</v>
      </c>
      <c r="E140" s="2">
        <f t="shared" si="12"/>
        <v>46.048043326345216</v>
      </c>
      <c r="F140" s="2">
        <v>5</v>
      </c>
      <c r="G140" s="2">
        <f t="shared" si="13"/>
        <v>1.0480433263452134</v>
      </c>
      <c r="H140" s="2">
        <f t="shared" si="14"/>
        <v>1.4801752516289832</v>
      </c>
    </row>
    <row r="141" spans="1:8" x14ac:dyDescent="0.3">
      <c r="A141" s="2">
        <v>21180</v>
      </c>
      <c r="B141" s="2">
        <v>37696.333333333336</v>
      </c>
      <c r="C141" s="15">
        <f t="shared" si="10"/>
        <v>0.79027952480782671</v>
      </c>
      <c r="D141" s="15">
        <f t="shared" si="11"/>
        <v>50</v>
      </c>
      <c r="E141" s="2">
        <f t="shared" si="12"/>
        <v>46.048602375960868</v>
      </c>
      <c r="F141" s="2">
        <v>5</v>
      </c>
      <c r="G141" s="2">
        <f t="shared" si="13"/>
        <v>1.0486023759608667</v>
      </c>
      <c r="H141" s="2">
        <f t="shared" si="14"/>
        <v>1.4796541121099718</v>
      </c>
    </row>
    <row r="142" spans="1:8" x14ac:dyDescent="0.3">
      <c r="A142" s="2">
        <v>21540</v>
      </c>
      <c r="B142" s="2">
        <v>37821.333333333328</v>
      </c>
      <c r="C142" s="15">
        <f t="shared" si="10"/>
        <v>0.79290006988120187</v>
      </c>
      <c r="D142" s="15">
        <f t="shared" si="11"/>
        <v>50</v>
      </c>
      <c r="E142" s="2">
        <f t="shared" si="12"/>
        <v>46.035499650593991</v>
      </c>
      <c r="F142" s="2">
        <v>5</v>
      </c>
      <c r="G142" s="2">
        <f t="shared" si="13"/>
        <v>1.0354996505939909</v>
      </c>
      <c r="H142" s="2">
        <f t="shared" si="14"/>
        <v>1.4919436729719322</v>
      </c>
    </row>
    <row r="143" spans="1:8" x14ac:dyDescent="0.3">
      <c r="A143" s="2">
        <v>21900</v>
      </c>
      <c r="B143" s="2">
        <v>38088.333333333328</v>
      </c>
      <c r="C143" s="15">
        <f t="shared" si="10"/>
        <v>0.79849755415793144</v>
      </c>
      <c r="D143" s="15">
        <f t="shared" si="11"/>
        <v>50</v>
      </c>
      <c r="E143" s="2">
        <f t="shared" si="12"/>
        <v>46.007512229210342</v>
      </c>
      <c r="F143" s="2">
        <v>5</v>
      </c>
      <c r="G143" s="2">
        <f t="shared" si="13"/>
        <v>1.0075122292103429</v>
      </c>
      <c r="H143" s="2">
        <f t="shared" si="14"/>
        <v>1.5187354465531202</v>
      </c>
    </row>
    <row r="144" spans="1:8" x14ac:dyDescent="0.3">
      <c r="A144" s="2">
        <v>22260</v>
      </c>
      <c r="B144" s="2">
        <v>38244.666666666672</v>
      </c>
      <c r="C144" s="15">
        <f t="shared" si="10"/>
        <v>0.80177498252969959</v>
      </c>
      <c r="D144" s="15">
        <f t="shared" si="11"/>
        <v>50</v>
      </c>
      <c r="E144" s="2">
        <f t="shared" si="12"/>
        <v>45.991125087351506</v>
      </c>
      <c r="F144" s="2">
        <v>5</v>
      </c>
      <c r="G144" s="2">
        <f t="shared" si="13"/>
        <v>0.99112508735150229</v>
      </c>
      <c r="H144" s="2">
        <f t="shared" si="14"/>
        <v>1.5347778812533326</v>
      </c>
    </row>
    <row r="145" spans="1:8" x14ac:dyDescent="0.3">
      <c r="A145" s="2">
        <v>22620</v>
      </c>
      <c r="B145" s="2">
        <v>38395.333333333336</v>
      </c>
      <c r="C145" s="15">
        <f t="shared" si="10"/>
        <v>0.80493361285814125</v>
      </c>
      <c r="D145" s="15">
        <f t="shared" si="11"/>
        <v>50</v>
      </c>
      <c r="E145" s="2">
        <f t="shared" si="12"/>
        <v>45.975331935709292</v>
      </c>
      <c r="F145" s="2">
        <v>5</v>
      </c>
      <c r="G145" s="2">
        <f t="shared" si="13"/>
        <v>0.97533193570929377</v>
      </c>
      <c r="H145" s="2">
        <f t="shared" si="14"/>
        <v>1.5504973164296769</v>
      </c>
    </row>
    <row r="146" spans="1:8" x14ac:dyDescent="0.3">
      <c r="A146" s="2">
        <v>22980</v>
      </c>
      <c r="B146" s="2">
        <v>38921.166666666664</v>
      </c>
      <c r="C146" s="15">
        <f t="shared" si="10"/>
        <v>0.81595737246680633</v>
      </c>
      <c r="D146" s="15">
        <f t="shared" si="11"/>
        <v>50</v>
      </c>
      <c r="E146" s="2">
        <f t="shared" si="12"/>
        <v>45.920213137665968</v>
      </c>
      <c r="F146" s="2">
        <v>5</v>
      </c>
      <c r="G146" s="2">
        <f t="shared" si="13"/>
        <v>0.92021313766596791</v>
      </c>
      <c r="H146" s="2">
        <f t="shared" si="14"/>
        <v>1.6074702649008561</v>
      </c>
    </row>
    <row r="147" spans="1:8" x14ac:dyDescent="0.3">
      <c r="A147" s="2">
        <v>23340</v>
      </c>
      <c r="B147" s="2">
        <v>39061.5</v>
      </c>
      <c r="C147" s="15">
        <f t="shared" si="10"/>
        <v>0.81889937106918242</v>
      </c>
      <c r="D147" s="15">
        <f t="shared" si="11"/>
        <v>50</v>
      </c>
      <c r="E147" s="2">
        <f t="shared" si="12"/>
        <v>45.905503144654091</v>
      </c>
      <c r="F147" s="2">
        <v>5</v>
      </c>
      <c r="G147" s="2">
        <f t="shared" si="13"/>
        <v>0.90550314465408821</v>
      </c>
      <c r="H147" s="2">
        <f t="shared" si="14"/>
        <v>1.6232644399322551</v>
      </c>
    </row>
    <row r="148" spans="1:8" x14ac:dyDescent="0.3">
      <c r="A148" s="2">
        <v>23700</v>
      </c>
      <c r="B148" s="2">
        <v>39211.5</v>
      </c>
      <c r="C148" s="15">
        <f t="shared" si="10"/>
        <v>0.82204402515723274</v>
      </c>
      <c r="D148" s="15">
        <f t="shared" si="11"/>
        <v>50</v>
      </c>
      <c r="E148" s="2">
        <f t="shared" si="12"/>
        <v>45.889779874213836</v>
      </c>
      <c r="F148" s="2">
        <v>5</v>
      </c>
      <c r="G148" s="2">
        <f t="shared" si="13"/>
        <v>0.88977987421383631</v>
      </c>
      <c r="H148" s="2">
        <f t="shared" si="14"/>
        <v>1.6404385177790168</v>
      </c>
    </row>
    <row r="149" spans="1:8" x14ac:dyDescent="0.3">
      <c r="A149" s="2">
        <v>24060</v>
      </c>
      <c r="B149" s="2">
        <v>39851.666666666664</v>
      </c>
      <c r="C149" s="15">
        <f t="shared" si="10"/>
        <v>0.83546470999301181</v>
      </c>
      <c r="D149" s="15">
        <f t="shared" si="11"/>
        <v>50</v>
      </c>
      <c r="E149" s="2">
        <f t="shared" si="12"/>
        <v>45.82267645003494</v>
      </c>
      <c r="F149" s="2">
        <v>5</v>
      </c>
      <c r="G149" s="2">
        <f t="shared" si="13"/>
        <v>0.82267645003494128</v>
      </c>
      <c r="H149" s="2">
        <f t="shared" si="14"/>
        <v>1.7173862850243089</v>
      </c>
    </row>
    <row r="150" spans="1:8" x14ac:dyDescent="0.3">
      <c r="A150" s="2">
        <v>24420</v>
      </c>
      <c r="B150" s="2">
        <v>39268.166666666664</v>
      </c>
      <c r="C150" s="15">
        <f t="shared" si="10"/>
        <v>0.82323200559049614</v>
      </c>
      <c r="D150" s="15">
        <f t="shared" si="11"/>
        <v>50</v>
      </c>
      <c r="E150" s="2">
        <f t="shared" si="12"/>
        <v>45.883839972047518</v>
      </c>
      <c r="F150" s="2">
        <v>5</v>
      </c>
      <c r="G150" s="2">
        <f t="shared" si="13"/>
        <v>0.88383997204751896</v>
      </c>
      <c r="H150" s="2">
        <f t="shared" si="14"/>
        <v>1.6470071515828266</v>
      </c>
    </row>
    <row r="151" spans="1:8" x14ac:dyDescent="0.3">
      <c r="A151" s="2">
        <v>24780</v>
      </c>
      <c r="B151" s="2">
        <v>40066.666666666664</v>
      </c>
      <c r="C151" s="15">
        <f t="shared" si="10"/>
        <v>0.83997204751921728</v>
      </c>
      <c r="D151" s="15">
        <f t="shared" si="11"/>
        <v>50</v>
      </c>
      <c r="E151" s="2">
        <f t="shared" si="12"/>
        <v>45.800139762403916</v>
      </c>
      <c r="F151" s="2">
        <v>5</v>
      </c>
      <c r="G151" s="2">
        <f t="shared" si="13"/>
        <v>0.80013976240391393</v>
      </c>
      <c r="H151" s="2">
        <f t="shared" si="14"/>
        <v>1.744670913270419</v>
      </c>
    </row>
    <row r="152" spans="1:8" x14ac:dyDescent="0.3">
      <c r="A152" s="2">
        <v>25140</v>
      </c>
      <c r="B152" s="2">
        <v>39863</v>
      </c>
      <c r="C152" s="15">
        <f t="shared" si="10"/>
        <v>0.83570230607966456</v>
      </c>
      <c r="D152" s="15">
        <f t="shared" si="11"/>
        <v>50</v>
      </c>
      <c r="E152" s="2">
        <f t="shared" si="12"/>
        <v>45.821488469601675</v>
      </c>
      <c r="F152" s="2">
        <v>5</v>
      </c>
      <c r="G152" s="2">
        <f t="shared" si="13"/>
        <v>0.8214884696016771</v>
      </c>
      <c r="H152" s="2">
        <f t="shared" si="14"/>
        <v>1.7188054460437663</v>
      </c>
    </row>
    <row r="153" spans="1:8" x14ac:dyDescent="0.3">
      <c r="A153" s="2">
        <v>25500</v>
      </c>
      <c r="B153" s="2">
        <v>40636.333333333328</v>
      </c>
      <c r="C153" s="15">
        <f t="shared" si="10"/>
        <v>0.85191474493361274</v>
      </c>
      <c r="D153" s="15">
        <f t="shared" si="11"/>
        <v>50</v>
      </c>
      <c r="E153" s="2">
        <f t="shared" si="12"/>
        <v>45.740426275331934</v>
      </c>
      <c r="F153" s="2">
        <v>5</v>
      </c>
      <c r="G153" s="2">
        <f t="shared" si="13"/>
        <v>0.74042627533193617</v>
      </c>
      <c r="H153" s="2">
        <f t="shared" si="14"/>
        <v>1.8209266259776884</v>
      </c>
    </row>
    <row r="154" spans="1:8" x14ac:dyDescent="0.3">
      <c r="A154" s="2">
        <v>25860</v>
      </c>
      <c r="B154" s="2">
        <v>40522</v>
      </c>
      <c r="C154" s="15">
        <f t="shared" si="10"/>
        <v>0.84951781970649898</v>
      </c>
      <c r="D154" s="15">
        <f t="shared" si="11"/>
        <v>50</v>
      </c>
      <c r="E154" s="2">
        <f t="shared" si="12"/>
        <v>45.752410901467506</v>
      </c>
      <c r="F154" s="2">
        <v>5</v>
      </c>
      <c r="G154" s="2">
        <f t="shared" si="13"/>
        <v>0.75241090146750533</v>
      </c>
      <c r="H154" s="2">
        <f t="shared" si="14"/>
        <v>1.8051320873736463</v>
      </c>
    </row>
    <row r="155" spans="1:8" x14ac:dyDescent="0.3">
      <c r="A155" s="2">
        <v>26220</v>
      </c>
      <c r="B155" s="2">
        <v>40267.166666666672</v>
      </c>
      <c r="C155" s="15">
        <f t="shared" si="10"/>
        <v>0.84417540181691131</v>
      </c>
      <c r="D155" s="15">
        <f t="shared" si="11"/>
        <v>50</v>
      </c>
      <c r="E155" s="2">
        <f t="shared" si="12"/>
        <v>45.77912299091544</v>
      </c>
      <c r="F155" s="2">
        <v>5</v>
      </c>
      <c r="G155" s="2">
        <f t="shared" si="13"/>
        <v>0.77912299091544313</v>
      </c>
      <c r="H155" s="2">
        <f t="shared" si="14"/>
        <v>1.7708294268099767</v>
      </c>
    </row>
    <row r="156" spans="1:8" x14ac:dyDescent="0.3">
      <c r="A156" s="2">
        <v>26580</v>
      </c>
      <c r="B156" s="2">
        <v>41104.333333333336</v>
      </c>
      <c r="C156" s="15">
        <f t="shared" si="10"/>
        <v>0.86172606568832988</v>
      </c>
      <c r="D156" s="15">
        <f t="shared" si="11"/>
        <v>50</v>
      </c>
      <c r="E156" s="2">
        <f t="shared" si="12"/>
        <v>45.691369671558348</v>
      </c>
      <c r="F156" s="2">
        <v>5</v>
      </c>
      <c r="G156" s="2">
        <f t="shared" si="13"/>
        <v>0.69136967155835016</v>
      </c>
      <c r="H156" s="2">
        <f t="shared" si="14"/>
        <v>1.8884049573407022</v>
      </c>
    </row>
    <row r="157" spans="1:8" x14ac:dyDescent="0.3">
      <c r="A157" s="2">
        <v>26940</v>
      </c>
      <c r="B157" s="2">
        <v>41127.5</v>
      </c>
      <c r="C157" s="15">
        <f t="shared" si="10"/>
        <v>0.86221174004192869</v>
      </c>
      <c r="D157" s="15">
        <f t="shared" si="11"/>
        <v>50</v>
      </c>
      <c r="E157" s="2">
        <f t="shared" si="12"/>
        <v>45.688941299790358</v>
      </c>
      <c r="F157" s="2">
        <v>5</v>
      </c>
      <c r="G157" s="2">
        <f t="shared" si="13"/>
        <v>0.68894129979035679</v>
      </c>
      <c r="H157" s="2">
        <f t="shared" si="14"/>
        <v>1.8918703987740895</v>
      </c>
    </row>
    <row r="158" spans="1:8" x14ac:dyDescent="0.3">
      <c r="A158" s="2">
        <v>27300</v>
      </c>
      <c r="B158" s="2">
        <v>41139.333333333336</v>
      </c>
      <c r="C158" s="15">
        <f t="shared" si="10"/>
        <v>0.86245981830887497</v>
      </c>
      <c r="D158" s="15">
        <f t="shared" si="11"/>
        <v>50</v>
      </c>
      <c r="E158" s="2">
        <f t="shared" si="12"/>
        <v>45.687700908455625</v>
      </c>
      <c r="F158" s="2">
        <v>5</v>
      </c>
      <c r="G158" s="2">
        <f t="shared" si="13"/>
        <v>0.68770090845562493</v>
      </c>
      <c r="H158" s="2">
        <f t="shared" si="14"/>
        <v>1.8936453036068917</v>
      </c>
    </row>
    <row r="159" spans="1:8" x14ac:dyDescent="0.3">
      <c r="A159" s="2">
        <v>27660</v>
      </c>
      <c r="B159" s="2">
        <v>41257</v>
      </c>
      <c r="C159" s="15">
        <f t="shared" si="10"/>
        <v>0.86492662473794546</v>
      </c>
      <c r="D159" s="15">
        <f t="shared" si="11"/>
        <v>50</v>
      </c>
      <c r="E159" s="2">
        <f t="shared" si="12"/>
        <v>45.675366876310271</v>
      </c>
      <c r="F159" s="2">
        <v>5</v>
      </c>
      <c r="G159" s="2">
        <f t="shared" si="13"/>
        <v>0.6753668763102727</v>
      </c>
      <c r="H159" s="2">
        <f t="shared" si="14"/>
        <v>1.9114732568635193</v>
      </c>
    </row>
    <row r="160" spans="1:8" x14ac:dyDescent="0.3">
      <c r="A160" s="2">
        <v>28020</v>
      </c>
      <c r="B160" s="2">
        <v>41735.5</v>
      </c>
      <c r="C160" s="15">
        <f t="shared" si="10"/>
        <v>0.87495807127882597</v>
      </c>
      <c r="D160" s="15">
        <f t="shared" si="11"/>
        <v>50</v>
      </c>
      <c r="E160" s="2">
        <f t="shared" si="12"/>
        <v>45.625209643605871</v>
      </c>
      <c r="F160" s="2">
        <v>5</v>
      </c>
      <c r="G160" s="2">
        <f t="shared" si="13"/>
        <v>0.62520964360586984</v>
      </c>
      <c r="H160" s="2">
        <f t="shared" si="14"/>
        <v>1.9875435695467329</v>
      </c>
    </row>
    <row r="161" spans="1:8" x14ac:dyDescent="0.3">
      <c r="A161" s="2">
        <v>28380</v>
      </c>
      <c r="B161" s="2">
        <v>41286.666666666664</v>
      </c>
      <c r="C161" s="15">
        <f t="shared" si="10"/>
        <v>0.86554856743535979</v>
      </c>
      <c r="D161" s="15">
        <f t="shared" si="11"/>
        <v>50</v>
      </c>
      <c r="E161" s="2">
        <f t="shared" si="12"/>
        <v>45.6722571628232</v>
      </c>
      <c r="F161" s="2">
        <v>5</v>
      </c>
      <c r="G161" s="2">
        <f t="shared" si="13"/>
        <v>0.67225716282320125</v>
      </c>
      <c r="H161" s="2">
        <f t="shared" si="14"/>
        <v>1.916020285187908</v>
      </c>
    </row>
    <row r="162" spans="1:8" x14ac:dyDescent="0.3">
      <c r="A162" s="2">
        <v>28740</v>
      </c>
      <c r="B162" s="2">
        <v>41558</v>
      </c>
      <c r="C162" s="15">
        <f t="shared" si="10"/>
        <v>0.87123689727463316</v>
      </c>
      <c r="D162" s="15">
        <f t="shared" si="11"/>
        <v>50</v>
      </c>
      <c r="E162" s="2">
        <f t="shared" si="12"/>
        <v>45.643815513626834</v>
      </c>
      <c r="F162" s="2">
        <v>5</v>
      </c>
      <c r="G162" s="2">
        <f t="shared" si="13"/>
        <v>0.64381551362683442</v>
      </c>
      <c r="H162" s="2">
        <f t="shared" si="14"/>
        <v>1.9586260921580207</v>
      </c>
    </row>
    <row r="163" spans="1:8" x14ac:dyDescent="0.3">
      <c r="A163" s="2">
        <v>29100</v>
      </c>
      <c r="B163" s="2">
        <v>41791.833333333336</v>
      </c>
      <c r="C163" s="15">
        <f t="shared" si="10"/>
        <v>0.87613906359189386</v>
      </c>
      <c r="D163" s="15">
        <f t="shared" si="11"/>
        <v>50</v>
      </c>
      <c r="E163" s="2">
        <f t="shared" si="12"/>
        <v>45.619304682040529</v>
      </c>
      <c r="F163" s="2">
        <v>5</v>
      </c>
      <c r="G163" s="2">
        <f t="shared" si="13"/>
        <v>0.61930468204053035</v>
      </c>
      <c r="H163" s="2">
        <f t="shared" si="14"/>
        <v>1.9969037930827529</v>
      </c>
    </row>
    <row r="164" spans="1:8" x14ac:dyDescent="0.3">
      <c r="A164" s="2">
        <v>29460</v>
      </c>
      <c r="B164" s="2">
        <v>42047.166666666664</v>
      </c>
      <c r="C164" s="15">
        <f t="shared" si="10"/>
        <v>0.88149196366177496</v>
      </c>
      <c r="D164" s="15">
        <f t="shared" si="11"/>
        <v>50</v>
      </c>
      <c r="E164" s="2">
        <f t="shared" si="12"/>
        <v>45.592540181691128</v>
      </c>
      <c r="F164" s="2">
        <v>5</v>
      </c>
      <c r="G164" s="2">
        <f t="shared" si="13"/>
        <v>0.59254018169112488</v>
      </c>
      <c r="H164" s="2">
        <f t="shared" si="14"/>
        <v>2.0404956087089299</v>
      </c>
    </row>
    <row r="165" spans="1:8" x14ac:dyDescent="0.3">
      <c r="A165" s="2">
        <v>29820</v>
      </c>
      <c r="B165" s="2">
        <v>41899</v>
      </c>
      <c r="C165" s="15">
        <f t="shared" si="10"/>
        <v>0.87838574423480087</v>
      </c>
      <c r="D165" s="15">
        <f t="shared" si="11"/>
        <v>50</v>
      </c>
      <c r="E165" s="2">
        <f t="shared" si="12"/>
        <v>45.608071278825996</v>
      </c>
      <c r="F165" s="2">
        <v>5</v>
      </c>
      <c r="G165" s="2">
        <f t="shared" si="13"/>
        <v>0.60807127882599588</v>
      </c>
      <c r="H165" s="2">
        <f t="shared" si="14"/>
        <v>2.0149627785682451</v>
      </c>
    </row>
    <row r="166" spans="1:8" x14ac:dyDescent="0.3">
      <c r="A166" s="2">
        <v>30180</v>
      </c>
      <c r="B166" s="2">
        <v>41848</v>
      </c>
      <c r="C166" s="15">
        <f t="shared" si="10"/>
        <v>0.87731656184486373</v>
      </c>
      <c r="D166" s="15">
        <f t="shared" si="11"/>
        <v>50</v>
      </c>
      <c r="E166" s="2">
        <f t="shared" si="12"/>
        <v>45.613417190775678</v>
      </c>
      <c r="F166" s="2">
        <v>5</v>
      </c>
      <c r="G166" s="2">
        <f t="shared" si="13"/>
        <v>0.61341719077568158</v>
      </c>
      <c r="H166" s="2">
        <f t="shared" si="14"/>
        <v>2.0063268191893187</v>
      </c>
    </row>
    <row r="167" spans="1:8" x14ac:dyDescent="0.3">
      <c r="A167" s="2">
        <v>30540</v>
      </c>
      <c r="B167" s="2">
        <v>42162.5</v>
      </c>
      <c r="C167" s="15">
        <f t="shared" si="10"/>
        <v>0.88390985324947591</v>
      </c>
      <c r="D167" s="15">
        <f t="shared" si="11"/>
        <v>50</v>
      </c>
      <c r="E167" s="2">
        <f t="shared" si="12"/>
        <v>45.58045073375262</v>
      </c>
      <c r="F167" s="2">
        <v>5</v>
      </c>
      <c r="G167" s="2">
        <f t="shared" si="13"/>
        <v>0.58045073375262035</v>
      </c>
      <c r="H167" s="2">
        <f t="shared" si="14"/>
        <v>2.060844169712873</v>
      </c>
    </row>
    <row r="168" spans="1:8" x14ac:dyDescent="0.3">
      <c r="A168" s="2">
        <v>30900</v>
      </c>
      <c r="B168" s="2">
        <v>42575.5</v>
      </c>
      <c r="C168" s="15">
        <f t="shared" si="10"/>
        <v>0.89256813417190772</v>
      </c>
      <c r="D168" s="15">
        <f t="shared" si="11"/>
        <v>50</v>
      </c>
      <c r="E168" s="2">
        <f t="shared" si="12"/>
        <v>45.537159329140465</v>
      </c>
      <c r="F168" s="2">
        <v>5</v>
      </c>
      <c r="G168" s="2">
        <f t="shared" si="13"/>
        <v>0.53715932914046149</v>
      </c>
      <c r="H168" s="2">
        <f t="shared" si="14"/>
        <v>2.1374041143774756</v>
      </c>
    </row>
    <row r="169" spans="1:8" x14ac:dyDescent="0.3">
      <c r="A169" s="2">
        <v>31260</v>
      </c>
      <c r="B169" s="2">
        <v>42675.5</v>
      </c>
      <c r="C169" s="15">
        <f t="shared" si="10"/>
        <v>0.89466457023060797</v>
      </c>
      <c r="D169" s="15">
        <f t="shared" si="11"/>
        <v>50</v>
      </c>
      <c r="E169" s="2">
        <f t="shared" si="12"/>
        <v>45.526677148846957</v>
      </c>
      <c r="F169" s="2">
        <v>5</v>
      </c>
      <c r="G169" s="2">
        <f t="shared" si="13"/>
        <v>0.52667714884695993</v>
      </c>
      <c r="H169" s="2">
        <f t="shared" si="14"/>
        <v>2.1568809110667284</v>
      </c>
    </row>
    <row r="170" spans="1:8" x14ac:dyDescent="0.3">
      <c r="A170" s="2">
        <v>31620</v>
      </c>
      <c r="B170" s="2">
        <v>42862.833333333336</v>
      </c>
      <c r="C170" s="15">
        <f t="shared" si="10"/>
        <v>0.89859189378057303</v>
      </c>
      <c r="D170" s="15">
        <f t="shared" si="11"/>
        <v>50</v>
      </c>
      <c r="E170" s="2">
        <f t="shared" si="12"/>
        <v>45.507040531097132</v>
      </c>
      <c r="F170" s="2">
        <v>5</v>
      </c>
      <c r="G170" s="2">
        <f t="shared" si="13"/>
        <v>0.50704053109713509</v>
      </c>
      <c r="H170" s="2">
        <f t="shared" si="14"/>
        <v>2.1944462935333697</v>
      </c>
    </row>
    <row r="171" spans="1:8" x14ac:dyDescent="0.3">
      <c r="A171" s="2">
        <v>31980</v>
      </c>
      <c r="B171" s="2">
        <v>43113.666666666664</v>
      </c>
      <c r="C171" s="15">
        <f t="shared" si="10"/>
        <v>0.90385045422781263</v>
      </c>
      <c r="D171" s="15">
        <f t="shared" si="11"/>
        <v>50</v>
      </c>
      <c r="E171" s="2">
        <f t="shared" si="12"/>
        <v>45.480747728860933</v>
      </c>
      <c r="F171" s="2">
        <v>5</v>
      </c>
      <c r="G171" s="2">
        <f t="shared" si="13"/>
        <v>0.48074772886093697</v>
      </c>
      <c r="H171" s="2">
        <f t="shared" si="14"/>
        <v>2.2471166352638416</v>
      </c>
    </row>
    <row r="172" spans="1:8" x14ac:dyDescent="0.3">
      <c r="A172" s="2">
        <v>32340</v>
      </c>
      <c r="B172" s="2">
        <v>43200.666666666672</v>
      </c>
      <c r="C172" s="15">
        <f t="shared" si="10"/>
        <v>0.90567435359888204</v>
      </c>
      <c r="D172" s="15">
        <f t="shared" si="11"/>
        <v>50</v>
      </c>
      <c r="E172" s="2">
        <f t="shared" si="12"/>
        <v>45.471628232005592</v>
      </c>
      <c r="F172" s="2">
        <v>5</v>
      </c>
      <c r="G172" s="2">
        <f t="shared" si="13"/>
        <v>0.47162823200558979</v>
      </c>
      <c r="H172" s="2">
        <f t="shared" si="14"/>
        <v>2.266067730937928</v>
      </c>
    </row>
    <row r="173" spans="1:8" x14ac:dyDescent="0.3">
      <c r="A173" s="2">
        <v>32700</v>
      </c>
      <c r="B173" s="2">
        <v>43299.666666666672</v>
      </c>
      <c r="C173" s="15">
        <f t="shared" si="10"/>
        <v>0.90774982529699522</v>
      </c>
      <c r="D173" s="15">
        <f t="shared" si="11"/>
        <v>50</v>
      </c>
      <c r="E173" s="2">
        <f t="shared" si="12"/>
        <v>45.461250873515027</v>
      </c>
      <c r="F173" s="2">
        <v>5</v>
      </c>
      <c r="G173" s="2">
        <f t="shared" si="13"/>
        <v>0.46125087351502359</v>
      </c>
      <c r="H173" s="2">
        <f t="shared" si="14"/>
        <v>2.2880884307969005</v>
      </c>
    </row>
    <row r="174" spans="1:8" x14ac:dyDescent="0.3">
      <c r="A174" s="2">
        <v>33060</v>
      </c>
      <c r="B174" s="2">
        <v>43386</v>
      </c>
      <c r="C174" s="15">
        <f t="shared" si="10"/>
        <v>0.90955974842767295</v>
      </c>
      <c r="D174" s="15">
        <f t="shared" si="11"/>
        <v>50</v>
      </c>
      <c r="E174" s="2">
        <f t="shared" si="12"/>
        <v>45.452201257861631</v>
      </c>
      <c r="F174" s="2">
        <v>5</v>
      </c>
      <c r="G174" s="2">
        <f t="shared" si="13"/>
        <v>0.45220125786163479</v>
      </c>
      <c r="H174" s="2">
        <f t="shared" si="14"/>
        <v>2.3077040964660647</v>
      </c>
    </row>
    <row r="175" spans="1:8" x14ac:dyDescent="0.3">
      <c r="A175" s="2">
        <v>33420</v>
      </c>
      <c r="B175" s="2">
        <v>43251</v>
      </c>
      <c r="C175" s="15">
        <f t="shared" si="10"/>
        <v>0.90672955974842773</v>
      </c>
      <c r="D175" s="15">
        <f t="shared" si="11"/>
        <v>50</v>
      </c>
      <c r="E175" s="2">
        <f t="shared" si="12"/>
        <v>45.466352201257862</v>
      </c>
      <c r="F175" s="2">
        <v>5</v>
      </c>
      <c r="G175" s="2">
        <f t="shared" si="13"/>
        <v>0.46635220125786159</v>
      </c>
      <c r="H175" s="2">
        <f t="shared" si="14"/>
        <v>2.2772015809649564</v>
      </c>
    </row>
    <row r="176" spans="1:8" x14ac:dyDescent="0.3">
      <c r="A176" s="2">
        <v>33780</v>
      </c>
      <c r="B176" s="2">
        <v>43117.5</v>
      </c>
      <c r="C176" s="15">
        <f t="shared" si="10"/>
        <v>0.90393081761006289</v>
      </c>
      <c r="D176" s="15">
        <f t="shared" si="11"/>
        <v>50</v>
      </c>
      <c r="E176" s="2">
        <f t="shared" si="12"/>
        <v>45.480345911949684</v>
      </c>
      <c r="F176" s="2">
        <v>5</v>
      </c>
      <c r="G176" s="2">
        <f t="shared" si="13"/>
        <v>0.48034591194968534</v>
      </c>
      <c r="H176" s="2">
        <f t="shared" si="14"/>
        <v>2.2479439663914813</v>
      </c>
    </row>
    <row r="177" spans="1:8" x14ac:dyDescent="0.3">
      <c r="A177" s="2">
        <v>34140</v>
      </c>
      <c r="B177" s="2">
        <v>43979</v>
      </c>
      <c r="C177" s="15">
        <f t="shared" si="10"/>
        <v>0.92199161425576515</v>
      </c>
      <c r="D177" s="15">
        <f t="shared" si="11"/>
        <v>50</v>
      </c>
      <c r="E177" s="2">
        <f t="shared" si="12"/>
        <v>45.390041928721175</v>
      </c>
      <c r="F177" s="2">
        <v>5</v>
      </c>
      <c r="G177" s="2">
        <f t="shared" si="13"/>
        <v>0.39004192872117471</v>
      </c>
      <c r="H177" s="2">
        <f t="shared" si="14"/>
        <v>2.4542086833131918</v>
      </c>
    </row>
    <row r="178" spans="1:8" x14ac:dyDescent="0.3">
      <c r="A178" s="2">
        <v>34500</v>
      </c>
      <c r="B178" s="2">
        <v>43491.5</v>
      </c>
      <c r="C178" s="15">
        <f t="shared" si="10"/>
        <v>0.91177148846960165</v>
      </c>
      <c r="D178" s="15">
        <f t="shared" si="11"/>
        <v>50</v>
      </c>
      <c r="E178" s="2">
        <f t="shared" si="12"/>
        <v>45.441142557651993</v>
      </c>
      <c r="F178" s="2">
        <v>5</v>
      </c>
      <c r="G178" s="2">
        <f t="shared" si="13"/>
        <v>0.4411425576519914</v>
      </c>
      <c r="H178" s="2">
        <f t="shared" si="14"/>
        <v>2.3322200212079638</v>
      </c>
    </row>
    <row r="179" spans="1:8" x14ac:dyDescent="0.3">
      <c r="A179" s="2">
        <v>34860</v>
      </c>
      <c r="B179" s="2">
        <v>43698.333333333328</v>
      </c>
      <c r="C179" s="15">
        <f t="shared" si="10"/>
        <v>0.91610761705101318</v>
      </c>
      <c r="D179" s="15">
        <f t="shared" si="11"/>
        <v>50</v>
      </c>
      <c r="E179" s="2">
        <f t="shared" si="12"/>
        <v>45.419461914744936</v>
      </c>
      <c r="F179" s="2">
        <v>5</v>
      </c>
      <c r="G179" s="2">
        <f t="shared" si="13"/>
        <v>0.41946191474493411</v>
      </c>
      <c r="H179" s="2">
        <f t="shared" si="14"/>
        <v>2.3821381411890394</v>
      </c>
    </row>
    <row r="180" spans="1:8" x14ac:dyDescent="0.3">
      <c r="A180" s="2">
        <v>35220</v>
      </c>
      <c r="B180" s="2">
        <v>43656.5</v>
      </c>
      <c r="C180" s="15">
        <f t="shared" si="10"/>
        <v>0.91523060796645705</v>
      </c>
      <c r="D180" s="15">
        <f t="shared" si="11"/>
        <v>50</v>
      </c>
      <c r="E180" s="2">
        <f t="shared" si="12"/>
        <v>45.423846960167715</v>
      </c>
      <c r="F180" s="2">
        <v>5</v>
      </c>
      <c r="G180" s="2">
        <f t="shared" si="13"/>
        <v>0.42384696016771439</v>
      </c>
      <c r="H180" s="2">
        <f t="shared" si="14"/>
        <v>2.371834969496978</v>
      </c>
    </row>
    <row r="181" spans="1:8" x14ac:dyDescent="0.3">
      <c r="A181" s="2">
        <v>35580</v>
      </c>
      <c r="B181" s="2">
        <v>43874</v>
      </c>
      <c r="C181" s="15">
        <f t="shared" si="10"/>
        <v>0.91979035639412998</v>
      </c>
      <c r="D181" s="15">
        <f t="shared" si="11"/>
        <v>50</v>
      </c>
      <c r="E181" s="2">
        <f t="shared" si="12"/>
        <v>45.401048218029352</v>
      </c>
      <c r="F181" s="2">
        <v>5</v>
      </c>
      <c r="G181" s="2">
        <f t="shared" si="13"/>
        <v>0.40104821802935042</v>
      </c>
      <c r="H181" s="2">
        <f t="shared" si="14"/>
        <v>2.4266237147317038</v>
      </c>
    </row>
    <row r="182" spans="1:8" x14ac:dyDescent="0.3">
      <c r="A182" s="2">
        <v>35940</v>
      </c>
      <c r="B182" s="2">
        <v>43816.833333333336</v>
      </c>
      <c r="C182" s="15">
        <f t="shared" si="10"/>
        <v>0.91859189378057304</v>
      </c>
      <c r="D182" s="15">
        <f t="shared" si="11"/>
        <v>50</v>
      </c>
      <c r="E182" s="2">
        <f t="shared" si="12"/>
        <v>45.407040531097138</v>
      </c>
      <c r="F182" s="2">
        <v>5</v>
      </c>
      <c r="G182" s="2">
        <f t="shared" si="13"/>
        <v>0.40704053109713456</v>
      </c>
      <c r="H182" s="2">
        <f t="shared" si="14"/>
        <v>2.4119245912999663</v>
      </c>
    </row>
    <row r="183" spans="1:8" x14ac:dyDescent="0.3">
      <c r="A183" s="2">
        <v>36300</v>
      </c>
      <c r="B183" s="2">
        <v>44075.333333333336</v>
      </c>
      <c r="C183" s="15">
        <f t="shared" si="10"/>
        <v>0.92401118099231316</v>
      </c>
      <c r="D183" s="15">
        <f t="shared" si="11"/>
        <v>50</v>
      </c>
      <c r="E183" s="2">
        <f t="shared" si="12"/>
        <v>45.379944095038432</v>
      </c>
      <c r="F183" s="2">
        <v>5</v>
      </c>
      <c r="G183" s="2">
        <f t="shared" si="13"/>
        <v>0.37994409503843407</v>
      </c>
      <c r="H183" s="2">
        <f t="shared" si="14"/>
        <v>2.4802163098319499</v>
      </c>
    </row>
    <row r="184" spans="1:8" x14ac:dyDescent="0.3">
      <c r="A184" s="2">
        <v>36660</v>
      </c>
      <c r="B184" s="2">
        <v>43832.666666666672</v>
      </c>
      <c r="C184" s="15">
        <f t="shared" si="10"/>
        <v>0.91892382948986728</v>
      </c>
      <c r="D184" s="15">
        <f t="shared" si="11"/>
        <v>50</v>
      </c>
      <c r="E184" s="2">
        <f t="shared" si="12"/>
        <v>45.405380852550664</v>
      </c>
      <c r="F184" s="2">
        <v>5</v>
      </c>
      <c r="G184" s="2">
        <f t="shared" si="13"/>
        <v>0.40538085255066392</v>
      </c>
      <c r="H184" s="2">
        <f t="shared" si="14"/>
        <v>2.4159738030959241</v>
      </c>
    </row>
    <row r="185" spans="1:8" x14ac:dyDescent="0.3">
      <c r="A185" s="2">
        <v>37020</v>
      </c>
      <c r="B185" s="2">
        <v>44083.166666666664</v>
      </c>
      <c r="C185" s="15">
        <f t="shared" si="10"/>
        <v>0.92417540181691116</v>
      </c>
      <c r="D185" s="15">
        <f t="shared" si="11"/>
        <v>50</v>
      </c>
      <c r="E185" s="2">
        <f t="shared" si="12"/>
        <v>45.379122990915448</v>
      </c>
      <c r="F185" s="2">
        <v>5</v>
      </c>
      <c r="G185" s="2">
        <f t="shared" si="13"/>
        <v>0.37912299091544455</v>
      </c>
      <c r="H185" s="2">
        <f t="shared" si="14"/>
        <v>2.4823616725308875</v>
      </c>
    </row>
    <row r="186" spans="1:8" x14ac:dyDescent="0.3">
      <c r="A186" s="2">
        <v>37380</v>
      </c>
      <c r="B186" s="2">
        <v>44699.833333333336</v>
      </c>
      <c r="C186" s="15">
        <f t="shared" si="10"/>
        <v>0.93710342417889592</v>
      </c>
      <c r="D186" s="15">
        <f t="shared" si="11"/>
        <v>50</v>
      </c>
      <c r="E186" s="2">
        <f t="shared" si="12"/>
        <v>45.314482879105519</v>
      </c>
      <c r="F186" s="2">
        <v>5</v>
      </c>
      <c r="G186" s="2">
        <f t="shared" si="13"/>
        <v>0.31448287910552075</v>
      </c>
      <c r="H186" s="2">
        <f t="shared" si="14"/>
        <v>2.6678672415336897</v>
      </c>
    </row>
    <row r="187" spans="1:8" x14ac:dyDescent="0.3">
      <c r="A187" s="2">
        <v>37740</v>
      </c>
      <c r="B187" s="2">
        <v>44705.666666666664</v>
      </c>
      <c r="C187" s="15">
        <f t="shared" si="10"/>
        <v>0.93722571628231999</v>
      </c>
      <c r="D187" s="15">
        <f t="shared" si="11"/>
        <v>50</v>
      </c>
      <c r="E187" s="2">
        <f t="shared" si="12"/>
        <v>45.313871418588398</v>
      </c>
      <c r="F187" s="2">
        <v>5</v>
      </c>
      <c r="G187" s="2">
        <f t="shared" si="13"/>
        <v>0.31387141858840018</v>
      </c>
      <c r="H187" s="2">
        <f t="shared" si="14"/>
        <v>2.6697999768336191</v>
      </c>
    </row>
    <row r="188" spans="1:8" x14ac:dyDescent="0.3">
      <c r="A188" s="2">
        <v>38100</v>
      </c>
      <c r="B188" s="2">
        <v>44060.666666666664</v>
      </c>
      <c r="C188" s="15">
        <f t="shared" si="10"/>
        <v>0.92370370370370369</v>
      </c>
      <c r="D188" s="15">
        <f t="shared" si="11"/>
        <v>50</v>
      </c>
      <c r="E188" s="2">
        <f t="shared" si="12"/>
        <v>45.38148148148148</v>
      </c>
      <c r="F188" s="2">
        <v>5</v>
      </c>
      <c r="G188" s="2">
        <f t="shared" si="13"/>
        <v>0.38148148148148131</v>
      </c>
      <c r="H188" s="2">
        <f t="shared" si="14"/>
        <v>2.4762120027257652</v>
      </c>
    </row>
    <row r="189" spans="1:8" x14ac:dyDescent="0.3">
      <c r="A189" s="2">
        <v>38460</v>
      </c>
      <c r="B189" s="2">
        <v>45093.5</v>
      </c>
      <c r="C189" s="15">
        <f t="shared" si="10"/>
        <v>0.94535639412997907</v>
      </c>
      <c r="D189" s="15">
        <f t="shared" si="11"/>
        <v>50</v>
      </c>
      <c r="E189" s="2">
        <f t="shared" si="12"/>
        <v>45.273218029350105</v>
      </c>
      <c r="F189" s="2">
        <v>5</v>
      </c>
      <c r="G189" s="2">
        <f t="shared" si="13"/>
        <v>0.27321802935010453</v>
      </c>
      <c r="H189" s="2">
        <f t="shared" si="14"/>
        <v>2.8076157114133822</v>
      </c>
    </row>
    <row r="190" spans="1:8" x14ac:dyDescent="0.3">
      <c r="A190" s="2">
        <v>38820</v>
      </c>
      <c r="B190" s="2">
        <v>44817.5</v>
      </c>
      <c r="C190" s="15">
        <f t="shared" si="10"/>
        <v>0.93957023060796641</v>
      </c>
      <c r="D190" s="15">
        <f t="shared" si="11"/>
        <v>50</v>
      </c>
      <c r="E190" s="2">
        <f t="shared" si="12"/>
        <v>45.302148846960165</v>
      </c>
      <c r="F190" s="2">
        <v>5</v>
      </c>
      <c r="G190" s="2">
        <f t="shared" si="13"/>
        <v>0.30214884696016764</v>
      </c>
      <c r="H190" s="2">
        <f t="shared" si="14"/>
        <v>2.707604886584249</v>
      </c>
    </row>
    <row r="191" spans="1:8" x14ac:dyDescent="0.3">
      <c r="A191" s="2">
        <v>39180</v>
      </c>
      <c r="B191" s="2">
        <v>44402.5</v>
      </c>
      <c r="C191" s="15">
        <f t="shared" si="10"/>
        <v>0.93087002096436056</v>
      </c>
      <c r="D191" s="15">
        <f t="shared" si="11"/>
        <v>50</v>
      </c>
      <c r="E191" s="2">
        <f t="shared" si="12"/>
        <v>45.345649895178198</v>
      </c>
      <c r="F191" s="2">
        <v>5</v>
      </c>
      <c r="G191" s="2">
        <f t="shared" si="13"/>
        <v>0.34564989517819722</v>
      </c>
      <c r="H191" s="2">
        <f t="shared" si="14"/>
        <v>2.5740580358882479</v>
      </c>
    </row>
    <row r="192" spans="1:8" x14ac:dyDescent="0.3">
      <c r="A192" s="2">
        <v>39540</v>
      </c>
      <c r="B192" s="2">
        <v>44607.833333333328</v>
      </c>
      <c r="C192" s="15">
        <f t="shared" si="10"/>
        <v>0.93517470300489158</v>
      </c>
      <c r="D192" s="15">
        <f t="shared" si="11"/>
        <v>50</v>
      </c>
      <c r="E192" s="2">
        <f t="shared" si="12"/>
        <v>45.324126484975544</v>
      </c>
      <c r="F192" s="2">
        <v>5</v>
      </c>
      <c r="G192" s="2">
        <f t="shared" si="13"/>
        <v>0.32412648497554208</v>
      </c>
      <c r="H192" s="2">
        <f t="shared" si="14"/>
        <v>2.6378758448481956</v>
      </c>
    </row>
    <row r="193" spans="1:8" x14ac:dyDescent="0.3">
      <c r="A193" s="2">
        <v>39900</v>
      </c>
      <c r="B193" s="2">
        <v>44657.5</v>
      </c>
      <c r="C193" s="15">
        <f t="shared" si="10"/>
        <v>0.93621593291404615</v>
      </c>
      <c r="D193" s="15">
        <f t="shared" si="11"/>
        <v>50</v>
      </c>
      <c r="E193" s="2">
        <f t="shared" si="12"/>
        <v>45.318920335429766</v>
      </c>
      <c r="F193" s="2">
        <v>5</v>
      </c>
      <c r="G193" s="2">
        <f t="shared" si="13"/>
        <v>0.31892033542976961</v>
      </c>
      <c r="H193" s="2">
        <f t="shared" si="14"/>
        <v>2.6539534593256029</v>
      </c>
    </row>
    <row r="194" spans="1:8" x14ac:dyDescent="0.3">
      <c r="A194" s="2">
        <v>40260</v>
      </c>
      <c r="B194" s="2">
        <v>44651</v>
      </c>
      <c r="C194" s="15">
        <f t="shared" si="10"/>
        <v>0.93607966457023062</v>
      </c>
      <c r="D194" s="15">
        <f t="shared" si="11"/>
        <v>50</v>
      </c>
      <c r="E194" s="2">
        <f t="shared" si="12"/>
        <v>45.319601677148846</v>
      </c>
      <c r="F194" s="2">
        <v>5</v>
      </c>
      <c r="G194" s="2">
        <f t="shared" si="13"/>
        <v>0.3196016771488468</v>
      </c>
      <c r="H194" s="2">
        <f t="shared" si="14"/>
        <v>2.6518343714626971</v>
      </c>
    </row>
    <row r="195" spans="1:8" x14ac:dyDescent="0.3">
      <c r="A195" s="2">
        <v>40620</v>
      </c>
      <c r="B195" s="2">
        <v>44701.166666666672</v>
      </c>
      <c r="C195" s="15">
        <f t="shared" ref="C195:C258" si="15">B195/$J$27</f>
        <v>0.93713137665967861</v>
      </c>
      <c r="D195" s="15">
        <f t="shared" ref="D195:D258" si="16">$J$28</f>
        <v>50</v>
      </c>
      <c r="E195" s="2">
        <f t="shared" si="12"/>
        <v>45.314343116701608</v>
      </c>
      <c r="F195" s="2">
        <v>5</v>
      </c>
      <c r="G195" s="2">
        <f t="shared" si="13"/>
        <v>0.31434311670160664</v>
      </c>
      <c r="H195" s="2">
        <f t="shared" si="14"/>
        <v>2.6683086757904175</v>
      </c>
    </row>
    <row r="196" spans="1:8" x14ac:dyDescent="0.3">
      <c r="A196" s="2">
        <v>40980</v>
      </c>
      <c r="B196" s="2">
        <v>44169.166666666672</v>
      </c>
      <c r="C196" s="15">
        <f t="shared" si="15"/>
        <v>0.9259783368273935</v>
      </c>
      <c r="D196" s="15">
        <f t="shared" si="16"/>
        <v>50</v>
      </c>
      <c r="E196" s="2">
        <f t="shared" ref="E196:E259" si="17">D196-(F196*C196)</f>
        <v>45.370108315863035</v>
      </c>
      <c r="F196" s="2">
        <v>5</v>
      </c>
      <c r="G196" s="2">
        <f t="shared" ref="G196:G259" si="18">F196-(F196*C196)</f>
        <v>0.37010831586303272</v>
      </c>
      <c r="H196" s="2">
        <f t="shared" ref="H196:H259" si="19">LN((F196*E196)/(D196*G196))</f>
        <v>2.5062279586782363</v>
      </c>
    </row>
    <row r="197" spans="1:8" x14ac:dyDescent="0.3">
      <c r="A197" s="2">
        <v>41340</v>
      </c>
      <c r="B197" s="2">
        <v>45232.166666666672</v>
      </c>
      <c r="C197" s="15">
        <f t="shared" si="15"/>
        <v>0.94826345213137675</v>
      </c>
      <c r="D197" s="15">
        <f t="shared" si="16"/>
        <v>50</v>
      </c>
      <c r="E197" s="2">
        <f t="shared" si="17"/>
        <v>45.258682739343115</v>
      </c>
      <c r="F197" s="2">
        <v>5</v>
      </c>
      <c r="G197" s="2">
        <f t="shared" si="18"/>
        <v>0.25868273934311592</v>
      </c>
      <c r="H197" s="2">
        <f t="shared" si="19"/>
        <v>2.8619623552486195</v>
      </c>
    </row>
    <row r="198" spans="1:8" x14ac:dyDescent="0.3">
      <c r="A198" s="2">
        <v>41700</v>
      </c>
      <c r="B198" s="2">
        <v>45184</v>
      </c>
      <c r="C198" s="15">
        <f t="shared" si="15"/>
        <v>0.94725366876310269</v>
      </c>
      <c r="D198" s="15">
        <f t="shared" si="16"/>
        <v>50</v>
      </c>
      <c r="E198" s="2">
        <f t="shared" si="17"/>
        <v>45.26373165618449</v>
      </c>
      <c r="F198" s="2">
        <v>5</v>
      </c>
      <c r="G198" s="2">
        <f t="shared" si="18"/>
        <v>0.26373165618448624</v>
      </c>
      <c r="H198" s="2">
        <f t="shared" si="19"/>
        <v>2.8427441397537336</v>
      </c>
    </row>
    <row r="199" spans="1:8" x14ac:dyDescent="0.3">
      <c r="A199" s="2">
        <v>42060</v>
      </c>
      <c r="B199" s="2">
        <v>44613.833333333336</v>
      </c>
      <c r="C199" s="15">
        <f t="shared" si="15"/>
        <v>0.9353004891684138</v>
      </c>
      <c r="D199" s="15">
        <f t="shared" si="16"/>
        <v>50</v>
      </c>
      <c r="E199" s="2">
        <f t="shared" si="17"/>
        <v>45.323497554157932</v>
      </c>
      <c r="F199" s="2">
        <v>5</v>
      </c>
      <c r="G199" s="2">
        <f t="shared" si="18"/>
        <v>0.3234975541579308</v>
      </c>
      <c r="H199" s="2">
        <f t="shared" si="19"/>
        <v>2.6398042404488993</v>
      </c>
    </row>
    <row r="200" spans="1:8" x14ac:dyDescent="0.3">
      <c r="A200" s="2">
        <v>42420</v>
      </c>
      <c r="B200" s="2">
        <v>44957.333333333328</v>
      </c>
      <c r="C200" s="15">
        <f t="shared" si="15"/>
        <v>0.94250174703004885</v>
      </c>
      <c r="D200" s="15">
        <f t="shared" si="16"/>
        <v>50</v>
      </c>
      <c r="E200" s="2">
        <f t="shared" si="17"/>
        <v>45.287491264849756</v>
      </c>
      <c r="F200" s="2">
        <v>5</v>
      </c>
      <c r="G200" s="2">
        <f t="shared" si="18"/>
        <v>0.28749126484975562</v>
      </c>
      <c r="H200" s="2">
        <f t="shared" si="19"/>
        <v>2.7570085726825773</v>
      </c>
    </row>
    <row r="201" spans="1:8" x14ac:dyDescent="0.3">
      <c r="A201" s="2">
        <v>42780</v>
      </c>
      <c r="B201" s="2">
        <v>45298.833333333336</v>
      </c>
      <c r="C201" s="15">
        <f t="shared" si="15"/>
        <v>0.94966107617051021</v>
      </c>
      <c r="D201" s="15">
        <f t="shared" si="16"/>
        <v>50</v>
      </c>
      <c r="E201" s="2">
        <f t="shared" si="17"/>
        <v>45.25169461914745</v>
      </c>
      <c r="F201" s="2">
        <v>5</v>
      </c>
      <c r="G201" s="2">
        <f t="shared" si="18"/>
        <v>0.25169461914744851</v>
      </c>
      <c r="H201" s="2">
        <f t="shared" si="19"/>
        <v>2.8891937817064726</v>
      </c>
    </row>
    <row r="202" spans="1:8" x14ac:dyDescent="0.3">
      <c r="A202" s="2">
        <v>43140</v>
      </c>
      <c r="B202" s="2">
        <v>45576.333333333336</v>
      </c>
      <c r="C202" s="15">
        <f t="shared" si="15"/>
        <v>0.95547868623340326</v>
      </c>
      <c r="D202" s="15">
        <f t="shared" si="16"/>
        <v>50</v>
      </c>
      <c r="E202" s="2">
        <f t="shared" si="17"/>
        <v>45.222606568832987</v>
      </c>
      <c r="F202" s="2">
        <v>5</v>
      </c>
      <c r="G202" s="2">
        <f t="shared" si="18"/>
        <v>0.22260656883298324</v>
      </c>
      <c r="H202" s="2">
        <f t="shared" si="19"/>
        <v>3.0113613451352728</v>
      </c>
    </row>
    <row r="203" spans="1:8" x14ac:dyDescent="0.3">
      <c r="A203" s="2">
        <v>43500</v>
      </c>
      <c r="B203" s="2">
        <v>45417</v>
      </c>
      <c r="C203" s="15">
        <f t="shared" si="15"/>
        <v>0.95213836477987424</v>
      </c>
      <c r="D203" s="15">
        <f t="shared" si="16"/>
        <v>50</v>
      </c>
      <c r="E203" s="2">
        <f t="shared" si="17"/>
        <v>45.239308176100629</v>
      </c>
      <c r="F203" s="2">
        <v>5</v>
      </c>
      <c r="G203" s="2">
        <f t="shared" si="18"/>
        <v>0.2393081761006286</v>
      </c>
      <c r="H203" s="2">
        <f t="shared" si="19"/>
        <v>2.9393843837440157</v>
      </c>
    </row>
    <row r="204" spans="1:8" x14ac:dyDescent="0.3">
      <c r="A204" s="2">
        <v>43860</v>
      </c>
      <c r="B204" s="2">
        <v>45412.5</v>
      </c>
      <c r="C204" s="15">
        <f t="shared" si="15"/>
        <v>0.95204402515723274</v>
      </c>
      <c r="D204" s="15">
        <f t="shared" si="16"/>
        <v>50</v>
      </c>
      <c r="E204" s="2">
        <f t="shared" si="17"/>
        <v>45.239779874213838</v>
      </c>
      <c r="F204" s="2">
        <v>5</v>
      </c>
      <c r="G204" s="2">
        <f t="shared" si="18"/>
        <v>0.23977987421383595</v>
      </c>
      <c r="H204" s="2">
        <f t="shared" si="19"/>
        <v>2.9374256598011366</v>
      </c>
    </row>
    <row r="205" spans="1:8" x14ac:dyDescent="0.3">
      <c r="A205" s="2">
        <v>44220</v>
      </c>
      <c r="B205" s="2">
        <v>45622.166666666664</v>
      </c>
      <c r="C205" s="15">
        <f t="shared" si="15"/>
        <v>0.95643955276030745</v>
      </c>
      <c r="D205" s="15">
        <f t="shared" si="16"/>
        <v>50</v>
      </c>
      <c r="E205" s="2">
        <f t="shared" si="17"/>
        <v>45.217802236198466</v>
      </c>
      <c r="F205" s="2">
        <v>5</v>
      </c>
      <c r="G205" s="2">
        <f t="shared" si="18"/>
        <v>0.2178022361984624</v>
      </c>
      <c r="H205" s="2">
        <f t="shared" si="19"/>
        <v>3.033073572412269</v>
      </c>
    </row>
    <row r="206" spans="1:8" x14ac:dyDescent="0.3">
      <c r="A206" s="2">
        <v>44580</v>
      </c>
      <c r="B206" s="2">
        <v>45364</v>
      </c>
      <c r="C206" s="15">
        <f t="shared" si="15"/>
        <v>0.95102725366876306</v>
      </c>
      <c r="D206" s="15">
        <f t="shared" si="16"/>
        <v>50</v>
      </c>
      <c r="E206" s="2">
        <f t="shared" si="17"/>
        <v>45.244863731656181</v>
      </c>
      <c r="F206" s="2">
        <v>5</v>
      </c>
      <c r="G206" s="2">
        <f t="shared" si="18"/>
        <v>0.24486373165618502</v>
      </c>
      <c r="H206" s="2">
        <f t="shared" si="19"/>
        <v>2.9165574825108216</v>
      </c>
    </row>
    <row r="207" spans="1:8" x14ac:dyDescent="0.3">
      <c r="A207" s="2">
        <v>44940</v>
      </c>
      <c r="B207" s="2">
        <v>46046.5</v>
      </c>
      <c r="C207" s="15">
        <f t="shared" si="15"/>
        <v>0.96533542976939202</v>
      </c>
      <c r="D207" s="15">
        <f t="shared" si="16"/>
        <v>50</v>
      </c>
      <c r="E207" s="2">
        <f t="shared" si="17"/>
        <v>45.173322851153038</v>
      </c>
      <c r="F207" s="2">
        <v>5</v>
      </c>
      <c r="G207" s="2">
        <f t="shared" si="18"/>
        <v>0.17332285115304025</v>
      </c>
      <c r="H207" s="2">
        <f t="shared" si="19"/>
        <v>3.2605208492185018</v>
      </c>
    </row>
    <row r="208" spans="1:8" x14ac:dyDescent="0.3">
      <c r="A208" s="2">
        <v>45300</v>
      </c>
      <c r="B208" s="2">
        <v>45265.666666666664</v>
      </c>
      <c r="C208" s="15">
        <f t="shared" si="15"/>
        <v>0.94896575821104123</v>
      </c>
      <c r="D208" s="15">
        <f t="shared" si="16"/>
        <v>50</v>
      </c>
      <c r="E208" s="2">
        <f t="shared" si="17"/>
        <v>45.255171208944795</v>
      </c>
      <c r="F208" s="2">
        <v>5</v>
      </c>
      <c r="G208" s="2">
        <f t="shared" si="18"/>
        <v>0.25517120894479373</v>
      </c>
      <c r="H208" s="2">
        <f t="shared" si="19"/>
        <v>2.8755524029733204</v>
      </c>
    </row>
    <row r="209" spans="1:8" x14ac:dyDescent="0.3">
      <c r="A209" s="2">
        <v>45660</v>
      </c>
      <c r="B209" s="2">
        <v>45712.333333333328</v>
      </c>
      <c r="C209" s="15">
        <f t="shared" si="15"/>
        <v>0.95832983927323545</v>
      </c>
      <c r="D209" s="15">
        <f t="shared" si="16"/>
        <v>50</v>
      </c>
      <c r="E209" s="2">
        <f t="shared" si="17"/>
        <v>45.20835080363382</v>
      </c>
      <c r="F209" s="2">
        <v>5</v>
      </c>
      <c r="G209" s="2">
        <f t="shared" si="18"/>
        <v>0.20835080363382286</v>
      </c>
      <c r="H209" s="2">
        <f t="shared" si="19"/>
        <v>3.0772287930596547</v>
      </c>
    </row>
    <row r="210" spans="1:8" x14ac:dyDescent="0.3">
      <c r="A210" s="2">
        <v>46020</v>
      </c>
      <c r="B210" s="2">
        <v>45682.333333333336</v>
      </c>
      <c r="C210" s="15">
        <f t="shared" si="15"/>
        <v>0.9577009084556255</v>
      </c>
      <c r="D210" s="15">
        <f t="shared" si="16"/>
        <v>50</v>
      </c>
      <c r="E210" s="2">
        <f t="shared" si="17"/>
        <v>45.211495457721874</v>
      </c>
      <c r="F210" s="2">
        <v>5</v>
      </c>
      <c r="G210" s="2">
        <f t="shared" si="18"/>
        <v>0.21149545772187217</v>
      </c>
      <c r="H210" s="2">
        <f t="shared" si="19"/>
        <v>3.0623180430138408</v>
      </c>
    </row>
    <row r="211" spans="1:8" x14ac:dyDescent="0.3">
      <c r="A211" s="2">
        <v>46380</v>
      </c>
      <c r="B211" s="2">
        <v>45209.833333333328</v>
      </c>
      <c r="C211" s="15">
        <f t="shared" si="15"/>
        <v>0.94779524807826687</v>
      </c>
      <c r="D211" s="15">
        <f t="shared" si="16"/>
        <v>50</v>
      </c>
      <c r="E211" s="2">
        <f t="shared" si="17"/>
        <v>45.261023759608662</v>
      </c>
      <c r="F211" s="2">
        <v>5</v>
      </c>
      <c r="G211" s="2">
        <f t="shared" si="18"/>
        <v>0.26102375960866553</v>
      </c>
      <c r="H211" s="2">
        <f t="shared" si="19"/>
        <v>2.8530050092977781</v>
      </c>
    </row>
    <row r="212" spans="1:8" x14ac:dyDescent="0.3">
      <c r="A212" s="2">
        <v>46740</v>
      </c>
      <c r="B212" s="2">
        <v>45430.666666666664</v>
      </c>
      <c r="C212" s="15">
        <f t="shared" si="15"/>
        <v>0.95242487770789652</v>
      </c>
      <c r="D212" s="15">
        <f t="shared" si="16"/>
        <v>50</v>
      </c>
      <c r="E212" s="2">
        <f t="shared" si="17"/>
        <v>45.237875611460517</v>
      </c>
      <c r="F212" s="2">
        <v>5</v>
      </c>
      <c r="G212" s="2">
        <f t="shared" si="18"/>
        <v>0.23787561146051761</v>
      </c>
      <c r="H212" s="2">
        <f t="shared" si="19"/>
        <v>2.9453569818180054</v>
      </c>
    </row>
    <row r="213" spans="1:8" x14ac:dyDescent="0.3">
      <c r="A213" s="2">
        <v>47100</v>
      </c>
      <c r="B213" s="2">
        <v>45467.666666666672</v>
      </c>
      <c r="C213" s="15">
        <f t="shared" si="15"/>
        <v>0.95320055904961576</v>
      </c>
      <c r="D213" s="15">
        <f t="shared" si="16"/>
        <v>50</v>
      </c>
      <c r="E213" s="2">
        <f t="shared" si="17"/>
        <v>45.233997204751923</v>
      </c>
      <c r="F213" s="2">
        <v>5</v>
      </c>
      <c r="G213" s="2">
        <f t="shared" si="18"/>
        <v>0.23399720475192076</v>
      </c>
      <c r="H213" s="2">
        <f t="shared" si="19"/>
        <v>2.9617099708686796</v>
      </c>
    </row>
    <row r="214" spans="1:8" x14ac:dyDescent="0.3">
      <c r="A214" s="2">
        <v>47460</v>
      </c>
      <c r="B214" s="2">
        <v>45902.166666666672</v>
      </c>
      <c r="C214" s="15">
        <f t="shared" si="15"/>
        <v>0.96230957372466819</v>
      </c>
      <c r="D214" s="15">
        <f t="shared" si="16"/>
        <v>50</v>
      </c>
      <c r="E214" s="2">
        <f t="shared" si="17"/>
        <v>45.188452131376657</v>
      </c>
      <c r="F214" s="2">
        <v>5</v>
      </c>
      <c r="G214" s="2">
        <f t="shared" si="18"/>
        <v>0.18845213137665873</v>
      </c>
      <c r="H214" s="2">
        <f t="shared" si="19"/>
        <v>3.1771677266784519</v>
      </c>
    </row>
    <row r="215" spans="1:8" x14ac:dyDescent="0.3">
      <c r="A215" s="2">
        <v>47820</v>
      </c>
      <c r="B215" s="2">
        <v>45547.666666666664</v>
      </c>
      <c r="C215" s="15">
        <f t="shared" si="15"/>
        <v>0.95487770789657578</v>
      </c>
      <c r="D215" s="15">
        <f t="shared" si="16"/>
        <v>50</v>
      </c>
      <c r="E215" s="2">
        <f t="shared" si="17"/>
        <v>45.225611460517122</v>
      </c>
      <c r="F215" s="2">
        <v>5</v>
      </c>
      <c r="G215" s="2">
        <f t="shared" si="18"/>
        <v>0.22561146051712111</v>
      </c>
      <c r="H215" s="2">
        <f t="shared" si="19"/>
        <v>2.9980194190893314</v>
      </c>
    </row>
    <row r="216" spans="1:8" x14ac:dyDescent="0.3">
      <c r="A216" s="2">
        <v>48180</v>
      </c>
      <c r="B216" s="2">
        <v>45501.333333333328</v>
      </c>
      <c r="C216" s="15">
        <f t="shared" si="15"/>
        <v>0.95390635918937794</v>
      </c>
      <c r="D216" s="15">
        <f t="shared" si="16"/>
        <v>50</v>
      </c>
      <c r="E216" s="2">
        <f t="shared" si="17"/>
        <v>45.230468204053111</v>
      </c>
      <c r="F216" s="2">
        <v>5</v>
      </c>
      <c r="G216" s="2">
        <f t="shared" si="18"/>
        <v>0.23046820405311053</v>
      </c>
      <c r="H216" s="2">
        <f t="shared" si="19"/>
        <v>2.9768282114992792</v>
      </c>
    </row>
    <row r="217" spans="1:8" x14ac:dyDescent="0.3">
      <c r="A217" s="2">
        <v>48540</v>
      </c>
      <c r="B217" s="2">
        <v>45960.333333333336</v>
      </c>
      <c r="C217" s="15">
        <f t="shared" si="15"/>
        <v>0.96352900069881209</v>
      </c>
      <c r="D217" s="15">
        <f t="shared" si="16"/>
        <v>50</v>
      </c>
      <c r="E217" s="2">
        <f t="shared" si="17"/>
        <v>45.182354996505936</v>
      </c>
      <c r="F217" s="2">
        <v>5</v>
      </c>
      <c r="G217" s="2">
        <f t="shared" si="18"/>
        <v>0.18235499650593923</v>
      </c>
      <c r="H217" s="2">
        <f t="shared" si="19"/>
        <v>3.2099215029110568</v>
      </c>
    </row>
    <row r="218" spans="1:8" x14ac:dyDescent="0.3">
      <c r="A218" s="2">
        <v>48900</v>
      </c>
      <c r="B218" s="2">
        <v>45728.166666666664</v>
      </c>
      <c r="C218" s="15">
        <f t="shared" si="15"/>
        <v>0.95866177498252969</v>
      </c>
      <c r="D218" s="15">
        <f t="shared" si="16"/>
        <v>50</v>
      </c>
      <c r="E218" s="2">
        <f t="shared" si="17"/>
        <v>45.206691125087353</v>
      </c>
      <c r="F218" s="2">
        <v>5</v>
      </c>
      <c r="G218" s="2">
        <f t="shared" si="18"/>
        <v>0.20669112508735132</v>
      </c>
      <c r="H218" s="2">
        <f t="shared" si="19"/>
        <v>3.085189766045823</v>
      </c>
    </row>
    <row r="219" spans="1:8" x14ac:dyDescent="0.3">
      <c r="A219" s="2">
        <v>49260</v>
      </c>
      <c r="B219" s="2">
        <v>45701.833333333336</v>
      </c>
      <c r="C219" s="15">
        <f t="shared" si="15"/>
        <v>0.95810971348707208</v>
      </c>
      <c r="D219" s="15">
        <f t="shared" si="16"/>
        <v>50</v>
      </c>
      <c r="E219" s="2">
        <f t="shared" si="17"/>
        <v>45.209451432564641</v>
      </c>
      <c r="F219" s="2">
        <v>5</v>
      </c>
      <c r="G219" s="2">
        <f t="shared" si="18"/>
        <v>0.20945143256463972</v>
      </c>
      <c r="H219" s="2">
        <f t="shared" si="19"/>
        <v>3.0719844664383649</v>
      </c>
    </row>
    <row r="220" spans="1:8" x14ac:dyDescent="0.3">
      <c r="A220" s="2">
        <v>49620</v>
      </c>
      <c r="B220" s="2">
        <v>46109</v>
      </c>
      <c r="C220" s="15">
        <f t="shared" si="15"/>
        <v>0.96664570230607971</v>
      </c>
      <c r="D220" s="15">
        <f t="shared" si="16"/>
        <v>50</v>
      </c>
      <c r="E220" s="2">
        <f t="shared" si="17"/>
        <v>45.1667714884696</v>
      </c>
      <c r="F220" s="2">
        <v>5</v>
      </c>
      <c r="G220" s="2">
        <f t="shared" si="18"/>
        <v>0.16677148846960144</v>
      </c>
      <c r="H220" s="2">
        <f t="shared" si="19"/>
        <v>3.2989073155373787</v>
      </c>
    </row>
    <row r="221" spans="1:8" x14ac:dyDescent="0.3">
      <c r="A221" s="2">
        <v>49980</v>
      </c>
      <c r="B221" s="2">
        <v>45712.333333333336</v>
      </c>
      <c r="C221" s="15">
        <f t="shared" si="15"/>
        <v>0.95832983927323556</v>
      </c>
      <c r="D221" s="15">
        <f t="shared" si="16"/>
        <v>50</v>
      </c>
      <c r="E221" s="2">
        <f t="shared" si="17"/>
        <v>45.20835080363382</v>
      </c>
      <c r="F221" s="2">
        <v>5</v>
      </c>
      <c r="G221" s="2">
        <f t="shared" si="18"/>
        <v>0.20835080363382197</v>
      </c>
      <c r="H221" s="2">
        <f t="shared" si="19"/>
        <v>3.0772287930596591</v>
      </c>
    </row>
    <row r="222" spans="1:8" x14ac:dyDescent="0.3">
      <c r="A222" s="2">
        <v>50340</v>
      </c>
      <c r="B222" s="2">
        <v>46399.5</v>
      </c>
      <c r="C222" s="15">
        <f t="shared" si="15"/>
        <v>0.97273584905660382</v>
      </c>
      <c r="D222" s="15">
        <f t="shared" si="16"/>
        <v>50</v>
      </c>
      <c r="E222" s="2">
        <f t="shared" si="17"/>
        <v>45.136320754716984</v>
      </c>
      <c r="F222" s="2">
        <v>5</v>
      </c>
      <c r="G222" s="2">
        <f t="shared" si="18"/>
        <v>0.13632075471698091</v>
      </c>
      <c r="H222" s="2">
        <f t="shared" si="19"/>
        <v>3.4998468471994353</v>
      </c>
    </row>
    <row r="223" spans="1:8" x14ac:dyDescent="0.3">
      <c r="A223" s="2">
        <v>50700</v>
      </c>
      <c r="B223" s="2">
        <v>46280.833333333336</v>
      </c>
      <c r="C223" s="15">
        <f t="shared" si="15"/>
        <v>0.97024807826694626</v>
      </c>
      <c r="D223" s="15">
        <f t="shared" si="16"/>
        <v>50</v>
      </c>
      <c r="E223" s="2">
        <f t="shared" si="17"/>
        <v>45.148759608665266</v>
      </c>
      <c r="F223" s="2">
        <v>5</v>
      </c>
      <c r="G223" s="2">
        <f t="shared" si="18"/>
        <v>0.14875960866526849</v>
      </c>
      <c r="H223" s="2">
        <f t="shared" si="19"/>
        <v>3.4128013543888747</v>
      </c>
    </row>
    <row r="224" spans="1:8" x14ac:dyDescent="0.3">
      <c r="A224" s="2">
        <v>51060</v>
      </c>
      <c r="B224" s="2">
        <v>46061.833333333336</v>
      </c>
      <c r="C224" s="15">
        <f t="shared" si="15"/>
        <v>0.96565688329839283</v>
      </c>
      <c r="D224" s="15">
        <f t="shared" si="16"/>
        <v>50</v>
      </c>
      <c r="E224" s="2">
        <f t="shared" si="17"/>
        <v>45.171715583508032</v>
      </c>
      <c r="F224" s="2">
        <v>5</v>
      </c>
      <c r="G224" s="2">
        <f t="shared" si="18"/>
        <v>0.17171558350803551</v>
      </c>
      <c r="H224" s="2">
        <f t="shared" si="19"/>
        <v>3.269801791650691</v>
      </c>
    </row>
    <row r="225" spans="1:8" x14ac:dyDescent="0.3">
      <c r="A225" s="2">
        <v>51420</v>
      </c>
      <c r="B225" s="2">
        <v>46080.333333333336</v>
      </c>
      <c r="C225" s="15">
        <f t="shared" si="15"/>
        <v>0.96604472396925234</v>
      </c>
      <c r="D225" s="15">
        <f t="shared" si="16"/>
        <v>50</v>
      </c>
      <c r="E225" s="2">
        <f t="shared" si="17"/>
        <v>45.169776380153735</v>
      </c>
      <c r="F225" s="2">
        <v>5</v>
      </c>
      <c r="G225" s="2">
        <f t="shared" si="18"/>
        <v>0.16977638015373842</v>
      </c>
      <c r="H225" s="2">
        <f t="shared" si="19"/>
        <v>3.2811162247372065</v>
      </c>
    </row>
    <row r="226" spans="1:8" x14ac:dyDescent="0.3">
      <c r="A226" s="2">
        <v>51780</v>
      </c>
      <c r="B226" s="2">
        <v>46265.166666666664</v>
      </c>
      <c r="C226" s="15">
        <f t="shared" si="15"/>
        <v>0.96991963661774983</v>
      </c>
      <c r="D226" s="15">
        <f t="shared" si="16"/>
        <v>50</v>
      </c>
      <c r="E226" s="2">
        <f t="shared" si="17"/>
        <v>45.150401816911248</v>
      </c>
      <c r="F226" s="2">
        <v>5</v>
      </c>
      <c r="G226" s="2">
        <f t="shared" si="18"/>
        <v>0.1504018169112511</v>
      </c>
      <c r="H226" s="2">
        <f t="shared" si="19"/>
        <v>3.4018588734411419</v>
      </c>
    </row>
    <row r="227" spans="1:8" x14ac:dyDescent="0.3">
      <c r="A227" s="2">
        <v>52140</v>
      </c>
      <c r="B227" s="2">
        <v>45862.666666666672</v>
      </c>
      <c r="C227" s="15">
        <f t="shared" si="15"/>
        <v>0.9614814814814816</v>
      </c>
      <c r="D227" s="15">
        <f t="shared" si="16"/>
        <v>50</v>
      </c>
      <c r="E227" s="2">
        <f t="shared" si="17"/>
        <v>45.19259259259259</v>
      </c>
      <c r="F227" s="2">
        <v>5</v>
      </c>
      <c r="G227" s="2">
        <f t="shared" si="18"/>
        <v>0.1925925925925922</v>
      </c>
      <c r="H227" s="2">
        <f t="shared" si="19"/>
        <v>3.1555263401363267</v>
      </c>
    </row>
    <row r="228" spans="1:8" x14ac:dyDescent="0.3">
      <c r="A228" s="2">
        <v>52500</v>
      </c>
      <c r="B228" s="2">
        <v>46445.833333333328</v>
      </c>
      <c r="C228" s="15">
        <f t="shared" si="15"/>
        <v>0.97370719776380144</v>
      </c>
      <c r="D228" s="15">
        <f t="shared" si="16"/>
        <v>50</v>
      </c>
      <c r="E228" s="2">
        <f t="shared" si="17"/>
        <v>45.131464011180995</v>
      </c>
      <c r="F228" s="2">
        <v>5</v>
      </c>
      <c r="G228" s="2">
        <f t="shared" si="18"/>
        <v>0.13146401118099327</v>
      </c>
      <c r="H228" s="2">
        <f t="shared" si="19"/>
        <v>3.5360167042386359</v>
      </c>
    </row>
    <row r="229" spans="1:8" x14ac:dyDescent="0.3">
      <c r="A229" s="2">
        <v>52860</v>
      </c>
      <c r="B229" s="2">
        <v>46302.333333333336</v>
      </c>
      <c r="C229" s="15">
        <f t="shared" si="15"/>
        <v>0.97069881201956676</v>
      </c>
      <c r="D229" s="15">
        <f t="shared" si="16"/>
        <v>50</v>
      </c>
      <c r="E229" s="2">
        <f t="shared" si="17"/>
        <v>45.14650593990217</v>
      </c>
      <c r="F229" s="2">
        <v>5</v>
      </c>
      <c r="G229" s="2">
        <f t="shared" si="18"/>
        <v>0.1465059399021662</v>
      </c>
      <c r="H229" s="2">
        <f t="shared" si="19"/>
        <v>3.4280171019934871</v>
      </c>
    </row>
    <row r="230" spans="1:8" x14ac:dyDescent="0.3">
      <c r="A230" s="2">
        <v>53220</v>
      </c>
      <c r="B230" s="2">
        <v>46150.166666666664</v>
      </c>
      <c r="C230" s="15">
        <f t="shared" si="15"/>
        <v>0.96750873515024449</v>
      </c>
      <c r="D230" s="15">
        <f t="shared" si="16"/>
        <v>50</v>
      </c>
      <c r="E230" s="2">
        <f t="shared" si="17"/>
        <v>45.16245632424878</v>
      </c>
      <c r="F230" s="2">
        <v>5</v>
      </c>
      <c r="G230" s="2">
        <f t="shared" si="18"/>
        <v>0.16245632424877776</v>
      </c>
      <c r="H230" s="2">
        <f t="shared" si="19"/>
        <v>3.3250271235914153</v>
      </c>
    </row>
    <row r="231" spans="1:8" x14ac:dyDescent="0.3">
      <c r="A231" s="2">
        <v>53580</v>
      </c>
      <c r="B231" s="2">
        <v>46287.166666666664</v>
      </c>
      <c r="C231" s="15">
        <f t="shared" si="15"/>
        <v>0.97038085255066386</v>
      </c>
      <c r="D231" s="15">
        <f t="shared" si="16"/>
        <v>50</v>
      </c>
      <c r="E231" s="2">
        <f t="shared" si="17"/>
        <v>45.148095737246678</v>
      </c>
      <c r="F231" s="2">
        <v>5</v>
      </c>
      <c r="G231" s="2">
        <f t="shared" si="18"/>
        <v>0.14809573724668113</v>
      </c>
      <c r="H231" s="2">
        <f t="shared" si="19"/>
        <v>3.4172593506792794</v>
      </c>
    </row>
    <row r="232" spans="1:8" x14ac:dyDescent="0.3">
      <c r="A232" s="2">
        <v>53940</v>
      </c>
      <c r="B232" s="2">
        <v>46648</v>
      </c>
      <c r="C232" s="15">
        <f t="shared" si="15"/>
        <v>0.97794549266247377</v>
      </c>
      <c r="D232" s="15">
        <f t="shared" si="16"/>
        <v>50</v>
      </c>
      <c r="E232" s="2">
        <f t="shared" si="17"/>
        <v>45.110272536687631</v>
      </c>
      <c r="F232" s="2">
        <v>5</v>
      </c>
      <c r="G232" s="2">
        <f t="shared" si="18"/>
        <v>0.11027253668763137</v>
      </c>
      <c r="H232" s="2">
        <f t="shared" si="19"/>
        <v>3.711325271155157</v>
      </c>
    </row>
    <row r="233" spans="1:8" x14ac:dyDescent="0.3">
      <c r="A233" s="2">
        <v>54300</v>
      </c>
      <c r="B233" s="2">
        <v>45927.333333333336</v>
      </c>
      <c r="C233" s="15">
        <f t="shared" si="15"/>
        <v>0.96283717679944103</v>
      </c>
      <c r="D233" s="15">
        <f t="shared" si="16"/>
        <v>50</v>
      </c>
      <c r="E233" s="2">
        <f t="shared" si="17"/>
        <v>45.185814116002796</v>
      </c>
      <c r="F233" s="2">
        <v>5</v>
      </c>
      <c r="G233" s="2">
        <f t="shared" si="18"/>
        <v>0.18581411600279463</v>
      </c>
      <c r="H233" s="2">
        <f t="shared" si="19"/>
        <v>3.1912065789002573</v>
      </c>
    </row>
    <row r="234" spans="1:8" x14ac:dyDescent="0.3">
      <c r="A234" s="2">
        <v>54660</v>
      </c>
      <c r="B234" s="2">
        <v>46071</v>
      </c>
      <c r="C234" s="15">
        <f t="shared" si="15"/>
        <v>0.96584905660377363</v>
      </c>
      <c r="D234" s="15">
        <f t="shared" si="16"/>
        <v>50</v>
      </c>
      <c r="E234" s="2">
        <f t="shared" si="17"/>
        <v>45.170754716981129</v>
      </c>
      <c r="F234" s="2">
        <v>5</v>
      </c>
      <c r="G234" s="2">
        <f t="shared" si="18"/>
        <v>0.17075471698113187</v>
      </c>
      <c r="H234" s="2">
        <f t="shared" si="19"/>
        <v>3.2753919207411406</v>
      </c>
    </row>
    <row r="235" spans="1:8" x14ac:dyDescent="0.3">
      <c r="A235" s="2">
        <v>55020</v>
      </c>
      <c r="B235" s="2">
        <v>45905.666666666664</v>
      </c>
      <c r="C235" s="15">
        <f t="shared" si="15"/>
        <v>0.9623829489867225</v>
      </c>
      <c r="D235" s="15">
        <f t="shared" si="16"/>
        <v>50</v>
      </c>
      <c r="E235" s="2">
        <f t="shared" si="17"/>
        <v>45.18808525506639</v>
      </c>
      <c r="F235" s="2">
        <v>5</v>
      </c>
      <c r="G235" s="2">
        <f t="shared" si="18"/>
        <v>0.18808525506638762</v>
      </c>
      <c r="H235" s="2">
        <f t="shared" si="19"/>
        <v>3.1791082930932615</v>
      </c>
    </row>
    <row r="236" spans="1:8" x14ac:dyDescent="0.3">
      <c r="A236" s="2">
        <v>55380</v>
      </c>
      <c r="B236" s="2">
        <v>46567.333333333328</v>
      </c>
      <c r="C236" s="15">
        <f t="shared" si="15"/>
        <v>0.97625436757512218</v>
      </c>
      <c r="D236" s="15">
        <f t="shared" si="16"/>
        <v>50</v>
      </c>
      <c r="E236" s="2">
        <f t="shared" si="17"/>
        <v>45.118728162124391</v>
      </c>
      <c r="F236" s="2">
        <v>5</v>
      </c>
      <c r="G236" s="2">
        <f t="shared" si="18"/>
        <v>0.11872816212438941</v>
      </c>
      <c r="H236" s="2">
        <f t="shared" si="19"/>
        <v>3.6376310767808495</v>
      </c>
    </row>
    <row r="237" spans="1:8" x14ac:dyDescent="0.3">
      <c r="A237" s="2">
        <v>55740</v>
      </c>
      <c r="B237" s="2">
        <v>46578.333333333336</v>
      </c>
      <c r="C237" s="15">
        <f t="shared" si="15"/>
        <v>0.97648497554157931</v>
      </c>
      <c r="D237" s="15">
        <f t="shared" si="16"/>
        <v>50</v>
      </c>
      <c r="E237" s="2">
        <f t="shared" si="17"/>
        <v>45.117575122292102</v>
      </c>
      <c r="F237" s="2">
        <v>5</v>
      </c>
      <c r="G237" s="2">
        <f t="shared" si="18"/>
        <v>0.1175751222921031</v>
      </c>
      <c r="H237" s="2">
        <f t="shared" si="19"/>
        <v>3.6473645809261739</v>
      </c>
    </row>
    <row r="238" spans="1:8" x14ac:dyDescent="0.3">
      <c r="A238" s="2">
        <v>56100</v>
      </c>
      <c r="B238" s="2">
        <v>46127</v>
      </c>
      <c r="C238" s="15">
        <f t="shared" si="15"/>
        <v>0.96702306079664568</v>
      </c>
      <c r="D238" s="15">
        <f t="shared" si="16"/>
        <v>50</v>
      </c>
      <c r="E238" s="2">
        <f t="shared" si="17"/>
        <v>45.16488469601677</v>
      </c>
      <c r="F238" s="2">
        <v>5</v>
      </c>
      <c r="G238" s="2">
        <f t="shared" si="18"/>
        <v>0.16488469601677203</v>
      </c>
      <c r="H238" s="2">
        <f t="shared" si="19"/>
        <v>3.3102436660386316</v>
      </c>
    </row>
    <row r="239" spans="1:8" x14ac:dyDescent="0.3">
      <c r="A239" s="2">
        <v>56460</v>
      </c>
      <c r="B239" s="2">
        <v>46803.666666666672</v>
      </c>
      <c r="C239" s="15">
        <f t="shared" si="15"/>
        <v>0.98120894479385057</v>
      </c>
      <c r="D239" s="15">
        <f t="shared" si="16"/>
        <v>50</v>
      </c>
      <c r="E239" s="2">
        <f t="shared" si="17"/>
        <v>45.093955276030748</v>
      </c>
      <c r="F239" s="2">
        <v>5</v>
      </c>
      <c r="G239" s="2">
        <f t="shared" si="18"/>
        <v>9.3955276030746937E-2</v>
      </c>
      <c r="H239" s="2">
        <f t="shared" si="19"/>
        <v>3.8710995120171332</v>
      </c>
    </row>
    <row r="240" spans="1:8" x14ac:dyDescent="0.3">
      <c r="A240" s="2">
        <v>56820</v>
      </c>
      <c r="B240" s="2">
        <v>46361.833333333336</v>
      </c>
      <c r="C240" s="15">
        <f t="shared" si="15"/>
        <v>0.97194619147449346</v>
      </c>
      <c r="D240" s="15">
        <f t="shared" si="16"/>
        <v>50</v>
      </c>
      <c r="E240" s="2">
        <f t="shared" si="17"/>
        <v>45.14026904262753</v>
      </c>
      <c r="F240" s="2">
        <v>5</v>
      </c>
      <c r="G240" s="2">
        <f t="shared" si="18"/>
        <v>0.14026904262753259</v>
      </c>
      <c r="H240" s="2">
        <f t="shared" si="19"/>
        <v>3.4713826060455566</v>
      </c>
    </row>
    <row r="241" spans="1:8" x14ac:dyDescent="0.3">
      <c r="A241" s="2">
        <v>57180</v>
      </c>
      <c r="B241" s="2">
        <v>46030.333333333336</v>
      </c>
      <c r="C241" s="15">
        <f t="shared" si="15"/>
        <v>0.96499650593990227</v>
      </c>
      <c r="D241" s="15">
        <f t="shared" si="16"/>
        <v>50</v>
      </c>
      <c r="E241" s="2">
        <f t="shared" si="17"/>
        <v>45.175017470300489</v>
      </c>
      <c r="F241" s="2">
        <v>5</v>
      </c>
      <c r="G241" s="2">
        <f t="shared" si="18"/>
        <v>0.17501747030048875</v>
      </c>
      <c r="H241" s="2">
        <f t="shared" si="19"/>
        <v>3.2508286099619683</v>
      </c>
    </row>
    <row r="242" spans="1:8" x14ac:dyDescent="0.3">
      <c r="A242" s="2">
        <v>57540</v>
      </c>
      <c r="B242" s="2">
        <v>46626</v>
      </c>
      <c r="C242" s="15">
        <f t="shared" si="15"/>
        <v>0.97748427672955973</v>
      </c>
      <c r="D242" s="15">
        <f t="shared" si="16"/>
        <v>50</v>
      </c>
      <c r="E242" s="2">
        <f t="shared" si="17"/>
        <v>45.112578616352202</v>
      </c>
      <c r="F242" s="2">
        <v>5</v>
      </c>
      <c r="G242" s="2">
        <f t="shared" si="18"/>
        <v>0.11257861635220134</v>
      </c>
      <c r="H242" s="2">
        <f t="shared" si="19"/>
        <v>3.6906795090202298</v>
      </c>
    </row>
    <row r="243" spans="1:8" x14ac:dyDescent="0.3">
      <c r="A243" s="2">
        <v>57900</v>
      </c>
      <c r="B243" s="2">
        <v>46628.666666666664</v>
      </c>
      <c r="C243" s="15">
        <f t="shared" si="15"/>
        <v>0.977540181691125</v>
      </c>
      <c r="D243" s="15">
        <f t="shared" si="16"/>
        <v>50</v>
      </c>
      <c r="E243" s="2">
        <f t="shared" si="17"/>
        <v>45.112299091544372</v>
      </c>
      <c r="F243" s="2">
        <v>5</v>
      </c>
      <c r="G243" s="2">
        <f t="shared" si="18"/>
        <v>0.1122990915443749</v>
      </c>
      <c r="H243" s="2">
        <f t="shared" si="19"/>
        <v>3.6931593302793249</v>
      </c>
    </row>
    <row r="244" spans="1:8" x14ac:dyDescent="0.3">
      <c r="A244" s="2">
        <v>58260</v>
      </c>
      <c r="B244" s="2">
        <v>45982</v>
      </c>
      <c r="C244" s="15">
        <f t="shared" si="15"/>
        <v>0.9639832285115304</v>
      </c>
      <c r="D244" s="15">
        <f t="shared" si="16"/>
        <v>50</v>
      </c>
      <c r="E244" s="2">
        <f t="shared" si="17"/>
        <v>45.180083857442348</v>
      </c>
      <c r="F244" s="2">
        <v>5</v>
      </c>
      <c r="G244" s="2">
        <f t="shared" si="18"/>
        <v>0.18008385744234801</v>
      </c>
      <c r="H244" s="2">
        <f t="shared" si="19"/>
        <v>3.2224039360166419</v>
      </c>
    </row>
    <row r="245" spans="1:8" x14ac:dyDescent="0.3">
      <c r="A245" s="2">
        <v>58620</v>
      </c>
      <c r="B245" s="2">
        <v>46252</v>
      </c>
      <c r="C245" s="15">
        <f t="shared" si="15"/>
        <v>0.96964360587002096</v>
      </c>
      <c r="D245" s="15">
        <f t="shared" si="16"/>
        <v>50</v>
      </c>
      <c r="E245" s="2">
        <f t="shared" si="17"/>
        <v>45.151781970649893</v>
      </c>
      <c r="F245" s="2">
        <v>5</v>
      </c>
      <c r="G245" s="2">
        <f t="shared" si="18"/>
        <v>0.15178197064989529</v>
      </c>
      <c r="H245" s="2">
        <f t="shared" si="19"/>
        <v>3.3927548453752663</v>
      </c>
    </row>
    <row r="246" spans="1:8" x14ac:dyDescent="0.3">
      <c r="A246" s="2">
        <v>58980</v>
      </c>
      <c r="B246" s="2">
        <v>46586.5</v>
      </c>
      <c r="C246" s="15">
        <f t="shared" si="15"/>
        <v>0.97665618448637315</v>
      </c>
      <c r="D246" s="15">
        <f t="shared" si="16"/>
        <v>50</v>
      </c>
      <c r="E246" s="2">
        <f t="shared" si="17"/>
        <v>45.116719077568135</v>
      </c>
      <c r="F246" s="2">
        <v>5</v>
      </c>
      <c r="G246" s="2">
        <f t="shared" si="18"/>
        <v>0.11671907756813393</v>
      </c>
      <c r="H246" s="2">
        <f t="shared" si="19"/>
        <v>3.6546530738173413</v>
      </c>
    </row>
    <row r="247" spans="1:8" x14ac:dyDescent="0.3">
      <c r="A247" s="2">
        <v>59340</v>
      </c>
      <c r="B247" s="2">
        <v>46354.833333333336</v>
      </c>
      <c r="C247" s="15">
        <f t="shared" si="15"/>
        <v>0.9717994409503844</v>
      </c>
      <c r="D247" s="15">
        <f t="shared" si="16"/>
        <v>50</v>
      </c>
      <c r="E247" s="2">
        <f t="shared" si="17"/>
        <v>45.141002795248077</v>
      </c>
      <c r="F247" s="2">
        <v>5</v>
      </c>
      <c r="G247" s="2">
        <f t="shared" si="18"/>
        <v>0.14100279524807835</v>
      </c>
      <c r="H247" s="2">
        <f t="shared" si="19"/>
        <v>3.4661814577194172</v>
      </c>
    </row>
    <row r="248" spans="1:8" x14ac:dyDescent="0.3">
      <c r="A248" s="2">
        <v>59700</v>
      </c>
      <c r="B248" s="2">
        <v>46485.833333333336</v>
      </c>
      <c r="C248" s="15">
        <f t="shared" si="15"/>
        <v>0.97454577218728167</v>
      </c>
      <c r="D248" s="15">
        <f t="shared" si="16"/>
        <v>50</v>
      </c>
      <c r="E248" s="2">
        <f t="shared" si="17"/>
        <v>45.127271139063595</v>
      </c>
      <c r="F248" s="2">
        <v>5</v>
      </c>
      <c r="G248" s="2">
        <f t="shared" si="18"/>
        <v>0.12727113906359122</v>
      </c>
      <c r="H248" s="2">
        <f t="shared" si="19"/>
        <v>3.568337167385125</v>
      </c>
    </row>
    <row r="249" spans="1:8" x14ac:dyDescent="0.3">
      <c r="A249" s="2">
        <v>60060</v>
      </c>
      <c r="B249" s="2">
        <v>46535.5</v>
      </c>
      <c r="C249" s="15">
        <f t="shared" si="15"/>
        <v>0.97558700209643601</v>
      </c>
      <c r="D249" s="15">
        <f t="shared" si="16"/>
        <v>50</v>
      </c>
      <c r="E249" s="2">
        <f t="shared" si="17"/>
        <v>45.122064989517817</v>
      </c>
      <c r="F249" s="2">
        <v>5</v>
      </c>
      <c r="G249" s="2">
        <f t="shared" si="18"/>
        <v>0.12206498951781963</v>
      </c>
      <c r="H249" s="2">
        <f t="shared" si="19"/>
        <v>3.6099879548780893</v>
      </c>
    </row>
    <row r="250" spans="1:8" x14ac:dyDescent="0.3">
      <c r="A250" s="2">
        <v>60420</v>
      </c>
      <c r="B250" s="2">
        <v>46673</v>
      </c>
      <c r="C250" s="15">
        <f t="shared" si="15"/>
        <v>0.9784696016771488</v>
      </c>
      <c r="D250" s="15">
        <f t="shared" si="16"/>
        <v>50</v>
      </c>
      <c r="E250" s="2">
        <f t="shared" si="17"/>
        <v>45.107651991614254</v>
      </c>
      <c r="F250" s="2">
        <v>5</v>
      </c>
      <c r="G250" s="2">
        <f t="shared" si="18"/>
        <v>0.1076519916142562</v>
      </c>
      <c r="H250" s="2">
        <f t="shared" si="19"/>
        <v>3.7353183608563301</v>
      </c>
    </row>
    <row r="251" spans="1:8" x14ac:dyDescent="0.3">
      <c r="A251" s="2">
        <v>60780</v>
      </c>
      <c r="B251" s="2">
        <v>46529.333333333328</v>
      </c>
      <c r="C251" s="15">
        <f t="shared" si="15"/>
        <v>0.9754577218728161</v>
      </c>
      <c r="D251" s="15">
        <f t="shared" si="16"/>
        <v>50</v>
      </c>
      <c r="E251" s="2">
        <f t="shared" si="17"/>
        <v>45.122711390635921</v>
      </c>
      <c r="F251" s="2">
        <v>5</v>
      </c>
      <c r="G251" s="2">
        <f t="shared" si="18"/>
        <v>0.12271139063591985</v>
      </c>
      <c r="H251" s="2">
        <f t="shared" si="19"/>
        <v>3.6047207036232494</v>
      </c>
    </row>
    <row r="252" spans="1:8" x14ac:dyDescent="0.3">
      <c r="A252" s="2">
        <v>61140</v>
      </c>
      <c r="B252" s="2">
        <v>46613</v>
      </c>
      <c r="C252" s="15">
        <f t="shared" si="15"/>
        <v>0.97721174004192868</v>
      </c>
      <c r="D252" s="15">
        <f t="shared" si="16"/>
        <v>50</v>
      </c>
      <c r="E252" s="2">
        <f t="shared" si="17"/>
        <v>45.113941299790355</v>
      </c>
      <c r="F252" s="2">
        <v>5</v>
      </c>
      <c r="G252" s="2">
        <f t="shared" si="18"/>
        <v>0.11394129979035661</v>
      </c>
      <c r="H252" s="2">
        <f t="shared" si="19"/>
        <v>3.6786781027973241</v>
      </c>
    </row>
    <row r="253" spans="1:8" x14ac:dyDescent="0.3">
      <c r="A253" s="2">
        <v>61500</v>
      </c>
      <c r="B253" s="2">
        <v>46763.833333333336</v>
      </c>
      <c r="C253" s="15">
        <f t="shared" si="15"/>
        <v>0.98037386443046826</v>
      </c>
      <c r="D253" s="15">
        <f t="shared" si="16"/>
        <v>50</v>
      </c>
      <c r="E253" s="2">
        <f t="shared" si="17"/>
        <v>45.098130677847657</v>
      </c>
      <c r="F253" s="2">
        <v>5</v>
      </c>
      <c r="G253" s="2">
        <f t="shared" si="18"/>
        <v>9.8130677847658276E-2</v>
      </c>
      <c r="H253" s="2">
        <f t="shared" si="19"/>
        <v>3.8277109454087879</v>
      </c>
    </row>
    <row r="254" spans="1:8" x14ac:dyDescent="0.3">
      <c r="A254" s="2">
        <v>61860</v>
      </c>
      <c r="B254" s="2">
        <v>46907.833333333336</v>
      </c>
      <c r="C254" s="15">
        <f t="shared" si="15"/>
        <v>0.98339273235499658</v>
      </c>
      <c r="D254" s="15">
        <f t="shared" si="16"/>
        <v>50</v>
      </c>
      <c r="E254" s="2">
        <f t="shared" si="17"/>
        <v>45.083036338225014</v>
      </c>
      <c r="F254" s="2">
        <v>5</v>
      </c>
      <c r="G254" s="2">
        <f t="shared" si="18"/>
        <v>8.303633822501677E-2</v>
      </c>
      <c r="H254" s="2">
        <f t="shared" si="19"/>
        <v>3.994397905407256</v>
      </c>
    </row>
    <row r="255" spans="1:8" x14ac:dyDescent="0.3">
      <c r="A255" s="2">
        <v>62220</v>
      </c>
      <c r="B255" s="2">
        <v>46730.166666666664</v>
      </c>
      <c r="C255" s="15">
        <f t="shared" si="15"/>
        <v>0.97966806429070574</v>
      </c>
      <c r="D255" s="15">
        <f t="shared" si="16"/>
        <v>50</v>
      </c>
      <c r="E255" s="2">
        <f t="shared" si="17"/>
        <v>45.101659678546469</v>
      </c>
      <c r="F255" s="2">
        <v>5</v>
      </c>
      <c r="G255" s="2">
        <f t="shared" si="18"/>
        <v>0.10165967854647118</v>
      </c>
      <c r="H255" s="2">
        <f t="shared" si="19"/>
        <v>3.7924584818189713</v>
      </c>
    </row>
    <row r="256" spans="1:8" x14ac:dyDescent="0.3">
      <c r="A256" s="2">
        <v>62580</v>
      </c>
      <c r="B256" s="2">
        <v>46540.833333333336</v>
      </c>
      <c r="C256" s="15">
        <f t="shared" si="15"/>
        <v>0.97569881201956676</v>
      </c>
      <c r="D256" s="15">
        <f t="shared" si="16"/>
        <v>50</v>
      </c>
      <c r="E256" s="2">
        <f t="shared" si="17"/>
        <v>45.121505939902164</v>
      </c>
      <c r="F256" s="2">
        <v>5</v>
      </c>
      <c r="G256" s="2">
        <f t="shared" si="18"/>
        <v>0.12150593990216585</v>
      </c>
      <c r="H256" s="2">
        <f t="shared" si="19"/>
        <v>3.6145660192792475</v>
      </c>
    </row>
    <row r="257" spans="1:8" x14ac:dyDescent="0.3">
      <c r="A257" s="2">
        <v>62940</v>
      </c>
      <c r="B257" s="2">
        <v>46858.5</v>
      </c>
      <c r="C257" s="15">
        <f t="shared" si="15"/>
        <v>0.98235849056603775</v>
      </c>
      <c r="D257" s="15">
        <f t="shared" si="16"/>
        <v>50</v>
      </c>
      <c r="E257" s="2">
        <f t="shared" si="17"/>
        <v>45.088207547169809</v>
      </c>
      <c r="F257" s="2">
        <v>5</v>
      </c>
      <c r="G257" s="2">
        <f t="shared" si="18"/>
        <v>8.8207547169811384E-2</v>
      </c>
      <c r="H257" s="2">
        <f t="shared" si="19"/>
        <v>3.9340983966806991</v>
      </c>
    </row>
    <row r="258" spans="1:8" x14ac:dyDescent="0.3">
      <c r="A258" s="2">
        <v>63300</v>
      </c>
      <c r="B258" s="2">
        <v>46569.666666666664</v>
      </c>
      <c r="C258" s="15">
        <f t="shared" si="15"/>
        <v>0.97630328441649195</v>
      </c>
      <c r="D258" s="15">
        <f t="shared" si="16"/>
        <v>50</v>
      </c>
      <c r="E258" s="2">
        <f t="shared" si="17"/>
        <v>45.118483577917537</v>
      </c>
      <c r="F258" s="2">
        <v>5</v>
      </c>
      <c r="G258" s="2">
        <f t="shared" si="18"/>
        <v>0.11848357791753994</v>
      </c>
      <c r="H258" s="2">
        <f t="shared" si="19"/>
        <v>3.6396878159703352</v>
      </c>
    </row>
    <row r="259" spans="1:8" x14ac:dyDescent="0.3">
      <c r="A259" s="2">
        <v>63660</v>
      </c>
      <c r="B259" s="2">
        <v>46728.833333333328</v>
      </c>
      <c r="C259" s="15">
        <f t="shared" ref="C259:C322" si="20">B259/$J$27</f>
        <v>0.97964011180992305</v>
      </c>
      <c r="D259" s="15">
        <f t="shared" ref="D259:D322" si="21">$J$28</f>
        <v>50</v>
      </c>
      <c r="E259" s="2">
        <f t="shared" si="17"/>
        <v>45.101799440950387</v>
      </c>
      <c r="F259" s="2">
        <v>5</v>
      </c>
      <c r="G259" s="2">
        <f t="shared" si="18"/>
        <v>0.1017994409503844</v>
      </c>
      <c r="H259" s="2">
        <f t="shared" si="19"/>
        <v>3.7910877181583844</v>
      </c>
    </row>
    <row r="260" spans="1:8" x14ac:dyDescent="0.3">
      <c r="A260" s="2">
        <v>64020</v>
      </c>
      <c r="B260" s="2">
        <v>46750.333333333336</v>
      </c>
      <c r="C260" s="15">
        <f t="shared" si="20"/>
        <v>0.98009084556254378</v>
      </c>
      <c r="D260" s="15">
        <f t="shared" si="21"/>
        <v>50</v>
      </c>
      <c r="E260" s="2">
        <f t="shared" ref="E260:E323" si="22">D260-(F260*C260)</f>
        <v>45.099545772187284</v>
      </c>
      <c r="F260" s="2">
        <v>5</v>
      </c>
      <c r="G260" s="2">
        <f t="shared" ref="G260:G323" si="23">F260-(F260*C260)</f>
        <v>9.9545772187281223E-2</v>
      </c>
      <c r="H260" s="2">
        <f t="shared" ref="H260:H323" si="24">LN((F260*E260)/(D260*G260))</f>
        <v>3.8134248005062794</v>
      </c>
    </row>
    <row r="261" spans="1:8" x14ac:dyDescent="0.3">
      <c r="A261" s="2">
        <v>64380</v>
      </c>
      <c r="B261" s="2">
        <v>46428.833333333336</v>
      </c>
      <c r="C261" s="15">
        <f t="shared" si="20"/>
        <v>0.97335080363382254</v>
      </c>
      <c r="D261" s="15">
        <f t="shared" si="21"/>
        <v>50</v>
      </c>
      <c r="E261" s="2">
        <f t="shared" si="22"/>
        <v>45.133245981830889</v>
      </c>
      <c r="F261" s="2">
        <v>5</v>
      </c>
      <c r="G261" s="2">
        <f t="shared" si="23"/>
        <v>0.13324598183088732</v>
      </c>
      <c r="H261" s="2">
        <f t="shared" si="24"/>
        <v>3.5225924149103456</v>
      </c>
    </row>
    <row r="262" spans="1:8" x14ac:dyDescent="0.3">
      <c r="A262" s="2">
        <v>64740</v>
      </c>
      <c r="B262" s="2">
        <v>46638.666666666664</v>
      </c>
      <c r="C262" s="15">
        <f t="shared" si="20"/>
        <v>0.97774982529699506</v>
      </c>
      <c r="D262" s="15">
        <f t="shared" si="21"/>
        <v>50</v>
      </c>
      <c r="E262" s="2">
        <f t="shared" si="22"/>
        <v>45.111250873515026</v>
      </c>
      <c r="F262" s="2">
        <v>5</v>
      </c>
      <c r="G262" s="2">
        <f t="shared" si="23"/>
        <v>0.11125087351502483</v>
      </c>
      <c r="H262" s="2">
        <f t="shared" si="24"/>
        <v>3.7025140935942007</v>
      </c>
    </row>
    <row r="263" spans="1:8" x14ac:dyDescent="0.3">
      <c r="A263" s="2">
        <v>65100</v>
      </c>
      <c r="B263" s="2">
        <v>46358.166666666664</v>
      </c>
      <c r="C263" s="15">
        <f t="shared" si="20"/>
        <v>0.97186932215234101</v>
      </c>
      <c r="D263" s="15">
        <f t="shared" si="21"/>
        <v>50</v>
      </c>
      <c r="E263" s="2">
        <f t="shared" si="22"/>
        <v>45.140653389238295</v>
      </c>
      <c r="F263" s="2">
        <v>5</v>
      </c>
      <c r="G263" s="2">
        <f t="shared" si="23"/>
        <v>0.14065338923829529</v>
      </c>
      <c r="H263" s="2">
        <f t="shared" si="24"/>
        <v>3.4686548003893525</v>
      </c>
    </row>
    <row r="264" spans="1:8" x14ac:dyDescent="0.3">
      <c r="A264" s="2">
        <v>65460</v>
      </c>
      <c r="B264" s="2">
        <v>46834.5</v>
      </c>
      <c r="C264" s="15">
        <f t="shared" si="20"/>
        <v>0.98185534591194967</v>
      </c>
      <c r="D264" s="15">
        <f t="shared" si="21"/>
        <v>50</v>
      </c>
      <c r="E264" s="2">
        <f t="shared" si="22"/>
        <v>45.09072327044025</v>
      </c>
      <c r="F264" s="2">
        <v>5</v>
      </c>
      <c r="G264" s="2">
        <f t="shared" si="23"/>
        <v>9.072327044025208E-2</v>
      </c>
      <c r="H264" s="2">
        <f t="shared" si="24"/>
        <v>3.9060328297316205</v>
      </c>
    </row>
    <row r="265" spans="1:8" x14ac:dyDescent="0.3">
      <c r="A265" s="2">
        <v>65820</v>
      </c>
      <c r="B265" s="2">
        <v>46796.333333333328</v>
      </c>
      <c r="C265" s="15">
        <f t="shared" si="20"/>
        <v>0.98105520614954567</v>
      </c>
      <c r="D265" s="15">
        <f t="shared" si="21"/>
        <v>50</v>
      </c>
      <c r="E265" s="2">
        <f t="shared" si="22"/>
        <v>45.094723969252271</v>
      </c>
      <c r="F265" s="2">
        <v>5</v>
      </c>
      <c r="G265" s="2">
        <f t="shared" si="23"/>
        <v>9.4723969252271445E-2</v>
      </c>
      <c r="H265" s="2">
        <f t="shared" si="24"/>
        <v>3.862968365122359</v>
      </c>
    </row>
    <row r="266" spans="1:8" x14ac:dyDescent="0.3">
      <c r="A266" s="2">
        <v>66180</v>
      </c>
      <c r="B266" s="2">
        <v>46828.333333333336</v>
      </c>
      <c r="C266" s="15">
        <f t="shared" si="20"/>
        <v>0.98172606568832987</v>
      </c>
      <c r="D266" s="15">
        <f t="shared" si="21"/>
        <v>50</v>
      </c>
      <c r="E266" s="2">
        <f t="shared" si="22"/>
        <v>45.091369671558354</v>
      </c>
      <c r="F266" s="2">
        <v>5</v>
      </c>
      <c r="G266" s="2">
        <f t="shared" si="23"/>
        <v>9.1369671558350518E-2</v>
      </c>
      <c r="H266" s="2">
        <f t="shared" si="24"/>
        <v>3.8989474519819711</v>
      </c>
    </row>
    <row r="267" spans="1:8" x14ac:dyDescent="0.3">
      <c r="A267" s="2">
        <v>66540</v>
      </c>
      <c r="B267" s="2">
        <v>46912.333333333328</v>
      </c>
      <c r="C267" s="15">
        <f t="shared" si="20"/>
        <v>0.98348707197763796</v>
      </c>
      <c r="D267" s="15">
        <f t="shared" si="21"/>
        <v>50</v>
      </c>
      <c r="E267" s="2">
        <f t="shared" si="22"/>
        <v>45.082564640111812</v>
      </c>
      <c r="F267" s="2">
        <v>5</v>
      </c>
      <c r="G267" s="2">
        <f t="shared" si="23"/>
        <v>8.2564640111810306E-2</v>
      </c>
      <c r="H267" s="2">
        <f t="shared" si="24"/>
        <v>4.0000842613460081</v>
      </c>
    </row>
    <row r="268" spans="1:8" x14ac:dyDescent="0.3">
      <c r="A268" s="2">
        <v>66900</v>
      </c>
      <c r="B268" s="2">
        <v>46953.833333333328</v>
      </c>
      <c r="C268" s="15">
        <f t="shared" si="20"/>
        <v>0.98435709294199847</v>
      </c>
      <c r="D268" s="15">
        <f t="shared" si="21"/>
        <v>50</v>
      </c>
      <c r="E268" s="2">
        <f t="shared" si="22"/>
        <v>45.078214535290009</v>
      </c>
      <c r="F268" s="2">
        <v>5</v>
      </c>
      <c r="G268" s="2">
        <f t="shared" si="23"/>
        <v>7.8214535290007881E-2</v>
      </c>
      <c r="H268" s="2">
        <f t="shared" si="24"/>
        <v>4.0541137642407241</v>
      </c>
    </row>
    <row r="269" spans="1:8" x14ac:dyDescent="0.3">
      <c r="A269" s="2">
        <v>67260</v>
      </c>
      <c r="B269" s="2">
        <v>47095.833333333328</v>
      </c>
      <c r="C269" s="15">
        <f t="shared" si="20"/>
        <v>0.98733403214535276</v>
      </c>
      <c r="D269" s="15">
        <f t="shared" si="21"/>
        <v>50</v>
      </c>
      <c r="E269" s="2">
        <f t="shared" si="22"/>
        <v>45.063329839273237</v>
      </c>
      <c r="F269" s="2">
        <v>5</v>
      </c>
      <c r="G269" s="2">
        <f t="shared" si="23"/>
        <v>6.332983927323621E-2</v>
      </c>
      <c r="H269" s="2">
        <f t="shared" si="24"/>
        <v>4.2648824035591026</v>
      </c>
    </row>
    <row r="270" spans="1:8" x14ac:dyDescent="0.3">
      <c r="A270" s="2">
        <v>67620</v>
      </c>
      <c r="B270" s="2">
        <v>46704.5</v>
      </c>
      <c r="C270" s="15">
        <f t="shared" si="20"/>
        <v>0.97912997903563936</v>
      </c>
      <c r="D270" s="15">
        <f t="shared" si="21"/>
        <v>50</v>
      </c>
      <c r="E270" s="2">
        <f t="shared" si="22"/>
        <v>45.104350104821805</v>
      </c>
      <c r="F270" s="2">
        <v>5</v>
      </c>
      <c r="G270" s="2">
        <f t="shared" si="23"/>
        <v>0.10435010482180296</v>
      </c>
      <c r="H270" s="2">
        <f t="shared" si="24"/>
        <v>3.7663972444535854</v>
      </c>
    </row>
    <row r="271" spans="1:8" x14ac:dyDescent="0.3">
      <c r="A271" s="2">
        <v>67980</v>
      </c>
      <c r="B271" s="2">
        <v>46872.666666666664</v>
      </c>
      <c r="C271" s="15">
        <f t="shared" si="20"/>
        <v>0.98265548567435357</v>
      </c>
      <c r="D271" s="15">
        <f t="shared" si="21"/>
        <v>50</v>
      </c>
      <c r="E271" s="2">
        <f t="shared" si="22"/>
        <v>45.086722571628229</v>
      </c>
      <c r="F271" s="2">
        <v>5</v>
      </c>
      <c r="G271" s="2">
        <f t="shared" si="23"/>
        <v>8.6722571628231826E-2</v>
      </c>
      <c r="H271" s="2">
        <f t="shared" si="24"/>
        <v>3.9510437977741995</v>
      </c>
    </row>
    <row r="272" spans="1:8" x14ac:dyDescent="0.3">
      <c r="A272" s="2">
        <v>68340</v>
      </c>
      <c r="B272" s="2">
        <v>46717.666666666672</v>
      </c>
      <c r="C272" s="15">
        <f t="shared" si="20"/>
        <v>0.97940600978336834</v>
      </c>
      <c r="D272" s="15">
        <f t="shared" si="21"/>
        <v>50</v>
      </c>
      <c r="E272" s="2">
        <f t="shared" si="22"/>
        <v>45.102969951083161</v>
      </c>
      <c r="F272" s="2">
        <v>5</v>
      </c>
      <c r="G272" s="2">
        <f t="shared" si="23"/>
        <v>0.10296995108315876</v>
      </c>
      <c r="H272" s="2">
        <f t="shared" si="24"/>
        <v>3.7796810742930536</v>
      </c>
    </row>
    <row r="273" spans="1:8" x14ac:dyDescent="0.3">
      <c r="A273" s="2">
        <v>68700</v>
      </c>
      <c r="B273" s="2">
        <v>47219</v>
      </c>
      <c r="C273" s="15">
        <f t="shared" si="20"/>
        <v>0.98991614255765203</v>
      </c>
      <c r="D273" s="15">
        <f t="shared" si="21"/>
        <v>50</v>
      </c>
      <c r="E273" s="2">
        <f t="shared" si="22"/>
        <v>45.050419287211739</v>
      </c>
      <c r="F273" s="2">
        <v>5</v>
      </c>
      <c r="G273" s="2">
        <f t="shared" si="23"/>
        <v>5.0419287211739494E-2</v>
      </c>
      <c r="H273" s="2">
        <f t="shared" si="24"/>
        <v>4.4925786925058855</v>
      </c>
    </row>
    <row r="274" spans="1:8" x14ac:dyDescent="0.3">
      <c r="A274" s="2">
        <v>69060</v>
      </c>
      <c r="B274" s="2">
        <v>47313.166666666664</v>
      </c>
      <c r="C274" s="15">
        <f t="shared" si="20"/>
        <v>0.99189028651292799</v>
      </c>
      <c r="D274" s="15">
        <f t="shared" si="21"/>
        <v>50</v>
      </c>
      <c r="E274" s="2">
        <f t="shared" si="22"/>
        <v>45.040548567435359</v>
      </c>
      <c r="F274" s="2">
        <v>5</v>
      </c>
      <c r="G274" s="2">
        <f t="shared" si="23"/>
        <v>4.0548567435360283E-2</v>
      </c>
      <c r="H274" s="2">
        <f t="shared" si="24"/>
        <v>4.7102328977203349</v>
      </c>
    </row>
    <row r="275" spans="1:8" x14ac:dyDescent="0.3">
      <c r="A275" s="2">
        <v>69420</v>
      </c>
      <c r="B275" s="2">
        <v>46677.5</v>
      </c>
      <c r="C275" s="15">
        <f t="shared" si="20"/>
        <v>0.97856394129979041</v>
      </c>
      <c r="D275" s="15">
        <f t="shared" si="21"/>
        <v>50</v>
      </c>
      <c r="E275" s="2">
        <f t="shared" si="22"/>
        <v>45.107180293501045</v>
      </c>
      <c r="F275" s="2">
        <v>5</v>
      </c>
      <c r="G275" s="2">
        <f t="shared" si="23"/>
        <v>0.10718029350104796</v>
      </c>
      <c r="H275" s="2">
        <f t="shared" si="24"/>
        <v>3.7396992256492911</v>
      </c>
    </row>
    <row r="276" spans="1:8" x14ac:dyDescent="0.3">
      <c r="A276" s="2">
        <v>69780</v>
      </c>
      <c r="B276" s="2">
        <v>47244.5</v>
      </c>
      <c r="C276" s="15">
        <f t="shared" si="20"/>
        <v>0.99045073375262049</v>
      </c>
      <c r="D276" s="15">
        <f t="shared" si="21"/>
        <v>50</v>
      </c>
      <c r="E276" s="2">
        <f t="shared" si="22"/>
        <v>45.047746331236894</v>
      </c>
      <c r="F276" s="2">
        <v>5</v>
      </c>
      <c r="G276" s="2">
        <f t="shared" si="23"/>
        <v>4.7746331236897532E-2</v>
      </c>
      <c r="H276" s="2">
        <f t="shared" si="24"/>
        <v>4.5469909116075886</v>
      </c>
    </row>
    <row r="277" spans="1:8" x14ac:dyDescent="0.3">
      <c r="A277" s="2">
        <v>70140</v>
      </c>
      <c r="B277" s="2">
        <v>46987.333333333336</v>
      </c>
      <c r="C277" s="15">
        <f t="shared" si="20"/>
        <v>0.98505939902166317</v>
      </c>
      <c r="D277" s="15">
        <f t="shared" si="21"/>
        <v>50</v>
      </c>
      <c r="E277" s="2">
        <f t="shared" si="22"/>
        <v>45.074703004891681</v>
      </c>
      <c r="F277" s="2">
        <v>5</v>
      </c>
      <c r="G277" s="2">
        <f t="shared" si="23"/>
        <v>7.4703004891683911E-2</v>
      </c>
      <c r="H277" s="2">
        <f t="shared" si="24"/>
        <v>4.0999710486893033</v>
      </c>
    </row>
    <row r="278" spans="1:8" x14ac:dyDescent="0.3">
      <c r="A278" s="2">
        <v>70500</v>
      </c>
      <c r="B278" s="2">
        <v>46588.166666666664</v>
      </c>
      <c r="C278" s="15">
        <f t="shared" si="20"/>
        <v>0.97669112508735145</v>
      </c>
      <c r="D278" s="15">
        <f t="shared" si="21"/>
        <v>50</v>
      </c>
      <c r="E278" s="2">
        <f t="shared" si="22"/>
        <v>45.11654437456324</v>
      </c>
      <c r="F278" s="2">
        <v>5</v>
      </c>
      <c r="G278" s="2">
        <f t="shared" si="23"/>
        <v>0.11654437456324285</v>
      </c>
      <c r="H278" s="2">
        <f t="shared" si="24"/>
        <v>3.6561471047804681</v>
      </c>
    </row>
    <row r="279" spans="1:8" x14ac:dyDescent="0.3">
      <c r="A279" s="2">
        <v>70860</v>
      </c>
      <c r="B279" s="2">
        <v>46871.166666666664</v>
      </c>
      <c r="C279" s="15">
        <f t="shared" si="20"/>
        <v>0.98262403913347307</v>
      </c>
      <c r="D279" s="15">
        <f t="shared" si="21"/>
        <v>50</v>
      </c>
      <c r="E279" s="2">
        <f t="shared" si="22"/>
        <v>45.086879804332632</v>
      </c>
      <c r="F279" s="2">
        <v>5</v>
      </c>
      <c r="G279" s="2">
        <f t="shared" si="23"/>
        <v>8.6879804332634869E-2</v>
      </c>
      <c r="H279" s="2">
        <f t="shared" si="24"/>
        <v>3.9492358727172796</v>
      </c>
    </row>
    <row r="280" spans="1:8" x14ac:dyDescent="0.3">
      <c r="A280" s="2">
        <v>71220</v>
      </c>
      <c r="B280" s="2">
        <v>46573.833333333336</v>
      </c>
      <c r="C280" s="15">
        <f t="shared" si="20"/>
        <v>0.97639063591893782</v>
      </c>
      <c r="D280" s="15">
        <f t="shared" si="21"/>
        <v>50</v>
      </c>
      <c r="E280" s="2">
        <f t="shared" si="22"/>
        <v>45.118046820405311</v>
      </c>
      <c r="F280" s="2">
        <v>5</v>
      </c>
      <c r="G280" s="2">
        <f t="shared" si="23"/>
        <v>0.11804682040531134</v>
      </c>
      <c r="H280" s="2">
        <f t="shared" si="24"/>
        <v>3.643371174822144</v>
      </c>
    </row>
    <row r="281" spans="1:8" x14ac:dyDescent="0.3">
      <c r="A281" s="2">
        <v>71580</v>
      </c>
      <c r="B281" s="2">
        <v>46539.833333333328</v>
      </c>
      <c r="C281" s="15">
        <f t="shared" si="20"/>
        <v>0.97567784765897958</v>
      </c>
      <c r="D281" s="15">
        <f t="shared" si="21"/>
        <v>50</v>
      </c>
      <c r="E281" s="2">
        <f t="shared" si="22"/>
        <v>45.121610761705099</v>
      </c>
      <c r="F281" s="2">
        <v>5</v>
      </c>
      <c r="G281" s="2">
        <f t="shared" si="23"/>
        <v>0.1216107617051021</v>
      </c>
      <c r="H281" s="2">
        <f t="shared" si="24"/>
        <v>3.6137060255661355</v>
      </c>
    </row>
    <row r="282" spans="1:8" x14ac:dyDescent="0.3">
      <c r="A282" s="2">
        <v>71940</v>
      </c>
      <c r="B282" s="2">
        <v>47285.666666666672</v>
      </c>
      <c r="C282" s="15">
        <f t="shared" si="20"/>
        <v>0.99131376659678561</v>
      </c>
      <c r="D282" s="15">
        <f t="shared" si="21"/>
        <v>50</v>
      </c>
      <c r="E282" s="2">
        <f t="shared" si="22"/>
        <v>45.043431167016074</v>
      </c>
      <c r="F282" s="2">
        <v>5</v>
      </c>
      <c r="G282" s="2">
        <f t="shared" si="23"/>
        <v>4.3431167016072081E-2</v>
      </c>
      <c r="H282" s="2">
        <f t="shared" si="24"/>
        <v>4.6416200299755177</v>
      </c>
    </row>
    <row r="283" spans="1:8" x14ac:dyDescent="0.3">
      <c r="A283" s="2">
        <v>72300</v>
      </c>
      <c r="B283" s="2">
        <v>46871.666666666664</v>
      </c>
      <c r="C283" s="15">
        <f t="shared" si="20"/>
        <v>0.9826345213137665</v>
      </c>
      <c r="D283" s="15">
        <f t="shared" si="21"/>
        <v>50</v>
      </c>
      <c r="E283" s="2">
        <f t="shared" si="22"/>
        <v>45.086827393431165</v>
      </c>
      <c r="F283" s="2">
        <v>5</v>
      </c>
      <c r="G283" s="2">
        <f t="shared" si="23"/>
        <v>8.6827393431167188E-2</v>
      </c>
      <c r="H283" s="2">
        <f t="shared" si="24"/>
        <v>3.9498381498982549</v>
      </c>
    </row>
    <row r="284" spans="1:8" x14ac:dyDescent="0.3">
      <c r="A284" s="2">
        <v>72660</v>
      </c>
      <c r="B284" s="2">
        <v>46343.833333333336</v>
      </c>
      <c r="C284" s="15">
        <f t="shared" si="20"/>
        <v>0.97156883298392738</v>
      </c>
      <c r="D284" s="15">
        <f t="shared" si="21"/>
        <v>50</v>
      </c>
      <c r="E284" s="2">
        <f t="shared" si="22"/>
        <v>45.142155835080359</v>
      </c>
      <c r="F284" s="2">
        <v>5</v>
      </c>
      <c r="G284" s="2">
        <f t="shared" si="23"/>
        <v>0.14215583508036289</v>
      </c>
      <c r="H284" s="2">
        <f t="shared" si="24"/>
        <v>3.4580628290917597</v>
      </c>
    </row>
    <row r="285" spans="1:8" x14ac:dyDescent="0.3">
      <c r="A285" s="2">
        <v>73020</v>
      </c>
      <c r="B285" s="2">
        <v>46569.5</v>
      </c>
      <c r="C285" s="15">
        <f t="shared" si="20"/>
        <v>0.97629979035639414</v>
      </c>
      <c r="D285" s="15">
        <f t="shared" si="21"/>
        <v>50</v>
      </c>
      <c r="E285" s="2">
        <f t="shared" si="22"/>
        <v>45.118501048218029</v>
      </c>
      <c r="F285" s="2">
        <v>5</v>
      </c>
      <c r="G285" s="2">
        <f t="shared" si="23"/>
        <v>0.11850104821802887</v>
      </c>
      <c r="H285" s="2">
        <f t="shared" si="24"/>
        <v>3.6395407649191567</v>
      </c>
    </row>
    <row r="286" spans="1:8" x14ac:dyDescent="0.3">
      <c r="A286" s="2">
        <v>73380</v>
      </c>
      <c r="B286" s="2">
        <v>46904.666666666672</v>
      </c>
      <c r="C286" s="15">
        <f t="shared" si="20"/>
        <v>0.98332634521313778</v>
      </c>
      <c r="D286" s="15">
        <f t="shared" si="21"/>
        <v>50</v>
      </c>
      <c r="E286" s="2">
        <f t="shared" si="22"/>
        <v>45.083368273934312</v>
      </c>
      <c r="F286" s="2">
        <v>5</v>
      </c>
      <c r="G286" s="2">
        <f t="shared" si="23"/>
        <v>8.3368273934310899E-2</v>
      </c>
      <c r="H286" s="2">
        <f t="shared" si="24"/>
        <v>3.9904157615392974</v>
      </c>
    </row>
    <row r="287" spans="1:8" x14ac:dyDescent="0.3">
      <c r="A287" s="2">
        <v>73740</v>
      </c>
      <c r="B287" s="2">
        <v>46897.833333333336</v>
      </c>
      <c r="C287" s="15">
        <f t="shared" si="20"/>
        <v>0.98318308874912652</v>
      </c>
      <c r="D287" s="15">
        <f t="shared" si="21"/>
        <v>50</v>
      </c>
      <c r="E287" s="2">
        <f t="shared" si="22"/>
        <v>45.084084556254368</v>
      </c>
      <c r="F287" s="2">
        <v>5</v>
      </c>
      <c r="G287" s="2">
        <f t="shared" si="23"/>
        <v>8.4084556254367726E-2</v>
      </c>
      <c r="H287" s="2">
        <f t="shared" si="24"/>
        <v>3.9818765632781949</v>
      </c>
    </row>
    <row r="288" spans="1:8" x14ac:dyDescent="0.3">
      <c r="A288" s="2">
        <v>74100</v>
      </c>
      <c r="B288" s="2">
        <v>47218.833333333336</v>
      </c>
      <c r="C288" s="15">
        <f t="shared" si="20"/>
        <v>0.98991264849755423</v>
      </c>
      <c r="D288" s="15">
        <f t="shared" si="21"/>
        <v>50</v>
      </c>
      <c r="E288" s="2">
        <f t="shared" si="22"/>
        <v>45.05043675751223</v>
      </c>
      <c r="F288" s="2">
        <v>5</v>
      </c>
      <c r="G288" s="2">
        <f t="shared" si="23"/>
        <v>5.0436757512228425E-2</v>
      </c>
      <c r="H288" s="2">
        <f t="shared" si="24"/>
        <v>4.4922326399711006</v>
      </c>
    </row>
    <row r="289" spans="1:8" x14ac:dyDescent="0.3">
      <c r="A289" s="2">
        <v>74460</v>
      </c>
      <c r="B289" s="2">
        <v>46499.333333333328</v>
      </c>
      <c r="C289" s="15">
        <f t="shared" si="20"/>
        <v>0.97482879105520603</v>
      </c>
      <c r="D289" s="15">
        <f t="shared" si="21"/>
        <v>50</v>
      </c>
      <c r="E289" s="2">
        <f t="shared" si="22"/>
        <v>45.125856044723967</v>
      </c>
      <c r="F289" s="2">
        <v>5</v>
      </c>
      <c r="G289" s="2">
        <f t="shared" si="23"/>
        <v>0.12585604472397005</v>
      </c>
      <c r="H289" s="2">
        <f t="shared" si="24"/>
        <v>3.579486821373794</v>
      </c>
    </row>
    <row r="290" spans="1:8" x14ac:dyDescent="0.3">
      <c r="A290" s="2">
        <v>74820</v>
      </c>
      <c r="B290" s="2">
        <v>47082.666666666672</v>
      </c>
      <c r="C290" s="15">
        <f t="shared" si="20"/>
        <v>0.98705800139762412</v>
      </c>
      <c r="D290" s="15">
        <f t="shared" si="21"/>
        <v>50</v>
      </c>
      <c r="E290" s="2">
        <f t="shared" si="22"/>
        <v>45.064709993011881</v>
      </c>
      <c r="F290" s="2">
        <v>5</v>
      </c>
      <c r="G290" s="2">
        <f t="shared" si="23"/>
        <v>6.4709993011879519E-2</v>
      </c>
      <c r="H290" s="2">
        <f t="shared" si="24"/>
        <v>4.2433540015936462</v>
      </c>
    </row>
    <row r="291" spans="1:8" x14ac:dyDescent="0.3">
      <c r="A291" s="2">
        <v>75180</v>
      </c>
      <c r="B291" s="2">
        <v>46601</v>
      </c>
      <c r="C291" s="15">
        <f t="shared" si="20"/>
        <v>0.9769601677148847</v>
      </c>
      <c r="D291" s="15">
        <f t="shared" si="21"/>
        <v>50</v>
      </c>
      <c r="E291" s="2">
        <f t="shared" si="22"/>
        <v>45.115199161425579</v>
      </c>
      <c r="F291" s="2">
        <v>5</v>
      </c>
      <c r="G291" s="2">
        <f t="shared" si="23"/>
        <v>0.11519916142557651</v>
      </c>
      <c r="H291" s="2">
        <f t="shared" si="24"/>
        <v>3.6677269170092712</v>
      </c>
    </row>
    <row r="292" spans="1:8" x14ac:dyDescent="0.3">
      <c r="A292" s="2">
        <v>75540</v>
      </c>
      <c r="B292" s="2">
        <v>46820.666666666672</v>
      </c>
      <c r="C292" s="15">
        <f t="shared" si="20"/>
        <v>0.98156533892382958</v>
      </c>
      <c r="D292" s="15">
        <f t="shared" si="21"/>
        <v>50</v>
      </c>
      <c r="E292" s="2">
        <f t="shared" si="22"/>
        <v>45.092173305380854</v>
      </c>
      <c r="F292" s="2">
        <v>5</v>
      </c>
      <c r="G292" s="2">
        <f t="shared" si="23"/>
        <v>9.2173305380852E-2</v>
      </c>
      <c r="H292" s="2">
        <f t="shared" si="24"/>
        <v>3.8902083173871644</v>
      </c>
    </row>
    <row r="293" spans="1:8" x14ac:dyDescent="0.3">
      <c r="A293" s="2">
        <v>75900</v>
      </c>
      <c r="B293" s="2">
        <v>47337</v>
      </c>
      <c r="C293" s="15">
        <f t="shared" si="20"/>
        <v>0.99238993710691825</v>
      </c>
      <c r="D293" s="15">
        <f t="shared" si="21"/>
        <v>50</v>
      </c>
      <c r="E293" s="2">
        <f t="shared" si="22"/>
        <v>45.038050314465409</v>
      </c>
      <c r="F293" s="2">
        <v>5</v>
      </c>
      <c r="G293" s="2">
        <f t="shared" si="23"/>
        <v>3.8050314465408519E-2</v>
      </c>
      <c r="H293" s="2">
        <f t="shared" si="24"/>
        <v>4.7737685322108225</v>
      </c>
    </row>
    <row r="294" spans="1:8" x14ac:dyDescent="0.3">
      <c r="A294" s="2">
        <v>76260</v>
      </c>
      <c r="B294" s="2">
        <v>47150.666666666664</v>
      </c>
      <c r="C294" s="15">
        <f t="shared" si="20"/>
        <v>0.98848357791754016</v>
      </c>
      <c r="D294" s="15">
        <f t="shared" si="21"/>
        <v>50</v>
      </c>
      <c r="E294" s="2">
        <f t="shared" si="22"/>
        <v>45.057582110412298</v>
      </c>
      <c r="F294" s="2">
        <v>5</v>
      </c>
      <c r="G294" s="2">
        <f t="shared" si="23"/>
        <v>5.7582110412298881E-2</v>
      </c>
      <c r="H294" s="2">
        <f t="shared" si="24"/>
        <v>4.3598995238774192</v>
      </c>
    </row>
    <row r="295" spans="1:8" x14ac:dyDescent="0.3">
      <c r="A295" s="2">
        <v>76620</v>
      </c>
      <c r="B295" s="2">
        <v>47402.5</v>
      </c>
      <c r="C295" s="15">
        <f t="shared" si="20"/>
        <v>0.99376310272536683</v>
      </c>
      <c r="D295" s="15">
        <f t="shared" si="21"/>
        <v>50</v>
      </c>
      <c r="E295" s="2">
        <f t="shared" si="22"/>
        <v>45.031184486373164</v>
      </c>
      <c r="F295" s="2">
        <v>5</v>
      </c>
      <c r="G295" s="2">
        <f t="shared" si="23"/>
        <v>3.1184486373165399E-2</v>
      </c>
      <c r="H295" s="2">
        <f t="shared" si="24"/>
        <v>4.972604684813283</v>
      </c>
    </row>
    <row r="296" spans="1:8" x14ac:dyDescent="0.3">
      <c r="A296" s="2">
        <v>76980</v>
      </c>
      <c r="B296" s="2">
        <v>47043.5</v>
      </c>
      <c r="C296" s="15">
        <f t="shared" si="20"/>
        <v>0.98623689727463315</v>
      </c>
      <c r="D296" s="15">
        <f t="shared" si="21"/>
        <v>50</v>
      </c>
      <c r="E296" s="2">
        <f t="shared" si="22"/>
        <v>45.068815513626831</v>
      </c>
      <c r="F296" s="2">
        <v>5</v>
      </c>
      <c r="G296" s="2">
        <f t="shared" si="23"/>
        <v>6.8815513626834246E-2</v>
      </c>
      <c r="H296" s="2">
        <f t="shared" si="24"/>
        <v>4.1819315330248523</v>
      </c>
    </row>
    <row r="297" spans="1:8" x14ac:dyDescent="0.3">
      <c r="A297" s="2">
        <v>77340</v>
      </c>
      <c r="B297" s="2">
        <v>47074.5</v>
      </c>
      <c r="C297" s="15">
        <f t="shared" si="20"/>
        <v>0.98688679245283017</v>
      </c>
      <c r="D297" s="15">
        <f t="shared" si="21"/>
        <v>50</v>
      </c>
      <c r="E297" s="2">
        <f t="shared" si="22"/>
        <v>45.065566037735849</v>
      </c>
      <c r="F297" s="2">
        <v>5</v>
      </c>
      <c r="G297" s="2">
        <f t="shared" si="23"/>
        <v>6.5566037735848681E-2</v>
      </c>
      <c r="H297" s="2">
        <f t="shared" si="24"/>
        <v>4.2302307939442638</v>
      </c>
    </row>
    <row r="298" spans="1:8" x14ac:dyDescent="0.3">
      <c r="A298" s="2">
        <v>77700</v>
      </c>
      <c r="B298" s="2">
        <v>46915.166666666672</v>
      </c>
      <c r="C298" s="15">
        <f t="shared" si="20"/>
        <v>0.98354647099930126</v>
      </c>
      <c r="D298" s="15">
        <f t="shared" si="21"/>
        <v>50</v>
      </c>
      <c r="E298" s="2">
        <f t="shared" si="22"/>
        <v>45.082267645003498</v>
      </c>
      <c r="F298" s="2">
        <v>5</v>
      </c>
      <c r="G298" s="2">
        <f t="shared" si="23"/>
        <v>8.2267645003494039E-2</v>
      </c>
      <c r="H298" s="2">
        <f t="shared" si="24"/>
        <v>4.0036812810234199</v>
      </c>
    </row>
    <row r="299" spans="1:8" x14ac:dyDescent="0.3">
      <c r="A299" s="2">
        <v>78060</v>
      </c>
      <c r="B299" s="2">
        <v>47442.833333333336</v>
      </c>
      <c r="C299" s="15">
        <f t="shared" si="20"/>
        <v>0.99460866526904268</v>
      </c>
      <c r="D299" s="15">
        <f t="shared" si="21"/>
        <v>50</v>
      </c>
      <c r="E299" s="2">
        <f t="shared" si="22"/>
        <v>45.026956673654787</v>
      </c>
      <c r="F299" s="2">
        <v>5</v>
      </c>
      <c r="G299" s="2">
        <f t="shared" si="23"/>
        <v>2.6956673654786378E-2</v>
      </c>
      <c r="H299" s="2">
        <f t="shared" si="24"/>
        <v>5.1182006359246897</v>
      </c>
    </row>
    <row r="300" spans="1:8" x14ac:dyDescent="0.3">
      <c r="A300" s="2">
        <v>78420</v>
      </c>
      <c r="B300" s="2">
        <v>46719.166666666672</v>
      </c>
      <c r="C300" s="15">
        <f t="shared" si="20"/>
        <v>0.97943745632424883</v>
      </c>
      <c r="D300" s="15">
        <f t="shared" si="21"/>
        <v>50</v>
      </c>
      <c r="E300" s="2">
        <f t="shared" si="22"/>
        <v>45.102812718378757</v>
      </c>
      <c r="F300" s="2">
        <v>5</v>
      </c>
      <c r="G300" s="2">
        <f t="shared" si="23"/>
        <v>0.10281271837875572</v>
      </c>
      <c r="H300" s="2">
        <f t="shared" si="24"/>
        <v>3.7812057318070762</v>
      </c>
    </row>
    <row r="301" spans="1:8" x14ac:dyDescent="0.3">
      <c r="A301" s="2">
        <v>78780</v>
      </c>
      <c r="B301" s="2">
        <v>47066.166666666672</v>
      </c>
      <c r="C301" s="15">
        <f t="shared" si="20"/>
        <v>0.98671208944793865</v>
      </c>
      <c r="D301" s="15">
        <f t="shared" si="21"/>
        <v>50</v>
      </c>
      <c r="E301" s="2">
        <f t="shared" si="22"/>
        <v>45.066439552760308</v>
      </c>
      <c r="F301" s="2">
        <v>5</v>
      </c>
      <c r="G301" s="2">
        <f t="shared" si="23"/>
        <v>6.6439552760306775E-2</v>
      </c>
      <c r="H301" s="2">
        <f t="shared" si="24"/>
        <v>4.2170154681663918</v>
      </c>
    </row>
    <row r="302" spans="1:8" x14ac:dyDescent="0.3">
      <c r="A302" s="2">
        <v>79140</v>
      </c>
      <c r="B302" s="2">
        <v>46590.5</v>
      </c>
      <c r="C302" s="15">
        <f t="shared" si="20"/>
        <v>0.97674004192872121</v>
      </c>
      <c r="D302" s="15">
        <f t="shared" si="21"/>
        <v>50</v>
      </c>
      <c r="E302" s="2">
        <f t="shared" si="22"/>
        <v>45.116299790356393</v>
      </c>
      <c r="F302" s="2">
        <v>5</v>
      </c>
      <c r="G302" s="2">
        <f t="shared" si="23"/>
        <v>0.11629979035639426</v>
      </c>
      <c r="H302" s="2">
        <f t="shared" si="24"/>
        <v>3.6582425247101287</v>
      </c>
    </row>
    <row r="303" spans="1:8" x14ac:dyDescent="0.3">
      <c r="A303" s="2">
        <v>79500</v>
      </c>
      <c r="B303" s="2">
        <v>47120.5</v>
      </c>
      <c r="C303" s="15">
        <f t="shared" si="20"/>
        <v>0.98785115303983229</v>
      </c>
      <c r="D303" s="15">
        <f t="shared" si="21"/>
        <v>50</v>
      </c>
      <c r="E303" s="2">
        <f t="shared" si="22"/>
        <v>45.060744234800836</v>
      </c>
      <c r="F303" s="2">
        <v>5</v>
      </c>
      <c r="G303" s="2">
        <f t="shared" si="23"/>
        <v>6.0744234800838903E-2</v>
      </c>
      <c r="H303" s="2">
        <f t="shared" si="24"/>
        <v>4.3065094600652678</v>
      </c>
    </row>
    <row r="304" spans="1:8" x14ac:dyDescent="0.3">
      <c r="A304" s="2">
        <v>79860</v>
      </c>
      <c r="B304" s="2">
        <v>46853.666666666664</v>
      </c>
      <c r="C304" s="15">
        <f t="shared" si="20"/>
        <v>0.98225716282320052</v>
      </c>
      <c r="D304" s="15">
        <f t="shared" si="21"/>
        <v>50</v>
      </c>
      <c r="E304" s="2">
        <f t="shared" si="22"/>
        <v>45.088714185884001</v>
      </c>
      <c r="F304" s="2">
        <v>5</v>
      </c>
      <c r="G304" s="2">
        <f t="shared" si="23"/>
        <v>8.8714185883997487E-2</v>
      </c>
      <c r="H304" s="2">
        <f t="shared" si="24"/>
        <v>3.9283823538243063</v>
      </c>
    </row>
    <row r="305" spans="1:8" x14ac:dyDescent="0.3">
      <c r="A305" s="2">
        <v>80220</v>
      </c>
      <c r="B305" s="2">
        <v>47034.833333333328</v>
      </c>
      <c r="C305" s="15">
        <f t="shared" si="20"/>
        <v>0.98605520614954567</v>
      </c>
      <c r="D305" s="15">
        <f t="shared" si="21"/>
        <v>50</v>
      </c>
      <c r="E305" s="2">
        <f t="shared" si="22"/>
        <v>45.069723969252273</v>
      </c>
      <c r="F305" s="2">
        <v>5</v>
      </c>
      <c r="G305" s="2">
        <f t="shared" si="23"/>
        <v>6.9723969252271978E-2</v>
      </c>
      <c r="H305" s="2">
        <f t="shared" si="24"/>
        <v>4.1688367478217652</v>
      </c>
    </row>
    <row r="306" spans="1:8" x14ac:dyDescent="0.3">
      <c r="A306" s="2">
        <v>80580</v>
      </c>
      <c r="B306" s="2">
        <v>46442.5</v>
      </c>
      <c r="C306" s="15">
        <f t="shared" si="20"/>
        <v>0.97363731656184482</v>
      </c>
      <c r="D306" s="15">
        <f t="shared" si="21"/>
        <v>50</v>
      </c>
      <c r="E306" s="2">
        <f t="shared" si="22"/>
        <v>45.131813417190777</v>
      </c>
      <c r="F306" s="2">
        <v>5</v>
      </c>
      <c r="G306" s="2">
        <f t="shared" si="23"/>
        <v>0.13181341719077544</v>
      </c>
      <c r="H306" s="2">
        <f t="shared" si="24"/>
        <v>3.5333701645842615</v>
      </c>
    </row>
    <row r="307" spans="1:8" x14ac:dyDescent="0.3">
      <c r="A307" s="2">
        <v>80940</v>
      </c>
      <c r="B307" s="2">
        <v>47274.833333333336</v>
      </c>
      <c r="C307" s="15">
        <f t="shared" si="20"/>
        <v>0.99108665269042628</v>
      </c>
      <c r="D307" s="15">
        <f t="shared" si="21"/>
        <v>50</v>
      </c>
      <c r="E307" s="2">
        <f t="shared" si="22"/>
        <v>45.044566736547871</v>
      </c>
      <c r="F307" s="2">
        <v>5</v>
      </c>
      <c r="G307" s="2">
        <f t="shared" si="23"/>
        <v>4.456673654786858E-2</v>
      </c>
      <c r="H307" s="2">
        <f t="shared" si="24"/>
        <v>4.6158347941334208</v>
      </c>
    </row>
    <row r="308" spans="1:8" x14ac:dyDescent="0.3">
      <c r="A308" s="2">
        <v>81300</v>
      </c>
      <c r="B308" s="2">
        <v>46498.666666666664</v>
      </c>
      <c r="C308" s="15">
        <f t="shared" si="20"/>
        <v>0.9748148148148148</v>
      </c>
      <c r="D308" s="15">
        <f t="shared" si="21"/>
        <v>50</v>
      </c>
      <c r="E308" s="2">
        <f t="shared" si="22"/>
        <v>45.125925925925927</v>
      </c>
      <c r="F308" s="2">
        <v>5</v>
      </c>
      <c r="G308" s="2">
        <f t="shared" si="23"/>
        <v>0.12592592592592577</v>
      </c>
      <c r="H308" s="2">
        <f t="shared" si="24"/>
        <v>3.5789332769647917</v>
      </c>
    </row>
    <row r="309" spans="1:8" x14ac:dyDescent="0.3">
      <c r="A309" s="2">
        <v>81660</v>
      </c>
      <c r="B309" s="2">
        <v>46923.5</v>
      </c>
      <c r="C309" s="15">
        <f t="shared" si="20"/>
        <v>0.9837211740041929</v>
      </c>
      <c r="D309" s="15">
        <f t="shared" si="21"/>
        <v>50</v>
      </c>
      <c r="E309" s="2">
        <f t="shared" si="22"/>
        <v>45.081394129979032</v>
      </c>
      <c r="F309" s="2">
        <v>5</v>
      </c>
      <c r="G309" s="2">
        <f t="shared" si="23"/>
        <v>8.1394129979035057E-2</v>
      </c>
      <c r="H309" s="2">
        <f t="shared" si="24"/>
        <v>4.0143366432401395</v>
      </c>
    </row>
    <row r="310" spans="1:8" x14ac:dyDescent="0.3">
      <c r="A310" s="2">
        <v>82020</v>
      </c>
      <c r="B310" s="2">
        <v>47069.333333333336</v>
      </c>
      <c r="C310" s="15">
        <f t="shared" si="20"/>
        <v>0.98677847658979745</v>
      </c>
      <c r="D310" s="15">
        <f t="shared" si="21"/>
        <v>50</v>
      </c>
      <c r="E310" s="2">
        <f t="shared" si="22"/>
        <v>45.06610761705101</v>
      </c>
      <c r="F310" s="2">
        <v>5</v>
      </c>
      <c r="G310" s="2">
        <f t="shared" si="23"/>
        <v>6.6107617051012646E-2</v>
      </c>
      <c r="H310" s="2">
        <f t="shared" si="24"/>
        <v>4.2220166804213015</v>
      </c>
    </row>
    <row r="311" spans="1:8" x14ac:dyDescent="0.3">
      <c r="A311" s="2">
        <v>82380</v>
      </c>
      <c r="B311" s="2">
        <v>47326.333333333328</v>
      </c>
      <c r="C311" s="15">
        <f t="shared" si="20"/>
        <v>0.99216631726065674</v>
      </c>
      <c r="D311" s="15">
        <f t="shared" si="21"/>
        <v>50</v>
      </c>
      <c r="E311" s="2">
        <f t="shared" si="22"/>
        <v>45.039168413696714</v>
      </c>
      <c r="F311" s="2">
        <v>5</v>
      </c>
      <c r="G311" s="2">
        <f t="shared" si="23"/>
        <v>3.9168413696716087E-2</v>
      </c>
      <c r="H311" s="2">
        <f t="shared" si="24"/>
        <v>4.7448320574213891</v>
      </c>
    </row>
    <row r="312" spans="1:8" x14ac:dyDescent="0.3">
      <c r="A312" s="2">
        <v>82740</v>
      </c>
      <c r="B312" s="2">
        <v>47522.833333333336</v>
      </c>
      <c r="C312" s="15">
        <f t="shared" si="20"/>
        <v>0.99628581411600281</v>
      </c>
      <c r="D312" s="15">
        <f t="shared" si="21"/>
        <v>50</v>
      </c>
      <c r="E312" s="2">
        <f t="shared" si="22"/>
        <v>45.018570929419987</v>
      </c>
      <c r="F312" s="2">
        <v>5</v>
      </c>
      <c r="G312" s="2">
        <f t="shared" si="23"/>
        <v>1.8570929419985838E-2</v>
      </c>
      <c r="H312" s="2">
        <f t="shared" si="24"/>
        <v>5.4906478542931767</v>
      </c>
    </row>
    <row r="313" spans="1:8" x14ac:dyDescent="0.3">
      <c r="A313" s="2">
        <v>83100</v>
      </c>
      <c r="B313" s="2">
        <v>46758.333333333336</v>
      </c>
      <c r="C313" s="15">
        <f t="shared" si="20"/>
        <v>0.98025856044723969</v>
      </c>
      <c r="D313" s="15">
        <f t="shared" si="21"/>
        <v>50</v>
      </c>
      <c r="E313" s="2">
        <f t="shared" si="22"/>
        <v>45.098707197763801</v>
      </c>
      <c r="F313" s="2">
        <v>5</v>
      </c>
      <c r="G313" s="2">
        <f t="shared" si="23"/>
        <v>9.8707197763801879E-2</v>
      </c>
      <c r="H313" s="2">
        <f t="shared" si="24"/>
        <v>3.821865897395575</v>
      </c>
    </row>
    <row r="314" spans="1:8" x14ac:dyDescent="0.3">
      <c r="A314" s="2">
        <v>83460</v>
      </c>
      <c r="B314" s="2">
        <v>46787</v>
      </c>
      <c r="C314" s="15">
        <f t="shared" si="20"/>
        <v>0.98085953878406706</v>
      </c>
      <c r="D314" s="15">
        <f t="shared" si="21"/>
        <v>50</v>
      </c>
      <c r="E314" s="2">
        <f t="shared" si="22"/>
        <v>45.095702306079666</v>
      </c>
      <c r="F314" s="2">
        <v>5</v>
      </c>
      <c r="G314" s="2">
        <f t="shared" si="23"/>
        <v>9.5702306079664901E-2</v>
      </c>
      <c r="H314" s="2">
        <f t="shared" si="24"/>
        <v>3.8527147402732012</v>
      </c>
    </row>
    <row r="315" spans="1:8" x14ac:dyDescent="0.3">
      <c r="A315" s="2">
        <v>83820</v>
      </c>
      <c r="B315" s="2">
        <v>46727.333333333328</v>
      </c>
      <c r="C315" s="15">
        <f t="shared" si="20"/>
        <v>0.97960866526904256</v>
      </c>
      <c r="D315" s="15">
        <f t="shared" si="21"/>
        <v>50</v>
      </c>
      <c r="E315" s="2">
        <f t="shared" si="22"/>
        <v>45.10195667365479</v>
      </c>
      <c r="F315" s="2">
        <v>5</v>
      </c>
      <c r="G315" s="2">
        <f t="shared" si="23"/>
        <v>0.10195667365478744</v>
      </c>
      <c r="H315" s="2">
        <f t="shared" si="24"/>
        <v>3.7895478618263421</v>
      </c>
    </row>
    <row r="316" spans="1:8" x14ac:dyDescent="0.3">
      <c r="A316" s="2">
        <v>84180</v>
      </c>
      <c r="B316" s="2">
        <v>47063.333333333336</v>
      </c>
      <c r="C316" s="15">
        <f t="shared" si="20"/>
        <v>0.98665269042627535</v>
      </c>
      <c r="D316" s="15">
        <f t="shared" si="21"/>
        <v>50</v>
      </c>
      <c r="E316" s="2">
        <f t="shared" si="22"/>
        <v>45.066736547868622</v>
      </c>
      <c r="F316" s="2">
        <v>5</v>
      </c>
      <c r="G316" s="2">
        <f t="shared" si="23"/>
        <v>6.6736547868623042E-2</v>
      </c>
      <c r="H316" s="2">
        <f t="shared" si="24"/>
        <v>4.2125618646336633</v>
      </c>
    </row>
    <row r="317" spans="1:8" x14ac:dyDescent="0.3">
      <c r="A317" s="2">
        <v>84540</v>
      </c>
      <c r="B317" s="2">
        <v>47478.666666666664</v>
      </c>
      <c r="C317" s="15">
        <f t="shared" si="20"/>
        <v>0.99535988819007681</v>
      </c>
      <c r="D317" s="15">
        <f t="shared" si="21"/>
        <v>50</v>
      </c>
      <c r="E317" s="2">
        <f t="shared" si="22"/>
        <v>45.023200559049613</v>
      </c>
      <c r="F317" s="2">
        <v>5</v>
      </c>
      <c r="G317" s="2">
        <f t="shared" si="23"/>
        <v>2.3200559049615599E-2</v>
      </c>
      <c r="H317" s="2">
        <f t="shared" si="24"/>
        <v>5.2681717355296573</v>
      </c>
    </row>
    <row r="318" spans="1:8" x14ac:dyDescent="0.3">
      <c r="A318" s="2">
        <v>84900</v>
      </c>
      <c r="B318" s="2">
        <v>46952.166666666664</v>
      </c>
      <c r="C318" s="15">
        <f t="shared" si="20"/>
        <v>0.98432215234102016</v>
      </c>
      <c r="D318" s="15">
        <f t="shared" si="21"/>
        <v>50</v>
      </c>
      <c r="E318" s="2">
        <f t="shared" si="22"/>
        <v>45.078389238294896</v>
      </c>
      <c r="F318" s="2">
        <v>5</v>
      </c>
      <c r="G318" s="2">
        <f t="shared" si="23"/>
        <v>7.8389238294898966E-2</v>
      </c>
      <c r="H318" s="2">
        <f t="shared" si="24"/>
        <v>4.0518864920511</v>
      </c>
    </row>
    <row r="319" spans="1:8" x14ac:dyDescent="0.3">
      <c r="A319" s="2">
        <v>85260</v>
      </c>
      <c r="B319" s="2">
        <v>47066.5</v>
      </c>
      <c r="C319" s="15">
        <f t="shared" si="20"/>
        <v>0.98671907756813415</v>
      </c>
      <c r="D319" s="15">
        <f t="shared" si="21"/>
        <v>50</v>
      </c>
      <c r="E319" s="2">
        <f t="shared" si="22"/>
        <v>45.066404612159332</v>
      </c>
      <c r="F319" s="2">
        <v>5</v>
      </c>
      <c r="G319" s="2">
        <f t="shared" si="23"/>
        <v>6.6404612159328913E-2</v>
      </c>
      <c r="H319" s="2">
        <f t="shared" si="24"/>
        <v>4.2175407317919946</v>
      </c>
    </row>
    <row r="320" spans="1:8" x14ac:dyDescent="0.3">
      <c r="A320" s="2">
        <v>85620</v>
      </c>
      <c r="B320" s="2">
        <v>46756.666666666672</v>
      </c>
      <c r="C320" s="15">
        <f t="shared" si="20"/>
        <v>0.9802236198462615</v>
      </c>
      <c r="D320" s="15">
        <f t="shared" si="21"/>
        <v>50</v>
      </c>
      <c r="E320" s="2">
        <f t="shared" si="22"/>
        <v>45.098881900768689</v>
      </c>
      <c r="F320" s="2">
        <v>5</v>
      </c>
      <c r="G320" s="2">
        <f t="shared" si="23"/>
        <v>9.8881900768692077E-2</v>
      </c>
      <c r="H320" s="2">
        <f t="shared" si="24"/>
        <v>3.8201014241232061</v>
      </c>
    </row>
    <row r="321" spans="1:8" x14ac:dyDescent="0.3">
      <c r="A321" s="2">
        <v>85980</v>
      </c>
      <c r="B321" s="2">
        <v>47152.833333333336</v>
      </c>
      <c r="C321" s="15">
        <f t="shared" si="20"/>
        <v>0.98852900069881211</v>
      </c>
      <c r="D321" s="15">
        <f t="shared" si="21"/>
        <v>50</v>
      </c>
      <c r="E321" s="2">
        <f t="shared" si="22"/>
        <v>45.057354996505936</v>
      </c>
      <c r="F321" s="2">
        <v>5</v>
      </c>
      <c r="G321" s="2">
        <f t="shared" si="23"/>
        <v>5.7354996505939226E-2</v>
      </c>
      <c r="H321" s="2">
        <f t="shared" si="24"/>
        <v>4.3638464568666659</v>
      </c>
    </row>
    <row r="322" spans="1:8" x14ac:dyDescent="0.3">
      <c r="A322" s="2">
        <v>86340</v>
      </c>
      <c r="B322" s="2">
        <v>47061.833333333336</v>
      </c>
      <c r="C322" s="15">
        <f t="shared" si="20"/>
        <v>0.98662124388539485</v>
      </c>
      <c r="D322" s="15">
        <f t="shared" si="21"/>
        <v>50</v>
      </c>
      <c r="E322" s="2">
        <f t="shared" si="22"/>
        <v>45.066893780573025</v>
      </c>
      <c r="F322" s="2">
        <v>5</v>
      </c>
      <c r="G322" s="2">
        <f t="shared" si="23"/>
        <v>6.6893780573026085E-2</v>
      </c>
      <c r="H322" s="2">
        <f t="shared" si="24"/>
        <v>4.2102121036368558</v>
      </c>
    </row>
    <row r="323" spans="1:8" x14ac:dyDescent="0.3">
      <c r="A323" s="2">
        <v>86700</v>
      </c>
      <c r="B323" s="2">
        <v>47328.5</v>
      </c>
      <c r="C323" s="15">
        <f t="shared" ref="C323:C386" si="25">B323/$J$27</f>
        <v>0.99221174004192869</v>
      </c>
      <c r="D323" s="15">
        <f t="shared" ref="D323:D386" si="26">$J$28</f>
        <v>50</v>
      </c>
      <c r="E323" s="2">
        <f t="shared" si="22"/>
        <v>45.038941299790359</v>
      </c>
      <c r="F323" s="2">
        <v>5</v>
      </c>
      <c r="G323" s="2">
        <f t="shared" si="23"/>
        <v>3.8941299790356432E-2</v>
      </c>
      <c r="H323" s="2">
        <f t="shared" si="24"/>
        <v>4.7506422850683405</v>
      </c>
    </row>
    <row r="324" spans="1:8" x14ac:dyDescent="0.3">
      <c r="A324" s="2">
        <v>87060</v>
      </c>
      <c r="B324" s="2">
        <v>47337.5</v>
      </c>
      <c r="C324" s="15">
        <f t="shared" si="25"/>
        <v>0.99240041928721179</v>
      </c>
      <c r="D324" s="15">
        <f t="shared" si="26"/>
        <v>50</v>
      </c>
      <c r="E324" s="2">
        <f t="shared" ref="E324:E387" si="27">D324-(F324*C324)</f>
        <v>45.037997903563941</v>
      </c>
      <c r="F324" s="2">
        <v>5</v>
      </c>
      <c r="G324" s="2">
        <f t="shared" ref="G324:G387" si="28">F324-(F324*C324)</f>
        <v>3.7997903563940838E-2</v>
      </c>
      <c r="H324" s="2">
        <f t="shared" ref="H324:H387" si="29">LN((F324*E324)/(D324*G324))</f>
        <v>4.7751457284775558</v>
      </c>
    </row>
    <row r="325" spans="1:8" x14ac:dyDescent="0.3">
      <c r="A325" s="2">
        <v>87420</v>
      </c>
      <c r="B325" s="2">
        <v>46733.666666666664</v>
      </c>
      <c r="C325" s="15">
        <f t="shared" si="25"/>
        <v>0.97974143955276027</v>
      </c>
      <c r="D325" s="15">
        <f t="shared" si="26"/>
        <v>50</v>
      </c>
      <c r="E325" s="2">
        <f t="shared" si="27"/>
        <v>45.101292802236202</v>
      </c>
      <c r="F325" s="2">
        <v>5</v>
      </c>
      <c r="G325" s="2">
        <f t="shared" si="28"/>
        <v>0.1012928022361983</v>
      </c>
      <c r="H325" s="2">
        <f t="shared" si="29"/>
        <v>3.7960657425305881</v>
      </c>
    </row>
    <row r="326" spans="1:8" x14ac:dyDescent="0.3">
      <c r="A326" s="2">
        <v>87780</v>
      </c>
      <c r="B326" s="2">
        <v>47058.666666666664</v>
      </c>
      <c r="C326" s="15">
        <f t="shared" si="25"/>
        <v>0.98655485674353594</v>
      </c>
      <c r="D326" s="15">
        <f t="shared" si="26"/>
        <v>50</v>
      </c>
      <c r="E326" s="2">
        <f t="shared" si="27"/>
        <v>45.067225716282323</v>
      </c>
      <c r="F326" s="2">
        <v>5</v>
      </c>
      <c r="G326" s="2">
        <f t="shared" si="28"/>
        <v>6.7225716282320214E-2</v>
      </c>
      <c r="H326" s="2">
        <f t="shared" si="29"/>
        <v>4.2052696087016486</v>
      </c>
    </row>
    <row r="327" spans="1:8" x14ac:dyDescent="0.3">
      <c r="A327" s="2">
        <v>88140</v>
      </c>
      <c r="B327" s="2">
        <v>47286.833333333328</v>
      </c>
      <c r="C327" s="15">
        <f t="shared" si="25"/>
        <v>0.99133822501747015</v>
      </c>
      <c r="D327" s="15">
        <f t="shared" si="26"/>
        <v>50</v>
      </c>
      <c r="E327" s="2">
        <f t="shared" si="27"/>
        <v>45.043308874912647</v>
      </c>
      <c r="F327" s="2">
        <v>5</v>
      </c>
      <c r="G327" s="2">
        <f t="shared" si="28"/>
        <v>4.3308874912649564E-2</v>
      </c>
      <c r="H327" s="2">
        <f t="shared" si="29"/>
        <v>4.6444370550252909</v>
      </c>
    </row>
    <row r="328" spans="1:8" x14ac:dyDescent="0.3">
      <c r="A328" s="2">
        <v>88500</v>
      </c>
      <c r="B328" s="2">
        <v>47054</v>
      </c>
      <c r="C328" s="15">
        <f t="shared" si="25"/>
        <v>0.98645702306079663</v>
      </c>
      <c r="D328" s="15">
        <f t="shared" si="26"/>
        <v>50</v>
      </c>
      <c r="E328" s="2">
        <f t="shared" si="27"/>
        <v>45.067714884696016</v>
      </c>
      <c r="F328" s="2">
        <v>5</v>
      </c>
      <c r="G328" s="2">
        <f t="shared" si="28"/>
        <v>6.7714884696016497E-2</v>
      </c>
      <c r="H328" s="2">
        <f t="shared" si="29"/>
        <v>4.1980303016117491</v>
      </c>
    </row>
    <row r="329" spans="1:8" x14ac:dyDescent="0.3">
      <c r="A329" s="2">
        <v>88860</v>
      </c>
      <c r="B329" s="2">
        <v>46580.666666666672</v>
      </c>
      <c r="C329" s="15">
        <f t="shared" si="25"/>
        <v>0.97653389238294908</v>
      </c>
      <c r="D329" s="15">
        <f t="shared" si="26"/>
        <v>50</v>
      </c>
      <c r="E329" s="2">
        <f t="shared" si="27"/>
        <v>45.117330538085255</v>
      </c>
      <c r="F329" s="2">
        <v>5</v>
      </c>
      <c r="G329" s="2">
        <f t="shared" si="28"/>
        <v>0.11733053808525451</v>
      </c>
      <c r="H329" s="2">
        <f t="shared" si="29"/>
        <v>3.6494415643122164</v>
      </c>
    </row>
    <row r="330" spans="1:8" x14ac:dyDescent="0.3">
      <c r="A330" s="2">
        <v>89220</v>
      </c>
      <c r="B330" s="2">
        <v>47070.5</v>
      </c>
      <c r="C330" s="15">
        <f t="shared" si="25"/>
        <v>0.98680293501048222</v>
      </c>
      <c r="D330" s="15">
        <f t="shared" si="26"/>
        <v>50</v>
      </c>
      <c r="E330" s="2">
        <f t="shared" si="27"/>
        <v>45.06598532494759</v>
      </c>
      <c r="F330" s="2">
        <v>5</v>
      </c>
      <c r="G330" s="2">
        <f t="shared" si="28"/>
        <v>6.5985324947589241E-2</v>
      </c>
      <c r="H330" s="2">
        <f t="shared" si="29"/>
        <v>4.2238655742610804</v>
      </c>
    </row>
    <row r="331" spans="1:8" x14ac:dyDescent="0.3">
      <c r="A331" s="2">
        <v>89580</v>
      </c>
      <c r="B331" s="2">
        <v>47314.166666666664</v>
      </c>
      <c r="C331" s="15">
        <f t="shared" si="25"/>
        <v>0.99191125087351495</v>
      </c>
      <c r="D331" s="15">
        <f t="shared" si="26"/>
        <v>50</v>
      </c>
      <c r="E331" s="2">
        <f t="shared" si="27"/>
        <v>45.040443745632423</v>
      </c>
      <c r="F331" s="2">
        <v>5</v>
      </c>
      <c r="G331" s="2">
        <f t="shared" si="28"/>
        <v>4.0443745632424921E-2</v>
      </c>
      <c r="H331" s="2">
        <f t="shared" si="29"/>
        <v>4.7128190101954006</v>
      </c>
    </row>
    <row r="332" spans="1:8" x14ac:dyDescent="0.3">
      <c r="A332" s="2">
        <v>89940</v>
      </c>
      <c r="B332" s="2">
        <v>47539.666666666664</v>
      </c>
      <c r="C332" s="15">
        <f t="shared" si="25"/>
        <v>0.9966387141858839</v>
      </c>
      <c r="D332" s="15">
        <f t="shared" si="26"/>
        <v>50</v>
      </c>
      <c r="E332" s="2">
        <f t="shared" si="27"/>
        <v>45.016806429070584</v>
      </c>
      <c r="F332" s="2">
        <v>5</v>
      </c>
      <c r="G332" s="2">
        <f t="shared" si="28"/>
        <v>1.680642907058072E-2</v>
      </c>
      <c r="H332" s="2">
        <f t="shared" si="29"/>
        <v>5.5904445862576049</v>
      </c>
    </row>
    <row r="333" spans="1:8" x14ac:dyDescent="0.3">
      <c r="A333" s="2">
        <v>90300</v>
      </c>
      <c r="B333" s="2">
        <v>47133.666666666672</v>
      </c>
      <c r="C333" s="15">
        <f t="shared" si="25"/>
        <v>0.98812718378756126</v>
      </c>
      <c r="D333" s="15">
        <f t="shared" si="26"/>
        <v>50</v>
      </c>
      <c r="E333" s="2">
        <f t="shared" si="27"/>
        <v>45.059364081062192</v>
      </c>
      <c r="F333" s="2">
        <v>5</v>
      </c>
      <c r="G333" s="2">
        <f t="shared" si="28"/>
        <v>5.9364081062193819E-2</v>
      </c>
      <c r="H333" s="2">
        <f t="shared" si="29"/>
        <v>4.3294616606339869</v>
      </c>
    </row>
    <row r="334" spans="1:8" x14ac:dyDescent="0.3">
      <c r="A334" s="2">
        <v>90660</v>
      </c>
      <c r="B334" s="2">
        <v>47257.333333333328</v>
      </c>
      <c r="C334" s="15">
        <f t="shared" si="25"/>
        <v>0.99071977638015363</v>
      </c>
      <c r="D334" s="15">
        <f t="shared" si="26"/>
        <v>50</v>
      </c>
      <c r="E334" s="2">
        <f t="shared" si="27"/>
        <v>45.046401118099233</v>
      </c>
      <c r="F334" s="2">
        <v>5</v>
      </c>
      <c r="G334" s="2">
        <f t="shared" si="28"/>
        <v>4.6401118099232086E-2</v>
      </c>
      <c r="H334" s="2">
        <f t="shared" si="29"/>
        <v>4.5755397245525655</v>
      </c>
    </row>
    <row r="335" spans="1:8" x14ac:dyDescent="0.3">
      <c r="A335" s="2">
        <v>91020</v>
      </c>
      <c r="B335" s="2">
        <v>46731.833333333328</v>
      </c>
      <c r="C335" s="15">
        <f t="shared" si="25"/>
        <v>0.97970300489168405</v>
      </c>
      <c r="D335" s="15">
        <f t="shared" si="26"/>
        <v>50</v>
      </c>
      <c r="E335" s="2">
        <f t="shared" si="27"/>
        <v>45.101484975541581</v>
      </c>
      <c r="F335" s="2">
        <v>5</v>
      </c>
      <c r="G335" s="2">
        <f t="shared" si="28"/>
        <v>0.10148497554158009</v>
      </c>
      <c r="H335" s="2">
        <f t="shared" si="29"/>
        <v>3.7941745949373287</v>
      </c>
    </row>
    <row r="336" spans="1:8" x14ac:dyDescent="0.3">
      <c r="A336" s="2">
        <v>91380</v>
      </c>
      <c r="B336" s="2">
        <v>47355.333333333336</v>
      </c>
      <c r="C336" s="15">
        <f t="shared" si="25"/>
        <v>0.99277428371767995</v>
      </c>
      <c r="D336" s="15">
        <f t="shared" si="26"/>
        <v>50</v>
      </c>
      <c r="E336" s="2">
        <f t="shared" si="27"/>
        <v>45.036128581411603</v>
      </c>
      <c r="F336" s="2">
        <v>5</v>
      </c>
      <c r="G336" s="2">
        <f t="shared" si="28"/>
        <v>3.6128581411600358E-2</v>
      </c>
      <c r="H336" s="2">
        <f t="shared" si="29"/>
        <v>4.8255509300654662</v>
      </c>
    </row>
    <row r="337" spans="1:8" x14ac:dyDescent="0.3">
      <c r="A337" s="2">
        <v>91740</v>
      </c>
      <c r="B337" s="2">
        <v>47213.166666666664</v>
      </c>
      <c r="C337" s="15">
        <f t="shared" si="25"/>
        <v>0.98979385045422774</v>
      </c>
      <c r="D337" s="15">
        <f t="shared" si="26"/>
        <v>50</v>
      </c>
      <c r="E337" s="2">
        <f t="shared" si="27"/>
        <v>45.051030747728859</v>
      </c>
      <c r="F337" s="2">
        <v>5</v>
      </c>
      <c r="G337" s="2">
        <f t="shared" si="28"/>
        <v>5.1030747728860959E-2</v>
      </c>
      <c r="H337" s="2">
        <f t="shared" si="29"/>
        <v>4.4805377021639741</v>
      </c>
    </row>
    <row r="338" spans="1:8" x14ac:dyDescent="0.3">
      <c r="A338" s="2">
        <v>92100</v>
      </c>
      <c r="B338" s="2">
        <v>47216</v>
      </c>
      <c r="C338" s="15">
        <f t="shared" si="25"/>
        <v>0.98985324947589104</v>
      </c>
      <c r="D338" s="15">
        <f t="shared" si="26"/>
        <v>50</v>
      </c>
      <c r="E338" s="2">
        <f t="shared" si="27"/>
        <v>45.050733752620545</v>
      </c>
      <c r="F338" s="2">
        <v>5</v>
      </c>
      <c r="G338" s="2">
        <f t="shared" si="28"/>
        <v>5.0733752620544692E-2</v>
      </c>
      <c r="H338" s="2">
        <f t="shared" si="29"/>
        <v>4.4863680361699183</v>
      </c>
    </row>
    <row r="339" spans="1:8" x14ac:dyDescent="0.3">
      <c r="A339" s="2">
        <v>92460</v>
      </c>
      <c r="B339" s="2">
        <v>46705.666666666664</v>
      </c>
      <c r="C339" s="15">
        <f t="shared" si="25"/>
        <v>0.97915443745632424</v>
      </c>
      <c r="D339" s="15">
        <f t="shared" si="26"/>
        <v>50</v>
      </c>
      <c r="E339" s="2">
        <f t="shared" si="27"/>
        <v>45.104227812718378</v>
      </c>
      <c r="F339" s="2">
        <v>5</v>
      </c>
      <c r="G339" s="2">
        <f t="shared" si="28"/>
        <v>0.10422781271837867</v>
      </c>
      <c r="H339" s="2">
        <f t="shared" si="29"/>
        <v>3.7675671607924692</v>
      </c>
    </row>
    <row r="340" spans="1:8" x14ac:dyDescent="0.3">
      <c r="A340" s="2">
        <v>92820</v>
      </c>
      <c r="B340" s="2">
        <v>47041</v>
      </c>
      <c r="C340" s="15">
        <f t="shared" si="25"/>
        <v>0.98618448637316558</v>
      </c>
      <c r="D340" s="15">
        <f t="shared" si="26"/>
        <v>50</v>
      </c>
      <c r="E340" s="2">
        <f t="shared" si="27"/>
        <v>45.069077568134169</v>
      </c>
      <c r="F340" s="2">
        <v>5</v>
      </c>
      <c r="G340" s="2">
        <f t="shared" si="28"/>
        <v>6.9077568134171763E-2</v>
      </c>
      <c r="H340" s="2">
        <f t="shared" si="29"/>
        <v>4.1781365067899952</v>
      </c>
    </row>
    <row r="341" spans="1:8" x14ac:dyDescent="0.3">
      <c r="A341" s="2">
        <v>93180</v>
      </c>
      <c r="B341" s="2">
        <v>47351</v>
      </c>
      <c r="C341" s="15">
        <f t="shared" si="25"/>
        <v>0.99268343815513627</v>
      </c>
      <c r="D341" s="15">
        <f t="shared" si="26"/>
        <v>50</v>
      </c>
      <c r="E341" s="2">
        <f t="shared" si="27"/>
        <v>45.036582809224321</v>
      </c>
      <c r="F341" s="2">
        <v>5</v>
      </c>
      <c r="G341" s="2">
        <f t="shared" si="28"/>
        <v>3.658280922431878E-2</v>
      </c>
      <c r="H341" s="2">
        <f t="shared" si="29"/>
        <v>4.813066860066332</v>
      </c>
    </row>
    <row r="342" spans="1:8" x14ac:dyDescent="0.3">
      <c r="A342" s="2">
        <v>93540</v>
      </c>
      <c r="B342" s="2">
        <v>47158</v>
      </c>
      <c r="C342" s="15">
        <f t="shared" si="25"/>
        <v>0.98863731656184484</v>
      </c>
      <c r="D342" s="15">
        <f t="shared" si="26"/>
        <v>50</v>
      </c>
      <c r="E342" s="2">
        <f t="shared" si="27"/>
        <v>45.056813417190774</v>
      </c>
      <c r="F342" s="2">
        <v>5</v>
      </c>
      <c r="G342" s="2">
        <f t="shared" si="28"/>
        <v>5.681341719077615E-2</v>
      </c>
      <c r="H342" s="2">
        <f t="shared" si="29"/>
        <v>4.3733218838522783</v>
      </c>
    </row>
    <row r="343" spans="1:8" x14ac:dyDescent="0.3">
      <c r="A343" s="2">
        <v>93900</v>
      </c>
      <c r="B343" s="2">
        <v>47236.666666666664</v>
      </c>
      <c r="C343" s="15">
        <f t="shared" si="25"/>
        <v>0.99028651292802228</v>
      </c>
      <c r="D343" s="15">
        <f t="shared" si="26"/>
        <v>50</v>
      </c>
      <c r="E343" s="2">
        <f t="shared" si="27"/>
        <v>45.048567435359885</v>
      </c>
      <c r="F343" s="2">
        <v>5</v>
      </c>
      <c r="G343" s="2">
        <f t="shared" si="28"/>
        <v>4.8567435359888833E-2</v>
      </c>
      <c r="H343" s="2">
        <f t="shared" si="29"/>
        <v>4.5299581181033073</v>
      </c>
    </row>
    <row r="344" spans="1:8" x14ac:dyDescent="0.3">
      <c r="A344" s="2">
        <v>94260</v>
      </c>
      <c r="B344" s="2">
        <v>47289.166666666672</v>
      </c>
      <c r="C344" s="15">
        <f t="shared" si="25"/>
        <v>0.99138714185884003</v>
      </c>
      <c r="D344" s="15">
        <f t="shared" si="26"/>
        <v>50</v>
      </c>
      <c r="E344" s="2">
        <f t="shared" si="27"/>
        <v>45.0430642907058</v>
      </c>
      <c r="F344" s="2">
        <v>5</v>
      </c>
      <c r="G344" s="2">
        <f t="shared" si="28"/>
        <v>4.306429070580009E-2</v>
      </c>
      <c r="H344" s="2">
        <f t="shared" si="29"/>
        <v>4.6500950705902948</v>
      </c>
    </row>
    <row r="345" spans="1:8" x14ac:dyDescent="0.3">
      <c r="A345" s="2">
        <v>94620</v>
      </c>
      <c r="B345" s="2">
        <v>47264</v>
      </c>
      <c r="C345" s="15">
        <f t="shared" si="25"/>
        <v>0.99085953878406707</v>
      </c>
      <c r="D345" s="15">
        <f t="shared" si="26"/>
        <v>50</v>
      </c>
      <c r="E345" s="2">
        <f t="shared" si="27"/>
        <v>45.045702306079662</v>
      </c>
      <c r="F345" s="2">
        <v>5</v>
      </c>
      <c r="G345" s="2">
        <f t="shared" si="28"/>
        <v>4.5702306079665078E-2</v>
      </c>
      <c r="H345" s="2">
        <f t="shared" si="29"/>
        <v>4.5906990092916624</v>
      </c>
    </row>
    <row r="346" spans="1:8" x14ac:dyDescent="0.3">
      <c r="A346" s="2">
        <v>94980</v>
      </c>
      <c r="B346" s="2">
        <v>47729.666666666664</v>
      </c>
      <c r="C346" s="15">
        <f t="shared" si="25"/>
        <v>1.0006219426974143</v>
      </c>
      <c r="D346" s="15">
        <f t="shared" si="26"/>
        <v>50</v>
      </c>
      <c r="E346" s="2">
        <f t="shared" si="27"/>
        <v>44.996890286512929</v>
      </c>
      <c r="F346" s="2">
        <v>5</v>
      </c>
      <c r="G346" s="2">
        <f t="shared" si="28"/>
        <v>-3.1097134870714527E-3</v>
      </c>
      <c r="H346" s="2" t="e">
        <f t="shared" si="29"/>
        <v>#NUM!</v>
      </c>
    </row>
    <row r="347" spans="1:8" x14ac:dyDescent="0.3">
      <c r="A347" s="2">
        <v>95340</v>
      </c>
      <c r="B347" s="2">
        <v>46921.166666666664</v>
      </c>
      <c r="C347" s="15">
        <f t="shared" si="25"/>
        <v>0.98367225716282314</v>
      </c>
      <c r="D347" s="15">
        <f t="shared" si="26"/>
        <v>50</v>
      </c>
      <c r="E347" s="2">
        <f t="shared" si="27"/>
        <v>45.081638714185885</v>
      </c>
      <c r="F347" s="2">
        <v>5</v>
      </c>
      <c r="G347" s="2">
        <f t="shared" si="28"/>
        <v>8.1638714185884531E-2</v>
      </c>
      <c r="H347" s="2">
        <f t="shared" si="29"/>
        <v>4.0113416377331532</v>
      </c>
    </row>
    <row r="348" spans="1:8" x14ac:dyDescent="0.3">
      <c r="A348" s="2">
        <v>95700</v>
      </c>
      <c r="B348" s="2">
        <v>47016.333333333328</v>
      </c>
      <c r="C348" s="15">
        <f t="shared" si="25"/>
        <v>0.98566736547868616</v>
      </c>
      <c r="D348" s="15">
        <f t="shared" si="26"/>
        <v>50</v>
      </c>
      <c r="E348" s="2">
        <f t="shared" si="27"/>
        <v>45.07166317260657</v>
      </c>
      <c r="F348" s="2">
        <v>5</v>
      </c>
      <c r="G348" s="2">
        <f t="shared" si="28"/>
        <v>7.166317260656907E-2</v>
      </c>
      <c r="H348" s="2">
        <f t="shared" si="29"/>
        <v>4.1414469400538723</v>
      </c>
    </row>
    <row r="349" spans="1:8" x14ac:dyDescent="0.3">
      <c r="A349" s="2">
        <v>96060</v>
      </c>
      <c r="B349" s="2">
        <v>47239.5</v>
      </c>
      <c r="C349" s="15">
        <f t="shared" si="25"/>
        <v>0.99034591194968558</v>
      </c>
      <c r="D349" s="15">
        <f t="shared" si="26"/>
        <v>50</v>
      </c>
      <c r="E349" s="2">
        <f t="shared" si="27"/>
        <v>45.048270440251571</v>
      </c>
      <c r="F349" s="2">
        <v>5</v>
      </c>
      <c r="G349" s="2">
        <f t="shared" si="28"/>
        <v>4.8270440251572566E-2</v>
      </c>
      <c r="H349" s="2">
        <f t="shared" si="29"/>
        <v>4.53608540706698</v>
      </c>
    </row>
    <row r="350" spans="1:8" x14ac:dyDescent="0.3">
      <c r="A350" s="2">
        <v>96420</v>
      </c>
      <c r="B350" s="2">
        <v>46852.333333333336</v>
      </c>
      <c r="C350" s="15">
        <f t="shared" si="25"/>
        <v>0.98222921034241795</v>
      </c>
      <c r="D350" s="15">
        <f t="shared" si="26"/>
        <v>50</v>
      </c>
      <c r="E350" s="2">
        <f t="shared" si="27"/>
        <v>45.088853948287912</v>
      </c>
      <c r="F350" s="2">
        <v>5</v>
      </c>
      <c r="G350" s="2">
        <f t="shared" si="28"/>
        <v>8.8853948287910711E-2</v>
      </c>
      <c r="H350" s="2">
        <f t="shared" si="29"/>
        <v>3.92681126982239</v>
      </c>
    </row>
    <row r="351" spans="1:8" x14ac:dyDescent="0.3">
      <c r="A351" s="2">
        <v>96780</v>
      </c>
      <c r="B351" s="2">
        <v>47342.666666666664</v>
      </c>
      <c r="C351" s="15">
        <f t="shared" si="25"/>
        <v>0.99250873515024451</v>
      </c>
      <c r="D351" s="15">
        <f t="shared" si="26"/>
        <v>50</v>
      </c>
      <c r="E351" s="2">
        <f t="shared" si="27"/>
        <v>45.03745632424878</v>
      </c>
      <c r="F351" s="2">
        <v>5</v>
      </c>
      <c r="G351" s="2">
        <f t="shared" si="28"/>
        <v>3.7456324248777761E-2</v>
      </c>
      <c r="H351" s="2">
        <f t="shared" si="29"/>
        <v>4.7894891247952591</v>
      </c>
    </row>
    <row r="352" spans="1:8" x14ac:dyDescent="0.3">
      <c r="A352" s="2">
        <v>97140</v>
      </c>
      <c r="B352" s="2">
        <v>47189.833333333328</v>
      </c>
      <c r="C352" s="15">
        <f t="shared" si="25"/>
        <v>0.98930468204053101</v>
      </c>
      <c r="D352" s="15">
        <f t="shared" si="26"/>
        <v>50</v>
      </c>
      <c r="E352" s="2">
        <f t="shared" si="27"/>
        <v>45.053476589797341</v>
      </c>
      <c r="F352" s="2">
        <v>5</v>
      </c>
      <c r="G352" s="2">
        <f t="shared" si="28"/>
        <v>5.3476589797345042E-2</v>
      </c>
      <c r="H352" s="2">
        <f t="shared" si="29"/>
        <v>4.4337763546122781</v>
      </c>
    </row>
    <row r="353" spans="1:8" x14ac:dyDescent="0.3">
      <c r="A353" s="2">
        <v>97500</v>
      </c>
      <c r="B353" s="2">
        <v>47067.166666666664</v>
      </c>
      <c r="C353" s="15">
        <f t="shared" si="25"/>
        <v>0.9867330538085255</v>
      </c>
      <c r="D353" s="15">
        <f t="shared" si="26"/>
        <v>50</v>
      </c>
      <c r="E353" s="2">
        <f t="shared" si="27"/>
        <v>45.066334730957372</v>
      </c>
      <c r="F353" s="2">
        <v>5</v>
      </c>
      <c r="G353" s="2">
        <f t="shared" si="28"/>
        <v>6.6334730957372301E-2</v>
      </c>
      <c r="H353" s="2">
        <f t="shared" si="29"/>
        <v>4.2185920899208345</v>
      </c>
    </row>
    <row r="354" spans="1:8" x14ac:dyDescent="0.3">
      <c r="A354" s="2">
        <v>97860</v>
      </c>
      <c r="B354" s="2">
        <v>47035.833333333328</v>
      </c>
      <c r="C354" s="15">
        <f t="shared" si="25"/>
        <v>0.98607617051013263</v>
      </c>
      <c r="D354" s="15">
        <f t="shared" si="26"/>
        <v>50</v>
      </c>
      <c r="E354" s="2">
        <f t="shared" si="27"/>
        <v>45.069619147449338</v>
      </c>
      <c r="F354" s="2">
        <v>5</v>
      </c>
      <c r="G354" s="2">
        <f t="shared" si="28"/>
        <v>6.9619147449336616E-2</v>
      </c>
      <c r="H354" s="2">
        <f t="shared" si="29"/>
        <v>4.1703389358736835</v>
      </c>
    </row>
    <row r="355" spans="1:8" x14ac:dyDescent="0.3">
      <c r="A355" s="2">
        <v>98220</v>
      </c>
      <c r="B355" s="2">
        <v>47279.5</v>
      </c>
      <c r="C355" s="15">
        <f t="shared" si="25"/>
        <v>0.99118448637316559</v>
      </c>
      <c r="D355" s="15">
        <f t="shared" si="26"/>
        <v>50</v>
      </c>
      <c r="E355" s="2">
        <f t="shared" si="27"/>
        <v>45.044077568134171</v>
      </c>
      <c r="F355" s="2">
        <v>5</v>
      </c>
      <c r="G355" s="2">
        <f t="shared" si="28"/>
        <v>4.4077568134172296E-2</v>
      </c>
      <c r="H355" s="2">
        <f t="shared" si="29"/>
        <v>4.6268607039211016</v>
      </c>
    </row>
    <row r="356" spans="1:8" x14ac:dyDescent="0.3">
      <c r="A356" s="2">
        <v>98580</v>
      </c>
      <c r="B356" s="2">
        <v>47676.333333333328</v>
      </c>
      <c r="C356" s="15">
        <f t="shared" si="25"/>
        <v>0.99950384346610754</v>
      </c>
      <c r="D356" s="15">
        <f t="shared" si="26"/>
        <v>50</v>
      </c>
      <c r="E356" s="2">
        <f t="shared" si="27"/>
        <v>45.002480782669465</v>
      </c>
      <c r="F356" s="2">
        <v>5</v>
      </c>
      <c r="G356" s="2">
        <f t="shared" si="28"/>
        <v>2.480782669461945E-3</v>
      </c>
      <c r="H356" s="2">
        <f t="shared" si="29"/>
        <v>7.5033136998296337</v>
      </c>
    </row>
    <row r="357" spans="1:8" x14ac:dyDescent="0.3">
      <c r="A357" s="2">
        <v>98940</v>
      </c>
      <c r="B357" s="2">
        <v>46990</v>
      </c>
      <c r="C357" s="15">
        <f t="shared" si="25"/>
        <v>0.98511530398322855</v>
      </c>
      <c r="D357" s="15">
        <f t="shared" si="26"/>
        <v>50</v>
      </c>
      <c r="E357" s="2">
        <f t="shared" si="27"/>
        <v>45.074423480083858</v>
      </c>
      <c r="F357" s="2">
        <v>5</v>
      </c>
      <c r="G357" s="2">
        <f t="shared" si="28"/>
        <v>7.4423480083857463E-2</v>
      </c>
      <c r="H357" s="2">
        <f t="shared" si="29"/>
        <v>4.1037136801838789</v>
      </c>
    </row>
    <row r="358" spans="1:8" x14ac:dyDescent="0.3">
      <c r="A358" s="2">
        <v>99300</v>
      </c>
      <c r="B358" s="2">
        <v>47395.833333333328</v>
      </c>
      <c r="C358" s="15">
        <f t="shared" si="25"/>
        <v>0.99362334032145339</v>
      </c>
      <c r="D358" s="15">
        <f t="shared" si="26"/>
        <v>50</v>
      </c>
      <c r="E358" s="2">
        <f t="shared" si="27"/>
        <v>45.031883298392735</v>
      </c>
      <c r="F358" s="2">
        <v>5</v>
      </c>
      <c r="G358" s="2">
        <f t="shared" si="28"/>
        <v>3.1883298392733295E-2</v>
      </c>
      <c r="H358" s="2">
        <f t="shared" si="29"/>
        <v>4.9504586312918999</v>
      </c>
    </row>
    <row r="359" spans="1:8" x14ac:dyDescent="0.3">
      <c r="A359" s="2">
        <v>99660</v>
      </c>
      <c r="B359" s="2">
        <v>47355.666666666672</v>
      </c>
      <c r="C359" s="15">
        <f t="shared" si="25"/>
        <v>0.99278127183787568</v>
      </c>
      <c r="D359" s="15">
        <f t="shared" si="26"/>
        <v>50</v>
      </c>
      <c r="E359" s="2">
        <f t="shared" si="27"/>
        <v>45.03609364081062</v>
      </c>
      <c r="F359" s="2">
        <v>5</v>
      </c>
      <c r="G359" s="2">
        <f t="shared" si="28"/>
        <v>3.6093640810621608E-2</v>
      </c>
      <c r="H359" s="2">
        <f t="shared" si="29"/>
        <v>4.8265177401789972</v>
      </c>
    </row>
    <row r="360" spans="1:8" x14ac:dyDescent="0.3">
      <c r="A360" s="2">
        <v>100020</v>
      </c>
      <c r="B360" s="2">
        <v>47305</v>
      </c>
      <c r="C360" s="15">
        <f t="shared" si="25"/>
        <v>0.99171907756813416</v>
      </c>
      <c r="D360" s="15">
        <f t="shared" si="26"/>
        <v>50</v>
      </c>
      <c r="E360" s="2">
        <f t="shared" si="27"/>
        <v>45.041404612159326</v>
      </c>
      <c r="F360" s="2">
        <v>5</v>
      </c>
      <c r="G360" s="2">
        <f t="shared" si="28"/>
        <v>4.1404612159329446E-2</v>
      </c>
      <c r="H360" s="2">
        <f t="shared" si="29"/>
        <v>4.6893600757750784</v>
      </c>
    </row>
    <row r="361" spans="1:8" x14ac:dyDescent="0.3">
      <c r="A361" s="2">
        <v>100380</v>
      </c>
      <c r="B361" s="2">
        <v>46605.833333333336</v>
      </c>
      <c r="C361" s="15">
        <f t="shared" si="25"/>
        <v>0.97706149545772192</v>
      </c>
      <c r="D361" s="15">
        <f t="shared" si="26"/>
        <v>50</v>
      </c>
      <c r="E361" s="2">
        <f t="shared" si="27"/>
        <v>45.114692522711394</v>
      </c>
      <c r="F361" s="2">
        <v>5</v>
      </c>
      <c r="G361" s="2">
        <f t="shared" si="28"/>
        <v>0.11469252271139041</v>
      </c>
      <c r="H361" s="2">
        <f t="shared" si="29"/>
        <v>3.672123323951213</v>
      </c>
    </row>
    <row r="362" spans="1:8" x14ac:dyDescent="0.3">
      <c r="A362" s="2">
        <v>100740</v>
      </c>
      <c r="B362" s="2">
        <v>46967.833333333336</v>
      </c>
      <c r="C362" s="15">
        <f t="shared" si="25"/>
        <v>0.9846505939902167</v>
      </c>
      <c r="D362" s="15">
        <f t="shared" si="26"/>
        <v>50</v>
      </c>
      <c r="E362" s="2">
        <f t="shared" si="27"/>
        <v>45.076747030048914</v>
      </c>
      <c r="F362" s="2">
        <v>5</v>
      </c>
      <c r="G362" s="2">
        <f t="shared" si="28"/>
        <v>7.6747030048916365E-2</v>
      </c>
      <c r="H362" s="2">
        <f t="shared" si="29"/>
        <v>4.0730220233316867</v>
      </c>
    </row>
    <row r="363" spans="1:8" x14ac:dyDescent="0.3">
      <c r="A363" s="2">
        <v>101100</v>
      </c>
      <c r="B363" s="2">
        <v>47126</v>
      </c>
      <c r="C363" s="15">
        <f t="shared" si="25"/>
        <v>0.98796645702306085</v>
      </c>
      <c r="D363" s="15">
        <f t="shared" si="26"/>
        <v>50</v>
      </c>
      <c r="E363" s="2">
        <f t="shared" si="27"/>
        <v>45.060167714884699</v>
      </c>
      <c r="F363" s="2">
        <v>5</v>
      </c>
      <c r="G363" s="2">
        <f t="shared" si="28"/>
        <v>6.01677148846953E-2</v>
      </c>
      <c r="H363" s="2">
        <f t="shared" si="29"/>
        <v>4.3160329321606286</v>
      </c>
    </row>
    <row r="364" spans="1:8" x14ac:dyDescent="0.3">
      <c r="A364" s="2">
        <v>101460</v>
      </c>
      <c r="B364" s="2">
        <v>47029</v>
      </c>
      <c r="C364" s="15">
        <f t="shared" si="25"/>
        <v>0.9859329140461216</v>
      </c>
      <c r="D364" s="15">
        <f t="shared" si="26"/>
        <v>50</v>
      </c>
      <c r="E364" s="2">
        <f t="shared" si="27"/>
        <v>45.070335429769393</v>
      </c>
      <c r="F364" s="2">
        <v>5</v>
      </c>
      <c r="G364" s="2">
        <f t="shared" si="28"/>
        <v>7.0335429769391666E-2</v>
      </c>
      <c r="H364" s="2">
        <f t="shared" si="29"/>
        <v>4.1601188135692535</v>
      </c>
    </row>
    <row r="365" spans="1:8" x14ac:dyDescent="0.3">
      <c r="A365" s="2">
        <v>101820</v>
      </c>
      <c r="B365" s="2">
        <v>47265.833333333328</v>
      </c>
      <c r="C365" s="15">
        <f t="shared" si="25"/>
        <v>0.99089797344514319</v>
      </c>
      <c r="D365" s="15">
        <f t="shared" si="26"/>
        <v>50</v>
      </c>
      <c r="E365" s="2">
        <f t="shared" si="27"/>
        <v>45.045510132774282</v>
      </c>
      <c r="F365" s="2">
        <v>5</v>
      </c>
      <c r="G365" s="2">
        <f t="shared" si="28"/>
        <v>4.5510132774284173E-2</v>
      </c>
      <c r="H365" s="2">
        <f t="shared" si="29"/>
        <v>4.5949085014870548</v>
      </c>
    </row>
    <row r="366" spans="1:8" x14ac:dyDescent="0.3">
      <c r="A366" s="2">
        <v>102180</v>
      </c>
      <c r="B366" s="2">
        <v>46817.166666666672</v>
      </c>
      <c r="C366" s="15">
        <f t="shared" si="25"/>
        <v>0.98149196366177505</v>
      </c>
      <c r="D366" s="15">
        <f t="shared" si="26"/>
        <v>50</v>
      </c>
      <c r="E366" s="2">
        <f t="shared" si="27"/>
        <v>45.092540181691128</v>
      </c>
      <c r="F366" s="2">
        <v>5</v>
      </c>
      <c r="G366" s="2">
        <f t="shared" si="28"/>
        <v>9.2540181691124879E-2</v>
      </c>
      <c r="H366" s="2">
        <f t="shared" si="29"/>
        <v>3.8862440657884121</v>
      </c>
    </row>
    <row r="367" spans="1:8" x14ac:dyDescent="0.3">
      <c r="A367" s="2">
        <v>102540</v>
      </c>
      <c r="B367" s="2">
        <v>46866.5</v>
      </c>
      <c r="C367" s="15">
        <f t="shared" si="25"/>
        <v>0.98252620545073377</v>
      </c>
      <c r="D367" s="15">
        <f t="shared" si="26"/>
        <v>50</v>
      </c>
      <c r="E367" s="2">
        <f t="shared" si="27"/>
        <v>45.087368972746333</v>
      </c>
      <c r="F367" s="2">
        <v>5</v>
      </c>
      <c r="G367" s="2">
        <f t="shared" si="28"/>
        <v>8.7368972746331153E-2</v>
      </c>
      <c r="H367" s="2">
        <f t="shared" si="29"/>
        <v>3.9436321094168094</v>
      </c>
    </row>
    <row r="368" spans="1:8" x14ac:dyDescent="0.3">
      <c r="A368" s="2">
        <v>102900</v>
      </c>
      <c r="B368" s="2">
        <v>47315.833333333336</v>
      </c>
      <c r="C368" s="15">
        <f t="shared" si="25"/>
        <v>0.99194619147449337</v>
      </c>
      <c r="D368" s="15">
        <f t="shared" si="26"/>
        <v>50</v>
      </c>
      <c r="E368" s="2">
        <f t="shared" si="27"/>
        <v>45.040269042627536</v>
      </c>
      <c r="F368" s="2">
        <v>5</v>
      </c>
      <c r="G368" s="2">
        <f t="shared" si="28"/>
        <v>4.0269042627532947E-2</v>
      </c>
      <c r="H368" s="2">
        <f t="shared" si="29"/>
        <v>4.7171441424745471</v>
      </c>
    </row>
    <row r="369" spans="1:8" x14ac:dyDescent="0.3">
      <c r="A369" s="2">
        <v>103260</v>
      </c>
      <c r="B369" s="2">
        <v>47000.166666666672</v>
      </c>
      <c r="C369" s="15">
        <f t="shared" si="25"/>
        <v>0.98532844164919642</v>
      </c>
      <c r="D369" s="15">
        <f t="shared" si="26"/>
        <v>50</v>
      </c>
      <c r="E369" s="2">
        <f t="shared" si="27"/>
        <v>45.07335779175402</v>
      </c>
      <c r="F369" s="2">
        <v>5</v>
      </c>
      <c r="G369" s="2">
        <f t="shared" si="28"/>
        <v>7.3357791754017576E-2</v>
      </c>
      <c r="H369" s="2">
        <f t="shared" si="29"/>
        <v>4.1181127956225954</v>
      </c>
    </row>
    <row r="370" spans="1:8" x14ac:dyDescent="0.3">
      <c r="A370" s="2">
        <v>103620</v>
      </c>
      <c r="B370" s="2">
        <v>46942.166666666664</v>
      </c>
      <c r="C370" s="15">
        <f t="shared" si="25"/>
        <v>0.98411250873515022</v>
      </c>
      <c r="D370" s="15">
        <f t="shared" si="26"/>
        <v>50</v>
      </c>
      <c r="E370" s="2">
        <f t="shared" si="27"/>
        <v>45.07943745632425</v>
      </c>
      <c r="F370" s="2">
        <v>5</v>
      </c>
      <c r="G370" s="2">
        <f t="shared" si="28"/>
        <v>7.9437456324249034E-2</v>
      </c>
      <c r="H370" s="2">
        <f t="shared" si="29"/>
        <v>4.0386263971589793</v>
      </c>
    </row>
    <row r="371" spans="1:8" x14ac:dyDescent="0.3">
      <c r="A371" s="2">
        <v>103980</v>
      </c>
      <c r="B371" s="2">
        <v>46775.5</v>
      </c>
      <c r="C371" s="15">
        <f t="shared" si="25"/>
        <v>0.98061844863731651</v>
      </c>
      <c r="D371" s="15">
        <f t="shared" si="26"/>
        <v>50</v>
      </c>
      <c r="E371" s="2">
        <f t="shared" si="27"/>
        <v>45.096907756813415</v>
      </c>
      <c r="F371" s="2">
        <v>5</v>
      </c>
      <c r="G371" s="2">
        <f t="shared" si="28"/>
        <v>9.6907756813417123E-2</v>
      </c>
      <c r="H371" s="2">
        <f t="shared" si="29"/>
        <v>3.8402243006286327</v>
      </c>
    </row>
    <row r="372" spans="1:8" x14ac:dyDescent="0.3">
      <c r="A372" s="2">
        <v>104340</v>
      </c>
      <c r="B372" s="2">
        <v>47583</v>
      </c>
      <c r="C372" s="15">
        <f t="shared" si="25"/>
        <v>0.99754716981132074</v>
      </c>
      <c r="D372" s="15">
        <f t="shared" si="26"/>
        <v>50</v>
      </c>
      <c r="E372" s="2">
        <f t="shared" si="27"/>
        <v>45.012264150943395</v>
      </c>
      <c r="F372" s="2">
        <v>5</v>
      </c>
      <c r="G372" s="2">
        <f t="shared" si="28"/>
        <v>1.2264150943396501E-2</v>
      </c>
      <c r="H372" s="2">
        <f t="shared" si="29"/>
        <v>5.905424725977082</v>
      </c>
    </row>
    <row r="373" spans="1:8" x14ac:dyDescent="0.3">
      <c r="A373" s="2">
        <v>104700</v>
      </c>
      <c r="B373" s="2">
        <v>46992</v>
      </c>
      <c r="C373" s="15">
        <f t="shared" si="25"/>
        <v>0.98515723270440247</v>
      </c>
      <c r="D373" s="15">
        <f t="shared" si="26"/>
        <v>50</v>
      </c>
      <c r="E373" s="2">
        <f t="shared" si="27"/>
        <v>45.074213836477988</v>
      </c>
      <c r="F373" s="2">
        <v>5</v>
      </c>
      <c r="G373" s="2">
        <f t="shared" si="28"/>
        <v>7.4213836477987627E-2</v>
      </c>
      <c r="H373" s="2">
        <f t="shared" si="29"/>
        <v>4.106529905460075</v>
      </c>
    </row>
    <row r="374" spans="1:8" x14ac:dyDescent="0.3">
      <c r="A374" s="2">
        <v>105060</v>
      </c>
      <c r="B374" s="2">
        <v>47215</v>
      </c>
      <c r="C374" s="15">
        <f t="shared" si="25"/>
        <v>0.98983228511530397</v>
      </c>
      <c r="D374" s="15">
        <f t="shared" si="26"/>
        <v>50</v>
      </c>
      <c r="E374" s="2">
        <f t="shared" si="27"/>
        <v>45.05083857442348</v>
      </c>
      <c r="F374" s="2">
        <v>5</v>
      </c>
      <c r="G374" s="2">
        <f t="shared" si="28"/>
        <v>5.0838574423480054E-2</v>
      </c>
      <c r="H374" s="2">
        <f t="shared" si="29"/>
        <v>4.4843063786965347</v>
      </c>
    </row>
    <row r="375" spans="1:8" x14ac:dyDescent="0.3">
      <c r="A375" s="2">
        <v>105420</v>
      </c>
      <c r="B375" s="2">
        <v>46732.833333333336</v>
      </c>
      <c r="C375" s="15">
        <f t="shared" si="25"/>
        <v>0.97972396925227123</v>
      </c>
      <c r="D375" s="15">
        <f t="shared" si="26"/>
        <v>50</v>
      </c>
      <c r="E375" s="2">
        <f t="shared" si="27"/>
        <v>45.101380153738646</v>
      </c>
      <c r="F375" s="2">
        <v>5</v>
      </c>
      <c r="G375" s="2">
        <f t="shared" si="28"/>
        <v>0.10138015373864384</v>
      </c>
      <c r="H375" s="2">
        <f t="shared" si="29"/>
        <v>3.7952056846045985</v>
      </c>
    </row>
    <row r="376" spans="1:8" x14ac:dyDescent="0.3">
      <c r="A376" s="2">
        <v>105780</v>
      </c>
      <c r="B376" s="2">
        <v>47248.333333333336</v>
      </c>
      <c r="C376" s="15">
        <f t="shared" si="25"/>
        <v>0.99053109713487075</v>
      </c>
      <c r="D376" s="15">
        <f t="shared" si="26"/>
        <v>50</v>
      </c>
      <c r="E376" s="2">
        <f t="shared" si="27"/>
        <v>45.047344514325644</v>
      </c>
      <c r="F376" s="2">
        <v>5</v>
      </c>
      <c r="G376" s="2">
        <f t="shared" si="28"/>
        <v>4.7344514325645903E-2</v>
      </c>
      <c r="H376" s="2">
        <f t="shared" si="29"/>
        <v>4.5554332638216222</v>
      </c>
    </row>
    <row r="377" spans="1:8" x14ac:dyDescent="0.3">
      <c r="A377" s="2">
        <v>106140</v>
      </c>
      <c r="B377" s="2">
        <v>46958.833333333328</v>
      </c>
      <c r="C377" s="15">
        <f t="shared" si="25"/>
        <v>0.9844619147449335</v>
      </c>
      <c r="D377" s="15">
        <f t="shared" si="26"/>
        <v>50</v>
      </c>
      <c r="E377" s="2">
        <f t="shared" si="27"/>
        <v>45.077690426275332</v>
      </c>
      <c r="F377" s="2">
        <v>5</v>
      </c>
      <c r="G377" s="2">
        <f t="shared" si="28"/>
        <v>7.7690426275332847E-2</v>
      </c>
      <c r="H377" s="2">
        <f t="shared" si="29"/>
        <v>4.0608256052447151</v>
      </c>
    </row>
    <row r="378" spans="1:8" x14ac:dyDescent="0.3">
      <c r="A378" s="2">
        <v>106500</v>
      </c>
      <c r="B378" s="2">
        <v>47114.666666666672</v>
      </c>
      <c r="C378" s="15">
        <f t="shared" si="25"/>
        <v>0.98772886093640822</v>
      </c>
      <c r="D378" s="15">
        <f t="shared" si="26"/>
        <v>50</v>
      </c>
      <c r="E378" s="2">
        <f t="shared" si="27"/>
        <v>45.061355695317957</v>
      </c>
      <c r="F378" s="2">
        <v>5</v>
      </c>
      <c r="G378" s="2">
        <f t="shared" si="28"/>
        <v>6.1355695317958592E-2</v>
      </c>
      <c r="H378" s="2">
        <f t="shared" si="29"/>
        <v>4.296507206920217</v>
      </c>
    </row>
    <row r="379" spans="1:8" x14ac:dyDescent="0.3">
      <c r="A379" s="2">
        <v>106860</v>
      </c>
      <c r="B379" s="2">
        <v>47036.833333333336</v>
      </c>
      <c r="C379" s="15">
        <f t="shared" si="25"/>
        <v>0.98609713487071982</v>
      </c>
      <c r="D379" s="15">
        <f t="shared" si="26"/>
        <v>50</v>
      </c>
      <c r="E379" s="2">
        <f t="shared" si="27"/>
        <v>45.069514325646402</v>
      </c>
      <c r="F379" s="2">
        <v>5</v>
      </c>
      <c r="G379" s="2">
        <f t="shared" si="28"/>
        <v>6.9514325646401254E-2</v>
      </c>
      <c r="H379" s="2">
        <f t="shared" si="29"/>
        <v>4.1718433908931605</v>
      </c>
    </row>
    <row r="380" spans="1:8" x14ac:dyDescent="0.3">
      <c r="A380" s="2">
        <v>107220</v>
      </c>
      <c r="B380" s="2">
        <v>47243</v>
      </c>
      <c r="C380" s="15">
        <f t="shared" si="25"/>
        <v>0.99041928721174</v>
      </c>
      <c r="D380" s="15">
        <f t="shared" si="26"/>
        <v>50</v>
      </c>
      <c r="E380" s="2">
        <f t="shared" si="27"/>
        <v>45.047903563941297</v>
      </c>
      <c r="F380" s="2">
        <v>5</v>
      </c>
      <c r="G380" s="2">
        <f t="shared" si="28"/>
        <v>4.7903563941299687E-2</v>
      </c>
      <c r="H380" s="2">
        <f t="shared" si="29"/>
        <v>4.5437067277640395</v>
      </c>
    </row>
    <row r="381" spans="1:8" x14ac:dyDescent="0.3">
      <c r="A381" s="2">
        <v>107580</v>
      </c>
      <c r="B381" s="2">
        <v>47199.166666666664</v>
      </c>
      <c r="C381" s="15">
        <f t="shared" si="25"/>
        <v>0.98950034940600973</v>
      </c>
      <c r="D381" s="15">
        <f t="shared" si="26"/>
        <v>50</v>
      </c>
      <c r="E381" s="2">
        <f t="shared" si="27"/>
        <v>45.052498252969954</v>
      </c>
      <c r="F381" s="2">
        <v>5</v>
      </c>
      <c r="G381" s="2">
        <f t="shared" si="28"/>
        <v>5.2498252969951587E-2</v>
      </c>
      <c r="H381" s="2">
        <f t="shared" si="29"/>
        <v>4.4522187313396628</v>
      </c>
    </row>
    <row r="382" spans="1:8" x14ac:dyDescent="0.3">
      <c r="A382" s="2">
        <v>107940</v>
      </c>
      <c r="B382" s="2">
        <v>46774</v>
      </c>
      <c r="C382" s="15">
        <f t="shared" si="25"/>
        <v>0.98058700209643601</v>
      </c>
      <c r="D382" s="15">
        <f t="shared" si="26"/>
        <v>50</v>
      </c>
      <c r="E382" s="2">
        <f t="shared" si="27"/>
        <v>45.097064989517818</v>
      </c>
      <c r="F382" s="2">
        <v>5</v>
      </c>
      <c r="G382" s="2">
        <f t="shared" si="28"/>
        <v>9.7064989517820166E-2</v>
      </c>
      <c r="H382" s="2">
        <f t="shared" si="29"/>
        <v>3.8386066033553385</v>
      </c>
    </row>
    <row r="383" spans="1:8" x14ac:dyDescent="0.3">
      <c r="A383" s="2">
        <v>108300</v>
      </c>
      <c r="B383" s="2">
        <v>46569.5</v>
      </c>
      <c r="C383" s="15">
        <f t="shared" si="25"/>
        <v>0.97629979035639414</v>
      </c>
      <c r="D383" s="15">
        <f t="shared" si="26"/>
        <v>50</v>
      </c>
      <c r="E383" s="2">
        <f t="shared" si="27"/>
        <v>45.118501048218029</v>
      </c>
      <c r="F383" s="2">
        <v>5</v>
      </c>
      <c r="G383" s="2">
        <f t="shared" si="28"/>
        <v>0.11850104821802887</v>
      </c>
      <c r="H383" s="2">
        <f t="shared" si="29"/>
        <v>3.6395407649191567</v>
      </c>
    </row>
    <row r="384" spans="1:8" x14ac:dyDescent="0.3">
      <c r="A384" s="2">
        <v>108660</v>
      </c>
      <c r="B384" s="2">
        <v>46890.333333333328</v>
      </c>
      <c r="C384" s="15">
        <f t="shared" si="25"/>
        <v>0.98302585604472392</v>
      </c>
      <c r="D384" s="15">
        <f t="shared" si="26"/>
        <v>50</v>
      </c>
      <c r="E384" s="2">
        <f t="shared" si="27"/>
        <v>45.084870719776383</v>
      </c>
      <c r="F384" s="2">
        <v>5</v>
      </c>
      <c r="G384" s="2">
        <f t="shared" si="28"/>
        <v>8.4870719776380277E-2</v>
      </c>
      <c r="H384" s="2">
        <f t="shared" si="29"/>
        <v>3.9725877605844695</v>
      </c>
    </row>
    <row r="385" spans="1:8" x14ac:dyDescent="0.3">
      <c r="A385" s="2">
        <v>109020</v>
      </c>
      <c r="B385" s="2">
        <v>46858.666666666664</v>
      </c>
      <c r="C385" s="15">
        <f t="shared" si="25"/>
        <v>0.98236198462613555</v>
      </c>
      <c r="D385" s="15">
        <f t="shared" si="26"/>
        <v>50</v>
      </c>
      <c r="E385" s="2">
        <f t="shared" si="27"/>
        <v>45.088190076869324</v>
      </c>
      <c r="F385" s="2">
        <v>5</v>
      </c>
      <c r="G385" s="2">
        <f t="shared" si="28"/>
        <v>8.8190076869322453E-2</v>
      </c>
      <c r="H385" s="2">
        <f t="shared" si="29"/>
        <v>3.9342960878490931</v>
      </c>
    </row>
    <row r="386" spans="1:8" x14ac:dyDescent="0.3">
      <c r="A386" s="2">
        <v>109380</v>
      </c>
      <c r="B386" s="2">
        <v>47429.666666666664</v>
      </c>
      <c r="C386" s="15">
        <f t="shared" si="25"/>
        <v>0.99433263452131371</v>
      </c>
      <c r="D386" s="15">
        <f t="shared" si="26"/>
        <v>50</v>
      </c>
      <c r="E386" s="2">
        <f t="shared" si="27"/>
        <v>45.028336827393431</v>
      </c>
      <c r="F386" s="2">
        <v>5</v>
      </c>
      <c r="G386" s="2">
        <f t="shared" si="28"/>
        <v>2.8336827393431463E-2</v>
      </c>
      <c r="H386" s="2">
        <f t="shared" si="29"/>
        <v>5.0682999048642694</v>
      </c>
    </row>
    <row r="387" spans="1:8" x14ac:dyDescent="0.3">
      <c r="A387" s="2">
        <v>109740</v>
      </c>
      <c r="B387" s="2">
        <v>47125.166666666672</v>
      </c>
      <c r="C387" s="15">
        <f t="shared" ref="C387:C450" si="30">B387/$J$27</f>
        <v>0.9879489867225717</v>
      </c>
      <c r="D387" s="15">
        <f t="shared" ref="D387:D450" si="31">$J$28</f>
        <v>50</v>
      </c>
      <c r="E387" s="2">
        <f t="shared" si="27"/>
        <v>45.060255066387143</v>
      </c>
      <c r="F387" s="2">
        <v>5</v>
      </c>
      <c r="G387" s="2">
        <f t="shared" si="28"/>
        <v>6.0255066387141731E-2</v>
      </c>
      <c r="H387" s="2">
        <f t="shared" si="29"/>
        <v>4.3145841233220574</v>
      </c>
    </row>
    <row r="388" spans="1:8" x14ac:dyDescent="0.3">
      <c r="A388" s="2">
        <v>110100</v>
      </c>
      <c r="B388" s="2">
        <v>47424.333333333336</v>
      </c>
      <c r="C388" s="15">
        <f t="shared" si="30"/>
        <v>0.99422082459818317</v>
      </c>
      <c r="D388" s="15">
        <f t="shared" si="31"/>
        <v>50</v>
      </c>
      <c r="E388" s="2">
        <f t="shared" ref="E388:E451" si="32">D388-(F388*C388)</f>
        <v>45.028895877009084</v>
      </c>
      <c r="F388" s="2">
        <v>5</v>
      </c>
      <c r="G388" s="2">
        <f t="shared" ref="G388:G451" si="33">F388-(F388*C388)</f>
        <v>2.8895877009084359E-2</v>
      </c>
      <c r="H388" s="2">
        <f t="shared" ref="H388:H451" si="34">LN((F388*E388)/(D388*G388))</f>
        <v>5.048775679385594</v>
      </c>
    </row>
    <row r="389" spans="1:8" x14ac:dyDescent="0.3">
      <c r="A389" s="2">
        <v>110460</v>
      </c>
      <c r="B389" s="2">
        <v>47221.666666666664</v>
      </c>
      <c r="C389" s="15">
        <f t="shared" si="30"/>
        <v>0.9899720475192173</v>
      </c>
      <c r="D389" s="15">
        <f t="shared" si="31"/>
        <v>50</v>
      </c>
      <c r="E389" s="2">
        <f t="shared" si="32"/>
        <v>45.050139762403916</v>
      </c>
      <c r="F389" s="2">
        <v>5</v>
      </c>
      <c r="G389" s="2">
        <f t="shared" si="33"/>
        <v>5.0139762403913934E-2</v>
      </c>
      <c r="H389" s="2">
        <f t="shared" si="34"/>
        <v>4.498131918356302</v>
      </c>
    </row>
    <row r="390" spans="1:8" x14ac:dyDescent="0.3">
      <c r="A390" s="2">
        <v>110820</v>
      </c>
      <c r="B390" s="2">
        <v>47427.333333333328</v>
      </c>
      <c r="C390" s="15">
        <f t="shared" si="30"/>
        <v>0.99428371767994395</v>
      </c>
      <c r="D390" s="15">
        <f t="shared" si="31"/>
        <v>50</v>
      </c>
      <c r="E390" s="2">
        <f t="shared" si="32"/>
        <v>45.028581411600278</v>
      </c>
      <c r="F390" s="2">
        <v>5</v>
      </c>
      <c r="G390" s="2">
        <f t="shared" si="33"/>
        <v>2.8581411600280049E-2</v>
      </c>
      <c r="H390" s="2">
        <f t="shared" si="34"/>
        <v>5.0597110541463381</v>
      </c>
    </row>
    <row r="391" spans="1:8" x14ac:dyDescent="0.3">
      <c r="A391" s="2">
        <v>111180</v>
      </c>
      <c r="B391" s="2">
        <v>47382</v>
      </c>
      <c r="C391" s="15">
        <f t="shared" si="30"/>
        <v>0.99333333333333329</v>
      </c>
      <c r="D391" s="15">
        <f t="shared" si="31"/>
        <v>50</v>
      </c>
      <c r="E391" s="2">
        <f t="shared" si="32"/>
        <v>45.033333333333331</v>
      </c>
      <c r="F391" s="2">
        <v>5</v>
      </c>
      <c r="G391" s="2">
        <f t="shared" si="33"/>
        <v>3.3333333333333215E-2</v>
      </c>
      <c r="H391" s="2">
        <f t="shared" si="34"/>
        <v>4.9060152449661567</v>
      </c>
    </row>
    <row r="392" spans="1:8" x14ac:dyDescent="0.3">
      <c r="A392" s="2">
        <v>111540</v>
      </c>
      <c r="B392" s="2">
        <v>47439.5</v>
      </c>
      <c r="C392" s="15">
        <f t="shared" si="30"/>
        <v>0.99453878406708596</v>
      </c>
      <c r="D392" s="15">
        <f t="shared" si="31"/>
        <v>50</v>
      </c>
      <c r="E392" s="2">
        <f t="shared" si="32"/>
        <v>45.027306079664569</v>
      </c>
      <c r="F392" s="2">
        <v>5</v>
      </c>
      <c r="G392" s="2">
        <f t="shared" si="33"/>
        <v>2.7306079664570326E-2</v>
      </c>
      <c r="H392" s="2">
        <f t="shared" si="34"/>
        <v>5.1053299177657534</v>
      </c>
    </row>
    <row r="393" spans="1:8" x14ac:dyDescent="0.3">
      <c r="A393" s="2">
        <v>111900</v>
      </c>
      <c r="B393" s="2">
        <v>47556.833333333336</v>
      </c>
      <c r="C393" s="15">
        <f t="shared" si="30"/>
        <v>0.99699860237596094</v>
      </c>
      <c r="D393" s="15">
        <f t="shared" si="31"/>
        <v>50</v>
      </c>
      <c r="E393" s="2">
        <f t="shared" si="32"/>
        <v>45.015006988120192</v>
      </c>
      <c r="F393" s="2">
        <v>5</v>
      </c>
      <c r="G393" s="2">
        <f t="shared" si="33"/>
        <v>1.5006988120195075E-2</v>
      </c>
      <c r="H393" s="2">
        <f t="shared" si="34"/>
        <v>5.7036501414923668</v>
      </c>
    </row>
    <row r="394" spans="1:8" x14ac:dyDescent="0.3">
      <c r="A394" s="2">
        <v>112260</v>
      </c>
      <c r="B394" s="2">
        <v>47427</v>
      </c>
      <c r="C394" s="15">
        <f t="shared" si="30"/>
        <v>0.99427672955974844</v>
      </c>
      <c r="D394" s="15">
        <f t="shared" si="31"/>
        <v>50</v>
      </c>
      <c r="E394" s="2">
        <f t="shared" si="32"/>
        <v>45.028616352201254</v>
      </c>
      <c r="F394" s="2">
        <v>5</v>
      </c>
      <c r="G394" s="2">
        <f t="shared" si="33"/>
        <v>2.8616352201257911E-2</v>
      </c>
      <c r="H394" s="2">
        <f t="shared" si="34"/>
        <v>5.0584900828606827</v>
      </c>
    </row>
    <row r="395" spans="1:8" x14ac:dyDescent="0.3">
      <c r="A395" s="2">
        <v>112620</v>
      </c>
      <c r="B395" s="2">
        <v>47054.166666666664</v>
      </c>
      <c r="C395" s="15">
        <f t="shared" si="30"/>
        <v>0.98646051712089444</v>
      </c>
      <c r="D395" s="15">
        <f t="shared" si="31"/>
        <v>50</v>
      </c>
      <c r="E395" s="2">
        <f t="shared" si="32"/>
        <v>45.067697414395525</v>
      </c>
      <c r="F395" s="2">
        <v>5</v>
      </c>
      <c r="G395" s="2">
        <f t="shared" si="33"/>
        <v>6.7697414395527566E-2</v>
      </c>
      <c r="H395" s="2">
        <f t="shared" si="34"/>
        <v>4.1982879451892998</v>
      </c>
    </row>
    <row r="396" spans="1:8" x14ac:dyDescent="0.3">
      <c r="A396" s="2">
        <v>112980</v>
      </c>
      <c r="B396" s="2">
        <v>47479.833333333336</v>
      </c>
      <c r="C396" s="15">
        <f t="shared" si="30"/>
        <v>0.99538434661076181</v>
      </c>
      <c r="D396" s="15">
        <f t="shared" si="31"/>
        <v>50</v>
      </c>
      <c r="E396" s="2">
        <f t="shared" si="32"/>
        <v>45.023078266946193</v>
      </c>
      <c r="F396" s="2">
        <v>5</v>
      </c>
      <c r="G396" s="2">
        <f t="shared" si="33"/>
        <v>2.3078266946191306E-2</v>
      </c>
      <c r="H396" s="2">
        <f t="shared" si="34"/>
        <v>5.2734540448381164</v>
      </c>
    </row>
    <row r="397" spans="1:8" x14ac:dyDescent="0.3">
      <c r="A397" s="2">
        <v>113340</v>
      </c>
      <c r="B397" s="2">
        <v>47468</v>
      </c>
      <c r="C397" s="15">
        <f t="shared" si="30"/>
        <v>0.99513626834381552</v>
      </c>
      <c r="D397" s="15">
        <f t="shared" si="31"/>
        <v>50</v>
      </c>
      <c r="E397" s="2">
        <f t="shared" si="32"/>
        <v>45.024318658280919</v>
      </c>
      <c r="F397" s="2">
        <v>5</v>
      </c>
      <c r="G397" s="2">
        <f t="shared" si="33"/>
        <v>2.4318658280922278E-2</v>
      </c>
      <c r="H397" s="2">
        <f t="shared" si="34"/>
        <v>5.2211290582093701</v>
      </c>
    </row>
    <row r="398" spans="1:8" x14ac:dyDescent="0.3">
      <c r="A398" s="2">
        <v>113700</v>
      </c>
      <c r="B398" s="2">
        <v>47195.666666666664</v>
      </c>
      <c r="C398" s="15">
        <f t="shared" si="30"/>
        <v>0.9894269741439552</v>
      </c>
      <c r="D398" s="15">
        <f t="shared" si="31"/>
        <v>50</v>
      </c>
      <c r="E398" s="2">
        <f t="shared" si="32"/>
        <v>45.052865129280221</v>
      </c>
      <c r="F398" s="2">
        <v>5</v>
      </c>
      <c r="G398" s="2">
        <f t="shared" si="33"/>
        <v>5.2865129280224465E-2</v>
      </c>
      <c r="H398" s="2">
        <f t="shared" si="34"/>
        <v>4.4452628272341936</v>
      </c>
    </row>
    <row r="399" spans="1:8" x14ac:dyDescent="0.3">
      <c r="A399" s="2">
        <v>114060</v>
      </c>
      <c r="B399" s="2">
        <v>47683.666666666672</v>
      </c>
      <c r="C399" s="15">
        <f t="shared" si="30"/>
        <v>0.99965758211041245</v>
      </c>
      <c r="D399" s="15">
        <f t="shared" si="31"/>
        <v>50</v>
      </c>
      <c r="E399" s="2">
        <f t="shared" si="32"/>
        <v>45.001712089447935</v>
      </c>
      <c r="F399" s="2">
        <v>5</v>
      </c>
      <c r="G399" s="2">
        <f t="shared" si="33"/>
        <v>1.7120894479374371E-3</v>
      </c>
      <c r="H399" s="2">
        <f t="shared" si="34"/>
        <v>7.8741561974851422</v>
      </c>
    </row>
    <row r="400" spans="1:8" x14ac:dyDescent="0.3">
      <c r="A400" s="2">
        <v>114420</v>
      </c>
      <c r="B400" s="2">
        <v>47576.166666666664</v>
      </c>
      <c r="C400" s="15">
        <f t="shared" si="30"/>
        <v>0.99740391334730949</v>
      </c>
      <c r="D400" s="15">
        <f t="shared" si="31"/>
        <v>50</v>
      </c>
      <c r="E400" s="2">
        <f t="shared" si="32"/>
        <v>45.012980433263451</v>
      </c>
      <c r="F400" s="2">
        <v>5</v>
      </c>
      <c r="G400" s="2">
        <f t="shared" si="33"/>
        <v>1.298043326345244E-2</v>
      </c>
      <c r="H400" s="2">
        <f t="shared" si="34"/>
        <v>5.8486779982065222</v>
      </c>
    </row>
    <row r="401" spans="1:8" x14ac:dyDescent="0.3">
      <c r="A401" s="2">
        <v>114780</v>
      </c>
      <c r="B401" s="2">
        <v>47077.166666666664</v>
      </c>
      <c r="C401" s="15">
        <f t="shared" si="30"/>
        <v>0.98694269741439544</v>
      </c>
      <c r="D401" s="15">
        <f t="shared" si="31"/>
        <v>50</v>
      </c>
      <c r="E401" s="2">
        <f t="shared" si="32"/>
        <v>45.065286512928026</v>
      </c>
      <c r="F401" s="2">
        <v>5</v>
      </c>
      <c r="G401" s="2">
        <f t="shared" si="33"/>
        <v>6.5286512928023122E-2</v>
      </c>
      <c r="H401" s="2">
        <f t="shared" si="34"/>
        <v>4.2344969609495182</v>
      </c>
    </row>
    <row r="402" spans="1:8" x14ac:dyDescent="0.3">
      <c r="A402" s="2">
        <v>115140</v>
      </c>
      <c r="B402" s="2">
        <v>47106</v>
      </c>
      <c r="C402" s="15">
        <f t="shared" si="30"/>
        <v>0.98754716981132074</v>
      </c>
      <c r="D402" s="15">
        <f t="shared" si="31"/>
        <v>50</v>
      </c>
      <c r="E402" s="2">
        <f t="shared" si="32"/>
        <v>45.062264150943399</v>
      </c>
      <c r="F402" s="2">
        <v>5</v>
      </c>
      <c r="G402" s="2">
        <f t="shared" si="33"/>
        <v>6.2264150943396324E-2</v>
      </c>
      <c r="H402" s="2">
        <f t="shared" si="34"/>
        <v>4.2818295332961602</v>
      </c>
    </row>
    <row r="403" spans="1:8" x14ac:dyDescent="0.3">
      <c r="A403" s="2">
        <v>115500</v>
      </c>
      <c r="B403" s="2">
        <v>47427</v>
      </c>
      <c r="C403" s="15">
        <f t="shared" si="30"/>
        <v>0.99427672955974844</v>
      </c>
      <c r="D403" s="15">
        <f t="shared" si="31"/>
        <v>50</v>
      </c>
      <c r="E403" s="2">
        <f t="shared" si="32"/>
        <v>45.028616352201254</v>
      </c>
      <c r="F403" s="2">
        <v>5</v>
      </c>
      <c r="G403" s="2">
        <f t="shared" si="33"/>
        <v>2.8616352201257911E-2</v>
      </c>
      <c r="H403" s="2">
        <f t="shared" si="34"/>
        <v>5.0584900828606827</v>
      </c>
    </row>
    <row r="404" spans="1:8" x14ac:dyDescent="0.3">
      <c r="A404" s="2">
        <v>115860</v>
      </c>
      <c r="B404" s="2">
        <v>47159</v>
      </c>
      <c r="C404" s="15">
        <f t="shared" si="30"/>
        <v>0.98865828092243191</v>
      </c>
      <c r="D404" s="15">
        <f t="shared" si="31"/>
        <v>50</v>
      </c>
      <c r="E404" s="2">
        <f t="shared" si="32"/>
        <v>45.056708595387839</v>
      </c>
      <c r="F404" s="2">
        <v>5</v>
      </c>
      <c r="G404" s="2">
        <f t="shared" si="33"/>
        <v>5.6708595387840788E-2</v>
      </c>
      <c r="H404" s="2">
        <f t="shared" si="34"/>
        <v>4.3751662800065176</v>
      </c>
    </row>
    <row r="405" spans="1:8" x14ac:dyDescent="0.3">
      <c r="A405" s="2">
        <v>116220</v>
      </c>
      <c r="B405" s="2">
        <v>47169.333333333336</v>
      </c>
      <c r="C405" s="15">
        <f t="shared" si="30"/>
        <v>0.98887491264849758</v>
      </c>
      <c r="D405" s="15">
        <f t="shared" si="31"/>
        <v>50</v>
      </c>
      <c r="E405" s="2">
        <f t="shared" si="32"/>
        <v>45.055625436757509</v>
      </c>
      <c r="F405" s="2">
        <v>5</v>
      </c>
      <c r="G405" s="2">
        <f t="shared" si="33"/>
        <v>5.562543675751197E-2</v>
      </c>
      <c r="H405" s="2">
        <f t="shared" si="34"/>
        <v>4.394427440930901</v>
      </c>
    </row>
    <row r="406" spans="1:8" x14ac:dyDescent="0.3">
      <c r="A406" s="2">
        <v>116580</v>
      </c>
      <c r="B406" s="2">
        <v>47478.666666666672</v>
      </c>
      <c r="C406" s="15">
        <f t="shared" si="30"/>
        <v>0.99535988819007692</v>
      </c>
      <c r="D406" s="15">
        <f t="shared" si="31"/>
        <v>50</v>
      </c>
      <c r="E406" s="2">
        <f t="shared" si="32"/>
        <v>45.023200559049613</v>
      </c>
      <c r="F406" s="2">
        <v>5</v>
      </c>
      <c r="G406" s="2">
        <f t="shared" si="33"/>
        <v>2.3200559049615599E-2</v>
      </c>
      <c r="H406" s="2">
        <f t="shared" si="34"/>
        <v>5.2681717355296573</v>
      </c>
    </row>
    <row r="407" spans="1:8" x14ac:dyDescent="0.3">
      <c r="A407" s="2">
        <v>116940</v>
      </c>
      <c r="B407" s="2">
        <v>47281.333333333336</v>
      </c>
      <c r="C407" s="15">
        <f t="shared" si="30"/>
        <v>0.99122292103424181</v>
      </c>
      <c r="D407" s="15">
        <f t="shared" si="31"/>
        <v>50</v>
      </c>
      <c r="E407" s="2">
        <f t="shared" si="32"/>
        <v>45.043885394828791</v>
      </c>
      <c r="F407" s="2">
        <v>5</v>
      </c>
      <c r="G407" s="2">
        <f t="shared" si="33"/>
        <v>4.3885394828791391E-2</v>
      </c>
      <c r="H407" s="2">
        <f t="shared" si="34"/>
        <v>4.6312258586259585</v>
      </c>
    </row>
    <row r="408" spans="1:8" x14ac:dyDescent="0.3">
      <c r="A408" s="2">
        <v>117300</v>
      </c>
      <c r="B408" s="2">
        <v>47384.833333333336</v>
      </c>
      <c r="C408" s="15">
        <f t="shared" si="30"/>
        <v>0.99339273235499659</v>
      </c>
      <c r="D408" s="15">
        <f t="shared" si="31"/>
        <v>50</v>
      </c>
      <c r="E408" s="2">
        <f t="shared" si="32"/>
        <v>45.033036338225017</v>
      </c>
      <c r="F408" s="2">
        <v>5</v>
      </c>
      <c r="G408" s="2">
        <f t="shared" si="33"/>
        <v>3.3036338225016948E-2</v>
      </c>
      <c r="H408" s="2">
        <f t="shared" si="34"/>
        <v>4.9149584332880902</v>
      </c>
    </row>
    <row r="409" spans="1:8" x14ac:dyDescent="0.3">
      <c r="A409" s="2">
        <v>117660</v>
      </c>
      <c r="B409" s="2">
        <v>47402.333333333328</v>
      </c>
      <c r="C409" s="15">
        <f t="shared" si="30"/>
        <v>0.99375960866526891</v>
      </c>
      <c r="D409" s="15">
        <f t="shared" si="31"/>
        <v>50</v>
      </c>
      <c r="E409" s="2">
        <f t="shared" si="32"/>
        <v>45.031201956673655</v>
      </c>
      <c r="F409" s="2">
        <v>5</v>
      </c>
      <c r="G409" s="2">
        <f t="shared" si="33"/>
        <v>3.1201956673655218E-2</v>
      </c>
      <c r="H409" s="2">
        <f t="shared" si="34"/>
        <v>4.9720450055505303</v>
      </c>
    </row>
    <row r="410" spans="1:8" x14ac:dyDescent="0.3">
      <c r="A410" s="2">
        <v>118020</v>
      </c>
      <c r="B410" s="2">
        <v>46721.333333333336</v>
      </c>
      <c r="C410" s="15">
        <f t="shared" si="30"/>
        <v>0.97948287910552068</v>
      </c>
      <c r="D410" s="15">
        <f t="shared" si="31"/>
        <v>50</v>
      </c>
      <c r="E410" s="2">
        <f t="shared" si="32"/>
        <v>45.102585604472395</v>
      </c>
      <c r="F410" s="2">
        <v>5</v>
      </c>
      <c r="G410" s="2">
        <f t="shared" si="33"/>
        <v>0.10258560447239695</v>
      </c>
      <c r="H410" s="2">
        <f t="shared" si="34"/>
        <v>3.7834121457233998</v>
      </c>
    </row>
    <row r="411" spans="1:8" x14ac:dyDescent="0.3">
      <c r="A411" s="2">
        <v>118380</v>
      </c>
      <c r="B411" s="2">
        <v>47379</v>
      </c>
      <c r="C411" s="15">
        <f t="shared" si="30"/>
        <v>0.9932704402515723</v>
      </c>
      <c r="D411" s="15">
        <f t="shared" si="31"/>
        <v>50</v>
      </c>
      <c r="E411" s="2">
        <f t="shared" si="32"/>
        <v>45.033647798742138</v>
      </c>
      <c r="F411" s="2">
        <v>5</v>
      </c>
      <c r="G411" s="2">
        <f t="shared" si="33"/>
        <v>3.3647798742138413E-2</v>
      </c>
      <c r="H411" s="2">
        <f t="shared" si="34"/>
        <v>4.8966324875395735</v>
      </c>
    </row>
    <row r="412" spans="1:8" x14ac:dyDescent="0.3">
      <c r="A412" s="2">
        <v>118740</v>
      </c>
      <c r="B412" s="2">
        <v>47015.166666666664</v>
      </c>
      <c r="C412" s="15">
        <f t="shared" si="30"/>
        <v>0.98564290705800139</v>
      </c>
      <c r="D412" s="15">
        <f t="shared" si="31"/>
        <v>50</v>
      </c>
      <c r="E412" s="2">
        <f t="shared" si="32"/>
        <v>45.07178546470999</v>
      </c>
      <c r="F412" s="2">
        <v>5</v>
      </c>
      <c r="G412" s="2">
        <f t="shared" si="33"/>
        <v>7.1785464709993363E-2</v>
      </c>
      <c r="H412" s="2">
        <f t="shared" si="34"/>
        <v>4.1397446230804631</v>
      </c>
    </row>
    <row r="413" spans="1:8" x14ac:dyDescent="0.3">
      <c r="A413" s="2">
        <v>119100</v>
      </c>
      <c r="B413" s="2">
        <v>47302.333333333336</v>
      </c>
      <c r="C413" s="15">
        <f t="shared" si="30"/>
        <v>0.99166317260656889</v>
      </c>
      <c r="D413" s="15">
        <f t="shared" si="31"/>
        <v>50</v>
      </c>
      <c r="E413" s="2">
        <f t="shared" si="32"/>
        <v>45.041684136967156</v>
      </c>
      <c r="F413" s="2">
        <v>5</v>
      </c>
      <c r="G413" s="2">
        <f t="shared" si="33"/>
        <v>4.1684136967155894E-2</v>
      </c>
      <c r="H413" s="2">
        <f t="shared" si="34"/>
        <v>4.6826379131794269</v>
      </c>
    </row>
    <row r="414" spans="1:8" x14ac:dyDescent="0.3">
      <c r="A414" s="2">
        <v>119460</v>
      </c>
      <c r="B414" s="2">
        <v>47486.333333333336</v>
      </c>
      <c r="C414" s="15">
        <f t="shared" si="30"/>
        <v>0.99552061495457722</v>
      </c>
      <c r="D414" s="15">
        <f t="shared" si="31"/>
        <v>50</v>
      </c>
      <c r="E414" s="2">
        <f t="shared" si="32"/>
        <v>45.022396925227113</v>
      </c>
      <c r="F414" s="2">
        <v>5</v>
      </c>
      <c r="G414" s="2">
        <f t="shared" si="33"/>
        <v>2.2396925227114117E-2</v>
      </c>
      <c r="H414" s="2">
        <f t="shared" si="34"/>
        <v>5.3034065785992608</v>
      </c>
    </row>
    <row r="415" spans="1:8" x14ac:dyDescent="0.3">
      <c r="A415" s="2">
        <v>119820</v>
      </c>
      <c r="B415" s="2">
        <v>47540.833333333328</v>
      </c>
      <c r="C415" s="15">
        <f t="shared" si="30"/>
        <v>0.99666317260656878</v>
      </c>
      <c r="D415" s="15">
        <f t="shared" si="31"/>
        <v>50</v>
      </c>
      <c r="E415" s="2">
        <f t="shared" si="32"/>
        <v>45.016684136967157</v>
      </c>
      <c r="F415" s="2">
        <v>5</v>
      </c>
      <c r="G415" s="2">
        <f t="shared" si="33"/>
        <v>1.6684136967156427E-2</v>
      </c>
      <c r="H415" s="2">
        <f t="shared" si="34"/>
        <v>5.5977449798511802</v>
      </c>
    </row>
    <row r="416" spans="1:8" x14ac:dyDescent="0.3">
      <c r="A416" s="2">
        <v>120180</v>
      </c>
      <c r="B416" s="2">
        <v>47280</v>
      </c>
      <c r="C416" s="15">
        <f t="shared" si="30"/>
        <v>0.99119496855345912</v>
      </c>
      <c r="D416" s="15">
        <f t="shared" si="31"/>
        <v>50</v>
      </c>
      <c r="E416" s="2">
        <f t="shared" si="32"/>
        <v>45.044025157232703</v>
      </c>
      <c r="F416" s="2">
        <v>5</v>
      </c>
      <c r="G416" s="2">
        <f t="shared" si="33"/>
        <v>4.4025157232704615E-2</v>
      </c>
      <c r="H416" s="2">
        <f t="shared" si="34"/>
        <v>4.6280493085090137</v>
      </c>
    </row>
    <row r="417" spans="1:8" x14ac:dyDescent="0.3">
      <c r="A417" s="2">
        <v>120540</v>
      </c>
      <c r="B417" s="2">
        <v>47251.833333333336</v>
      </c>
      <c r="C417" s="15">
        <f t="shared" si="30"/>
        <v>0.99060447239692528</v>
      </c>
      <c r="D417" s="15">
        <f t="shared" si="31"/>
        <v>50</v>
      </c>
      <c r="E417" s="2">
        <f t="shared" si="32"/>
        <v>45.046977638015377</v>
      </c>
      <c r="F417" s="2">
        <v>5</v>
      </c>
      <c r="G417" s="2">
        <f t="shared" si="33"/>
        <v>4.6977638015373913E-2</v>
      </c>
      <c r="H417" s="2">
        <f t="shared" si="34"/>
        <v>4.5632043771549888</v>
      </c>
    </row>
    <row r="418" spans="1:8" x14ac:dyDescent="0.3">
      <c r="A418" s="2">
        <v>120900</v>
      </c>
      <c r="B418" s="2">
        <v>46940.166666666672</v>
      </c>
      <c r="C418" s="15">
        <f t="shared" si="30"/>
        <v>0.98407058001397629</v>
      </c>
      <c r="D418" s="15">
        <f t="shared" si="31"/>
        <v>50</v>
      </c>
      <c r="E418" s="2">
        <f t="shared" si="32"/>
        <v>45.079647099930121</v>
      </c>
      <c r="F418" s="2">
        <v>5</v>
      </c>
      <c r="G418" s="2">
        <f t="shared" si="33"/>
        <v>7.964709993011887E-2</v>
      </c>
      <c r="H418" s="2">
        <f t="shared" si="34"/>
        <v>4.0359954212970486</v>
      </c>
    </row>
    <row r="419" spans="1:8" x14ac:dyDescent="0.3">
      <c r="A419" s="2">
        <v>121260</v>
      </c>
      <c r="B419" s="2">
        <v>47432.166666666664</v>
      </c>
      <c r="C419" s="15">
        <f t="shared" si="30"/>
        <v>0.99438504542278117</v>
      </c>
      <c r="D419" s="15">
        <f t="shared" si="31"/>
        <v>50</v>
      </c>
      <c r="E419" s="2">
        <f t="shared" si="32"/>
        <v>45.028074772886093</v>
      </c>
      <c r="F419" s="2">
        <v>5</v>
      </c>
      <c r="G419" s="2">
        <f t="shared" si="33"/>
        <v>2.8074772886093946E-2</v>
      </c>
      <c r="H419" s="2">
        <f t="shared" si="34"/>
        <v>5.0775849540164337</v>
      </c>
    </row>
    <row r="420" spans="1:8" x14ac:dyDescent="0.3">
      <c r="A420" s="2">
        <v>121620</v>
      </c>
      <c r="B420" s="2">
        <v>47739</v>
      </c>
      <c r="C420" s="15">
        <f t="shared" si="30"/>
        <v>1.0008176100628932</v>
      </c>
      <c r="D420" s="15">
        <f t="shared" si="31"/>
        <v>50</v>
      </c>
      <c r="E420" s="2">
        <f t="shared" si="32"/>
        <v>44.995911949685535</v>
      </c>
      <c r="F420" s="2">
        <v>5</v>
      </c>
      <c r="G420" s="2">
        <f t="shared" si="33"/>
        <v>-4.0880503144657965E-3</v>
      </c>
      <c r="H420" s="2" t="e">
        <f t="shared" si="34"/>
        <v>#NUM!</v>
      </c>
    </row>
    <row r="421" spans="1:8" x14ac:dyDescent="0.3">
      <c r="A421" s="2">
        <v>121980</v>
      </c>
      <c r="B421" s="2">
        <v>47169.5</v>
      </c>
      <c r="C421" s="15">
        <f t="shared" si="30"/>
        <v>0.98887840670859539</v>
      </c>
      <c r="D421" s="15">
        <f t="shared" si="31"/>
        <v>50</v>
      </c>
      <c r="E421" s="2">
        <f t="shared" si="32"/>
        <v>45.055607966457025</v>
      </c>
      <c r="F421" s="2">
        <v>5</v>
      </c>
      <c r="G421" s="2">
        <f t="shared" si="33"/>
        <v>5.5607966457023039E-2</v>
      </c>
      <c r="H421" s="2">
        <f t="shared" si="34"/>
        <v>4.3947411728634078</v>
      </c>
    </row>
    <row r="422" spans="1:8" x14ac:dyDescent="0.3">
      <c r="A422" s="2">
        <v>122340</v>
      </c>
      <c r="B422" s="2">
        <v>47215.5</v>
      </c>
      <c r="C422" s="15">
        <f t="shared" si="30"/>
        <v>0.9898427672955975</v>
      </c>
      <c r="D422" s="15">
        <f t="shared" si="31"/>
        <v>50</v>
      </c>
      <c r="E422" s="2">
        <f t="shared" si="32"/>
        <v>45.050786163522012</v>
      </c>
      <c r="F422" s="2">
        <v>5</v>
      </c>
      <c r="G422" s="2">
        <f t="shared" si="33"/>
        <v>5.0786163522012373E-2</v>
      </c>
      <c r="H422" s="2">
        <f t="shared" si="34"/>
        <v>4.4853366749301395</v>
      </c>
    </row>
    <row r="423" spans="1:8" x14ac:dyDescent="0.3">
      <c r="A423" s="2">
        <v>122700</v>
      </c>
      <c r="B423" s="2">
        <v>47183.333333333336</v>
      </c>
      <c r="C423" s="15">
        <f t="shared" si="30"/>
        <v>0.9891684136967156</v>
      </c>
      <c r="D423" s="15">
        <f t="shared" si="31"/>
        <v>50</v>
      </c>
      <c r="E423" s="2">
        <f t="shared" si="32"/>
        <v>45.054157931516421</v>
      </c>
      <c r="F423" s="2">
        <v>5</v>
      </c>
      <c r="G423" s="2">
        <f t="shared" si="33"/>
        <v>5.4157931516422231E-2</v>
      </c>
      <c r="H423" s="2">
        <f t="shared" si="34"/>
        <v>4.4211310259255541</v>
      </c>
    </row>
    <row r="424" spans="1:8" x14ac:dyDescent="0.3">
      <c r="A424" s="2">
        <v>123060</v>
      </c>
      <c r="B424" s="2">
        <v>47320.5</v>
      </c>
      <c r="C424" s="15">
        <f t="shared" si="30"/>
        <v>0.99204402515723267</v>
      </c>
      <c r="D424" s="15">
        <f t="shared" si="31"/>
        <v>50</v>
      </c>
      <c r="E424" s="2">
        <f t="shared" si="32"/>
        <v>45.039779874213835</v>
      </c>
      <c r="F424" s="2">
        <v>5</v>
      </c>
      <c r="G424" s="2">
        <f t="shared" si="33"/>
        <v>3.9779874213836663E-2</v>
      </c>
      <c r="H424" s="2">
        <f t="shared" si="34"/>
        <v>4.7293551710922541</v>
      </c>
    </row>
    <row r="425" spans="1:8" x14ac:dyDescent="0.3">
      <c r="A425" s="2">
        <v>123420</v>
      </c>
      <c r="B425" s="2">
        <v>47776</v>
      </c>
      <c r="C425" s="15">
        <f t="shared" si="30"/>
        <v>1.0015932914046122</v>
      </c>
      <c r="D425" s="15">
        <f t="shared" si="31"/>
        <v>50</v>
      </c>
      <c r="E425" s="2">
        <f t="shared" si="32"/>
        <v>44.992033542976941</v>
      </c>
      <c r="F425" s="2">
        <v>5</v>
      </c>
      <c r="G425" s="2">
        <f t="shared" si="33"/>
        <v>-7.9664570230608689E-3</v>
      </c>
      <c r="H425" s="2" t="e">
        <f t="shared" si="34"/>
        <v>#NUM!</v>
      </c>
    </row>
    <row r="426" spans="1:8" x14ac:dyDescent="0.3">
      <c r="A426" s="2">
        <v>123780</v>
      </c>
      <c r="B426" s="2">
        <v>46931.833333333328</v>
      </c>
      <c r="C426" s="15">
        <f t="shared" si="30"/>
        <v>0.98389587700908443</v>
      </c>
      <c r="D426" s="15">
        <f t="shared" si="31"/>
        <v>50</v>
      </c>
      <c r="E426" s="2">
        <f t="shared" si="32"/>
        <v>45.08052061495458</v>
      </c>
      <c r="F426" s="2">
        <v>5</v>
      </c>
      <c r="G426" s="2">
        <f t="shared" si="33"/>
        <v>8.0520614954577852E-2</v>
      </c>
      <c r="H426" s="2">
        <f t="shared" si="34"/>
        <v>4.0251071857509233</v>
      </c>
    </row>
    <row r="427" spans="1:8" x14ac:dyDescent="0.3">
      <c r="A427" s="2">
        <v>124140</v>
      </c>
      <c r="B427" s="2">
        <v>46863.666666666664</v>
      </c>
      <c r="C427" s="15">
        <f t="shared" si="30"/>
        <v>0.98246680642907058</v>
      </c>
      <c r="D427" s="15">
        <f t="shared" si="31"/>
        <v>50</v>
      </c>
      <c r="E427" s="2">
        <f t="shared" si="32"/>
        <v>45.087665967854647</v>
      </c>
      <c r="F427" s="2">
        <v>5</v>
      </c>
      <c r="G427" s="2">
        <f t="shared" si="33"/>
        <v>8.766596785464742E-2</v>
      </c>
      <c r="H427" s="2">
        <f t="shared" si="34"/>
        <v>3.9402451409898673</v>
      </c>
    </row>
    <row r="428" spans="1:8" x14ac:dyDescent="0.3">
      <c r="A428" s="2">
        <v>124500</v>
      </c>
      <c r="B428" s="2">
        <v>46807.666666666664</v>
      </c>
      <c r="C428" s="15">
        <f t="shared" si="30"/>
        <v>0.98129280223619841</v>
      </c>
      <c r="D428" s="15">
        <f t="shared" si="31"/>
        <v>50</v>
      </c>
      <c r="E428" s="2">
        <f t="shared" si="32"/>
        <v>45.093535988819006</v>
      </c>
      <c r="F428" s="2">
        <v>5</v>
      </c>
      <c r="G428" s="2">
        <f t="shared" si="33"/>
        <v>9.3535988819008153E-2</v>
      </c>
      <c r="H428" s="2">
        <f t="shared" si="34"/>
        <v>3.8755628266422253</v>
      </c>
    </row>
    <row r="429" spans="1:8" x14ac:dyDescent="0.3">
      <c r="A429" s="2">
        <v>124860</v>
      </c>
      <c r="B429" s="2">
        <v>47584.333333333336</v>
      </c>
      <c r="C429" s="15">
        <f t="shared" si="30"/>
        <v>0.99757512229210343</v>
      </c>
      <c r="D429" s="15">
        <f t="shared" si="31"/>
        <v>50</v>
      </c>
      <c r="E429" s="2">
        <f t="shared" si="32"/>
        <v>45.012124388539483</v>
      </c>
      <c r="F429" s="2">
        <v>5</v>
      </c>
      <c r="G429" s="2">
        <f t="shared" si="33"/>
        <v>1.2124388539483277E-2</v>
      </c>
      <c r="H429" s="2">
        <f t="shared" si="34"/>
        <v>5.9168830645062815</v>
      </c>
    </row>
    <row r="430" spans="1:8" x14ac:dyDescent="0.3">
      <c r="A430" s="2">
        <v>125220</v>
      </c>
      <c r="B430" s="2">
        <v>46632.5</v>
      </c>
      <c r="C430" s="15">
        <f t="shared" si="30"/>
        <v>0.97762054507337526</v>
      </c>
      <c r="D430" s="15">
        <f t="shared" si="31"/>
        <v>50</v>
      </c>
      <c r="E430" s="2">
        <f t="shared" si="32"/>
        <v>45.111897274633122</v>
      </c>
      <c r="F430" s="2">
        <v>5</v>
      </c>
      <c r="G430" s="2">
        <f t="shared" si="33"/>
        <v>0.11189727463312416</v>
      </c>
      <c r="H430" s="2">
        <f t="shared" si="34"/>
        <v>3.6967349357293551</v>
      </c>
    </row>
    <row r="431" spans="1:8" x14ac:dyDescent="0.3">
      <c r="A431" s="2">
        <v>125580</v>
      </c>
      <c r="B431" s="2">
        <v>46954.666666666664</v>
      </c>
      <c r="C431" s="15">
        <f t="shared" si="30"/>
        <v>0.98437456324248773</v>
      </c>
      <c r="D431" s="15">
        <f t="shared" si="31"/>
        <v>50</v>
      </c>
      <c r="E431" s="2">
        <f t="shared" si="32"/>
        <v>45.078127183787558</v>
      </c>
      <c r="F431" s="2">
        <v>5</v>
      </c>
      <c r="G431" s="2">
        <f t="shared" si="33"/>
        <v>7.8127183787561449E-2</v>
      </c>
      <c r="H431" s="2">
        <f t="shared" si="34"/>
        <v>4.0552292698684367</v>
      </c>
    </row>
    <row r="432" spans="1:8" x14ac:dyDescent="0.3">
      <c r="A432" s="2">
        <v>125940</v>
      </c>
      <c r="B432" s="2">
        <v>47269.666666666664</v>
      </c>
      <c r="C432" s="15">
        <f t="shared" si="30"/>
        <v>0.99097833682739334</v>
      </c>
      <c r="D432" s="15">
        <f t="shared" si="31"/>
        <v>50</v>
      </c>
      <c r="E432" s="2">
        <f t="shared" si="32"/>
        <v>45.045108315863033</v>
      </c>
      <c r="F432" s="2">
        <v>5</v>
      </c>
      <c r="G432" s="2">
        <f t="shared" si="33"/>
        <v>4.5108315863033432E-2</v>
      </c>
      <c r="H432" s="2">
        <f t="shared" si="34"/>
        <v>4.6037679639848168</v>
      </c>
    </row>
    <row r="433" spans="1:8" x14ac:dyDescent="0.3">
      <c r="A433" s="2">
        <v>126300</v>
      </c>
      <c r="B433" s="2">
        <v>47431.5</v>
      </c>
      <c r="C433" s="15">
        <f t="shared" si="30"/>
        <v>0.99437106918238993</v>
      </c>
      <c r="D433" s="15">
        <f t="shared" si="31"/>
        <v>50</v>
      </c>
      <c r="E433" s="2">
        <f t="shared" si="32"/>
        <v>45.028144654088052</v>
      </c>
      <c r="F433" s="2">
        <v>5</v>
      </c>
      <c r="G433" s="2">
        <f t="shared" si="33"/>
        <v>2.8144654088050558E-2</v>
      </c>
      <c r="H433" s="2">
        <f t="shared" si="34"/>
        <v>5.0751004885231348</v>
      </c>
    </row>
    <row r="434" spans="1:8" x14ac:dyDescent="0.3">
      <c r="A434" s="2">
        <v>126660</v>
      </c>
      <c r="B434" s="2">
        <v>47515.833333333336</v>
      </c>
      <c r="C434" s="15">
        <f t="shared" si="30"/>
        <v>0.99613906359189386</v>
      </c>
      <c r="D434" s="15">
        <f t="shared" si="31"/>
        <v>50</v>
      </c>
      <c r="E434" s="2">
        <f t="shared" si="32"/>
        <v>45.019304682040527</v>
      </c>
      <c r="F434" s="2">
        <v>5</v>
      </c>
      <c r="G434" s="2">
        <f t="shared" si="33"/>
        <v>1.9304682040530707E-2</v>
      </c>
      <c r="H434" s="2">
        <f t="shared" si="34"/>
        <v>5.451913917437901</v>
      </c>
    </row>
    <row r="435" spans="1:8" x14ac:dyDescent="0.3">
      <c r="A435" s="2">
        <v>127020</v>
      </c>
      <c r="B435" s="2">
        <v>47098.333333333328</v>
      </c>
      <c r="C435" s="15">
        <f t="shared" si="30"/>
        <v>0.98738644304682033</v>
      </c>
      <c r="D435" s="15">
        <f t="shared" si="31"/>
        <v>50</v>
      </c>
      <c r="E435" s="2">
        <f t="shared" si="32"/>
        <v>45.063067784765899</v>
      </c>
      <c r="F435" s="2">
        <v>5</v>
      </c>
      <c r="G435" s="2">
        <f t="shared" si="33"/>
        <v>6.3067784765898693E-2</v>
      </c>
      <c r="H435" s="2">
        <f t="shared" si="34"/>
        <v>4.2690231042545195</v>
      </c>
    </row>
    <row r="436" spans="1:8" x14ac:dyDescent="0.3">
      <c r="A436" s="2">
        <v>127380</v>
      </c>
      <c r="B436" s="2">
        <v>46549.666666666664</v>
      </c>
      <c r="C436" s="15">
        <f t="shared" si="30"/>
        <v>0.97588399720475183</v>
      </c>
      <c r="D436" s="15">
        <f t="shared" si="31"/>
        <v>50</v>
      </c>
      <c r="E436" s="2">
        <f t="shared" si="32"/>
        <v>45.120580013976237</v>
      </c>
      <c r="F436" s="2">
        <v>5</v>
      </c>
      <c r="G436" s="2">
        <f t="shared" si="33"/>
        <v>0.12058001397624096</v>
      </c>
      <c r="H436" s="2">
        <f t="shared" si="34"/>
        <v>3.6221950990452538</v>
      </c>
    </row>
    <row r="437" spans="1:8" x14ac:dyDescent="0.3">
      <c r="A437" s="2">
        <v>127740</v>
      </c>
      <c r="B437" s="2">
        <v>47343.666666666664</v>
      </c>
      <c r="C437" s="15">
        <f t="shared" si="30"/>
        <v>0.99252969951083159</v>
      </c>
      <c r="D437" s="15">
        <f t="shared" si="31"/>
        <v>50</v>
      </c>
      <c r="E437" s="2">
        <f t="shared" si="32"/>
        <v>45.037351502445844</v>
      </c>
      <c r="F437" s="2">
        <v>5</v>
      </c>
      <c r="G437" s="2">
        <f t="shared" si="33"/>
        <v>3.7351502445842399E-2</v>
      </c>
      <c r="H437" s="2">
        <f t="shared" si="34"/>
        <v>4.7922892279621347</v>
      </c>
    </row>
    <row r="438" spans="1:8" x14ac:dyDescent="0.3">
      <c r="A438" s="2">
        <v>128100</v>
      </c>
      <c r="B438" s="2">
        <v>47541.5</v>
      </c>
      <c r="C438" s="15">
        <f t="shared" si="30"/>
        <v>0.99667714884696013</v>
      </c>
      <c r="D438" s="15">
        <f t="shared" si="31"/>
        <v>50</v>
      </c>
      <c r="E438" s="2">
        <f t="shared" si="32"/>
        <v>45.016614255765198</v>
      </c>
      <c r="F438" s="2">
        <v>5</v>
      </c>
      <c r="G438" s="2">
        <f t="shared" si="33"/>
        <v>1.6614255765199815E-2</v>
      </c>
      <c r="H438" s="2">
        <f t="shared" si="34"/>
        <v>5.6019407054452559</v>
      </c>
    </row>
    <row r="439" spans="1:8" x14ac:dyDescent="0.3">
      <c r="A439" s="2">
        <v>128460</v>
      </c>
      <c r="B439" s="2">
        <v>46765.666666666664</v>
      </c>
      <c r="C439" s="15">
        <f t="shared" si="30"/>
        <v>0.98041229909154437</v>
      </c>
      <c r="D439" s="15">
        <f t="shared" si="31"/>
        <v>50</v>
      </c>
      <c r="E439" s="2">
        <f t="shared" si="32"/>
        <v>45.097938504542277</v>
      </c>
      <c r="F439" s="2">
        <v>5</v>
      </c>
      <c r="G439" s="2">
        <f t="shared" si="33"/>
        <v>9.793850454227826E-2</v>
      </c>
      <c r="H439" s="2">
        <f t="shared" si="34"/>
        <v>3.829666944981879</v>
      </c>
    </row>
    <row r="440" spans="1:8" x14ac:dyDescent="0.3">
      <c r="A440" s="2">
        <v>128820</v>
      </c>
      <c r="B440" s="2">
        <v>46848.333333333336</v>
      </c>
      <c r="C440" s="15">
        <f t="shared" si="30"/>
        <v>0.98214535290006988</v>
      </c>
      <c r="D440" s="15">
        <f t="shared" si="31"/>
        <v>50</v>
      </c>
      <c r="E440" s="2">
        <f t="shared" si="32"/>
        <v>45.089273235499647</v>
      </c>
      <c r="F440" s="2">
        <v>5</v>
      </c>
      <c r="G440" s="2">
        <f t="shared" si="33"/>
        <v>8.9273235499650383E-2</v>
      </c>
      <c r="H440" s="2">
        <f t="shared" si="34"/>
        <v>3.9221128316956309</v>
      </c>
    </row>
    <row r="441" spans="1:8" x14ac:dyDescent="0.3">
      <c r="A441" s="2">
        <v>129180</v>
      </c>
      <c r="B441" s="2">
        <v>46990</v>
      </c>
      <c r="C441" s="15">
        <f t="shared" si="30"/>
        <v>0.98511530398322855</v>
      </c>
      <c r="D441" s="15">
        <f t="shared" si="31"/>
        <v>50</v>
      </c>
      <c r="E441" s="2">
        <f t="shared" si="32"/>
        <v>45.074423480083858</v>
      </c>
      <c r="F441" s="2">
        <v>5</v>
      </c>
      <c r="G441" s="2">
        <f t="shared" si="33"/>
        <v>7.4423480083857463E-2</v>
      </c>
      <c r="H441" s="2">
        <f t="shared" si="34"/>
        <v>4.1037136801838789</v>
      </c>
    </row>
    <row r="442" spans="1:8" x14ac:dyDescent="0.3">
      <c r="A442" s="2">
        <v>129540</v>
      </c>
      <c r="B442" s="2">
        <v>47203.333333333336</v>
      </c>
      <c r="C442" s="15">
        <f t="shared" si="30"/>
        <v>0.98958770090845571</v>
      </c>
      <c r="D442" s="15">
        <f t="shared" si="31"/>
        <v>50</v>
      </c>
      <c r="E442" s="2">
        <f t="shared" si="32"/>
        <v>45.052061495457721</v>
      </c>
      <c r="F442" s="2">
        <v>5</v>
      </c>
      <c r="G442" s="2">
        <f t="shared" si="33"/>
        <v>5.2061495457721207E-2</v>
      </c>
      <c r="H442" s="2">
        <f t="shared" si="34"/>
        <v>4.4605633043498303</v>
      </c>
    </row>
    <row r="443" spans="1:8" x14ac:dyDescent="0.3">
      <c r="A443" s="2">
        <v>129900</v>
      </c>
      <c r="B443" s="2">
        <v>47138.333333333336</v>
      </c>
      <c r="C443" s="15">
        <f t="shared" si="30"/>
        <v>0.98822501747030056</v>
      </c>
      <c r="D443" s="15">
        <f t="shared" si="31"/>
        <v>50</v>
      </c>
      <c r="E443" s="2">
        <f t="shared" si="32"/>
        <v>45.058874912648498</v>
      </c>
      <c r="F443" s="2">
        <v>5</v>
      </c>
      <c r="G443" s="2">
        <f t="shared" si="33"/>
        <v>5.8874912648497535E-2</v>
      </c>
      <c r="H443" s="2">
        <f t="shared" si="34"/>
        <v>4.3377250833726988</v>
      </c>
    </row>
    <row r="444" spans="1:8" x14ac:dyDescent="0.3">
      <c r="A444" s="2">
        <v>130260</v>
      </c>
      <c r="B444" s="2">
        <v>47178.833333333336</v>
      </c>
      <c r="C444" s="15">
        <f t="shared" si="30"/>
        <v>0.98907407407407411</v>
      </c>
      <c r="D444" s="15">
        <f t="shared" si="31"/>
        <v>50</v>
      </c>
      <c r="E444" s="2">
        <f t="shared" si="32"/>
        <v>45.05462962962963</v>
      </c>
      <c r="F444" s="2">
        <v>5</v>
      </c>
      <c r="G444" s="2">
        <f t="shared" si="33"/>
        <v>5.4629629629629584E-2</v>
      </c>
      <c r="H444" s="2">
        <f t="shared" si="34"/>
        <v>4.4124695284662012</v>
      </c>
    </row>
    <row r="445" spans="1:8" x14ac:dyDescent="0.3">
      <c r="A445" s="2">
        <v>130620</v>
      </c>
      <c r="B445" s="2">
        <v>47182</v>
      </c>
      <c r="C445" s="15">
        <f t="shared" si="30"/>
        <v>0.98914046121593291</v>
      </c>
      <c r="D445" s="15">
        <f t="shared" si="31"/>
        <v>50</v>
      </c>
      <c r="E445" s="2">
        <f t="shared" si="32"/>
        <v>45.054297693920333</v>
      </c>
      <c r="F445" s="2">
        <v>5</v>
      </c>
      <c r="G445" s="2">
        <f t="shared" si="33"/>
        <v>5.4297693920335455E-2</v>
      </c>
      <c r="H445" s="2">
        <f t="shared" si="34"/>
        <v>4.4185568070042374</v>
      </c>
    </row>
    <row r="446" spans="1:8" x14ac:dyDescent="0.3">
      <c r="A446" s="2">
        <v>130980</v>
      </c>
      <c r="B446" s="2">
        <v>47298.5</v>
      </c>
      <c r="C446" s="15">
        <f t="shared" si="30"/>
        <v>0.99158280922431863</v>
      </c>
      <c r="D446" s="15">
        <f t="shared" si="31"/>
        <v>50</v>
      </c>
      <c r="E446" s="2">
        <f t="shared" si="32"/>
        <v>45.042085953878406</v>
      </c>
      <c r="F446" s="2">
        <v>5</v>
      </c>
      <c r="G446" s="2">
        <f t="shared" si="33"/>
        <v>4.2085953878406634E-2</v>
      </c>
      <c r="H446" s="2">
        <f t="shared" si="34"/>
        <v>4.6730534341836734</v>
      </c>
    </row>
    <row r="447" spans="1:8" x14ac:dyDescent="0.3">
      <c r="A447" s="2">
        <v>131340</v>
      </c>
      <c r="B447" s="2">
        <v>47425.666666666672</v>
      </c>
      <c r="C447" s="15">
        <f t="shared" si="30"/>
        <v>0.99424877707896586</v>
      </c>
      <c r="D447" s="15">
        <f t="shared" si="31"/>
        <v>50</v>
      </c>
      <c r="E447" s="2">
        <f t="shared" si="32"/>
        <v>45.028756114605173</v>
      </c>
      <c r="F447" s="2">
        <v>5</v>
      </c>
      <c r="G447" s="2">
        <f t="shared" si="33"/>
        <v>2.8756114605171135E-2</v>
      </c>
      <c r="H447" s="2">
        <f t="shared" si="34"/>
        <v>5.0536210698892656</v>
      </c>
    </row>
    <row r="448" spans="1:8" x14ac:dyDescent="0.3">
      <c r="A448" s="2">
        <v>131700</v>
      </c>
      <c r="B448" s="2">
        <v>47708.333333333336</v>
      </c>
      <c r="C448" s="15">
        <f t="shared" si="30"/>
        <v>1.0001747030048918</v>
      </c>
      <c r="D448" s="15">
        <f t="shared" si="31"/>
        <v>50</v>
      </c>
      <c r="E448" s="2">
        <f t="shared" si="32"/>
        <v>44.999126484975541</v>
      </c>
      <c r="F448" s="2">
        <v>5</v>
      </c>
      <c r="G448" s="2">
        <f t="shared" si="33"/>
        <v>-8.7351502445898177E-4</v>
      </c>
      <c r="H448" s="2" t="e">
        <f t="shared" si="34"/>
        <v>#NUM!</v>
      </c>
    </row>
    <row r="449" spans="1:8" x14ac:dyDescent="0.3">
      <c r="A449" s="2">
        <v>132060</v>
      </c>
      <c r="B449" s="2">
        <v>47172</v>
      </c>
      <c r="C449" s="15">
        <f t="shared" si="30"/>
        <v>0.98893081761006285</v>
      </c>
      <c r="D449" s="15">
        <f t="shared" si="31"/>
        <v>50</v>
      </c>
      <c r="E449" s="2">
        <f t="shared" si="32"/>
        <v>45.055345911949686</v>
      </c>
      <c r="F449" s="2">
        <v>5</v>
      </c>
      <c r="G449" s="2">
        <f t="shared" si="33"/>
        <v>5.5345911949685522E-2</v>
      </c>
      <c r="H449" s="2">
        <f t="shared" si="34"/>
        <v>4.3994590309480985</v>
      </c>
    </row>
    <row r="450" spans="1:8" x14ac:dyDescent="0.3">
      <c r="A450" s="2">
        <v>132420</v>
      </c>
      <c r="B450" s="2">
        <v>47302.5</v>
      </c>
      <c r="C450" s="15">
        <f t="shared" si="30"/>
        <v>0.9916666666666667</v>
      </c>
      <c r="D450" s="15">
        <f t="shared" si="31"/>
        <v>50</v>
      </c>
      <c r="E450" s="2">
        <f t="shared" si="32"/>
        <v>45.041666666666664</v>
      </c>
      <c r="F450" s="2">
        <v>5</v>
      </c>
      <c r="G450" s="2">
        <f t="shared" si="33"/>
        <v>4.1666666666666075E-2</v>
      </c>
      <c r="H450" s="2">
        <f t="shared" si="34"/>
        <v>4.6830567246451764</v>
      </c>
    </row>
    <row r="451" spans="1:8" x14ac:dyDescent="0.3">
      <c r="A451" s="2">
        <v>132780</v>
      </c>
      <c r="B451" s="2">
        <v>46799.666666666664</v>
      </c>
      <c r="C451" s="15">
        <f t="shared" ref="C451:C514" si="35">B451/$J$27</f>
        <v>0.98112508735150239</v>
      </c>
      <c r="D451" s="15">
        <f t="shared" ref="D451:D514" si="36">$J$28</f>
        <v>50</v>
      </c>
      <c r="E451" s="2">
        <f t="shared" si="32"/>
        <v>45.094374563242489</v>
      </c>
      <c r="F451" s="2">
        <v>5</v>
      </c>
      <c r="G451" s="2">
        <f t="shared" si="33"/>
        <v>9.4374563242488385E-2</v>
      </c>
      <c r="H451" s="2">
        <f t="shared" si="34"/>
        <v>3.8666561125303192</v>
      </c>
    </row>
    <row r="452" spans="1:8" x14ac:dyDescent="0.3">
      <c r="A452" s="2">
        <v>133140</v>
      </c>
      <c r="B452" s="2">
        <v>46842.166666666664</v>
      </c>
      <c r="C452" s="15">
        <f t="shared" si="35"/>
        <v>0.98201607267644997</v>
      </c>
      <c r="D452" s="15">
        <f t="shared" si="36"/>
        <v>50</v>
      </c>
      <c r="E452" s="2">
        <f t="shared" ref="E452:E515" si="37">D452-(F452*C452)</f>
        <v>45.089919636617751</v>
      </c>
      <c r="F452" s="2">
        <v>5</v>
      </c>
      <c r="G452" s="2">
        <f t="shared" ref="G452:G515" si="38">F452-(F452*C452)</f>
        <v>8.9919636617750598E-2</v>
      </c>
      <c r="H452" s="2">
        <f t="shared" ref="H452:H515" si="39">LN((F452*E452)/(D452*G452))</f>
        <v>3.914912551166621</v>
      </c>
    </row>
    <row r="453" spans="1:8" x14ac:dyDescent="0.3">
      <c r="A453" s="2">
        <v>133500</v>
      </c>
      <c r="B453" s="2">
        <v>47349</v>
      </c>
      <c r="C453" s="15">
        <f t="shared" si="35"/>
        <v>0.99264150943396223</v>
      </c>
      <c r="D453" s="15">
        <f t="shared" si="36"/>
        <v>50</v>
      </c>
      <c r="E453" s="2">
        <f t="shared" si="37"/>
        <v>45.036792452830191</v>
      </c>
      <c r="F453" s="2">
        <v>5</v>
      </c>
      <c r="G453" s="2">
        <f t="shared" si="38"/>
        <v>3.6792452830188616E-2</v>
      </c>
      <c r="H453" s="2">
        <f t="shared" si="39"/>
        <v>4.807357213754603</v>
      </c>
    </row>
    <row r="454" spans="1:8" x14ac:dyDescent="0.3">
      <c r="A454" s="2">
        <v>133860</v>
      </c>
      <c r="B454" s="2">
        <v>47393.333333333336</v>
      </c>
      <c r="C454" s="15">
        <f t="shared" si="35"/>
        <v>0.99357092941998604</v>
      </c>
      <c r="D454" s="15">
        <f t="shared" si="36"/>
        <v>50</v>
      </c>
      <c r="E454" s="2">
        <f t="shared" si="37"/>
        <v>45.032145352900073</v>
      </c>
      <c r="F454" s="2">
        <v>5</v>
      </c>
      <c r="G454" s="2">
        <f t="shared" si="38"/>
        <v>3.2145352900069923E-2</v>
      </c>
      <c r="H454" s="2">
        <f t="shared" si="39"/>
        <v>4.9422788659989685</v>
      </c>
    </row>
    <row r="455" spans="1:8" x14ac:dyDescent="0.3">
      <c r="A455" s="2">
        <v>134220</v>
      </c>
      <c r="B455" s="2">
        <v>47097.333333333336</v>
      </c>
      <c r="C455" s="15">
        <f t="shared" si="35"/>
        <v>0.98736547868623348</v>
      </c>
      <c r="D455" s="15">
        <f t="shared" si="36"/>
        <v>50</v>
      </c>
      <c r="E455" s="2">
        <f t="shared" si="37"/>
        <v>45.063172606568834</v>
      </c>
      <c r="F455" s="2">
        <v>5</v>
      </c>
      <c r="G455" s="2">
        <f t="shared" si="38"/>
        <v>6.3172606568832279E-2</v>
      </c>
      <c r="H455" s="2">
        <f t="shared" si="39"/>
        <v>4.2673647601800315</v>
      </c>
    </row>
    <row r="456" spans="1:8" x14ac:dyDescent="0.3">
      <c r="A456" s="2">
        <v>134580</v>
      </c>
      <c r="B456" s="2">
        <v>47654</v>
      </c>
      <c r="C456" s="15">
        <f t="shared" si="35"/>
        <v>0.99903563941299789</v>
      </c>
      <c r="D456" s="15">
        <f t="shared" si="36"/>
        <v>50</v>
      </c>
      <c r="E456" s="2">
        <f t="shared" si="37"/>
        <v>45.004821802935012</v>
      </c>
      <c r="F456" s="2">
        <v>5</v>
      </c>
      <c r="G456" s="2">
        <f t="shared" si="38"/>
        <v>4.8218029350106661E-3</v>
      </c>
      <c r="H456" s="2">
        <f t="shared" si="39"/>
        <v>6.8387919101655292</v>
      </c>
    </row>
    <row r="457" spans="1:8" x14ac:dyDescent="0.3">
      <c r="A457" s="2">
        <v>134940</v>
      </c>
      <c r="B457" s="2">
        <v>47488.5</v>
      </c>
      <c r="C457" s="15">
        <f t="shared" si="35"/>
        <v>0.99556603773584906</v>
      </c>
      <c r="D457" s="15">
        <f t="shared" si="36"/>
        <v>50</v>
      </c>
      <c r="E457" s="2">
        <f t="shared" si="37"/>
        <v>45.022169811320751</v>
      </c>
      <c r="F457" s="2">
        <v>5</v>
      </c>
      <c r="G457" s="2">
        <f t="shared" si="38"/>
        <v>2.2169811320754462E-2</v>
      </c>
      <c r="H457" s="2">
        <f t="shared" si="39"/>
        <v>5.3135937038877676</v>
      </c>
    </row>
    <row r="458" spans="1:8" x14ac:dyDescent="0.3">
      <c r="A458" s="2">
        <v>135300</v>
      </c>
      <c r="B458" s="2">
        <v>47738.666666666672</v>
      </c>
      <c r="C458" s="15">
        <f t="shared" si="35"/>
        <v>1.0008106219426975</v>
      </c>
      <c r="D458" s="15">
        <f t="shared" si="36"/>
        <v>50</v>
      </c>
      <c r="E458" s="2">
        <f t="shared" si="37"/>
        <v>44.995946890286511</v>
      </c>
      <c r="F458" s="2">
        <v>5</v>
      </c>
      <c r="G458" s="2">
        <f t="shared" si="38"/>
        <v>-4.0531097134879346E-3</v>
      </c>
      <c r="H458" s="2" t="e">
        <f t="shared" si="39"/>
        <v>#NUM!</v>
      </c>
    </row>
    <row r="459" spans="1:8" x14ac:dyDescent="0.3">
      <c r="A459" s="2">
        <v>135660</v>
      </c>
      <c r="B459" s="2">
        <v>47186.166666666664</v>
      </c>
      <c r="C459" s="15">
        <f t="shared" si="35"/>
        <v>0.98922781271837867</v>
      </c>
      <c r="D459" s="15">
        <f t="shared" si="36"/>
        <v>50</v>
      </c>
      <c r="E459" s="2">
        <f t="shared" si="37"/>
        <v>45.053860936408107</v>
      </c>
      <c r="F459" s="2">
        <v>5</v>
      </c>
      <c r="G459" s="2">
        <f t="shared" si="38"/>
        <v>5.3860936408106852E-2</v>
      </c>
      <c r="H459" s="2">
        <f t="shared" si="39"/>
        <v>4.4266233965330937</v>
      </c>
    </row>
    <row r="460" spans="1:8" x14ac:dyDescent="0.3">
      <c r="A460" s="2">
        <v>136020</v>
      </c>
      <c r="B460" s="2">
        <v>47190.5</v>
      </c>
      <c r="C460" s="15">
        <f t="shared" si="35"/>
        <v>0.98931865828092247</v>
      </c>
      <c r="D460" s="15">
        <f t="shared" si="36"/>
        <v>50</v>
      </c>
      <c r="E460" s="2">
        <f t="shared" si="37"/>
        <v>45.053406708595389</v>
      </c>
      <c r="F460" s="2">
        <v>5</v>
      </c>
      <c r="G460" s="2">
        <f t="shared" si="38"/>
        <v>5.3406708595387542E-2</v>
      </c>
      <c r="H460" s="2">
        <f t="shared" si="39"/>
        <v>4.4350824205933153</v>
      </c>
    </row>
    <row r="461" spans="1:8" x14ac:dyDescent="0.3">
      <c r="A461" s="2">
        <v>136380</v>
      </c>
      <c r="B461" s="2">
        <v>46995.666666666664</v>
      </c>
      <c r="C461" s="15">
        <f t="shared" si="35"/>
        <v>0.98523410202655481</v>
      </c>
      <c r="D461" s="15">
        <f t="shared" si="36"/>
        <v>50</v>
      </c>
      <c r="E461" s="2">
        <f t="shared" si="37"/>
        <v>45.073829489867222</v>
      </c>
      <c r="F461" s="2">
        <v>5</v>
      </c>
      <c r="G461" s="2">
        <f t="shared" si="38"/>
        <v>7.3829489867225817E-2</v>
      </c>
      <c r="H461" s="2">
        <f t="shared" si="39"/>
        <v>4.1117137431963533</v>
      </c>
    </row>
    <row r="462" spans="1:8" x14ac:dyDescent="0.3">
      <c r="A462" s="2">
        <v>136740</v>
      </c>
      <c r="B462" s="2">
        <v>47116.666666666672</v>
      </c>
      <c r="C462" s="15">
        <f t="shared" si="35"/>
        <v>0.98777078965758225</v>
      </c>
      <c r="D462" s="15">
        <f t="shared" si="36"/>
        <v>50</v>
      </c>
      <c r="E462" s="2">
        <f t="shared" si="37"/>
        <v>45.061146051712086</v>
      </c>
      <c r="F462" s="2">
        <v>5</v>
      </c>
      <c r="G462" s="2">
        <f t="shared" si="38"/>
        <v>6.1146051712088756E-2</v>
      </c>
      <c r="H462" s="2">
        <f t="shared" si="39"/>
        <v>4.2999252617834625</v>
      </c>
    </row>
    <row r="463" spans="1:8" x14ac:dyDescent="0.3">
      <c r="A463" s="2">
        <v>137100</v>
      </c>
      <c r="B463" s="2">
        <v>46297.833333333328</v>
      </c>
      <c r="C463" s="15">
        <f t="shared" si="35"/>
        <v>0.97060447239692516</v>
      </c>
      <c r="D463" s="15">
        <f t="shared" si="36"/>
        <v>50</v>
      </c>
      <c r="E463" s="2">
        <f t="shared" si="37"/>
        <v>45.146977638015372</v>
      </c>
      <c r="F463" s="2">
        <v>5</v>
      </c>
      <c r="G463" s="2">
        <f t="shared" si="38"/>
        <v>0.14697763801537445</v>
      </c>
      <c r="H463" s="2">
        <f t="shared" si="39"/>
        <v>3.4248130702831299</v>
      </c>
    </row>
    <row r="464" spans="1:8" x14ac:dyDescent="0.3">
      <c r="A464" s="2">
        <v>137460</v>
      </c>
      <c r="B464" s="2">
        <v>46850</v>
      </c>
      <c r="C464" s="15">
        <f t="shared" si="35"/>
        <v>0.98218029350104818</v>
      </c>
      <c r="D464" s="15">
        <f t="shared" si="36"/>
        <v>50</v>
      </c>
      <c r="E464" s="2">
        <f t="shared" si="37"/>
        <v>45.089098532494759</v>
      </c>
      <c r="F464" s="2">
        <v>5</v>
      </c>
      <c r="G464" s="2">
        <f t="shared" si="38"/>
        <v>8.9098532494759297E-2</v>
      </c>
      <c r="H464" s="2">
        <f t="shared" si="39"/>
        <v>3.9240678215710818</v>
      </c>
    </row>
    <row r="465" spans="1:8" x14ac:dyDescent="0.3">
      <c r="A465" s="2">
        <v>137820</v>
      </c>
      <c r="B465" s="2">
        <v>47188</v>
      </c>
      <c r="C465" s="15">
        <f t="shared" si="35"/>
        <v>0.9892662473794549</v>
      </c>
      <c r="D465" s="15">
        <f t="shared" si="36"/>
        <v>50</v>
      </c>
      <c r="E465" s="2">
        <f t="shared" si="37"/>
        <v>45.053668763102728</v>
      </c>
      <c r="F465" s="2">
        <v>5</v>
      </c>
      <c r="G465" s="2">
        <f t="shared" si="38"/>
        <v>5.3668763102725947E-2</v>
      </c>
      <c r="H465" s="2">
        <f t="shared" si="39"/>
        <v>4.4301934647300012</v>
      </c>
    </row>
    <row r="466" spans="1:8" x14ac:dyDescent="0.3">
      <c r="A466" s="2">
        <v>138180</v>
      </c>
      <c r="B466" s="2">
        <v>47641.833333333336</v>
      </c>
      <c r="C466" s="15">
        <f t="shared" si="35"/>
        <v>0.9987805730258561</v>
      </c>
      <c r="D466" s="15">
        <f t="shared" si="36"/>
        <v>50</v>
      </c>
      <c r="E466" s="2">
        <f t="shared" si="37"/>
        <v>45.006097134870721</v>
      </c>
      <c r="F466" s="2">
        <v>5</v>
      </c>
      <c r="G466" s="2">
        <f t="shared" si="38"/>
        <v>6.0971348707195006E-3</v>
      </c>
      <c r="H466" s="2">
        <f t="shared" si="39"/>
        <v>6.6041491909520991</v>
      </c>
    </row>
    <row r="467" spans="1:8" x14ac:dyDescent="0.3">
      <c r="A467" s="2">
        <v>138540</v>
      </c>
      <c r="B467" s="2">
        <v>47788.666666666672</v>
      </c>
      <c r="C467" s="15">
        <f t="shared" si="35"/>
        <v>1.0018588399720476</v>
      </c>
      <c r="D467" s="15">
        <f t="shared" si="36"/>
        <v>50</v>
      </c>
      <c r="E467" s="2">
        <f t="shared" si="37"/>
        <v>44.990705800139764</v>
      </c>
      <c r="F467" s="2">
        <v>5</v>
      </c>
      <c r="G467" s="2">
        <f t="shared" si="38"/>
        <v>-9.2941998602382725E-3</v>
      </c>
      <c r="H467" s="2" t="e">
        <f t="shared" si="39"/>
        <v>#NUM!</v>
      </c>
    </row>
    <row r="468" spans="1:8" x14ac:dyDescent="0.3">
      <c r="A468" s="2">
        <v>138900</v>
      </c>
      <c r="B468" s="2">
        <v>47013.166666666664</v>
      </c>
      <c r="C468" s="15">
        <f t="shared" si="35"/>
        <v>0.98560097833682736</v>
      </c>
      <c r="D468" s="15">
        <f t="shared" si="36"/>
        <v>50</v>
      </c>
      <c r="E468" s="2">
        <f t="shared" si="37"/>
        <v>45.071995108315861</v>
      </c>
      <c r="F468" s="2">
        <v>5</v>
      </c>
      <c r="G468" s="2">
        <f t="shared" si="38"/>
        <v>7.1995108315863199E-2</v>
      </c>
      <c r="H468" s="2">
        <f t="shared" si="39"/>
        <v>4.1368331119410895</v>
      </c>
    </row>
    <row r="469" spans="1:8" x14ac:dyDescent="0.3">
      <c r="A469" s="2">
        <v>139260</v>
      </c>
      <c r="B469" s="2">
        <v>47325.166666666664</v>
      </c>
      <c r="C469" s="15">
        <f t="shared" si="35"/>
        <v>0.99214185883997197</v>
      </c>
      <c r="D469" s="15">
        <f t="shared" si="36"/>
        <v>50</v>
      </c>
      <c r="E469" s="2">
        <f t="shared" si="37"/>
        <v>45.039290705800141</v>
      </c>
      <c r="F469" s="2">
        <v>5</v>
      </c>
      <c r="G469" s="2">
        <f t="shared" si="38"/>
        <v>3.929070580014038E-2</v>
      </c>
      <c r="H469" s="2">
        <f t="shared" si="39"/>
        <v>4.7417174243294191</v>
      </c>
    </row>
    <row r="470" spans="1:8" x14ac:dyDescent="0.3">
      <c r="A470" s="2">
        <v>139620</v>
      </c>
      <c r="B470" s="2">
        <v>46525.5</v>
      </c>
      <c r="C470" s="15">
        <f t="shared" si="35"/>
        <v>0.97537735849056606</v>
      </c>
      <c r="D470" s="15">
        <f t="shared" si="36"/>
        <v>50</v>
      </c>
      <c r="E470" s="2">
        <f t="shared" si="37"/>
        <v>45.123113207547171</v>
      </c>
      <c r="F470" s="2">
        <v>5</v>
      </c>
      <c r="G470" s="2">
        <f t="shared" si="38"/>
        <v>0.1231132075471697</v>
      </c>
      <c r="H470" s="2">
        <f t="shared" si="39"/>
        <v>3.6014604705530631</v>
      </c>
    </row>
    <row r="471" spans="1:8" x14ac:dyDescent="0.3">
      <c r="A471" s="2">
        <v>139980</v>
      </c>
      <c r="B471" s="2">
        <v>47363.166666666672</v>
      </c>
      <c r="C471" s="15">
        <f t="shared" si="35"/>
        <v>0.99293850454227828</v>
      </c>
      <c r="D471" s="15">
        <f t="shared" si="36"/>
        <v>50</v>
      </c>
      <c r="E471" s="2">
        <f t="shared" si="37"/>
        <v>45.035307477288612</v>
      </c>
      <c r="F471" s="2">
        <v>5</v>
      </c>
      <c r="G471" s="2">
        <f t="shared" si="38"/>
        <v>3.5307477288608169E-2</v>
      </c>
      <c r="H471" s="2">
        <f t="shared" si="39"/>
        <v>4.8485222160034969</v>
      </c>
    </row>
    <row r="472" spans="1:8" x14ac:dyDescent="0.3">
      <c r="A472" s="2">
        <v>140340</v>
      </c>
      <c r="B472" s="2">
        <v>47480.666666666672</v>
      </c>
      <c r="C472" s="15">
        <f t="shared" si="35"/>
        <v>0.99540181691125096</v>
      </c>
      <c r="D472" s="15">
        <f t="shared" si="36"/>
        <v>50</v>
      </c>
      <c r="E472" s="2">
        <f t="shared" si="37"/>
        <v>45.022990915443742</v>
      </c>
      <c r="F472" s="2">
        <v>5</v>
      </c>
      <c r="G472" s="2">
        <f t="shared" si="38"/>
        <v>2.2990915443744875E-2</v>
      </c>
      <c r="H472" s="2">
        <f t="shared" si="39"/>
        <v>5.27724429732383</v>
      </c>
    </row>
    <row r="473" spans="1:8" x14ac:dyDescent="0.3">
      <c r="A473" s="2">
        <v>140700</v>
      </c>
      <c r="B473" s="2">
        <v>47648.666666666664</v>
      </c>
      <c r="C473" s="15">
        <f t="shared" si="35"/>
        <v>0.99892382948986713</v>
      </c>
      <c r="D473" s="15">
        <f t="shared" si="36"/>
        <v>50</v>
      </c>
      <c r="E473" s="2">
        <f t="shared" si="37"/>
        <v>45.005380852550665</v>
      </c>
      <c r="F473" s="2">
        <v>5</v>
      </c>
      <c r="G473" s="2">
        <f t="shared" si="38"/>
        <v>5.38085255066445E-3</v>
      </c>
      <c r="H473" s="2">
        <f t="shared" si="39"/>
        <v>6.7291054148256446</v>
      </c>
    </row>
    <row r="474" spans="1:8" x14ac:dyDescent="0.3">
      <c r="A474" s="2">
        <v>141060</v>
      </c>
      <c r="B474" s="2">
        <v>47340.666666666672</v>
      </c>
      <c r="C474" s="15">
        <f t="shared" si="35"/>
        <v>0.9924668064290707</v>
      </c>
      <c r="D474" s="15">
        <f t="shared" si="36"/>
        <v>50</v>
      </c>
      <c r="E474" s="2">
        <f t="shared" si="37"/>
        <v>45.03766596785465</v>
      </c>
      <c r="F474" s="2">
        <v>5</v>
      </c>
      <c r="G474" s="2">
        <f t="shared" si="38"/>
        <v>3.7665967854646709E-2</v>
      </c>
      <c r="H474" s="2">
        <f t="shared" si="39"/>
        <v>4.7839123698185135</v>
      </c>
    </row>
    <row r="475" spans="1:8" x14ac:dyDescent="0.3">
      <c r="A475" s="2">
        <v>141420</v>
      </c>
      <c r="B475" s="2">
        <v>47082</v>
      </c>
      <c r="C475" s="15">
        <f t="shared" si="35"/>
        <v>0.98704402515723266</v>
      </c>
      <c r="D475" s="15">
        <f t="shared" si="36"/>
        <v>50</v>
      </c>
      <c r="E475" s="2">
        <f t="shared" si="37"/>
        <v>45.064779874213841</v>
      </c>
      <c r="F475" s="2">
        <v>5</v>
      </c>
      <c r="G475" s="2">
        <f t="shared" si="38"/>
        <v>6.4779874213837019E-2</v>
      </c>
      <c r="H475" s="2">
        <f t="shared" si="39"/>
        <v>4.2422762213584688</v>
      </c>
    </row>
    <row r="476" spans="1:8" x14ac:dyDescent="0.3">
      <c r="A476" s="2">
        <v>141780</v>
      </c>
      <c r="B476" s="2">
        <v>47425.833333333336</v>
      </c>
      <c r="C476" s="15">
        <f t="shared" si="35"/>
        <v>0.99425227113906367</v>
      </c>
      <c r="D476" s="15">
        <f t="shared" si="36"/>
        <v>50</v>
      </c>
      <c r="E476" s="2">
        <f t="shared" si="37"/>
        <v>45.028738644304681</v>
      </c>
      <c r="F476" s="2">
        <v>5</v>
      </c>
      <c r="G476" s="2">
        <f t="shared" si="38"/>
        <v>2.8738644304681316E-2</v>
      </c>
      <c r="H476" s="2">
        <f t="shared" si="39"/>
        <v>5.0542283999457851</v>
      </c>
    </row>
    <row r="477" spans="1:8" x14ac:dyDescent="0.3">
      <c r="A477" s="2">
        <v>142140</v>
      </c>
      <c r="B477" s="2">
        <v>47316.166666666664</v>
      </c>
      <c r="C477" s="15">
        <f t="shared" si="35"/>
        <v>0.99195317959468898</v>
      </c>
      <c r="D477" s="15">
        <f t="shared" si="36"/>
        <v>50</v>
      </c>
      <c r="E477" s="2">
        <f t="shared" si="37"/>
        <v>45.040234102026552</v>
      </c>
      <c r="F477" s="2">
        <v>5</v>
      </c>
      <c r="G477" s="2">
        <f t="shared" si="38"/>
        <v>4.0234102026555085E-2</v>
      </c>
      <c r="H477" s="2">
        <f t="shared" si="39"/>
        <v>4.7180114223207035</v>
      </c>
    </row>
    <row r="478" spans="1:8" x14ac:dyDescent="0.3">
      <c r="A478" s="2">
        <v>142500</v>
      </c>
      <c r="B478" s="2">
        <v>46963.666666666672</v>
      </c>
      <c r="C478" s="15">
        <f t="shared" si="35"/>
        <v>0.98456324248777094</v>
      </c>
      <c r="D478" s="15">
        <f t="shared" si="36"/>
        <v>50</v>
      </c>
      <c r="E478" s="2">
        <f t="shared" si="37"/>
        <v>45.077183787561147</v>
      </c>
      <c r="F478" s="2">
        <v>5</v>
      </c>
      <c r="G478" s="2">
        <f t="shared" si="38"/>
        <v>7.7183787561144968E-2</v>
      </c>
      <c r="H478" s="2">
        <f t="shared" si="39"/>
        <v>4.0673569724781409</v>
      </c>
    </row>
    <row r="479" spans="1:8" x14ac:dyDescent="0.3">
      <c r="A479" s="2">
        <v>142860</v>
      </c>
      <c r="B479" s="2">
        <v>47607.5</v>
      </c>
      <c r="C479" s="15">
        <f t="shared" si="35"/>
        <v>0.99806079664570235</v>
      </c>
      <c r="D479" s="15">
        <f t="shared" si="36"/>
        <v>50</v>
      </c>
      <c r="E479" s="2">
        <f t="shared" si="37"/>
        <v>45.009696016771485</v>
      </c>
      <c r="F479" s="2">
        <v>5</v>
      </c>
      <c r="G479" s="2">
        <f t="shared" si="38"/>
        <v>9.6960167714881251E-3</v>
      </c>
      <c r="H479" s="2">
        <f t="shared" si="39"/>
        <v>6.1403329605299399</v>
      </c>
    </row>
    <row r="480" spans="1:8" x14ac:dyDescent="0.3">
      <c r="A480" s="2">
        <v>143220</v>
      </c>
      <c r="B480" s="2">
        <v>47268.833333333328</v>
      </c>
      <c r="C480" s="15">
        <f t="shared" si="35"/>
        <v>0.99096086652690418</v>
      </c>
      <c r="D480" s="15">
        <f t="shared" si="36"/>
        <v>50</v>
      </c>
      <c r="E480" s="2">
        <f t="shared" si="37"/>
        <v>45.045195667365476</v>
      </c>
      <c r="F480" s="2">
        <v>5</v>
      </c>
      <c r="G480" s="2">
        <f t="shared" si="38"/>
        <v>4.5195667365478975E-2</v>
      </c>
      <c r="H480" s="2">
        <f t="shared" si="39"/>
        <v>4.6018352924041324</v>
      </c>
    </row>
    <row r="481" spans="1:8" x14ac:dyDescent="0.3">
      <c r="A481" s="2">
        <v>143580</v>
      </c>
      <c r="B481" s="2">
        <v>47202.5</v>
      </c>
      <c r="C481" s="15">
        <f t="shared" si="35"/>
        <v>0.98957023060796645</v>
      </c>
      <c r="D481" s="15">
        <f t="shared" si="36"/>
        <v>50</v>
      </c>
      <c r="E481" s="2">
        <f t="shared" si="37"/>
        <v>45.052148846960165</v>
      </c>
      <c r="F481" s="2">
        <v>5</v>
      </c>
      <c r="G481" s="2">
        <f t="shared" si="38"/>
        <v>5.2148846960167639E-2</v>
      </c>
      <c r="H481" s="2">
        <f t="shared" si="39"/>
        <v>4.4588887969220279</v>
      </c>
    </row>
    <row r="482" spans="1:8" x14ac:dyDescent="0.3">
      <c r="A482" s="2">
        <v>143940</v>
      </c>
      <c r="B482" s="2">
        <v>47134.833333333336</v>
      </c>
      <c r="C482" s="15">
        <f t="shared" si="35"/>
        <v>0.98815164220824603</v>
      </c>
      <c r="D482" s="15">
        <f t="shared" si="36"/>
        <v>50</v>
      </c>
      <c r="E482" s="2">
        <f t="shared" si="37"/>
        <v>45.059241788958772</v>
      </c>
      <c r="F482" s="2">
        <v>5</v>
      </c>
      <c r="G482" s="2">
        <f t="shared" si="38"/>
        <v>5.9241788958769526E-2</v>
      </c>
      <c r="H482" s="2">
        <f t="shared" si="39"/>
        <v>4.3315211067145887</v>
      </c>
    </row>
    <row r="483" spans="1:8" x14ac:dyDescent="0.3">
      <c r="A483" s="2">
        <v>144300</v>
      </c>
      <c r="B483" s="2">
        <v>47494.333333333336</v>
      </c>
      <c r="C483" s="15">
        <f t="shared" si="35"/>
        <v>0.99568832983927325</v>
      </c>
      <c r="D483" s="15">
        <f t="shared" si="36"/>
        <v>50</v>
      </c>
      <c r="E483" s="2">
        <f t="shared" si="37"/>
        <v>45.02155835080363</v>
      </c>
      <c r="F483" s="2">
        <v>5</v>
      </c>
      <c r="G483" s="2">
        <f t="shared" si="38"/>
        <v>2.1558350803633886E-2</v>
      </c>
      <c r="H483" s="2">
        <f t="shared" si="39"/>
        <v>5.3415483857240957</v>
      </c>
    </row>
    <row r="484" spans="1:8" x14ac:dyDescent="0.3">
      <c r="A484" s="2">
        <v>144660</v>
      </c>
      <c r="B484" s="2">
        <v>47161.5</v>
      </c>
      <c r="C484" s="15">
        <f t="shared" si="35"/>
        <v>0.98871069182389937</v>
      </c>
      <c r="D484" s="15">
        <f t="shared" si="36"/>
        <v>50</v>
      </c>
      <c r="E484" s="2">
        <f t="shared" si="37"/>
        <v>45.056446540880501</v>
      </c>
      <c r="F484" s="2">
        <v>5</v>
      </c>
      <c r="G484" s="2">
        <f t="shared" si="38"/>
        <v>5.6446540880503271E-2</v>
      </c>
      <c r="H484" s="2">
        <f t="shared" si="39"/>
        <v>4.3797922461355476</v>
      </c>
    </row>
    <row r="485" spans="1:8" x14ac:dyDescent="0.3">
      <c r="A485" s="2">
        <v>145020</v>
      </c>
      <c r="B485" s="2">
        <v>47300.333333333328</v>
      </c>
      <c r="C485" s="15">
        <f t="shared" si="35"/>
        <v>0.99162124388539474</v>
      </c>
      <c r="D485" s="15">
        <f t="shared" si="36"/>
        <v>50</v>
      </c>
      <c r="E485" s="2">
        <f t="shared" si="37"/>
        <v>45.041893780573027</v>
      </c>
      <c r="F485" s="2">
        <v>5</v>
      </c>
      <c r="G485" s="2">
        <f t="shared" si="38"/>
        <v>4.1893780573026618E-2</v>
      </c>
      <c r="H485" s="2">
        <f t="shared" si="39"/>
        <v>4.6776258346743083</v>
      </c>
    </row>
    <row r="486" spans="1:8" x14ac:dyDescent="0.3">
      <c r="A486" s="2">
        <v>145380</v>
      </c>
      <c r="B486" s="2">
        <v>47938.166666666664</v>
      </c>
      <c r="C486" s="15">
        <f t="shared" si="35"/>
        <v>1.0049930118798043</v>
      </c>
      <c r="D486" s="15">
        <f t="shared" si="36"/>
        <v>50</v>
      </c>
      <c r="E486" s="2">
        <f t="shared" si="37"/>
        <v>44.975034940600978</v>
      </c>
      <c r="F486" s="2">
        <v>5</v>
      </c>
      <c r="G486" s="2">
        <f t="shared" si="38"/>
        <v>-2.4965059399021605E-2</v>
      </c>
      <c r="H486" s="2" t="e">
        <f t="shared" si="39"/>
        <v>#NUM!</v>
      </c>
    </row>
    <row r="487" spans="1:8" x14ac:dyDescent="0.3">
      <c r="A487" s="2">
        <v>145740</v>
      </c>
      <c r="B487" s="2">
        <v>47582.333333333336</v>
      </c>
      <c r="C487" s="15">
        <f t="shared" si="35"/>
        <v>0.99753319357092951</v>
      </c>
      <c r="D487" s="15">
        <f t="shared" si="36"/>
        <v>50</v>
      </c>
      <c r="E487" s="2">
        <f t="shared" si="37"/>
        <v>45.012334032145354</v>
      </c>
      <c r="F487" s="2">
        <v>5</v>
      </c>
      <c r="G487" s="2">
        <f t="shared" si="38"/>
        <v>1.2334032145352225E-2</v>
      </c>
      <c r="H487" s="2">
        <f t="shared" si="39"/>
        <v>5.8997444450010113</v>
      </c>
    </row>
    <row r="488" spans="1:8" x14ac:dyDescent="0.3">
      <c r="A488" s="2">
        <v>146100</v>
      </c>
      <c r="B488" s="2">
        <v>47550</v>
      </c>
      <c r="C488" s="15">
        <f t="shared" si="35"/>
        <v>0.99685534591194969</v>
      </c>
      <c r="D488" s="15">
        <f t="shared" si="36"/>
        <v>50</v>
      </c>
      <c r="E488" s="2">
        <f t="shared" si="37"/>
        <v>45.015723270440255</v>
      </c>
      <c r="F488" s="2">
        <v>5</v>
      </c>
      <c r="G488" s="2">
        <f t="shared" si="38"/>
        <v>1.5723270440251902E-2</v>
      </c>
      <c r="H488" s="2">
        <f t="shared" si="39"/>
        <v>5.6570402121040484</v>
      </c>
    </row>
    <row r="489" spans="1:8" x14ac:dyDescent="0.3">
      <c r="A489" s="2">
        <v>146460</v>
      </c>
      <c r="B489" s="2">
        <v>47683</v>
      </c>
      <c r="C489" s="15">
        <f t="shared" si="35"/>
        <v>0.99964360587002099</v>
      </c>
      <c r="D489" s="15">
        <f t="shared" si="36"/>
        <v>50</v>
      </c>
      <c r="E489" s="2">
        <f t="shared" si="37"/>
        <v>45.001781970649894</v>
      </c>
      <c r="F489" s="2">
        <v>5</v>
      </c>
      <c r="G489" s="2">
        <f t="shared" si="38"/>
        <v>1.7819706498949373E-3</v>
      </c>
      <c r="H489" s="2">
        <f t="shared" si="39"/>
        <v>7.8341524157262672</v>
      </c>
    </row>
    <row r="490" spans="1:8" x14ac:dyDescent="0.3">
      <c r="A490" s="2">
        <v>146820</v>
      </c>
      <c r="B490" s="2">
        <v>47398</v>
      </c>
      <c r="C490" s="15">
        <f t="shared" si="35"/>
        <v>0.99366876310272534</v>
      </c>
      <c r="D490" s="15">
        <f t="shared" si="36"/>
        <v>50</v>
      </c>
      <c r="E490" s="2">
        <f t="shared" si="37"/>
        <v>45.031656184486373</v>
      </c>
      <c r="F490" s="2">
        <v>5</v>
      </c>
      <c r="G490" s="2">
        <f t="shared" si="38"/>
        <v>3.165618448637364E-2</v>
      </c>
      <c r="H490" s="2">
        <f t="shared" si="39"/>
        <v>4.957602367290507</v>
      </c>
    </row>
    <row r="491" spans="1:8" x14ac:dyDescent="0.3">
      <c r="A491" s="2">
        <v>147180</v>
      </c>
      <c r="B491" s="2">
        <v>47138.666666666664</v>
      </c>
      <c r="C491" s="15">
        <f t="shared" si="35"/>
        <v>0.98823200559049607</v>
      </c>
      <c r="D491" s="15">
        <f t="shared" si="36"/>
        <v>50</v>
      </c>
      <c r="E491" s="2">
        <f t="shared" si="37"/>
        <v>45.058839972047522</v>
      </c>
      <c r="F491" s="2">
        <v>5</v>
      </c>
      <c r="G491" s="2">
        <f t="shared" si="38"/>
        <v>5.8839972047519673E-2</v>
      </c>
      <c r="H491" s="2">
        <f t="shared" si="39"/>
        <v>4.3383179559133183</v>
      </c>
    </row>
    <row r="492" spans="1:8" x14ac:dyDescent="0.3">
      <c r="A492" s="2">
        <v>147540</v>
      </c>
      <c r="B492" s="2">
        <v>47496.166666666664</v>
      </c>
      <c r="C492" s="15">
        <f t="shared" si="35"/>
        <v>0.99572676450034936</v>
      </c>
      <c r="D492" s="15">
        <f t="shared" si="36"/>
        <v>50</v>
      </c>
      <c r="E492" s="2">
        <f t="shared" si="37"/>
        <v>45.021366177498251</v>
      </c>
      <c r="F492" s="2">
        <v>5</v>
      </c>
      <c r="G492" s="2">
        <f t="shared" si="38"/>
        <v>2.1366177498252981E-2</v>
      </c>
      <c r="H492" s="2">
        <f t="shared" si="39"/>
        <v>5.3504981860201681</v>
      </c>
    </row>
    <row r="493" spans="1:8" x14ac:dyDescent="0.3">
      <c r="A493" s="2">
        <v>147900</v>
      </c>
      <c r="B493" s="2">
        <v>47489.333333333336</v>
      </c>
      <c r="C493" s="15">
        <f t="shared" si="35"/>
        <v>0.99558350803633833</v>
      </c>
      <c r="D493" s="15">
        <f t="shared" si="36"/>
        <v>50</v>
      </c>
      <c r="E493" s="2">
        <f t="shared" si="37"/>
        <v>45.022082459818307</v>
      </c>
      <c r="F493" s="2">
        <v>5</v>
      </c>
      <c r="G493" s="2">
        <f t="shared" si="38"/>
        <v>2.2082459818308031E-2</v>
      </c>
      <c r="H493" s="2">
        <f t="shared" si="39"/>
        <v>5.3175396567048558</v>
      </c>
    </row>
    <row r="494" spans="1:8" x14ac:dyDescent="0.3">
      <c r="A494" s="2">
        <v>148260</v>
      </c>
      <c r="B494" s="2">
        <v>47460.666666666664</v>
      </c>
      <c r="C494" s="15">
        <f t="shared" si="35"/>
        <v>0.99498252969951073</v>
      </c>
      <c r="D494" s="15">
        <f t="shared" si="36"/>
        <v>50</v>
      </c>
      <c r="E494" s="2">
        <f t="shared" si="37"/>
        <v>45.025087351502449</v>
      </c>
      <c r="F494" s="2">
        <v>5</v>
      </c>
      <c r="G494" s="2">
        <f t="shared" si="38"/>
        <v>2.5087351502445898E-2</v>
      </c>
      <c r="H494" s="2">
        <f t="shared" si="39"/>
        <v>5.1900262221949918</v>
      </c>
    </row>
    <row r="495" spans="1:8" x14ac:dyDescent="0.3">
      <c r="A495" s="2">
        <v>148620</v>
      </c>
      <c r="B495" s="2">
        <v>47484</v>
      </c>
      <c r="C495" s="15">
        <f t="shared" si="35"/>
        <v>0.99547169811320757</v>
      </c>
      <c r="D495" s="15">
        <f t="shared" si="36"/>
        <v>50</v>
      </c>
      <c r="E495" s="2">
        <f t="shared" si="37"/>
        <v>45.02264150943396</v>
      </c>
      <c r="F495" s="2">
        <v>5</v>
      </c>
      <c r="G495" s="2">
        <f t="shared" si="38"/>
        <v>2.2641509433961815E-2</v>
      </c>
      <c r="H495" s="2">
        <f t="shared" si="39"/>
        <v>5.292550771653719</v>
      </c>
    </row>
    <row r="496" spans="1:8" x14ac:dyDescent="0.3">
      <c r="A496" s="2">
        <v>148980</v>
      </c>
      <c r="B496" s="2">
        <v>46987</v>
      </c>
      <c r="C496" s="15">
        <f t="shared" si="35"/>
        <v>0.98505241090146756</v>
      </c>
      <c r="D496" s="15">
        <f t="shared" si="36"/>
        <v>50</v>
      </c>
      <c r="E496" s="2">
        <f t="shared" si="37"/>
        <v>45.074737945492664</v>
      </c>
      <c r="F496" s="2">
        <v>5</v>
      </c>
      <c r="G496" s="2">
        <f t="shared" si="38"/>
        <v>7.4737945492662661E-2</v>
      </c>
      <c r="H496" s="2">
        <f t="shared" si="39"/>
        <v>4.0995042063625462</v>
      </c>
    </row>
    <row r="497" spans="1:8" x14ac:dyDescent="0.3">
      <c r="A497" s="2">
        <v>149340</v>
      </c>
      <c r="B497" s="2">
        <v>47149.666666666672</v>
      </c>
      <c r="C497" s="15">
        <f t="shared" si="35"/>
        <v>0.98846261355695331</v>
      </c>
      <c r="D497" s="15">
        <f t="shared" si="36"/>
        <v>50</v>
      </c>
      <c r="E497" s="2">
        <f t="shared" si="37"/>
        <v>45.057686932215233</v>
      </c>
      <c r="F497" s="2">
        <v>5</v>
      </c>
      <c r="G497" s="2">
        <f t="shared" si="38"/>
        <v>5.7686932215233355E-2</v>
      </c>
      <c r="H497" s="2">
        <f t="shared" si="39"/>
        <v>4.3580831168205476</v>
      </c>
    </row>
    <row r="498" spans="1:8" x14ac:dyDescent="0.3">
      <c r="A498" s="2">
        <v>149700</v>
      </c>
      <c r="B498" s="2">
        <v>47132.166666666664</v>
      </c>
      <c r="C498" s="15">
        <f t="shared" si="35"/>
        <v>0.98809573724668054</v>
      </c>
      <c r="D498" s="15">
        <f t="shared" si="36"/>
        <v>50</v>
      </c>
      <c r="E498" s="2">
        <f t="shared" si="37"/>
        <v>45.059521313766595</v>
      </c>
      <c r="F498" s="2">
        <v>5</v>
      </c>
      <c r="G498" s="2">
        <f t="shared" si="38"/>
        <v>5.9521313766596862E-2</v>
      </c>
      <c r="H498" s="2">
        <f t="shared" si="39"/>
        <v>4.3268200346556007</v>
      </c>
    </row>
    <row r="499" spans="1:8" x14ac:dyDescent="0.3">
      <c r="A499" s="2">
        <v>150060</v>
      </c>
      <c r="B499" s="2">
        <v>47269.5</v>
      </c>
      <c r="C499" s="15">
        <f t="shared" si="35"/>
        <v>0.99097484276729564</v>
      </c>
      <c r="D499" s="15">
        <f t="shared" si="36"/>
        <v>50</v>
      </c>
      <c r="E499" s="2">
        <f t="shared" si="37"/>
        <v>45.045125786163524</v>
      </c>
      <c r="F499" s="2">
        <v>5</v>
      </c>
      <c r="G499" s="2">
        <f t="shared" si="38"/>
        <v>4.5125786163521475E-2</v>
      </c>
      <c r="H499" s="2">
        <f t="shared" si="39"/>
        <v>4.6033811301356398</v>
      </c>
    </row>
    <row r="500" spans="1:8" x14ac:dyDescent="0.3">
      <c r="A500" s="2">
        <v>150420</v>
      </c>
      <c r="B500" s="2">
        <v>48175.833333333328</v>
      </c>
      <c r="C500" s="15">
        <f t="shared" si="35"/>
        <v>1.009975541579315</v>
      </c>
      <c r="D500" s="15">
        <f t="shared" si="36"/>
        <v>50</v>
      </c>
      <c r="E500" s="2">
        <f t="shared" si="37"/>
        <v>44.950122292103423</v>
      </c>
      <c r="F500" s="2">
        <v>5</v>
      </c>
      <c r="G500" s="2">
        <f t="shared" si="38"/>
        <v>-4.9877707896575529E-2</v>
      </c>
      <c r="H500" s="2" t="e">
        <f t="shared" si="39"/>
        <v>#NUM!</v>
      </c>
    </row>
    <row r="501" spans="1:8" x14ac:dyDescent="0.3">
      <c r="A501" s="2">
        <v>150780</v>
      </c>
      <c r="B501" s="2">
        <v>46992.166666666672</v>
      </c>
      <c r="C501" s="15">
        <f t="shared" si="35"/>
        <v>0.98516072676450051</v>
      </c>
      <c r="D501" s="15">
        <f t="shared" si="36"/>
        <v>50</v>
      </c>
      <c r="E501" s="2">
        <f t="shared" si="37"/>
        <v>45.074196366177496</v>
      </c>
      <c r="F501" s="2">
        <v>5</v>
      </c>
      <c r="G501" s="2">
        <f t="shared" si="38"/>
        <v>7.4196366177497808E-2</v>
      </c>
      <c r="H501" s="2">
        <f t="shared" si="39"/>
        <v>4.1067649504788246</v>
      </c>
    </row>
    <row r="502" spans="1:8" x14ac:dyDescent="0.3">
      <c r="A502" s="2">
        <v>151140</v>
      </c>
      <c r="B502" s="2">
        <v>47428.833333333328</v>
      </c>
      <c r="C502" s="15">
        <f t="shared" si="35"/>
        <v>0.99431516422082444</v>
      </c>
      <c r="D502" s="15">
        <f t="shared" si="36"/>
        <v>50</v>
      </c>
      <c r="E502" s="2">
        <f t="shared" si="37"/>
        <v>45.028424178895875</v>
      </c>
      <c r="F502" s="2">
        <v>5</v>
      </c>
      <c r="G502" s="2">
        <f t="shared" si="38"/>
        <v>2.8424178895877894E-2</v>
      </c>
      <c r="H502" s="2">
        <f t="shared" si="39"/>
        <v>5.0652239722416024</v>
      </c>
    </row>
    <row r="503" spans="1:8" x14ac:dyDescent="0.3">
      <c r="A503" s="2">
        <v>151500</v>
      </c>
      <c r="B503" s="2">
        <v>47316</v>
      </c>
      <c r="C503" s="15">
        <f t="shared" si="35"/>
        <v>0.99194968553459117</v>
      </c>
      <c r="D503" s="15">
        <f t="shared" si="36"/>
        <v>50</v>
      </c>
      <c r="E503" s="2">
        <f t="shared" si="37"/>
        <v>45.040251572327044</v>
      </c>
      <c r="F503" s="2">
        <v>5</v>
      </c>
      <c r="G503" s="2">
        <f t="shared" si="38"/>
        <v>4.0251572327044016E-2</v>
      </c>
      <c r="H503" s="2">
        <f t="shared" si="39"/>
        <v>4.7175776882076352</v>
      </c>
    </row>
    <row r="504" spans="1:8" x14ac:dyDescent="0.3">
      <c r="A504" s="2">
        <v>151860</v>
      </c>
      <c r="B504" s="2">
        <v>47560.833333333328</v>
      </c>
      <c r="C504" s="15">
        <f t="shared" si="35"/>
        <v>0.99708245981830879</v>
      </c>
      <c r="D504" s="15">
        <f t="shared" si="36"/>
        <v>50</v>
      </c>
      <c r="E504" s="2">
        <f t="shared" si="37"/>
        <v>45.014587700908457</v>
      </c>
      <c r="F504" s="2">
        <v>5</v>
      </c>
      <c r="G504" s="2">
        <f t="shared" si="38"/>
        <v>1.4587700908456291E-2</v>
      </c>
      <c r="H504" s="2">
        <f t="shared" si="39"/>
        <v>5.7319780241949507</v>
      </c>
    </row>
    <row r="505" spans="1:8" x14ac:dyDescent="0.3">
      <c r="A505" s="2">
        <v>152220</v>
      </c>
      <c r="B505" s="2">
        <v>47048.833333333336</v>
      </c>
      <c r="C505" s="15">
        <f t="shared" si="35"/>
        <v>0.98634870719776391</v>
      </c>
      <c r="D505" s="15">
        <f t="shared" si="36"/>
        <v>50</v>
      </c>
      <c r="E505" s="2">
        <f t="shared" si="37"/>
        <v>45.068256464011178</v>
      </c>
      <c r="F505" s="2">
        <v>5</v>
      </c>
      <c r="G505" s="2">
        <f t="shared" si="38"/>
        <v>6.8256464011180462E-2</v>
      </c>
      <c r="H505" s="2">
        <f t="shared" si="39"/>
        <v>4.1900761965081248</v>
      </c>
    </row>
    <row r="506" spans="1:8" x14ac:dyDescent="0.3">
      <c r="A506" s="2">
        <v>152580</v>
      </c>
      <c r="B506" s="2">
        <v>47683.5</v>
      </c>
      <c r="C506" s="15">
        <f t="shared" si="35"/>
        <v>0.99965408805031442</v>
      </c>
      <c r="D506" s="15">
        <f t="shared" si="36"/>
        <v>50</v>
      </c>
      <c r="E506" s="2">
        <f t="shared" si="37"/>
        <v>45.001729559748426</v>
      </c>
      <c r="F506" s="2">
        <v>5</v>
      </c>
      <c r="G506" s="2">
        <f t="shared" si="38"/>
        <v>1.7295597484281444E-3</v>
      </c>
      <c r="H506" s="2">
        <f t="shared" si="39"/>
        <v>7.8640042142342823</v>
      </c>
    </row>
    <row r="507" spans="1:8" x14ac:dyDescent="0.3">
      <c r="A507" s="2">
        <v>152940</v>
      </c>
      <c r="B507" s="2">
        <v>47437.666666666664</v>
      </c>
      <c r="C507" s="15">
        <f t="shared" si="35"/>
        <v>0.99450034940600973</v>
      </c>
      <c r="D507" s="15">
        <f t="shared" si="36"/>
        <v>50</v>
      </c>
      <c r="E507" s="2">
        <f t="shared" si="37"/>
        <v>45.027498252969949</v>
      </c>
      <c r="F507" s="2">
        <v>5</v>
      </c>
      <c r="G507" s="2">
        <f t="shared" si="38"/>
        <v>2.7498252969951231E-2</v>
      </c>
      <c r="H507" s="2">
        <f t="shared" si="39"/>
        <v>5.0983210871288831</v>
      </c>
    </row>
    <row r="508" spans="1:8" x14ac:dyDescent="0.3">
      <c r="A508" s="2">
        <v>153300</v>
      </c>
      <c r="B508" s="2">
        <v>47470.666666666672</v>
      </c>
      <c r="C508" s="15">
        <f t="shared" si="35"/>
        <v>0.9951921733053809</v>
      </c>
      <c r="D508" s="15">
        <f t="shared" si="36"/>
        <v>50</v>
      </c>
      <c r="E508" s="2">
        <f t="shared" si="37"/>
        <v>45.024039133473096</v>
      </c>
      <c r="F508" s="2">
        <v>5</v>
      </c>
      <c r="G508" s="2">
        <f t="shared" si="38"/>
        <v>2.4039133473095831E-2</v>
      </c>
      <c r="H508" s="2">
        <f t="shared" si="39"/>
        <v>5.2326836722838284</v>
      </c>
    </row>
    <row r="509" spans="1:8" x14ac:dyDescent="0.3">
      <c r="A509" s="2">
        <v>153660</v>
      </c>
      <c r="B509" s="2">
        <v>47327.166666666664</v>
      </c>
      <c r="C509" s="15">
        <f t="shared" si="35"/>
        <v>0.992183787561146</v>
      </c>
      <c r="D509" s="15">
        <f t="shared" si="36"/>
        <v>50</v>
      </c>
      <c r="E509" s="2">
        <f t="shared" si="37"/>
        <v>45.039081062194271</v>
      </c>
      <c r="F509" s="2">
        <v>5</v>
      </c>
      <c r="G509" s="2">
        <f t="shared" si="38"/>
        <v>3.9081062194269656E-2</v>
      </c>
      <c r="H509" s="2">
        <f t="shared" si="39"/>
        <v>4.7470627601051207</v>
      </c>
    </row>
    <row r="510" spans="1:8" x14ac:dyDescent="0.3">
      <c r="A510" s="2">
        <v>154020</v>
      </c>
      <c r="B510" s="2">
        <v>46899.5</v>
      </c>
      <c r="C510" s="15">
        <f t="shared" si="35"/>
        <v>0.98321802935010483</v>
      </c>
      <c r="D510" s="15">
        <f t="shared" si="36"/>
        <v>50</v>
      </c>
      <c r="E510" s="2">
        <f t="shared" si="37"/>
        <v>45.083909853249473</v>
      </c>
      <c r="F510" s="2">
        <v>5</v>
      </c>
      <c r="G510" s="2">
        <f t="shared" si="38"/>
        <v>8.3909853249475752E-2</v>
      </c>
      <c r="H510" s="2">
        <f t="shared" si="39"/>
        <v>3.9839525558606828</v>
      </c>
    </row>
    <row r="511" spans="1:8" x14ac:dyDescent="0.3">
      <c r="A511" s="2">
        <v>154380</v>
      </c>
      <c r="B511" s="2">
        <v>47354.166666666664</v>
      </c>
      <c r="C511" s="15">
        <f t="shared" si="35"/>
        <v>0.99274982529699507</v>
      </c>
      <c r="D511" s="15">
        <f t="shared" si="36"/>
        <v>50</v>
      </c>
      <c r="E511" s="2">
        <f t="shared" si="37"/>
        <v>45.036250873515023</v>
      </c>
      <c r="F511" s="2">
        <v>5</v>
      </c>
      <c r="G511" s="2">
        <f t="shared" si="38"/>
        <v>3.6250873515024651E-2</v>
      </c>
      <c r="H511" s="2">
        <f t="shared" si="39"/>
        <v>4.8221744484474982</v>
      </c>
    </row>
    <row r="512" spans="1:8" x14ac:dyDescent="0.3">
      <c r="A512" s="2">
        <v>154740</v>
      </c>
      <c r="B512" s="2">
        <v>47297</v>
      </c>
      <c r="C512" s="15">
        <f t="shared" si="35"/>
        <v>0.99155136268343813</v>
      </c>
      <c r="D512" s="15">
        <f t="shared" si="36"/>
        <v>50</v>
      </c>
      <c r="E512" s="2">
        <f t="shared" si="37"/>
        <v>45.042243186582809</v>
      </c>
      <c r="F512" s="2">
        <v>5</v>
      </c>
      <c r="G512" s="2">
        <f t="shared" si="38"/>
        <v>4.2243186582809678E-2</v>
      </c>
      <c r="H512" s="2">
        <f t="shared" si="39"/>
        <v>4.6693278964130558</v>
      </c>
    </row>
    <row r="513" spans="1:8" x14ac:dyDescent="0.3">
      <c r="A513" s="2">
        <v>155100</v>
      </c>
      <c r="B513" s="2">
        <v>46764.666666666664</v>
      </c>
      <c r="C513" s="15">
        <f t="shared" si="35"/>
        <v>0.9803913347309573</v>
      </c>
      <c r="D513" s="15">
        <f t="shared" si="36"/>
        <v>50</v>
      </c>
      <c r="E513" s="2">
        <f t="shared" si="37"/>
        <v>45.098043326345213</v>
      </c>
      <c r="F513" s="2">
        <v>5</v>
      </c>
      <c r="G513" s="2">
        <f t="shared" si="38"/>
        <v>9.8043326345213622E-2</v>
      </c>
      <c r="H513" s="2">
        <f t="shared" si="39"/>
        <v>3.8285995597962899</v>
      </c>
    </row>
    <row r="514" spans="1:8" x14ac:dyDescent="0.3">
      <c r="A514" s="2">
        <v>155460</v>
      </c>
      <c r="B514" s="2">
        <v>46962.166666666664</v>
      </c>
      <c r="C514" s="15">
        <f t="shared" si="35"/>
        <v>0.98453179594689022</v>
      </c>
      <c r="D514" s="15">
        <f t="shared" si="36"/>
        <v>50</v>
      </c>
      <c r="E514" s="2">
        <f t="shared" si="37"/>
        <v>45.07734102026555</v>
      </c>
      <c r="F514" s="2">
        <v>5</v>
      </c>
      <c r="G514" s="2">
        <f t="shared" si="38"/>
        <v>7.7341020265548899E-2</v>
      </c>
      <c r="H514" s="2">
        <f t="shared" si="39"/>
        <v>4.0653254117973248</v>
      </c>
    </row>
    <row r="515" spans="1:8" x14ac:dyDescent="0.3">
      <c r="A515" s="2">
        <v>155820</v>
      </c>
      <c r="B515" s="2">
        <v>47203.666666666664</v>
      </c>
      <c r="C515" s="15">
        <f t="shared" ref="C515:C578" si="40">B515/$J$27</f>
        <v>0.98959468902865122</v>
      </c>
      <c r="D515" s="15">
        <f t="shared" ref="D515:D578" si="41">$J$28</f>
        <v>50</v>
      </c>
      <c r="E515" s="2">
        <f t="shared" si="37"/>
        <v>45.052026554856745</v>
      </c>
      <c r="F515" s="2">
        <v>5</v>
      </c>
      <c r="G515" s="2">
        <f t="shared" si="38"/>
        <v>5.2026554856744234E-2</v>
      </c>
      <c r="H515" s="2">
        <f t="shared" si="39"/>
        <v>4.4612338950444625</v>
      </c>
    </row>
    <row r="516" spans="1:8" x14ac:dyDescent="0.3">
      <c r="A516" s="2">
        <v>156180</v>
      </c>
      <c r="B516" s="2">
        <v>47444.833333333336</v>
      </c>
      <c r="C516" s="15">
        <f t="shared" si="40"/>
        <v>0.99465059399021671</v>
      </c>
      <c r="D516" s="15">
        <f t="shared" si="41"/>
        <v>50</v>
      </c>
      <c r="E516" s="2">
        <f t="shared" ref="E516:E579" si="42">D516-(F516*C516)</f>
        <v>45.026747030048917</v>
      </c>
      <c r="F516" s="2">
        <v>5</v>
      </c>
      <c r="G516" s="2">
        <f t="shared" ref="G516:G579" si="43">F516-(F516*C516)</f>
        <v>2.6747030048916542E-2</v>
      </c>
      <c r="H516" s="2">
        <f t="shared" ref="H516:H579" si="44">LN((F516*E516)/(D516*G516))</f>
        <v>5.1260034366616161</v>
      </c>
    </row>
    <row r="517" spans="1:8" x14ac:dyDescent="0.3">
      <c r="A517" s="2">
        <v>156540</v>
      </c>
      <c r="B517" s="2">
        <v>47757</v>
      </c>
      <c r="C517" s="15">
        <f t="shared" si="40"/>
        <v>1.0011949685534591</v>
      </c>
      <c r="D517" s="15">
        <f t="shared" si="41"/>
        <v>50</v>
      </c>
      <c r="E517" s="2">
        <f t="shared" si="42"/>
        <v>44.994025157232706</v>
      </c>
      <c r="F517" s="2">
        <v>5</v>
      </c>
      <c r="G517" s="2">
        <f t="shared" si="43"/>
        <v>-5.9748427672960958E-3</v>
      </c>
      <c r="H517" s="2" t="e">
        <f t="shared" si="44"/>
        <v>#NUM!</v>
      </c>
    </row>
    <row r="518" spans="1:8" x14ac:dyDescent="0.3">
      <c r="A518" s="2">
        <v>156900</v>
      </c>
      <c r="B518" s="2">
        <v>47395.833333333328</v>
      </c>
      <c r="C518" s="15">
        <f t="shared" si="40"/>
        <v>0.99362334032145339</v>
      </c>
      <c r="D518" s="15">
        <f t="shared" si="41"/>
        <v>50</v>
      </c>
      <c r="E518" s="2">
        <f t="shared" si="42"/>
        <v>45.031883298392735</v>
      </c>
      <c r="F518" s="2">
        <v>5</v>
      </c>
      <c r="G518" s="2">
        <f t="shared" si="43"/>
        <v>3.1883298392733295E-2</v>
      </c>
      <c r="H518" s="2">
        <f t="shared" si="44"/>
        <v>4.9504586312918999</v>
      </c>
    </row>
    <row r="519" spans="1:8" x14ac:dyDescent="0.3">
      <c r="A519" s="2">
        <v>157260</v>
      </c>
      <c r="B519" s="2">
        <v>47963.833333333336</v>
      </c>
      <c r="C519" s="15">
        <f t="shared" si="40"/>
        <v>1.0055310971348708</v>
      </c>
      <c r="D519" s="15">
        <f t="shared" si="41"/>
        <v>50</v>
      </c>
      <c r="E519" s="2">
        <f t="shared" si="42"/>
        <v>44.972344514325648</v>
      </c>
      <c r="F519" s="2">
        <v>5</v>
      </c>
      <c r="G519" s="2">
        <f t="shared" si="43"/>
        <v>-2.7655485674353386E-2</v>
      </c>
      <c r="H519" s="2" t="e">
        <f t="shared" si="44"/>
        <v>#NUM!</v>
      </c>
    </row>
    <row r="520" spans="1:8" x14ac:dyDescent="0.3">
      <c r="A520" s="2">
        <v>157620</v>
      </c>
      <c r="B520" s="2">
        <v>47056.166666666664</v>
      </c>
      <c r="C520" s="15">
        <f t="shared" si="40"/>
        <v>0.98650244584206848</v>
      </c>
      <c r="D520" s="15">
        <f t="shared" si="41"/>
        <v>50</v>
      </c>
      <c r="E520" s="2">
        <f t="shared" si="42"/>
        <v>45.067487770789654</v>
      </c>
      <c r="F520" s="2">
        <v>5</v>
      </c>
      <c r="G520" s="2">
        <f t="shared" si="43"/>
        <v>6.7487770789657731E-2</v>
      </c>
      <c r="H520" s="2">
        <f t="shared" si="44"/>
        <v>4.2013848725508769</v>
      </c>
    </row>
    <row r="521" spans="1:8" x14ac:dyDescent="0.3">
      <c r="A521" s="2">
        <v>157980</v>
      </c>
      <c r="B521" s="2">
        <v>47331</v>
      </c>
      <c r="C521" s="15">
        <f t="shared" si="40"/>
        <v>0.99226415094339626</v>
      </c>
      <c r="D521" s="15">
        <f t="shared" si="41"/>
        <v>50</v>
      </c>
      <c r="E521" s="2">
        <f t="shared" si="42"/>
        <v>45.038679245283021</v>
      </c>
      <c r="F521" s="2">
        <v>5</v>
      </c>
      <c r="G521" s="2">
        <f t="shared" si="43"/>
        <v>3.8679245283018915E-2</v>
      </c>
      <c r="H521" s="2">
        <f t="shared" si="44"/>
        <v>4.7573886867702262</v>
      </c>
    </row>
    <row r="522" spans="1:8" x14ac:dyDescent="0.3">
      <c r="A522" s="2">
        <v>158340</v>
      </c>
      <c r="B522" s="2">
        <v>47735.333333333328</v>
      </c>
      <c r="C522" s="15">
        <f t="shared" si="40"/>
        <v>1.0007407407407407</v>
      </c>
      <c r="D522" s="15">
        <f t="shared" si="41"/>
        <v>50</v>
      </c>
      <c r="E522" s="2">
        <f t="shared" si="42"/>
        <v>44.996296296296293</v>
      </c>
      <c r="F522" s="2">
        <v>5</v>
      </c>
      <c r="G522" s="2">
        <f t="shared" si="43"/>
        <v>-3.7037037037030984E-3</v>
      </c>
      <c r="H522" s="2" t="e">
        <f t="shared" si="44"/>
        <v>#NUM!</v>
      </c>
    </row>
    <row r="523" spans="1:8" x14ac:dyDescent="0.3">
      <c r="A523" s="2">
        <v>158700</v>
      </c>
      <c r="B523" s="2">
        <v>47197.166666666664</v>
      </c>
      <c r="C523" s="15">
        <f t="shared" si="40"/>
        <v>0.98945842068483569</v>
      </c>
      <c r="D523" s="15">
        <f t="shared" si="41"/>
        <v>50</v>
      </c>
      <c r="E523" s="2">
        <f t="shared" si="42"/>
        <v>45.052707896575825</v>
      </c>
      <c r="F523" s="2">
        <v>5</v>
      </c>
      <c r="G523" s="2">
        <f t="shared" si="43"/>
        <v>5.2707896575821422E-2</v>
      </c>
      <c r="H523" s="2">
        <f t="shared" si="44"/>
        <v>4.4482379924571935</v>
      </c>
    </row>
    <row r="524" spans="1:8" x14ac:dyDescent="0.3">
      <c r="A524" s="2">
        <v>159060</v>
      </c>
      <c r="B524" s="2">
        <v>47329.833333333336</v>
      </c>
      <c r="C524" s="15">
        <f t="shared" si="40"/>
        <v>0.99223969252271149</v>
      </c>
      <c r="D524" s="15">
        <f t="shared" si="41"/>
        <v>50</v>
      </c>
      <c r="E524" s="2">
        <f t="shared" si="42"/>
        <v>45.038801537386441</v>
      </c>
      <c r="F524" s="2">
        <v>5</v>
      </c>
      <c r="G524" s="2">
        <f t="shared" si="43"/>
        <v>3.880153738644232E-2</v>
      </c>
      <c r="H524" s="2">
        <f t="shared" si="44"/>
        <v>4.7542346914091338</v>
      </c>
    </row>
    <row r="525" spans="1:8" x14ac:dyDescent="0.3">
      <c r="A525" s="2">
        <v>159420</v>
      </c>
      <c r="B525" s="2">
        <v>47158.666666666664</v>
      </c>
      <c r="C525" s="15">
        <f t="shared" si="40"/>
        <v>0.98865129280223618</v>
      </c>
      <c r="D525" s="15">
        <f t="shared" si="41"/>
        <v>50</v>
      </c>
      <c r="E525" s="2">
        <f t="shared" si="42"/>
        <v>45.056743535988815</v>
      </c>
      <c r="F525" s="2">
        <v>5</v>
      </c>
      <c r="G525" s="2">
        <f t="shared" si="43"/>
        <v>5.674353598881865E-2</v>
      </c>
      <c r="H525" s="2">
        <f t="shared" si="44"/>
        <v>4.3745511022797388</v>
      </c>
    </row>
    <row r="526" spans="1:8" x14ac:dyDescent="0.3">
      <c r="A526" s="2">
        <v>159780</v>
      </c>
      <c r="B526" s="2">
        <v>47674.166666666664</v>
      </c>
      <c r="C526" s="15">
        <f t="shared" si="40"/>
        <v>0.9994584206848357</v>
      </c>
      <c r="D526" s="15">
        <f t="shared" si="41"/>
        <v>50</v>
      </c>
      <c r="E526" s="2">
        <f t="shared" si="42"/>
        <v>45.002707896575821</v>
      </c>
      <c r="F526" s="2">
        <v>5</v>
      </c>
      <c r="G526" s="2">
        <f t="shared" si="43"/>
        <v>2.7078965758216E-3</v>
      </c>
      <c r="H526" s="2">
        <f t="shared" si="44"/>
        <v>7.4157206871962229</v>
      </c>
    </row>
    <row r="527" spans="1:8" x14ac:dyDescent="0.3">
      <c r="A527" s="2">
        <v>160140</v>
      </c>
      <c r="B527" s="2">
        <v>47398.166666666672</v>
      </c>
      <c r="C527" s="15">
        <f t="shared" si="40"/>
        <v>0.99367225716282326</v>
      </c>
      <c r="D527" s="15">
        <f t="shared" si="41"/>
        <v>50</v>
      </c>
      <c r="E527" s="2">
        <f t="shared" si="42"/>
        <v>45.031638714185881</v>
      </c>
      <c r="F527" s="2">
        <v>5</v>
      </c>
      <c r="G527" s="2">
        <f t="shared" si="43"/>
        <v>3.1638714185883821E-2</v>
      </c>
      <c r="H527" s="2">
        <f t="shared" si="44"/>
        <v>4.9581540080539801</v>
      </c>
    </row>
    <row r="528" spans="1:8" x14ac:dyDescent="0.3">
      <c r="A528" s="2">
        <v>160500</v>
      </c>
      <c r="B528" s="2">
        <v>47937.833333333336</v>
      </c>
      <c r="C528" s="15">
        <f t="shared" si="40"/>
        <v>1.0049860237596087</v>
      </c>
      <c r="D528" s="15">
        <f t="shared" si="41"/>
        <v>50</v>
      </c>
      <c r="E528" s="2">
        <f t="shared" si="42"/>
        <v>44.975069881201961</v>
      </c>
      <c r="F528" s="2">
        <v>5</v>
      </c>
      <c r="G528" s="2">
        <f t="shared" si="43"/>
        <v>-2.4930118798042855E-2</v>
      </c>
      <c r="H528" s="2" t="e">
        <f t="shared" si="44"/>
        <v>#NUM!</v>
      </c>
    </row>
    <row r="529" spans="1:8" x14ac:dyDescent="0.3">
      <c r="A529" s="2">
        <v>160860</v>
      </c>
      <c r="B529" s="2">
        <v>47354.666666666664</v>
      </c>
      <c r="C529" s="15">
        <f t="shared" si="40"/>
        <v>0.99276030747728861</v>
      </c>
      <c r="D529" s="15">
        <f t="shared" si="41"/>
        <v>50</v>
      </c>
      <c r="E529" s="2">
        <f t="shared" si="42"/>
        <v>45.036198462613555</v>
      </c>
      <c r="F529" s="2">
        <v>5</v>
      </c>
      <c r="G529" s="2">
        <f t="shared" si="43"/>
        <v>3.619846261355697E-2</v>
      </c>
      <c r="H529" s="2">
        <f t="shared" si="44"/>
        <v>4.823620113983039</v>
      </c>
    </row>
    <row r="530" spans="1:8" x14ac:dyDescent="0.3">
      <c r="A530" s="2">
        <v>161220</v>
      </c>
      <c r="B530" s="2">
        <v>48129.5</v>
      </c>
      <c r="C530" s="15">
        <f t="shared" si="40"/>
        <v>1.0090041928721174</v>
      </c>
      <c r="D530" s="15">
        <f t="shared" si="41"/>
        <v>50</v>
      </c>
      <c r="E530" s="2">
        <f t="shared" si="42"/>
        <v>44.954979035639411</v>
      </c>
      <c r="F530" s="2">
        <v>5</v>
      </c>
      <c r="G530" s="2">
        <f t="shared" si="43"/>
        <v>-4.5020964360587001E-2</v>
      </c>
      <c r="H530" s="2" t="e">
        <f t="shared" si="44"/>
        <v>#NUM!</v>
      </c>
    </row>
    <row r="531" spans="1:8" x14ac:dyDescent="0.3">
      <c r="A531" s="2">
        <v>161580</v>
      </c>
      <c r="B531" s="2">
        <v>47456</v>
      </c>
      <c r="C531" s="15">
        <f t="shared" si="40"/>
        <v>0.99488469601677154</v>
      </c>
      <c r="D531" s="15">
        <f t="shared" si="41"/>
        <v>50</v>
      </c>
      <c r="E531" s="2">
        <f t="shared" si="42"/>
        <v>45.025576519916143</v>
      </c>
      <c r="F531" s="2">
        <v>5</v>
      </c>
      <c r="G531" s="2">
        <f t="shared" si="43"/>
        <v>2.5576519916142182E-2</v>
      </c>
      <c r="H531" s="2">
        <f t="shared" si="44"/>
        <v>5.1707261415752575</v>
      </c>
    </row>
    <row r="532" spans="1:8" x14ac:dyDescent="0.3">
      <c r="A532" s="2">
        <v>161940</v>
      </c>
      <c r="B532" s="2">
        <v>47382.166666666664</v>
      </c>
      <c r="C532" s="15">
        <f t="shared" si="40"/>
        <v>0.9933368273934311</v>
      </c>
      <c r="D532" s="15">
        <f t="shared" si="41"/>
        <v>50</v>
      </c>
      <c r="E532" s="2">
        <f t="shared" si="42"/>
        <v>45.033315863032847</v>
      </c>
      <c r="F532" s="2">
        <v>5</v>
      </c>
      <c r="G532" s="2">
        <f t="shared" si="43"/>
        <v>3.3315863032844284E-2</v>
      </c>
      <c r="H532" s="2">
        <f t="shared" si="44"/>
        <v>4.9065391034323511</v>
      </c>
    </row>
    <row r="533" spans="1:8" x14ac:dyDescent="0.3">
      <c r="A533" s="2">
        <v>162300</v>
      </c>
      <c r="B533" s="2">
        <v>46891.833333333336</v>
      </c>
      <c r="C533" s="15">
        <f t="shared" si="40"/>
        <v>0.98305730258560453</v>
      </c>
      <c r="D533" s="15">
        <f t="shared" si="41"/>
        <v>50</v>
      </c>
      <c r="E533" s="2">
        <f t="shared" si="42"/>
        <v>45.08471348707198</v>
      </c>
      <c r="F533" s="2">
        <v>5</v>
      </c>
      <c r="G533" s="2">
        <f t="shared" si="43"/>
        <v>8.4713487071977234E-2</v>
      </c>
      <c r="H533" s="2">
        <f t="shared" si="44"/>
        <v>3.9744386055525101</v>
      </c>
    </row>
    <row r="534" spans="1:8" x14ac:dyDescent="0.3">
      <c r="A534" s="2">
        <v>162660</v>
      </c>
      <c r="B534" s="2">
        <v>47600.5</v>
      </c>
      <c r="C534" s="15">
        <f t="shared" si="40"/>
        <v>0.99791404612159329</v>
      </c>
      <c r="D534" s="15">
        <f t="shared" si="41"/>
        <v>50</v>
      </c>
      <c r="E534" s="2">
        <f t="shared" si="42"/>
        <v>45.010429769392033</v>
      </c>
      <c r="F534" s="2">
        <v>5</v>
      </c>
      <c r="G534" s="2">
        <f t="shared" si="43"/>
        <v>1.0429769392033883E-2</v>
      </c>
      <c r="H534" s="2">
        <f t="shared" si="44"/>
        <v>6.0674002628520514</v>
      </c>
    </row>
    <row r="535" spans="1:8" x14ac:dyDescent="0.3">
      <c r="A535" s="2">
        <v>163020</v>
      </c>
      <c r="B535" s="2">
        <v>46885</v>
      </c>
      <c r="C535" s="15">
        <f t="shared" si="40"/>
        <v>0.98291404612159328</v>
      </c>
      <c r="D535" s="15">
        <f t="shared" si="41"/>
        <v>50</v>
      </c>
      <c r="E535" s="2">
        <f t="shared" si="42"/>
        <v>45.085429769392036</v>
      </c>
      <c r="F535" s="2">
        <v>5</v>
      </c>
      <c r="G535" s="2">
        <f t="shared" si="43"/>
        <v>8.5429769392034061E-2</v>
      </c>
      <c r="H535" s="2">
        <f t="shared" si="44"/>
        <v>3.9660346875390964</v>
      </c>
    </row>
    <row r="536" spans="1:8" x14ac:dyDescent="0.3">
      <c r="A536" s="2">
        <v>163380</v>
      </c>
      <c r="B536" s="2">
        <v>47947</v>
      </c>
      <c r="C536" s="15">
        <f t="shared" si="40"/>
        <v>1.0051781970649896</v>
      </c>
      <c r="D536" s="15">
        <f t="shared" si="41"/>
        <v>50</v>
      </c>
      <c r="E536" s="2">
        <f t="shared" si="42"/>
        <v>44.974109014675051</v>
      </c>
      <c r="F536" s="2">
        <v>5</v>
      </c>
      <c r="G536" s="2">
        <f t="shared" si="43"/>
        <v>-2.589098532494738E-2</v>
      </c>
      <c r="H536" s="2" t="e">
        <f t="shared" si="44"/>
        <v>#NUM!</v>
      </c>
    </row>
    <row r="537" spans="1:8" x14ac:dyDescent="0.3">
      <c r="A537" s="2">
        <v>163740</v>
      </c>
      <c r="B537" s="2">
        <v>47233.666666666664</v>
      </c>
      <c r="C537" s="15">
        <f t="shared" si="40"/>
        <v>0.99022361984626128</v>
      </c>
      <c r="D537" s="15">
        <f t="shared" si="41"/>
        <v>50</v>
      </c>
      <c r="E537" s="2">
        <f t="shared" si="42"/>
        <v>45.048881900768691</v>
      </c>
      <c r="F537" s="2">
        <v>5</v>
      </c>
      <c r="G537" s="2">
        <f t="shared" si="43"/>
        <v>4.8881900768693143E-2</v>
      </c>
      <c r="H537" s="2">
        <f t="shared" si="44"/>
        <v>4.5235111501244285</v>
      </c>
    </row>
    <row r="538" spans="1:8" x14ac:dyDescent="0.3">
      <c r="A538" s="2">
        <v>164100</v>
      </c>
      <c r="B538" s="2">
        <v>47169.5</v>
      </c>
      <c r="C538" s="15">
        <f t="shared" si="40"/>
        <v>0.98887840670859539</v>
      </c>
      <c r="D538" s="15">
        <f t="shared" si="41"/>
        <v>50</v>
      </c>
      <c r="E538" s="2">
        <f t="shared" si="42"/>
        <v>45.055607966457025</v>
      </c>
      <c r="F538" s="2">
        <v>5</v>
      </c>
      <c r="G538" s="2">
        <f t="shared" si="43"/>
        <v>5.5607966457023039E-2</v>
      </c>
      <c r="H538" s="2">
        <f t="shared" si="44"/>
        <v>4.3947411728634078</v>
      </c>
    </row>
    <row r="539" spans="1:8" x14ac:dyDescent="0.3">
      <c r="A539" s="2">
        <v>164460</v>
      </c>
      <c r="B539" s="2">
        <v>47369.666666666664</v>
      </c>
      <c r="C539" s="15">
        <f t="shared" si="40"/>
        <v>0.99307477288609358</v>
      </c>
      <c r="D539" s="15">
        <f t="shared" si="41"/>
        <v>50</v>
      </c>
      <c r="E539" s="2">
        <f t="shared" si="42"/>
        <v>45.034626135569532</v>
      </c>
      <c r="F539" s="2">
        <v>5</v>
      </c>
      <c r="G539" s="2">
        <f t="shared" si="43"/>
        <v>3.4626135569531868E-2</v>
      </c>
      <c r="H539" s="2">
        <f t="shared" si="44"/>
        <v>4.8679930893460313</v>
      </c>
    </row>
    <row r="540" spans="1:8" x14ac:dyDescent="0.3">
      <c r="A540" s="2">
        <v>164820</v>
      </c>
      <c r="B540" s="2">
        <v>46920.833333333336</v>
      </c>
      <c r="C540" s="15">
        <f t="shared" si="40"/>
        <v>0.98366526904262763</v>
      </c>
      <c r="D540" s="15">
        <f t="shared" si="41"/>
        <v>50</v>
      </c>
      <c r="E540" s="2">
        <f t="shared" si="42"/>
        <v>45.081673654786862</v>
      </c>
      <c r="F540" s="2">
        <v>5</v>
      </c>
      <c r="G540" s="2">
        <f t="shared" si="43"/>
        <v>8.1673654786861505E-2</v>
      </c>
      <c r="H540" s="2">
        <f t="shared" si="44"/>
        <v>4.0109145137622138</v>
      </c>
    </row>
    <row r="541" spans="1:8" x14ac:dyDescent="0.3">
      <c r="A541" s="2">
        <v>165180</v>
      </c>
      <c r="B541" s="2">
        <v>47924.166666666664</v>
      </c>
      <c r="C541" s="15">
        <f t="shared" si="40"/>
        <v>1.0046995108315862</v>
      </c>
      <c r="D541" s="15">
        <f t="shared" si="41"/>
        <v>50</v>
      </c>
      <c r="E541" s="2">
        <f t="shared" si="42"/>
        <v>44.976502445842073</v>
      </c>
      <c r="F541" s="2">
        <v>5</v>
      </c>
      <c r="G541" s="2">
        <f t="shared" si="43"/>
        <v>-2.3497554157930978E-2</v>
      </c>
      <c r="H541" s="2" t="e">
        <f t="shared" si="44"/>
        <v>#NUM!</v>
      </c>
    </row>
    <row r="542" spans="1:8" x14ac:dyDescent="0.3">
      <c r="A542" s="2">
        <v>165540</v>
      </c>
      <c r="B542" s="2">
        <v>47527.166666666672</v>
      </c>
      <c r="C542" s="15">
        <f t="shared" si="40"/>
        <v>0.99637665967854661</v>
      </c>
      <c r="D542" s="15">
        <f t="shared" si="41"/>
        <v>50</v>
      </c>
      <c r="E542" s="2">
        <f t="shared" si="42"/>
        <v>45.018116701607269</v>
      </c>
      <c r="F542" s="2">
        <v>5</v>
      </c>
      <c r="G542" s="2">
        <f t="shared" si="43"/>
        <v>1.8116701607267416E-2</v>
      </c>
      <c r="H542" s="2">
        <f t="shared" si="44"/>
        <v>5.5154009345672312</v>
      </c>
    </row>
    <row r="543" spans="1:8" x14ac:dyDescent="0.3">
      <c r="A543" s="2">
        <v>165900</v>
      </c>
      <c r="B543" s="2">
        <v>47504.333333333328</v>
      </c>
      <c r="C543" s="15">
        <f t="shared" si="40"/>
        <v>0.99589797344514319</v>
      </c>
      <c r="D543" s="15">
        <f t="shared" si="41"/>
        <v>50</v>
      </c>
      <c r="E543" s="2">
        <f t="shared" si="42"/>
        <v>45.020510132774284</v>
      </c>
      <c r="F543" s="2">
        <v>5</v>
      </c>
      <c r="G543" s="2">
        <f t="shared" si="43"/>
        <v>2.0510132774283818E-2</v>
      </c>
      <c r="H543" s="2">
        <f t="shared" si="44"/>
        <v>5.3913693069504456</v>
      </c>
    </row>
    <row r="544" spans="1:8" x14ac:dyDescent="0.3">
      <c r="A544" s="2">
        <v>166260</v>
      </c>
      <c r="B544" s="2">
        <v>46962.833333333336</v>
      </c>
      <c r="C544" s="15">
        <f t="shared" si="40"/>
        <v>0.98454577218728168</v>
      </c>
      <c r="D544" s="15">
        <f t="shared" si="41"/>
        <v>50</v>
      </c>
      <c r="E544" s="2">
        <f t="shared" si="42"/>
        <v>45.077271139063591</v>
      </c>
      <c r="F544" s="2">
        <v>5</v>
      </c>
      <c r="G544" s="2">
        <f t="shared" si="43"/>
        <v>7.7271139063591399E-2</v>
      </c>
      <c r="H544" s="2">
        <f t="shared" si="44"/>
        <v>4.0662278164087491</v>
      </c>
    </row>
    <row r="545" spans="1:8" x14ac:dyDescent="0.3">
      <c r="A545" s="2">
        <v>166620</v>
      </c>
      <c r="B545" s="2">
        <v>47183</v>
      </c>
      <c r="C545" s="15">
        <f t="shared" si="40"/>
        <v>0.98916142557651987</v>
      </c>
      <c r="D545" s="15">
        <f t="shared" si="41"/>
        <v>50</v>
      </c>
      <c r="E545" s="2">
        <f t="shared" si="42"/>
        <v>45.054192872117397</v>
      </c>
      <c r="F545" s="2">
        <v>5</v>
      </c>
      <c r="G545" s="2">
        <f t="shared" si="43"/>
        <v>5.4192872117400981E-2</v>
      </c>
      <c r="H545" s="2">
        <f t="shared" si="44"/>
        <v>4.4204868481864468</v>
      </c>
    </row>
    <row r="546" spans="1:8" x14ac:dyDescent="0.3">
      <c r="A546" s="2">
        <v>166980</v>
      </c>
      <c r="B546" s="2">
        <v>47733.833333333336</v>
      </c>
      <c r="C546" s="15">
        <f t="shared" si="40"/>
        <v>1.0007092941998603</v>
      </c>
      <c r="D546" s="15">
        <f t="shared" si="41"/>
        <v>50</v>
      </c>
      <c r="E546" s="2">
        <f t="shared" si="42"/>
        <v>44.996453529000696</v>
      </c>
      <c r="F546" s="2">
        <v>5</v>
      </c>
      <c r="G546" s="2">
        <f t="shared" si="43"/>
        <v>-3.5464709993018317E-3</v>
      </c>
      <c r="H546" s="2" t="e">
        <f t="shared" si="44"/>
        <v>#NUM!</v>
      </c>
    </row>
    <row r="547" spans="1:8" x14ac:dyDescent="0.3">
      <c r="A547" s="2">
        <v>167340</v>
      </c>
      <c r="B547" s="2">
        <v>47619.666666666664</v>
      </c>
      <c r="C547" s="15">
        <f t="shared" si="40"/>
        <v>0.99831586303284414</v>
      </c>
      <c r="D547" s="15">
        <f t="shared" si="41"/>
        <v>50</v>
      </c>
      <c r="E547" s="2">
        <f t="shared" si="42"/>
        <v>45.008420684835777</v>
      </c>
      <c r="F547" s="2">
        <v>5</v>
      </c>
      <c r="G547" s="2">
        <f t="shared" si="43"/>
        <v>8.4206848357792907E-3</v>
      </c>
      <c r="H547" s="2">
        <f t="shared" si="44"/>
        <v>6.2813286252197837</v>
      </c>
    </row>
    <row r="548" spans="1:8" x14ac:dyDescent="0.3">
      <c r="A548" s="2">
        <v>167700</v>
      </c>
      <c r="B548" s="2">
        <v>47860.666666666672</v>
      </c>
      <c r="C548" s="15">
        <f t="shared" si="40"/>
        <v>1.0033682739343117</v>
      </c>
      <c r="D548" s="15">
        <f t="shared" si="41"/>
        <v>50</v>
      </c>
      <c r="E548" s="2">
        <f t="shared" si="42"/>
        <v>44.98315863032844</v>
      </c>
      <c r="F548" s="2">
        <v>5</v>
      </c>
      <c r="G548" s="2">
        <f t="shared" si="43"/>
        <v>-1.6841369671558581E-2</v>
      </c>
      <c r="H548" s="2" t="e">
        <f t="shared" si="44"/>
        <v>#NUM!</v>
      </c>
    </row>
    <row r="549" spans="1:8" x14ac:dyDescent="0.3">
      <c r="A549" s="2">
        <v>168060</v>
      </c>
      <c r="B549" s="2">
        <v>47859.5</v>
      </c>
      <c r="C549" s="15">
        <f t="shared" si="40"/>
        <v>1.0033438155136267</v>
      </c>
      <c r="D549" s="15">
        <f t="shared" si="41"/>
        <v>50</v>
      </c>
      <c r="E549" s="2">
        <f t="shared" si="42"/>
        <v>44.983280922431867</v>
      </c>
      <c r="F549" s="2">
        <v>5</v>
      </c>
      <c r="G549" s="2">
        <f t="shared" si="43"/>
        <v>-1.67190775681334E-2</v>
      </c>
      <c r="H549" s="2" t="e">
        <f t="shared" si="44"/>
        <v>#NUM!</v>
      </c>
    </row>
    <row r="550" spans="1:8" x14ac:dyDescent="0.3">
      <c r="A550" s="2">
        <v>168420</v>
      </c>
      <c r="B550" s="2">
        <v>47271.166666666664</v>
      </c>
      <c r="C550" s="15">
        <f t="shared" si="40"/>
        <v>0.99100978336827383</v>
      </c>
      <c r="D550" s="15">
        <f t="shared" si="41"/>
        <v>50</v>
      </c>
      <c r="E550" s="2">
        <f t="shared" si="42"/>
        <v>45.04495108315863</v>
      </c>
      <c r="F550" s="2">
        <v>5</v>
      </c>
      <c r="G550" s="2">
        <f t="shared" si="43"/>
        <v>4.4951083158631278E-2</v>
      </c>
      <c r="H550" s="2">
        <f t="shared" si="44"/>
        <v>4.6072562325424258</v>
      </c>
    </row>
    <row r="551" spans="1:8" x14ac:dyDescent="0.3">
      <c r="A551" s="2">
        <v>168780</v>
      </c>
      <c r="B551" s="2">
        <v>47625.666666666664</v>
      </c>
      <c r="C551" s="15">
        <f t="shared" si="40"/>
        <v>0.99844164919636613</v>
      </c>
      <c r="D551" s="15">
        <f t="shared" si="41"/>
        <v>50</v>
      </c>
      <c r="E551" s="2">
        <f t="shared" si="42"/>
        <v>45.007791754018172</v>
      </c>
      <c r="F551" s="2">
        <v>5</v>
      </c>
      <c r="G551" s="2">
        <f t="shared" si="43"/>
        <v>7.7917540181697831E-3</v>
      </c>
      <c r="H551" s="2">
        <f t="shared" si="44"/>
        <v>6.3589398135270576</v>
      </c>
    </row>
    <row r="552" spans="1:8" x14ac:dyDescent="0.3">
      <c r="A552" s="2">
        <v>169140</v>
      </c>
      <c r="B552" s="2">
        <v>47346.833333333328</v>
      </c>
      <c r="C552" s="15">
        <f t="shared" si="40"/>
        <v>0.99259608665269028</v>
      </c>
      <c r="D552" s="15">
        <f t="shared" si="41"/>
        <v>50</v>
      </c>
      <c r="E552" s="2">
        <f t="shared" si="42"/>
        <v>45.037019566736546</v>
      </c>
      <c r="F552" s="2">
        <v>5</v>
      </c>
      <c r="G552" s="2">
        <f t="shared" si="43"/>
        <v>3.7019566736548271E-2</v>
      </c>
      <c r="H552" s="2">
        <f t="shared" si="44"/>
        <v>4.8012083910201069</v>
      </c>
    </row>
    <row r="553" spans="1:8" x14ac:dyDescent="0.3">
      <c r="A553" s="2">
        <v>169500</v>
      </c>
      <c r="B553" s="2">
        <v>47392</v>
      </c>
      <c r="C553" s="15">
        <f t="shared" si="40"/>
        <v>0.99354297693920335</v>
      </c>
      <c r="D553" s="15">
        <f t="shared" si="41"/>
        <v>50</v>
      </c>
      <c r="E553" s="2">
        <f t="shared" si="42"/>
        <v>45.032285115303985</v>
      </c>
      <c r="F553" s="2">
        <v>5</v>
      </c>
      <c r="G553" s="2">
        <f t="shared" si="43"/>
        <v>3.2285115303983147E-2</v>
      </c>
      <c r="H553" s="2">
        <f t="shared" si="44"/>
        <v>4.9379435680097172</v>
      </c>
    </row>
    <row r="554" spans="1:8" x14ac:dyDescent="0.3">
      <c r="A554" s="2">
        <v>169860</v>
      </c>
      <c r="B554" s="2">
        <v>47293</v>
      </c>
      <c r="C554" s="15">
        <f t="shared" si="40"/>
        <v>0.99146750524109017</v>
      </c>
      <c r="D554" s="15">
        <f t="shared" si="41"/>
        <v>50</v>
      </c>
      <c r="E554" s="2">
        <f t="shared" si="42"/>
        <v>45.04266247379455</v>
      </c>
      <c r="F554" s="2">
        <v>5</v>
      </c>
      <c r="G554" s="2">
        <f t="shared" si="43"/>
        <v>4.2662473794549349E-2</v>
      </c>
      <c r="H554" s="2">
        <f t="shared" si="44"/>
        <v>4.6594605816289434</v>
      </c>
    </row>
    <row r="555" spans="1:8" x14ac:dyDescent="0.3">
      <c r="A555" s="2">
        <v>170220</v>
      </c>
      <c r="B555" s="2">
        <v>47409.5</v>
      </c>
      <c r="C555" s="15">
        <f t="shared" si="40"/>
        <v>0.99390985324947589</v>
      </c>
      <c r="D555" s="15">
        <f t="shared" si="41"/>
        <v>50</v>
      </c>
      <c r="E555" s="2">
        <f t="shared" si="42"/>
        <v>45.030450733752623</v>
      </c>
      <c r="F555" s="2">
        <v>5</v>
      </c>
      <c r="G555" s="2">
        <f t="shared" si="43"/>
        <v>3.0450733752620529E-2</v>
      </c>
      <c r="H555" s="2">
        <f t="shared" si="44"/>
        <v>4.996399039052231</v>
      </c>
    </row>
    <row r="556" spans="1:8" x14ac:dyDescent="0.3">
      <c r="A556" s="2">
        <v>170580</v>
      </c>
      <c r="B556" s="2">
        <v>47164.666666666664</v>
      </c>
      <c r="C556" s="15">
        <f t="shared" si="40"/>
        <v>0.98877707896575817</v>
      </c>
      <c r="D556" s="15">
        <f t="shared" si="41"/>
        <v>50</v>
      </c>
      <c r="E556" s="2">
        <f t="shared" si="42"/>
        <v>45.05611460517121</v>
      </c>
      <c r="F556" s="2">
        <v>5</v>
      </c>
      <c r="G556" s="2">
        <f t="shared" si="43"/>
        <v>5.6114605171209142E-2</v>
      </c>
      <c r="H556" s="2">
        <f t="shared" si="44"/>
        <v>4.3856827697582217</v>
      </c>
    </row>
    <row r="557" spans="1:8" x14ac:dyDescent="0.3">
      <c r="A557" s="2">
        <v>170940</v>
      </c>
      <c r="B557" s="2">
        <v>46922.833333333336</v>
      </c>
      <c r="C557" s="15">
        <f t="shared" si="40"/>
        <v>0.98370719776380156</v>
      </c>
      <c r="D557" s="15">
        <f t="shared" si="41"/>
        <v>50</v>
      </c>
      <c r="E557" s="2">
        <f t="shared" si="42"/>
        <v>45.081464011180991</v>
      </c>
      <c r="F557" s="2">
        <v>5</v>
      </c>
      <c r="G557" s="2">
        <f t="shared" si="43"/>
        <v>8.1464011180992557E-2</v>
      </c>
      <c r="H557" s="2">
        <f t="shared" si="44"/>
        <v>4.0134800083592248</v>
      </c>
    </row>
    <row r="558" spans="1:8" x14ac:dyDescent="0.3">
      <c r="A558" s="2">
        <v>171300</v>
      </c>
      <c r="B558" s="2">
        <v>47524.833333333328</v>
      </c>
      <c r="C558" s="15">
        <f t="shared" si="40"/>
        <v>0.99632774283717673</v>
      </c>
      <c r="D558" s="15">
        <f t="shared" si="41"/>
        <v>50</v>
      </c>
      <c r="E558" s="2">
        <f t="shared" si="42"/>
        <v>45.018361285814116</v>
      </c>
      <c r="F558" s="2">
        <v>5</v>
      </c>
      <c r="G558" s="2">
        <f t="shared" si="43"/>
        <v>1.8361285814116002E-2</v>
      </c>
      <c r="H558" s="2">
        <f t="shared" si="44"/>
        <v>5.5019962049223361</v>
      </c>
    </row>
    <row r="559" spans="1:8" x14ac:dyDescent="0.3">
      <c r="A559" s="2">
        <v>171660</v>
      </c>
      <c r="B559" s="2">
        <v>47350</v>
      </c>
      <c r="C559" s="15">
        <f t="shared" si="40"/>
        <v>0.9926624737945493</v>
      </c>
      <c r="D559" s="15">
        <f t="shared" si="41"/>
        <v>50</v>
      </c>
      <c r="E559" s="2">
        <f t="shared" si="42"/>
        <v>45.036687631027256</v>
      </c>
      <c r="F559" s="2">
        <v>5</v>
      </c>
      <c r="G559" s="2">
        <f t="shared" si="43"/>
        <v>3.6687631027253254E-2</v>
      </c>
      <c r="H559" s="2">
        <f t="shared" si="44"/>
        <v>4.8102079552638752</v>
      </c>
    </row>
    <row r="560" spans="1:8" x14ac:dyDescent="0.3">
      <c r="A560" s="2">
        <v>172020</v>
      </c>
      <c r="B560" s="2">
        <v>47105</v>
      </c>
      <c r="C560" s="15">
        <f t="shared" si="40"/>
        <v>0.98752620545073377</v>
      </c>
      <c r="D560" s="15">
        <f t="shared" si="41"/>
        <v>50</v>
      </c>
      <c r="E560" s="2">
        <f t="shared" si="42"/>
        <v>45.062368972746327</v>
      </c>
      <c r="F560" s="2">
        <v>5</v>
      </c>
      <c r="G560" s="2">
        <f t="shared" si="43"/>
        <v>6.2368972746330797E-2</v>
      </c>
      <c r="H560" s="2">
        <f t="shared" si="44"/>
        <v>4.2801497732652978</v>
      </c>
    </row>
    <row r="561" spans="1:8" x14ac:dyDescent="0.3">
      <c r="A561" s="2">
        <v>172380</v>
      </c>
      <c r="B561" s="2">
        <v>47339</v>
      </c>
      <c r="C561" s="15">
        <f t="shared" si="40"/>
        <v>0.99243186582809229</v>
      </c>
      <c r="D561" s="15">
        <f t="shared" si="41"/>
        <v>50</v>
      </c>
      <c r="E561" s="2">
        <f t="shared" si="42"/>
        <v>45.037840670859538</v>
      </c>
      <c r="F561" s="2">
        <v>5</v>
      </c>
      <c r="G561" s="2">
        <f t="shared" si="43"/>
        <v>3.7840670859538683E-2</v>
      </c>
      <c r="H561" s="2">
        <f t="shared" si="44"/>
        <v>4.7792887533210902</v>
      </c>
    </row>
    <row r="562" spans="1:8" x14ac:dyDescent="0.3">
      <c r="A562" s="2">
        <v>172740</v>
      </c>
      <c r="B562" s="2">
        <v>47859.333333333328</v>
      </c>
      <c r="C562" s="15">
        <f t="shared" si="40"/>
        <v>1.0033403214535288</v>
      </c>
      <c r="D562" s="15">
        <f t="shared" si="41"/>
        <v>50</v>
      </c>
      <c r="E562" s="2">
        <f t="shared" si="42"/>
        <v>44.983298392732358</v>
      </c>
      <c r="F562" s="2">
        <v>5</v>
      </c>
      <c r="G562" s="2">
        <f t="shared" si="43"/>
        <v>-1.6701607267643581E-2</v>
      </c>
      <c r="H562" s="2" t="e">
        <f t="shared" si="44"/>
        <v>#NUM!</v>
      </c>
    </row>
    <row r="563" spans="1:8" x14ac:dyDescent="0.3">
      <c r="A563" s="2">
        <v>173100</v>
      </c>
      <c r="B563" s="2">
        <v>47220.5</v>
      </c>
      <c r="C563" s="15">
        <f t="shared" si="40"/>
        <v>0.98994758909853253</v>
      </c>
      <c r="D563" s="15">
        <f t="shared" si="41"/>
        <v>50</v>
      </c>
      <c r="E563" s="2">
        <f t="shared" si="42"/>
        <v>45.050262054507336</v>
      </c>
      <c r="F563" s="2">
        <v>5</v>
      </c>
      <c r="G563" s="2">
        <f t="shared" si="43"/>
        <v>5.0262054507337339E-2</v>
      </c>
      <c r="H563" s="2">
        <f t="shared" si="44"/>
        <v>4.4956985781324219</v>
      </c>
    </row>
    <row r="564" spans="1:8" x14ac:dyDescent="0.3">
      <c r="A564" s="2">
        <v>173460</v>
      </c>
      <c r="B564" s="2">
        <v>46910.166666666664</v>
      </c>
      <c r="C564" s="15">
        <f t="shared" si="40"/>
        <v>0.98344164919636612</v>
      </c>
      <c r="D564" s="15">
        <f t="shared" si="41"/>
        <v>50</v>
      </c>
      <c r="E564" s="2">
        <f t="shared" si="42"/>
        <v>45.082791754018167</v>
      </c>
      <c r="F564" s="2">
        <v>5</v>
      </c>
      <c r="G564" s="2">
        <f t="shared" si="43"/>
        <v>8.2791754018169073E-2</v>
      </c>
      <c r="H564" s="2">
        <f t="shared" si="44"/>
        <v>3.997342334845206</v>
      </c>
    </row>
    <row r="565" spans="1:8" x14ac:dyDescent="0.3">
      <c r="A565" s="2">
        <v>173820</v>
      </c>
      <c r="B565" s="2">
        <v>47596</v>
      </c>
      <c r="C565" s="15">
        <f t="shared" si="40"/>
        <v>0.9978197064989518</v>
      </c>
      <c r="D565" s="15">
        <f t="shared" si="41"/>
        <v>50</v>
      </c>
      <c r="E565" s="2">
        <f t="shared" si="42"/>
        <v>45.010901467505242</v>
      </c>
      <c r="F565" s="2">
        <v>5</v>
      </c>
      <c r="G565" s="2">
        <f t="shared" si="43"/>
        <v>1.0901467505241236E-2</v>
      </c>
      <c r="H565" s="2">
        <f t="shared" si="44"/>
        <v>6.0231774875717061</v>
      </c>
    </row>
    <row r="566" spans="1:8" x14ac:dyDescent="0.3">
      <c r="A566" s="2">
        <v>174180</v>
      </c>
      <c r="B566" s="2">
        <v>47529</v>
      </c>
      <c r="C566" s="15">
        <f t="shared" si="40"/>
        <v>0.99641509433962261</v>
      </c>
      <c r="D566" s="15">
        <f t="shared" si="41"/>
        <v>50</v>
      </c>
      <c r="E566" s="2">
        <f t="shared" si="42"/>
        <v>45.01792452830189</v>
      </c>
      <c r="F566" s="2">
        <v>5</v>
      </c>
      <c r="G566" s="2">
        <f t="shared" si="43"/>
        <v>1.7924528301886511E-2</v>
      </c>
      <c r="H566" s="2">
        <f t="shared" si="44"/>
        <v>5.5260608482576279</v>
      </c>
    </row>
    <row r="567" spans="1:8" x14ac:dyDescent="0.3">
      <c r="A567" s="2">
        <v>174540</v>
      </c>
      <c r="B567" s="2">
        <v>47257.333333333336</v>
      </c>
      <c r="C567" s="15">
        <f t="shared" si="40"/>
        <v>0.99071977638015374</v>
      </c>
      <c r="D567" s="15">
        <f t="shared" si="41"/>
        <v>50</v>
      </c>
      <c r="E567" s="2">
        <f t="shared" si="42"/>
        <v>45.046401118099233</v>
      </c>
      <c r="F567" s="2">
        <v>5</v>
      </c>
      <c r="G567" s="2">
        <f t="shared" si="43"/>
        <v>4.6401118099231198E-2</v>
      </c>
      <c r="H567" s="2">
        <f t="shared" si="44"/>
        <v>4.5755397245525842</v>
      </c>
    </row>
    <row r="568" spans="1:8" x14ac:dyDescent="0.3">
      <c r="A568" s="2">
        <v>174900</v>
      </c>
      <c r="B568" s="2">
        <v>46980.833333333336</v>
      </c>
      <c r="C568" s="15">
        <f t="shared" si="40"/>
        <v>0.98492313067784776</v>
      </c>
      <c r="D568" s="15">
        <f t="shared" si="41"/>
        <v>50</v>
      </c>
      <c r="E568" s="2">
        <f t="shared" si="42"/>
        <v>45.075384346610761</v>
      </c>
      <c r="F568" s="2">
        <v>5</v>
      </c>
      <c r="G568" s="2">
        <f t="shared" si="43"/>
        <v>7.5384346610761099E-2</v>
      </c>
      <c r="H568" s="2">
        <f t="shared" si="44"/>
        <v>4.0909068330362697</v>
      </c>
    </row>
    <row r="569" spans="1:8" x14ac:dyDescent="0.3">
      <c r="A569" s="2">
        <v>175260</v>
      </c>
      <c r="B569" s="2">
        <v>47210</v>
      </c>
      <c r="C569" s="15">
        <f t="shared" si="40"/>
        <v>0.98972746331236894</v>
      </c>
      <c r="D569" s="15">
        <f t="shared" si="41"/>
        <v>50</v>
      </c>
      <c r="E569" s="2">
        <f t="shared" si="42"/>
        <v>45.051362683438157</v>
      </c>
      <c r="F569" s="2">
        <v>5</v>
      </c>
      <c r="G569" s="2">
        <f t="shared" si="43"/>
        <v>5.1362683438155088E-2</v>
      </c>
      <c r="H569" s="2">
        <f t="shared" si="44"/>
        <v>4.4740615121855134</v>
      </c>
    </row>
    <row r="570" spans="1:8" x14ac:dyDescent="0.3">
      <c r="A570" s="2">
        <v>175620</v>
      </c>
      <c r="B570" s="2">
        <v>47462.5</v>
      </c>
      <c r="C570" s="15">
        <f t="shared" si="40"/>
        <v>0.99502096436058696</v>
      </c>
      <c r="D570" s="15">
        <f t="shared" si="41"/>
        <v>50</v>
      </c>
      <c r="E570" s="2">
        <f t="shared" si="42"/>
        <v>45.024895178197063</v>
      </c>
      <c r="F570" s="2">
        <v>5</v>
      </c>
      <c r="G570" s="2">
        <f t="shared" si="43"/>
        <v>2.4895178197064993E-2</v>
      </c>
      <c r="H570" s="2">
        <f t="shared" si="44"/>
        <v>5.1977116109528794</v>
      </c>
    </row>
    <row r="571" spans="1:8" x14ac:dyDescent="0.3">
      <c r="A571" s="2">
        <v>175980</v>
      </c>
      <c r="B571" s="2">
        <v>47436.166666666672</v>
      </c>
      <c r="C571" s="15">
        <f t="shared" si="40"/>
        <v>0.99446890286512934</v>
      </c>
      <c r="D571" s="15">
        <f t="shared" si="41"/>
        <v>50</v>
      </c>
      <c r="E571" s="2">
        <f t="shared" si="42"/>
        <v>45.027655485674352</v>
      </c>
      <c r="F571" s="2">
        <v>5</v>
      </c>
      <c r="G571" s="2">
        <f t="shared" si="43"/>
        <v>2.7655485674353386E-2</v>
      </c>
      <c r="H571" s="2">
        <f t="shared" si="44"/>
        <v>5.0926229481454142</v>
      </c>
    </row>
    <row r="572" spans="1:8" x14ac:dyDescent="0.3">
      <c r="A572" s="2">
        <v>176340</v>
      </c>
      <c r="B572" s="2">
        <v>47300.333333333336</v>
      </c>
      <c r="C572" s="15">
        <f t="shared" si="40"/>
        <v>0.99162124388539485</v>
      </c>
      <c r="D572" s="15">
        <f t="shared" si="41"/>
        <v>50</v>
      </c>
      <c r="E572" s="2">
        <f t="shared" si="42"/>
        <v>45.041893780573027</v>
      </c>
      <c r="F572" s="2">
        <v>5</v>
      </c>
      <c r="G572" s="2">
        <f t="shared" si="43"/>
        <v>4.189378057302573E-2</v>
      </c>
      <c r="H572" s="2">
        <f t="shared" si="44"/>
        <v>4.6776258346743296</v>
      </c>
    </row>
    <row r="573" spans="1:8" x14ac:dyDescent="0.3">
      <c r="A573" s="2">
        <v>176700</v>
      </c>
      <c r="B573" s="2">
        <v>47452.5</v>
      </c>
      <c r="C573" s="15">
        <f t="shared" si="40"/>
        <v>0.99481132075471701</v>
      </c>
      <c r="D573" s="15">
        <f t="shared" si="41"/>
        <v>50</v>
      </c>
      <c r="E573" s="2">
        <f t="shared" si="42"/>
        <v>45.025943396226417</v>
      </c>
      <c r="F573" s="2">
        <v>5</v>
      </c>
      <c r="G573" s="2">
        <f t="shared" si="43"/>
        <v>2.5943396226415061E-2</v>
      </c>
      <c r="H573" s="2">
        <f t="shared" si="44"/>
        <v>5.1564919330022443</v>
      </c>
    </row>
    <row r="574" spans="1:8" x14ac:dyDescent="0.3">
      <c r="A574" s="2">
        <v>177060</v>
      </c>
      <c r="B574" s="2">
        <v>46804.333333333336</v>
      </c>
      <c r="C574" s="15">
        <f t="shared" si="40"/>
        <v>0.9812229210342418</v>
      </c>
      <c r="D574" s="15">
        <f t="shared" si="41"/>
        <v>50</v>
      </c>
      <c r="E574" s="2">
        <f t="shared" si="42"/>
        <v>45.093885394828789</v>
      </c>
      <c r="F574" s="2">
        <v>5</v>
      </c>
      <c r="G574" s="2">
        <f t="shared" si="43"/>
        <v>9.3885394828791213E-2</v>
      </c>
      <c r="H574" s="2">
        <f t="shared" si="44"/>
        <v>3.8718420099892659</v>
      </c>
    </row>
    <row r="575" spans="1:8" x14ac:dyDescent="0.3">
      <c r="A575" s="2">
        <v>177420</v>
      </c>
      <c r="B575" s="2">
        <v>47473.333333333336</v>
      </c>
      <c r="C575" s="15">
        <f t="shared" si="40"/>
        <v>0.99524807826694628</v>
      </c>
      <c r="D575" s="15">
        <f t="shared" si="41"/>
        <v>50</v>
      </c>
      <c r="E575" s="2">
        <f t="shared" si="42"/>
        <v>45.023759608665266</v>
      </c>
      <c r="F575" s="2">
        <v>5</v>
      </c>
      <c r="G575" s="2">
        <f t="shared" si="43"/>
        <v>2.3759608665268495E-2</v>
      </c>
      <c r="H575" s="2">
        <f t="shared" si="44"/>
        <v>5.2443735036818948</v>
      </c>
    </row>
    <row r="576" spans="1:8" x14ac:dyDescent="0.3">
      <c r="A576" s="2">
        <v>177780</v>
      </c>
      <c r="B576" s="2">
        <v>47507.833333333336</v>
      </c>
      <c r="C576" s="15">
        <f t="shared" si="40"/>
        <v>0.99597134870719783</v>
      </c>
      <c r="D576" s="15">
        <f t="shared" si="41"/>
        <v>50</v>
      </c>
      <c r="E576" s="2">
        <f t="shared" si="42"/>
        <v>45.02014325646401</v>
      </c>
      <c r="F576" s="2">
        <v>5</v>
      </c>
      <c r="G576" s="2">
        <f t="shared" si="43"/>
        <v>2.0143256464010939E-2</v>
      </c>
      <c r="H576" s="2">
        <f t="shared" si="44"/>
        <v>5.4094106379435463</v>
      </c>
    </row>
    <row r="577" spans="1:8" x14ac:dyDescent="0.3">
      <c r="A577" s="2">
        <v>178140</v>
      </c>
      <c r="B577" s="2">
        <v>47313.166666666672</v>
      </c>
      <c r="C577" s="15">
        <f t="shared" si="40"/>
        <v>0.9918902865129281</v>
      </c>
      <c r="D577" s="15">
        <f t="shared" si="41"/>
        <v>50</v>
      </c>
      <c r="E577" s="2">
        <f t="shared" si="42"/>
        <v>45.040548567435359</v>
      </c>
      <c r="F577" s="2">
        <v>5</v>
      </c>
      <c r="G577" s="2">
        <f t="shared" si="43"/>
        <v>4.0548567435359395E-2</v>
      </c>
      <c r="H577" s="2">
        <f t="shared" si="44"/>
        <v>4.7102328977203571</v>
      </c>
    </row>
    <row r="578" spans="1:8" x14ac:dyDescent="0.3">
      <c r="A578" s="2">
        <v>178500</v>
      </c>
      <c r="B578" s="2">
        <v>47338.833333333336</v>
      </c>
      <c r="C578" s="15">
        <f t="shared" si="40"/>
        <v>0.99242837176799448</v>
      </c>
      <c r="D578" s="15">
        <f t="shared" si="41"/>
        <v>50</v>
      </c>
      <c r="E578" s="2">
        <f t="shared" si="42"/>
        <v>45.037858141160029</v>
      </c>
      <c r="F578" s="2">
        <v>5</v>
      </c>
      <c r="G578" s="2">
        <f t="shared" si="43"/>
        <v>3.7858141160027614E-2</v>
      </c>
      <c r="H578" s="2">
        <f t="shared" si="44"/>
        <v>4.7788275672483094</v>
      </c>
    </row>
    <row r="579" spans="1:8" x14ac:dyDescent="0.3">
      <c r="A579" s="2">
        <v>178860</v>
      </c>
      <c r="B579" s="2">
        <v>46820.833333333328</v>
      </c>
      <c r="C579" s="15">
        <f t="shared" ref="C579:C642" si="45">B579/$J$27</f>
        <v>0.98156883298392728</v>
      </c>
      <c r="D579" s="15">
        <f t="shared" ref="D579:D642" si="46">$J$28</f>
        <v>50</v>
      </c>
      <c r="E579" s="2">
        <f t="shared" si="42"/>
        <v>45.092155835080362</v>
      </c>
      <c r="F579" s="2">
        <v>5</v>
      </c>
      <c r="G579" s="2">
        <f t="shared" si="43"/>
        <v>9.2155835080363957E-2</v>
      </c>
      <c r="H579" s="2">
        <f t="shared" si="44"/>
        <v>3.890397485444697</v>
      </c>
    </row>
    <row r="580" spans="1:8" x14ac:dyDescent="0.3">
      <c r="A580" s="2">
        <v>179220</v>
      </c>
      <c r="B580" s="2">
        <v>47176.166666666672</v>
      </c>
      <c r="C580" s="15">
        <f t="shared" si="45"/>
        <v>0.98901816911250884</v>
      </c>
      <c r="D580" s="15">
        <f t="shared" si="46"/>
        <v>50</v>
      </c>
      <c r="E580" s="2">
        <f t="shared" ref="E580:E643" si="47">D580-(F580*C580)</f>
        <v>45.054909154437453</v>
      </c>
      <c r="F580" s="2">
        <v>5</v>
      </c>
      <c r="G580" s="2">
        <f t="shared" ref="G580:G643" si="48">F580-(F580*C580)</f>
        <v>5.4909154437456031E-2</v>
      </c>
      <c r="H580" s="2">
        <f t="shared" ref="H580:H643" si="49">LN((F580*E580)/(D580*G580))</f>
        <v>4.4073720532378662</v>
      </c>
    </row>
    <row r="581" spans="1:8" x14ac:dyDescent="0.3">
      <c r="A581" s="2">
        <v>179580</v>
      </c>
      <c r="B581" s="2">
        <v>47622.333333333336</v>
      </c>
      <c r="C581" s="15">
        <f t="shared" si="45"/>
        <v>0.99837176799440952</v>
      </c>
      <c r="D581" s="15">
        <f t="shared" si="46"/>
        <v>50</v>
      </c>
      <c r="E581" s="2">
        <f t="shared" si="47"/>
        <v>45.008141160027954</v>
      </c>
      <c r="F581" s="2">
        <v>5</v>
      </c>
      <c r="G581" s="2">
        <f t="shared" si="48"/>
        <v>8.1411600279519547E-3</v>
      </c>
      <c r="H581" s="2">
        <f t="shared" si="49"/>
        <v>6.3150808946252832</v>
      </c>
    </row>
    <row r="582" spans="1:8" x14ac:dyDescent="0.3">
      <c r="A582" s="2">
        <v>179940</v>
      </c>
      <c r="B582" s="2">
        <v>48031</v>
      </c>
      <c r="C582" s="15">
        <f t="shared" si="45"/>
        <v>1.0069392033542977</v>
      </c>
      <c r="D582" s="15">
        <f t="shared" si="46"/>
        <v>50</v>
      </c>
      <c r="E582" s="2">
        <f t="shared" si="47"/>
        <v>44.965303983228509</v>
      </c>
      <c r="F582" s="2">
        <v>5</v>
      </c>
      <c r="G582" s="2">
        <f t="shared" si="48"/>
        <v>-3.469601677148848E-2</v>
      </c>
      <c r="H582" s="2" t="e">
        <f t="shared" si="49"/>
        <v>#NUM!</v>
      </c>
    </row>
    <row r="583" spans="1:8" x14ac:dyDescent="0.3">
      <c r="A583" s="2">
        <v>180300</v>
      </c>
      <c r="B583" s="2">
        <v>47457.333333333336</v>
      </c>
      <c r="C583" s="15">
        <f t="shared" si="45"/>
        <v>0.99491264849755423</v>
      </c>
      <c r="D583" s="15">
        <f t="shared" si="46"/>
        <v>50</v>
      </c>
      <c r="E583" s="2">
        <f t="shared" si="47"/>
        <v>45.025436757512232</v>
      </c>
      <c r="F583" s="2">
        <v>5</v>
      </c>
      <c r="G583" s="2">
        <f t="shared" si="48"/>
        <v>2.5436757512228958E-2</v>
      </c>
      <c r="H583" s="2">
        <f t="shared" si="49"/>
        <v>5.1762025032681116</v>
      </c>
    </row>
    <row r="584" spans="1:8" x14ac:dyDescent="0.3">
      <c r="A584" s="2">
        <v>180660</v>
      </c>
      <c r="B584" s="2">
        <v>47593.833333333336</v>
      </c>
      <c r="C584" s="15">
        <f t="shared" si="45"/>
        <v>0.99777428371767996</v>
      </c>
      <c r="D584" s="15">
        <f t="shared" si="46"/>
        <v>50</v>
      </c>
      <c r="E584" s="2">
        <f t="shared" si="47"/>
        <v>45.011128581411597</v>
      </c>
      <c r="F584" s="2">
        <v>5</v>
      </c>
      <c r="G584" s="2">
        <f t="shared" si="48"/>
        <v>1.1128581411600003E-2</v>
      </c>
      <c r="H584" s="2">
        <f t="shared" si="49"/>
        <v>6.0025632461096174</v>
      </c>
    </row>
    <row r="585" spans="1:8" x14ac:dyDescent="0.3">
      <c r="A585" s="2">
        <v>181020</v>
      </c>
      <c r="B585" s="2">
        <v>46865.5</v>
      </c>
      <c r="C585" s="15">
        <f t="shared" si="45"/>
        <v>0.9825052410901467</v>
      </c>
      <c r="D585" s="15">
        <f t="shared" si="46"/>
        <v>50</v>
      </c>
      <c r="E585" s="2">
        <f t="shared" si="47"/>
        <v>45.087473794549268</v>
      </c>
      <c r="F585" s="2">
        <v>5</v>
      </c>
      <c r="G585" s="2">
        <f t="shared" si="48"/>
        <v>8.7473794549266515E-2</v>
      </c>
      <c r="H585" s="2">
        <f t="shared" si="49"/>
        <v>3.9424353933626692</v>
      </c>
    </row>
    <row r="586" spans="1:8" x14ac:dyDescent="0.3">
      <c r="A586" s="2">
        <v>181380</v>
      </c>
      <c r="B586" s="2">
        <v>47344.333333333336</v>
      </c>
      <c r="C586" s="15">
        <f t="shared" si="45"/>
        <v>0.99254367575122293</v>
      </c>
      <c r="D586" s="15">
        <f t="shared" si="46"/>
        <v>50</v>
      </c>
      <c r="E586" s="2">
        <f t="shared" si="47"/>
        <v>45.037281621243885</v>
      </c>
      <c r="F586" s="2">
        <v>5</v>
      </c>
      <c r="G586" s="2">
        <f t="shared" si="48"/>
        <v>3.7281621243884899E-2</v>
      </c>
      <c r="H586" s="2">
        <f t="shared" si="49"/>
        <v>4.7941603360565495</v>
      </c>
    </row>
    <row r="587" spans="1:8" x14ac:dyDescent="0.3">
      <c r="A587" s="2">
        <v>181740</v>
      </c>
      <c r="B587" s="2">
        <v>46934.333333333336</v>
      </c>
      <c r="C587" s="15">
        <f t="shared" si="45"/>
        <v>0.98394828791055211</v>
      </c>
      <c r="D587" s="15">
        <f t="shared" si="46"/>
        <v>50</v>
      </c>
      <c r="E587" s="2">
        <f t="shared" si="47"/>
        <v>45.080258560447241</v>
      </c>
      <c r="F587" s="2">
        <v>5</v>
      </c>
      <c r="G587" s="2">
        <f t="shared" si="48"/>
        <v>8.0258560447239446E-2</v>
      </c>
      <c r="H587" s="2">
        <f t="shared" si="49"/>
        <v>4.0283611821735379</v>
      </c>
    </row>
    <row r="588" spans="1:8" x14ac:dyDescent="0.3">
      <c r="A588" s="2">
        <v>182100</v>
      </c>
      <c r="B588" s="2">
        <v>47322</v>
      </c>
      <c r="C588" s="15">
        <f t="shared" si="45"/>
        <v>0.99207547169811316</v>
      </c>
      <c r="D588" s="15">
        <f t="shared" si="46"/>
        <v>50</v>
      </c>
      <c r="E588" s="2">
        <f t="shared" si="47"/>
        <v>45.039622641509432</v>
      </c>
      <c r="F588" s="2">
        <v>5</v>
      </c>
      <c r="G588" s="2">
        <f t="shared" si="48"/>
        <v>3.9622641509434509E-2</v>
      </c>
      <c r="H588" s="2">
        <f t="shared" si="49"/>
        <v>4.7333120813281617</v>
      </c>
    </row>
    <row r="589" spans="1:8" x14ac:dyDescent="0.3">
      <c r="A589" s="2">
        <v>182460</v>
      </c>
      <c r="B589" s="2">
        <v>47125.166666666664</v>
      </c>
      <c r="C589" s="15">
        <f t="shared" si="45"/>
        <v>0.98794898672257159</v>
      </c>
      <c r="D589" s="15">
        <f t="shared" si="46"/>
        <v>50</v>
      </c>
      <c r="E589" s="2">
        <f t="shared" si="47"/>
        <v>45.060255066387143</v>
      </c>
      <c r="F589" s="2">
        <v>5</v>
      </c>
      <c r="G589" s="2">
        <f t="shared" si="48"/>
        <v>6.0255066387141731E-2</v>
      </c>
      <c r="H589" s="2">
        <f t="shared" si="49"/>
        <v>4.3145841233220574</v>
      </c>
    </row>
    <row r="590" spans="1:8" x14ac:dyDescent="0.3">
      <c r="A590" s="2">
        <v>182820</v>
      </c>
      <c r="B590" s="2">
        <v>47312.5</v>
      </c>
      <c r="C590" s="15">
        <f t="shared" si="45"/>
        <v>0.99187631027253664</v>
      </c>
      <c r="D590" s="15">
        <f t="shared" si="46"/>
        <v>50</v>
      </c>
      <c r="E590" s="2">
        <f t="shared" si="47"/>
        <v>45.040618448637318</v>
      </c>
      <c r="F590" s="2">
        <v>5</v>
      </c>
      <c r="G590" s="2">
        <f t="shared" si="48"/>
        <v>4.0618448637316895E-2</v>
      </c>
      <c r="H590" s="2">
        <f t="shared" si="49"/>
        <v>4.7085125374896721</v>
      </c>
    </row>
    <row r="591" spans="1:8" x14ac:dyDescent="0.3">
      <c r="A591" s="2">
        <v>183180</v>
      </c>
      <c r="B591" s="2">
        <v>47349.833333333328</v>
      </c>
      <c r="C591" s="15">
        <f t="shared" si="45"/>
        <v>0.99265897973445139</v>
      </c>
      <c r="D591" s="15">
        <f t="shared" si="46"/>
        <v>50</v>
      </c>
      <c r="E591" s="2">
        <f t="shared" si="47"/>
        <v>45.03670510132774</v>
      </c>
      <c r="F591" s="2">
        <v>5</v>
      </c>
      <c r="G591" s="2">
        <f t="shared" si="48"/>
        <v>3.6705101327743073E-2</v>
      </c>
      <c r="H591" s="2">
        <f t="shared" si="49"/>
        <v>4.8097322660429382</v>
      </c>
    </row>
    <row r="592" spans="1:8" x14ac:dyDescent="0.3">
      <c r="A592" s="2">
        <v>183540</v>
      </c>
      <c r="B592" s="2">
        <v>47178.333333333328</v>
      </c>
      <c r="C592" s="15">
        <f t="shared" si="45"/>
        <v>0.98906359189378046</v>
      </c>
      <c r="D592" s="15">
        <f t="shared" si="46"/>
        <v>50</v>
      </c>
      <c r="E592" s="2">
        <f t="shared" si="47"/>
        <v>45.054682040531098</v>
      </c>
      <c r="F592" s="2">
        <v>5</v>
      </c>
      <c r="G592" s="2">
        <f t="shared" si="48"/>
        <v>5.4682040531098153E-2</v>
      </c>
      <c r="H592" s="2">
        <f t="shared" si="49"/>
        <v>4.4115117656636418</v>
      </c>
    </row>
    <row r="593" spans="1:8" x14ac:dyDescent="0.3">
      <c r="A593" s="2">
        <v>183900</v>
      </c>
      <c r="B593" s="2">
        <v>47471.333333333336</v>
      </c>
      <c r="C593" s="15">
        <f t="shared" si="45"/>
        <v>0.99520614954577225</v>
      </c>
      <c r="D593" s="15">
        <f t="shared" si="46"/>
        <v>50</v>
      </c>
      <c r="E593" s="2">
        <f t="shared" si="47"/>
        <v>45.023969252271137</v>
      </c>
      <c r="F593" s="2">
        <v>5</v>
      </c>
      <c r="G593" s="2">
        <f t="shared" si="48"/>
        <v>2.396925227113833E-2</v>
      </c>
      <c r="H593" s="2">
        <f t="shared" si="49"/>
        <v>5.2355933304036464</v>
      </c>
    </row>
    <row r="594" spans="1:8" x14ac:dyDescent="0.3">
      <c r="A594" s="2">
        <v>184260</v>
      </c>
      <c r="B594" s="2">
        <v>47161.333333333336</v>
      </c>
      <c r="C594" s="15">
        <f t="shared" si="45"/>
        <v>0.98870719776380156</v>
      </c>
      <c r="D594" s="15">
        <f t="shared" si="46"/>
        <v>50</v>
      </c>
      <c r="E594" s="2">
        <f t="shared" si="47"/>
        <v>45.056464011180992</v>
      </c>
      <c r="F594" s="2">
        <v>5</v>
      </c>
      <c r="G594" s="2">
        <f t="shared" si="48"/>
        <v>5.6464011180992202E-2</v>
      </c>
      <c r="H594" s="2">
        <f t="shared" si="49"/>
        <v>4.3794831800615173</v>
      </c>
    </row>
    <row r="595" spans="1:8" x14ac:dyDescent="0.3">
      <c r="A595" s="2">
        <v>184620</v>
      </c>
      <c r="B595" s="2">
        <v>46987.666666666664</v>
      </c>
      <c r="C595" s="15">
        <f t="shared" si="45"/>
        <v>0.98506638714185879</v>
      </c>
      <c r="D595" s="15">
        <f t="shared" si="46"/>
        <v>50</v>
      </c>
      <c r="E595" s="2">
        <f t="shared" si="47"/>
        <v>45.074668064290705</v>
      </c>
      <c r="F595" s="2">
        <v>5</v>
      </c>
      <c r="G595" s="2">
        <f t="shared" si="48"/>
        <v>7.4668064290706049E-2</v>
      </c>
      <c r="H595" s="2">
        <f t="shared" si="49"/>
        <v>4.1004381097838749</v>
      </c>
    </row>
    <row r="596" spans="1:8" x14ac:dyDescent="0.3">
      <c r="A596" s="2">
        <v>184980</v>
      </c>
      <c r="B596" s="2">
        <v>47307.5</v>
      </c>
      <c r="C596" s="15">
        <f t="shared" si="45"/>
        <v>0.99177148846960173</v>
      </c>
      <c r="D596" s="15">
        <f t="shared" si="46"/>
        <v>50</v>
      </c>
      <c r="E596" s="2">
        <f t="shared" si="47"/>
        <v>45.041142557651995</v>
      </c>
      <c r="F596" s="2">
        <v>5</v>
      </c>
      <c r="G596" s="2">
        <f t="shared" si="48"/>
        <v>4.1142557651991041E-2</v>
      </c>
      <c r="H596" s="2">
        <f t="shared" si="49"/>
        <v>4.6957034853565673</v>
      </c>
    </row>
    <row r="597" spans="1:8" x14ac:dyDescent="0.3">
      <c r="A597" s="2">
        <v>185340</v>
      </c>
      <c r="B597" s="2">
        <v>46921.5</v>
      </c>
      <c r="C597" s="15">
        <f t="shared" si="45"/>
        <v>0.98367924528301887</v>
      </c>
      <c r="D597" s="15">
        <f t="shared" si="46"/>
        <v>50</v>
      </c>
      <c r="E597" s="2">
        <f t="shared" si="47"/>
        <v>45.081603773584902</v>
      </c>
      <c r="F597" s="2">
        <v>5</v>
      </c>
      <c r="G597" s="2">
        <f t="shared" si="48"/>
        <v>8.1603773584905781E-2</v>
      </c>
      <c r="H597" s="2">
        <f t="shared" si="49"/>
        <v>4.0117689448794707</v>
      </c>
    </row>
    <row r="598" spans="1:8" x14ac:dyDescent="0.3">
      <c r="A598" s="2">
        <v>185700</v>
      </c>
      <c r="B598" s="2">
        <v>47252.833333333336</v>
      </c>
      <c r="C598" s="15">
        <f t="shared" si="45"/>
        <v>0.99062543675751225</v>
      </c>
      <c r="D598" s="15">
        <f t="shared" si="46"/>
        <v>50</v>
      </c>
      <c r="E598" s="2">
        <f t="shared" si="47"/>
        <v>45.046872816212442</v>
      </c>
      <c r="F598" s="2">
        <v>5</v>
      </c>
      <c r="G598" s="2">
        <f t="shared" si="48"/>
        <v>4.6872816212438551E-2</v>
      </c>
      <c r="H598" s="2">
        <f t="shared" si="49"/>
        <v>4.5654358560513391</v>
      </c>
    </row>
    <row r="599" spans="1:8" x14ac:dyDescent="0.3">
      <c r="A599" s="2">
        <v>186060</v>
      </c>
      <c r="B599" s="2">
        <v>47112.666666666664</v>
      </c>
      <c r="C599" s="15">
        <f t="shared" si="45"/>
        <v>0.98768693221523407</v>
      </c>
      <c r="D599" s="15">
        <f t="shared" si="46"/>
        <v>50</v>
      </c>
      <c r="E599" s="2">
        <f t="shared" si="47"/>
        <v>45.061565338923828</v>
      </c>
      <c r="F599" s="2">
        <v>5</v>
      </c>
      <c r="G599" s="2">
        <f t="shared" si="48"/>
        <v>6.1565338923829316E-2</v>
      </c>
      <c r="H599" s="2">
        <f t="shared" si="49"/>
        <v>4.2931008270117523</v>
      </c>
    </row>
    <row r="600" spans="1:8" x14ac:dyDescent="0.3">
      <c r="A600" s="2">
        <v>186420</v>
      </c>
      <c r="B600" s="2">
        <v>47660.333333333336</v>
      </c>
      <c r="C600" s="15">
        <f t="shared" si="45"/>
        <v>0.99916841369671561</v>
      </c>
      <c r="D600" s="15">
        <f t="shared" si="46"/>
        <v>50</v>
      </c>
      <c r="E600" s="2">
        <f t="shared" si="47"/>
        <v>45.004157931516424</v>
      </c>
      <c r="F600" s="2">
        <v>5</v>
      </c>
      <c r="G600" s="2">
        <f t="shared" si="48"/>
        <v>4.1579315164224084E-3</v>
      </c>
      <c r="H600" s="2">
        <f t="shared" si="49"/>
        <v>6.9869073509847741</v>
      </c>
    </row>
    <row r="601" spans="1:8" x14ac:dyDescent="0.3">
      <c r="A601" s="2">
        <v>186780</v>
      </c>
      <c r="B601" s="2">
        <v>47487.166666666664</v>
      </c>
      <c r="C601" s="15">
        <f t="shared" si="45"/>
        <v>0.99553808525506637</v>
      </c>
      <c r="D601" s="15">
        <f t="shared" si="46"/>
        <v>50</v>
      </c>
      <c r="E601" s="2">
        <f t="shared" si="47"/>
        <v>45.022309573724669</v>
      </c>
      <c r="F601" s="2">
        <v>5</v>
      </c>
      <c r="G601" s="2">
        <f t="shared" si="48"/>
        <v>2.2309573724667686E-2</v>
      </c>
      <c r="H601" s="2">
        <f t="shared" si="49"/>
        <v>5.3073124198666282</v>
      </c>
    </row>
    <row r="602" spans="1:8" x14ac:dyDescent="0.3">
      <c r="A602" s="2">
        <v>187140</v>
      </c>
      <c r="B602" s="2">
        <v>47133.333333333336</v>
      </c>
      <c r="C602" s="15">
        <f t="shared" si="45"/>
        <v>0.98812019566736553</v>
      </c>
      <c r="D602" s="15">
        <f t="shared" si="46"/>
        <v>50</v>
      </c>
      <c r="E602" s="2">
        <f t="shared" si="47"/>
        <v>45.059399021663175</v>
      </c>
      <c r="F602" s="2">
        <v>5</v>
      </c>
      <c r="G602" s="2">
        <f t="shared" si="48"/>
        <v>5.9399021663172569E-2</v>
      </c>
      <c r="H602" s="2">
        <f t="shared" si="49"/>
        <v>4.3288740276961484</v>
      </c>
    </row>
    <row r="603" spans="1:8" x14ac:dyDescent="0.3">
      <c r="A603" s="2">
        <v>187500</v>
      </c>
      <c r="B603" s="2">
        <v>47205.833333333336</v>
      </c>
      <c r="C603" s="15">
        <f t="shared" si="45"/>
        <v>0.98964011180992317</v>
      </c>
      <c r="D603" s="15">
        <f t="shared" si="46"/>
        <v>50</v>
      </c>
      <c r="E603" s="2">
        <f t="shared" si="47"/>
        <v>45.051799440950383</v>
      </c>
      <c r="F603" s="2">
        <v>5</v>
      </c>
      <c r="G603" s="2">
        <f t="shared" si="48"/>
        <v>5.1799440950384579E-2</v>
      </c>
      <c r="H603" s="2">
        <f t="shared" si="49"/>
        <v>4.4656037556964971</v>
      </c>
    </row>
    <row r="604" spans="1:8" x14ac:dyDescent="0.3">
      <c r="A604" s="2">
        <v>187860</v>
      </c>
      <c r="B604" s="2">
        <v>47471.333333333328</v>
      </c>
      <c r="C604" s="15">
        <f t="shared" si="45"/>
        <v>0.99520614954577213</v>
      </c>
      <c r="D604" s="15">
        <f t="shared" si="46"/>
        <v>50</v>
      </c>
      <c r="E604" s="2">
        <f t="shared" si="47"/>
        <v>45.023969252271137</v>
      </c>
      <c r="F604" s="2">
        <v>5</v>
      </c>
      <c r="G604" s="2">
        <f t="shared" si="48"/>
        <v>2.3969252271139219E-2</v>
      </c>
      <c r="H604" s="2">
        <f t="shared" si="49"/>
        <v>5.23559333040361</v>
      </c>
    </row>
    <row r="605" spans="1:8" x14ac:dyDescent="0.3">
      <c r="A605" s="2">
        <v>188220</v>
      </c>
      <c r="B605" s="2">
        <v>46922.5</v>
      </c>
      <c r="C605" s="15">
        <f t="shared" si="45"/>
        <v>0.98370020964360583</v>
      </c>
      <c r="D605" s="15">
        <f t="shared" si="46"/>
        <v>50</v>
      </c>
      <c r="E605" s="2">
        <f t="shared" si="47"/>
        <v>45.081498951781967</v>
      </c>
      <c r="F605" s="2">
        <v>5</v>
      </c>
      <c r="G605" s="2">
        <f t="shared" si="48"/>
        <v>8.1498951781970419E-2</v>
      </c>
      <c r="H605" s="2">
        <f t="shared" si="49"/>
        <v>4.013051966940516</v>
      </c>
    </row>
    <row r="606" spans="1:8" x14ac:dyDescent="0.3">
      <c r="A606" s="2">
        <v>188580</v>
      </c>
      <c r="B606" s="2">
        <v>47107.166666666664</v>
      </c>
      <c r="C606" s="15">
        <f t="shared" si="45"/>
        <v>0.98757162823200551</v>
      </c>
      <c r="D606" s="15">
        <f t="shared" si="46"/>
        <v>50</v>
      </c>
      <c r="E606" s="2">
        <f t="shared" si="47"/>
        <v>45.062141858839972</v>
      </c>
      <c r="F606" s="2">
        <v>5</v>
      </c>
      <c r="G606" s="2">
        <f t="shared" si="48"/>
        <v>6.2141858839972031E-2</v>
      </c>
      <c r="H606" s="2">
        <f t="shared" si="49"/>
        <v>4.2837928360874349</v>
      </c>
    </row>
    <row r="607" spans="1:8" x14ac:dyDescent="0.3">
      <c r="A607" s="2">
        <v>188940</v>
      </c>
      <c r="B607" s="2">
        <v>47363</v>
      </c>
      <c r="C607" s="15">
        <f t="shared" si="45"/>
        <v>0.99293501048218025</v>
      </c>
      <c r="D607" s="15">
        <f t="shared" si="46"/>
        <v>50</v>
      </c>
      <c r="E607" s="2">
        <f t="shared" si="47"/>
        <v>45.035324947589096</v>
      </c>
      <c r="F607" s="2">
        <v>5</v>
      </c>
      <c r="G607" s="2">
        <f t="shared" si="48"/>
        <v>3.5324947589098876E-2</v>
      </c>
      <c r="H607" s="2">
        <f t="shared" si="49"/>
        <v>4.848027921751112</v>
      </c>
    </row>
    <row r="608" spans="1:8" x14ac:dyDescent="0.3">
      <c r="A608" s="2">
        <v>189300</v>
      </c>
      <c r="B608" s="2">
        <v>46711.5</v>
      </c>
      <c r="C608" s="15">
        <f t="shared" si="45"/>
        <v>0.97927672955974843</v>
      </c>
      <c r="D608" s="15">
        <f t="shared" si="46"/>
        <v>50</v>
      </c>
      <c r="E608" s="2">
        <f t="shared" si="47"/>
        <v>45.103616352201257</v>
      </c>
      <c r="F608" s="2">
        <v>5</v>
      </c>
      <c r="G608" s="2">
        <f t="shared" si="48"/>
        <v>0.10361635220125809</v>
      </c>
      <c r="H608" s="2">
        <f t="shared" si="49"/>
        <v>3.7734374573245173</v>
      </c>
    </row>
    <row r="609" spans="1:8" x14ac:dyDescent="0.3">
      <c r="A609" s="2">
        <v>189660</v>
      </c>
      <c r="B609" s="2">
        <v>47014</v>
      </c>
      <c r="C609" s="15">
        <f t="shared" si="45"/>
        <v>0.98561844863731651</v>
      </c>
      <c r="D609" s="15">
        <f t="shared" si="46"/>
        <v>50</v>
      </c>
      <c r="E609" s="2">
        <f t="shared" si="47"/>
        <v>45.071907756813417</v>
      </c>
      <c r="F609" s="2">
        <v>5</v>
      </c>
      <c r="G609" s="2">
        <f t="shared" si="48"/>
        <v>7.1907756813417656E-2</v>
      </c>
      <c r="H609" s="2">
        <f t="shared" si="49"/>
        <v>4.1380452082802455</v>
      </c>
    </row>
    <row r="610" spans="1:8" x14ac:dyDescent="0.3">
      <c r="A610" s="2">
        <v>190020</v>
      </c>
      <c r="B610" s="2">
        <v>47342.166666666672</v>
      </c>
      <c r="C610" s="15">
        <f t="shared" si="45"/>
        <v>0.9924982529699512</v>
      </c>
      <c r="D610" s="15">
        <f t="shared" si="46"/>
        <v>50</v>
      </c>
      <c r="E610" s="2">
        <f t="shared" si="47"/>
        <v>45.03750873515024</v>
      </c>
      <c r="F610" s="2">
        <v>5</v>
      </c>
      <c r="G610" s="2">
        <f t="shared" si="48"/>
        <v>3.7508735150243666E-2</v>
      </c>
      <c r="H610" s="2">
        <f t="shared" si="49"/>
        <v>4.7880920128246007</v>
      </c>
    </row>
    <row r="611" spans="1:8" x14ac:dyDescent="0.3">
      <c r="A611" s="2">
        <v>190380</v>
      </c>
      <c r="B611" s="2">
        <v>47806</v>
      </c>
      <c r="C611" s="15">
        <f t="shared" si="45"/>
        <v>1.0022222222222221</v>
      </c>
      <c r="D611" s="15">
        <f t="shared" si="46"/>
        <v>50</v>
      </c>
      <c r="E611" s="2">
        <f t="shared" si="47"/>
        <v>44.988888888888887</v>
      </c>
      <c r="F611" s="2">
        <v>5</v>
      </c>
      <c r="G611" s="2">
        <f t="shared" si="48"/>
        <v>-1.1111111111111072E-2</v>
      </c>
      <c r="H611" s="2" t="e">
        <f t="shared" si="49"/>
        <v>#NUM!</v>
      </c>
    </row>
    <row r="612" spans="1:8" x14ac:dyDescent="0.3">
      <c r="A612" s="2">
        <v>190740</v>
      </c>
      <c r="B612" s="2">
        <v>47175</v>
      </c>
      <c r="C612" s="15">
        <f t="shared" si="45"/>
        <v>0.98899371069182385</v>
      </c>
      <c r="D612" s="15">
        <f t="shared" si="46"/>
        <v>50</v>
      </c>
      <c r="E612" s="2">
        <f t="shared" si="47"/>
        <v>45.05503144654088</v>
      </c>
      <c r="F612" s="2">
        <v>5</v>
      </c>
      <c r="G612" s="2">
        <f t="shared" si="48"/>
        <v>5.5031446540880324E-2</v>
      </c>
      <c r="H612" s="2">
        <f t="shared" si="49"/>
        <v>4.4051500725023818</v>
      </c>
    </row>
    <row r="613" spans="1:8" x14ac:dyDescent="0.3">
      <c r="A613" s="2">
        <v>191100</v>
      </c>
      <c r="B613" s="2">
        <v>47455.833333333336</v>
      </c>
      <c r="C613" s="15">
        <f t="shared" si="45"/>
        <v>0.99488120195667373</v>
      </c>
      <c r="D613" s="15">
        <f t="shared" si="46"/>
        <v>50</v>
      </c>
      <c r="E613" s="2">
        <f t="shared" si="47"/>
        <v>45.025593990216635</v>
      </c>
      <c r="F613" s="2">
        <v>5</v>
      </c>
      <c r="G613" s="2">
        <f t="shared" si="48"/>
        <v>2.5593990216631113E-2</v>
      </c>
      <c r="H613" s="2">
        <f t="shared" si="49"/>
        <v>5.1700437026536488</v>
      </c>
    </row>
    <row r="614" spans="1:8" x14ac:dyDescent="0.3">
      <c r="A614" s="2">
        <v>191460</v>
      </c>
      <c r="B614" s="2">
        <v>47625.333333333336</v>
      </c>
      <c r="C614" s="15">
        <f t="shared" si="45"/>
        <v>0.99843466107617052</v>
      </c>
      <c r="D614" s="15">
        <f t="shared" si="46"/>
        <v>50</v>
      </c>
      <c r="E614" s="2">
        <f t="shared" si="47"/>
        <v>45.007826694619148</v>
      </c>
      <c r="F614" s="2">
        <v>5</v>
      </c>
      <c r="G614" s="2">
        <f t="shared" si="48"/>
        <v>7.826694619147645E-3</v>
      </c>
      <c r="H614" s="2">
        <f t="shared" si="49"/>
        <v>6.3544663094552751</v>
      </c>
    </row>
    <row r="615" spans="1:8" x14ac:dyDescent="0.3">
      <c r="A615" s="2">
        <v>191820</v>
      </c>
      <c r="B615" s="2">
        <v>47215</v>
      </c>
      <c r="C615" s="15">
        <f t="shared" si="45"/>
        <v>0.98983228511530397</v>
      </c>
      <c r="D615" s="15">
        <f t="shared" si="46"/>
        <v>50</v>
      </c>
      <c r="E615" s="2">
        <f t="shared" si="47"/>
        <v>45.05083857442348</v>
      </c>
      <c r="F615" s="2">
        <v>5</v>
      </c>
      <c r="G615" s="2">
        <f t="shared" si="48"/>
        <v>5.0838574423480054E-2</v>
      </c>
      <c r="H615" s="2">
        <f t="shared" si="49"/>
        <v>4.4843063786965347</v>
      </c>
    </row>
    <row r="616" spans="1:8" x14ac:dyDescent="0.3">
      <c r="A616" s="2">
        <v>192180</v>
      </c>
      <c r="B616" s="2">
        <v>47125.5</v>
      </c>
      <c r="C616" s="15">
        <f t="shared" si="45"/>
        <v>0.98795597484276731</v>
      </c>
      <c r="D616" s="15">
        <f t="shared" si="46"/>
        <v>50</v>
      </c>
      <c r="E616" s="2">
        <f t="shared" si="47"/>
        <v>45.060220125786159</v>
      </c>
      <c r="F616" s="2">
        <v>5</v>
      </c>
      <c r="G616" s="2">
        <f t="shared" si="48"/>
        <v>6.0220125786162981E-2</v>
      </c>
      <c r="H616" s="2">
        <f t="shared" si="49"/>
        <v>4.3151633943222274</v>
      </c>
    </row>
    <row r="617" spans="1:8" x14ac:dyDescent="0.3">
      <c r="A617" s="2">
        <v>192540</v>
      </c>
      <c r="B617" s="2">
        <v>47027.5</v>
      </c>
      <c r="C617" s="15">
        <f t="shared" si="45"/>
        <v>0.9859014675052411</v>
      </c>
      <c r="D617" s="15">
        <f t="shared" si="46"/>
        <v>50</v>
      </c>
      <c r="E617" s="2">
        <f t="shared" si="47"/>
        <v>45.070492662473796</v>
      </c>
      <c r="F617" s="2">
        <v>5</v>
      </c>
      <c r="G617" s="2">
        <f t="shared" si="48"/>
        <v>7.0492662473794709E-2</v>
      </c>
      <c r="H617" s="2">
        <f t="shared" si="49"/>
        <v>4.1578893276662194</v>
      </c>
    </row>
    <row r="618" spans="1:8" x14ac:dyDescent="0.3">
      <c r="A618" s="2">
        <v>192900</v>
      </c>
      <c r="B618" s="2">
        <v>47041</v>
      </c>
      <c r="C618" s="15">
        <f t="shared" si="45"/>
        <v>0.98618448637316558</v>
      </c>
      <c r="D618" s="15">
        <f t="shared" si="46"/>
        <v>50</v>
      </c>
      <c r="E618" s="2">
        <f t="shared" si="47"/>
        <v>45.069077568134169</v>
      </c>
      <c r="F618" s="2">
        <v>5</v>
      </c>
      <c r="G618" s="2">
        <f t="shared" si="48"/>
        <v>6.9077568134171763E-2</v>
      </c>
      <c r="H618" s="2">
        <f t="shared" si="49"/>
        <v>4.1781365067899952</v>
      </c>
    </row>
    <row r="619" spans="1:8" x14ac:dyDescent="0.3">
      <c r="A619" s="2">
        <v>193260</v>
      </c>
      <c r="B619" s="2">
        <v>47678.833333333328</v>
      </c>
      <c r="C619" s="15">
        <f t="shared" si="45"/>
        <v>0.999556254367575</v>
      </c>
      <c r="D619" s="15">
        <f t="shared" si="46"/>
        <v>50</v>
      </c>
      <c r="E619" s="2">
        <f t="shared" si="47"/>
        <v>45.002218728162127</v>
      </c>
      <c r="F619" s="2">
        <v>5</v>
      </c>
      <c r="G619" s="2">
        <f t="shared" si="48"/>
        <v>2.2187281621253163E-3</v>
      </c>
      <c r="H619" s="2">
        <f t="shared" si="49"/>
        <v>7.6149478478424664</v>
      </c>
    </row>
    <row r="620" spans="1:8" x14ac:dyDescent="0.3">
      <c r="A620" s="2">
        <v>193620</v>
      </c>
      <c r="B620" s="2">
        <v>47063.833333333336</v>
      </c>
      <c r="C620" s="15">
        <f t="shared" si="45"/>
        <v>0.98666317260656888</v>
      </c>
      <c r="D620" s="15">
        <f t="shared" si="46"/>
        <v>50</v>
      </c>
      <c r="E620" s="2">
        <f t="shared" si="47"/>
        <v>45.066684136967154</v>
      </c>
      <c r="F620" s="2">
        <v>5</v>
      </c>
      <c r="G620" s="2">
        <f t="shared" si="48"/>
        <v>6.6684136967155361E-2</v>
      </c>
      <c r="H620" s="2">
        <f t="shared" si="49"/>
        <v>4.2133463505263942</v>
      </c>
    </row>
    <row r="621" spans="1:8" x14ac:dyDescent="0.3">
      <c r="A621" s="2">
        <v>193980</v>
      </c>
      <c r="B621" s="2">
        <v>47645</v>
      </c>
      <c r="C621" s="15">
        <f t="shared" si="45"/>
        <v>0.9988469601677149</v>
      </c>
      <c r="D621" s="15">
        <f t="shared" si="46"/>
        <v>50</v>
      </c>
      <c r="E621" s="2">
        <f t="shared" si="47"/>
        <v>45.005765199161424</v>
      </c>
      <c r="F621" s="2">
        <v>5</v>
      </c>
      <c r="G621" s="2">
        <f t="shared" si="48"/>
        <v>5.7651991614253717E-3</v>
      </c>
      <c r="H621" s="2">
        <f t="shared" si="49"/>
        <v>6.660121083316997</v>
      </c>
    </row>
    <row r="622" spans="1:8" x14ac:dyDescent="0.3">
      <c r="A622" s="2">
        <v>194340</v>
      </c>
      <c r="B622" s="2">
        <v>47538</v>
      </c>
      <c r="C622" s="15">
        <f t="shared" si="45"/>
        <v>0.99660377358490571</v>
      </c>
      <c r="D622" s="15">
        <f t="shared" si="46"/>
        <v>50</v>
      </c>
      <c r="E622" s="2">
        <f t="shared" si="47"/>
        <v>45.016981132075472</v>
      </c>
      <c r="F622" s="2">
        <v>5</v>
      </c>
      <c r="G622" s="2">
        <f t="shared" si="48"/>
        <v>1.6981132075471805E-2</v>
      </c>
      <c r="H622" s="2">
        <f t="shared" si="49"/>
        <v>5.5801071132949733</v>
      </c>
    </row>
    <row r="623" spans="1:8" x14ac:dyDescent="0.3">
      <c r="A623" s="2">
        <v>194700</v>
      </c>
      <c r="B623" s="2">
        <v>47623</v>
      </c>
      <c r="C623" s="15">
        <f t="shared" si="45"/>
        <v>0.99838574423480086</v>
      </c>
      <c r="D623" s="15">
        <f t="shared" si="46"/>
        <v>50</v>
      </c>
      <c r="E623" s="2">
        <f t="shared" si="47"/>
        <v>45.008071278825994</v>
      </c>
      <c r="F623" s="2">
        <v>5</v>
      </c>
      <c r="G623" s="2">
        <f t="shared" si="48"/>
        <v>8.0712788259953427E-3</v>
      </c>
      <c r="H623" s="2">
        <f t="shared" si="49"/>
        <v>6.3237000850332725</v>
      </c>
    </row>
    <row r="624" spans="1:8" x14ac:dyDescent="0.3">
      <c r="A624" s="2">
        <v>195060</v>
      </c>
      <c r="B624" s="2">
        <v>47300</v>
      </c>
      <c r="C624" s="15">
        <f t="shared" si="45"/>
        <v>0.99161425576519913</v>
      </c>
      <c r="D624" s="15">
        <f t="shared" si="46"/>
        <v>50</v>
      </c>
      <c r="E624" s="2">
        <f t="shared" si="47"/>
        <v>45.041928721174003</v>
      </c>
      <c r="F624" s="2">
        <v>5</v>
      </c>
      <c r="G624" s="2">
        <f t="shared" si="48"/>
        <v>4.192872117400448E-2</v>
      </c>
      <c r="H624" s="2">
        <f t="shared" si="49"/>
        <v>4.676792929661052</v>
      </c>
    </row>
    <row r="625" spans="1:8" x14ac:dyDescent="0.3">
      <c r="A625" s="2">
        <v>195420</v>
      </c>
      <c r="B625" s="2">
        <v>47515.5</v>
      </c>
      <c r="C625" s="15">
        <f t="shared" si="45"/>
        <v>0.99613207547169813</v>
      </c>
      <c r="D625" s="15">
        <f t="shared" si="46"/>
        <v>50</v>
      </c>
      <c r="E625" s="2">
        <f t="shared" si="47"/>
        <v>45.01933962264151</v>
      </c>
      <c r="F625" s="2">
        <v>5</v>
      </c>
      <c r="G625" s="2">
        <f t="shared" si="48"/>
        <v>1.9339622641509457E-2</v>
      </c>
      <c r="H625" s="2">
        <f t="shared" si="49"/>
        <v>5.4501063748056424</v>
      </c>
    </row>
    <row r="626" spans="1:8" x14ac:dyDescent="0.3">
      <c r="A626" s="2">
        <v>195780</v>
      </c>
      <c r="B626" s="2">
        <v>47356.833333333336</v>
      </c>
      <c r="C626" s="15">
        <f t="shared" si="45"/>
        <v>0.99280573025856045</v>
      </c>
      <c r="D626" s="15">
        <f t="shared" si="46"/>
        <v>50</v>
      </c>
      <c r="E626" s="2">
        <f t="shared" si="47"/>
        <v>45.0359713487072</v>
      </c>
      <c r="F626" s="2">
        <v>5</v>
      </c>
      <c r="G626" s="2">
        <f t="shared" si="48"/>
        <v>3.5971348707198203E-2</v>
      </c>
      <c r="H626" s="2">
        <f t="shared" si="49"/>
        <v>4.8299089674027753</v>
      </c>
    </row>
    <row r="627" spans="1:8" x14ac:dyDescent="0.3">
      <c r="A627" s="2">
        <v>196140</v>
      </c>
      <c r="B627" s="2">
        <v>47772.666666666672</v>
      </c>
      <c r="C627" s="15">
        <f t="shared" si="45"/>
        <v>1.0015234102026556</v>
      </c>
      <c r="D627" s="15">
        <f t="shared" si="46"/>
        <v>50</v>
      </c>
      <c r="E627" s="2">
        <f t="shared" si="47"/>
        <v>44.992382948986723</v>
      </c>
      <c r="F627" s="2">
        <v>5</v>
      </c>
      <c r="G627" s="2">
        <f t="shared" si="48"/>
        <v>-7.6170510132778091E-3</v>
      </c>
      <c r="H627" s="2" t="e">
        <f t="shared" si="49"/>
        <v>#NUM!</v>
      </c>
    </row>
    <row r="628" spans="1:8" x14ac:dyDescent="0.3">
      <c r="A628" s="2">
        <v>196500</v>
      </c>
      <c r="B628" s="2">
        <v>47897.833333333336</v>
      </c>
      <c r="C628" s="15">
        <f t="shared" si="45"/>
        <v>1.0041474493361287</v>
      </c>
      <c r="D628" s="15">
        <f t="shared" si="46"/>
        <v>50</v>
      </c>
      <c r="E628" s="2">
        <f t="shared" si="47"/>
        <v>44.979262753319354</v>
      </c>
      <c r="F628" s="2">
        <v>5</v>
      </c>
      <c r="G628" s="2">
        <f t="shared" si="48"/>
        <v>-2.0737246680643473E-2</v>
      </c>
      <c r="H628" s="2" t="e">
        <f t="shared" si="49"/>
        <v>#NUM!</v>
      </c>
    </row>
    <row r="629" spans="1:8" x14ac:dyDescent="0.3">
      <c r="A629" s="2">
        <v>196860</v>
      </c>
      <c r="B629" s="2">
        <v>47327.333333333336</v>
      </c>
      <c r="C629" s="15">
        <f t="shared" si="45"/>
        <v>0.99218728162124392</v>
      </c>
      <c r="D629" s="15">
        <f t="shared" si="46"/>
        <v>50</v>
      </c>
      <c r="E629" s="2">
        <f t="shared" si="47"/>
        <v>45.039063591893779</v>
      </c>
      <c r="F629" s="2">
        <v>5</v>
      </c>
      <c r="G629" s="2">
        <f t="shared" si="48"/>
        <v>3.9063591893780725E-2</v>
      </c>
      <c r="H629" s="2">
        <f t="shared" si="49"/>
        <v>4.7475094994281513</v>
      </c>
    </row>
    <row r="630" spans="1:8" x14ac:dyDescent="0.3">
      <c r="A630" s="2">
        <v>197220</v>
      </c>
      <c r="B630" s="2">
        <v>47740.833333333328</v>
      </c>
      <c r="C630" s="15">
        <f t="shared" si="45"/>
        <v>1.0008560447239692</v>
      </c>
      <c r="D630" s="15">
        <f t="shared" si="46"/>
        <v>50</v>
      </c>
      <c r="E630" s="2">
        <f t="shared" si="47"/>
        <v>44.995719776380156</v>
      </c>
      <c r="F630" s="2">
        <v>5</v>
      </c>
      <c r="G630" s="2">
        <f t="shared" si="48"/>
        <v>-4.2802236198458132E-3</v>
      </c>
      <c r="H630" s="2" t="e">
        <f t="shared" si="49"/>
        <v>#NUM!</v>
      </c>
    </row>
    <row r="631" spans="1:8" x14ac:dyDescent="0.3">
      <c r="A631" s="2">
        <v>197580</v>
      </c>
      <c r="B631" s="2">
        <v>47648</v>
      </c>
      <c r="C631" s="15">
        <f t="shared" si="45"/>
        <v>0.9989098532494759</v>
      </c>
      <c r="D631" s="15">
        <f t="shared" si="46"/>
        <v>50</v>
      </c>
      <c r="E631" s="2">
        <f t="shared" si="47"/>
        <v>45.005450733752618</v>
      </c>
      <c r="F631" s="2">
        <v>5</v>
      </c>
      <c r="G631" s="2">
        <f t="shared" si="48"/>
        <v>5.4507337526201738E-3</v>
      </c>
      <c r="H631" s="2">
        <f t="shared" si="49"/>
        <v>6.7162035627186389</v>
      </c>
    </row>
    <row r="632" spans="1:8" x14ac:dyDescent="0.3">
      <c r="A632" s="2">
        <v>197940</v>
      </c>
      <c r="B632" s="2">
        <v>47517.333333333328</v>
      </c>
      <c r="C632" s="15">
        <f t="shared" si="45"/>
        <v>0.99617051013277413</v>
      </c>
      <c r="D632" s="15">
        <f t="shared" si="46"/>
        <v>50</v>
      </c>
      <c r="E632" s="2">
        <f t="shared" si="47"/>
        <v>45.019147449336131</v>
      </c>
      <c r="F632" s="2">
        <v>5</v>
      </c>
      <c r="G632" s="2">
        <f t="shared" si="48"/>
        <v>1.9147449336129441E-2</v>
      </c>
      <c r="H632" s="2">
        <f t="shared" si="49"/>
        <v>5.4600885713138165</v>
      </c>
    </row>
    <row r="633" spans="1:8" x14ac:dyDescent="0.3">
      <c r="A633" s="2">
        <v>198300</v>
      </c>
      <c r="B633" s="2">
        <v>47781.833333333336</v>
      </c>
      <c r="C633" s="15">
        <f t="shared" si="45"/>
        <v>1.0017155835080365</v>
      </c>
      <c r="D633" s="15">
        <f t="shared" si="46"/>
        <v>50</v>
      </c>
      <c r="E633" s="2">
        <f t="shared" si="47"/>
        <v>44.99142208245982</v>
      </c>
      <c r="F633" s="2">
        <v>5</v>
      </c>
      <c r="G633" s="2">
        <f t="shared" si="48"/>
        <v>-8.5779175401823338E-3</v>
      </c>
      <c r="H633" s="2" t="e">
        <f t="shared" si="49"/>
        <v>#NUM!</v>
      </c>
    </row>
    <row r="634" spans="1:8" x14ac:dyDescent="0.3">
      <c r="A634" s="2">
        <v>198660</v>
      </c>
      <c r="B634" s="2">
        <v>47690.166666666672</v>
      </c>
      <c r="C634" s="15">
        <f t="shared" si="45"/>
        <v>0.99979385045422786</v>
      </c>
      <c r="D634" s="15">
        <f t="shared" si="46"/>
        <v>50</v>
      </c>
      <c r="E634" s="2">
        <f t="shared" si="47"/>
        <v>45.001030747728862</v>
      </c>
      <c r="F634" s="2">
        <v>5</v>
      </c>
      <c r="G634" s="2">
        <f t="shared" si="48"/>
        <v>1.0307477288602485E-3</v>
      </c>
      <c r="H634" s="2">
        <f t="shared" si="49"/>
        <v>8.3815710917843678</v>
      </c>
    </row>
    <row r="635" spans="1:8" x14ac:dyDescent="0.3">
      <c r="A635" s="2">
        <v>199020</v>
      </c>
      <c r="B635" s="2">
        <v>47176</v>
      </c>
      <c r="C635" s="15">
        <f t="shared" si="45"/>
        <v>0.98901467505241092</v>
      </c>
      <c r="D635" s="15">
        <f t="shared" si="46"/>
        <v>50</v>
      </c>
      <c r="E635" s="2">
        <f t="shared" si="47"/>
        <v>45.054926624737945</v>
      </c>
      <c r="F635" s="2">
        <v>5</v>
      </c>
      <c r="G635" s="2">
        <f t="shared" si="48"/>
        <v>5.4926624737944962E-2</v>
      </c>
      <c r="H635" s="2">
        <f t="shared" si="49"/>
        <v>4.4070543242420248</v>
      </c>
    </row>
    <row r="636" spans="1:8" x14ac:dyDescent="0.3">
      <c r="A636" s="2">
        <v>199380</v>
      </c>
      <c r="B636" s="2">
        <v>47499.5</v>
      </c>
      <c r="C636" s="15">
        <f t="shared" si="45"/>
        <v>0.99579664570230608</v>
      </c>
      <c r="D636" s="15">
        <f t="shared" si="46"/>
        <v>50</v>
      </c>
      <c r="E636" s="2">
        <f t="shared" si="47"/>
        <v>45.021016771488469</v>
      </c>
      <c r="F636" s="2">
        <v>5</v>
      </c>
      <c r="G636" s="2">
        <f t="shared" si="48"/>
        <v>2.1016771488469921E-2</v>
      </c>
      <c r="H636" s="2">
        <f t="shared" si="49"/>
        <v>5.3669788448094389</v>
      </c>
    </row>
    <row r="637" spans="1:8" x14ac:dyDescent="0.3">
      <c r="A637" s="2">
        <v>199740</v>
      </c>
      <c r="B637" s="2">
        <v>47532.833333333336</v>
      </c>
      <c r="C637" s="15">
        <f t="shared" si="45"/>
        <v>0.99649545772187287</v>
      </c>
      <c r="D637" s="15">
        <f t="shared" si="46"/>
        <v>50</v>
      </c>
      <c r="E637" s="2">
        <f t="shared" si="47"/>
        <v>45.017522711390633</v>
      </c>
      <c r="F637" s="2">
        <v>5</v>
      </c>
      <c r="G637" s="2">
        <f t="shared" si="48"/>
        <v>1.752271139063577E-2</v>
      </c>
      <c r="H637" s="2">
        <f t="shared" si="49"/>
        <v>5.5487241602771853</v>
      </c>
    </row>
    <row r="638" spans="1:8" x14ac:dyDescent="0.3">
      <c r="A638" s="2">
        <v>200100</v>
      </c>
      <c r="B638" s="2">
        <v>47550.666666666672</v>
      </c>
      <c r="C638" s="15">
        <f t="shared" si="45"/>
        <v>0.99686932215234114</v>
      </c>
      <c r="D638" s="15">
        <f t="shared" si="46"/>
        <v>50</v>
      </c>
      <c r="E638" s="2">
        <f t="shared" si="47"/>
        <v>45.015653389238295</v>
      </c>
      <c r="F638" s="2">
        <v>5</v>
      </c>
      <c r="G638" s="2">
        <f t="shared" si="48"/>
        <v>1.5653389238294402E-2</v>
      </c>
      <c r="H638" s="2">
        <f t="shared" si="49"/>
        <v>5.6614930100790861</v>
      </c>
    </row>
    <row r="639" spans="1:8" x14ac:dyDescent="0.3">
      <c r="A639" s="2">
        <v>200460</v>
      </c>
      <c r="B639" s="2">
        <v>47298.833333333336</v>
      </c>
      <c r="C639" s="15">
        <f t="shared" si="45"/>
        <v>0.99158979734451436</v>
      </c>
      <c r="D639" s="15">
        <f t="shared" si="46"/>
        <v>50</v>
      </c>
      <c r="E639" s="2">
        <f t="shared" si="47"/>
        <v>45.04205101327743</v>
      </c>
      <c r="F639" s="2">
        <v>5</v>
      </c>
      <c r="G639" s="2">
        <f t="shared" si="48"/>
        <v>4.2051013277427884E-2</v>
      </c>
      <c r="H639" s="2">
        <f t="shared" si="49"/>
        <v>4.6738832232828811</v>
      </c>
    </row>
    <row r="640" spans="1:8" x14ac:dyDescent="0.3">
      <c r="A640" s="2">
        <v>200820</v>
      </c>
      <c r="B640" s="2">
        <v>47426.666666666664</v>
      </c>
      <c r="C640" s="15">
        <f t="shared" si="45"/>
        <v>0.99426974143955271</v>
      </c>
      <c r="D640" s="15">
        <f t="shared" si="46"/>
        <v>50</v>
      </c>
      <c r="E640" s="2">
        <f t="shared" si="47"/>
        <v>45.028651292802238</v>
      </c>
      <c r="F640" s="2">
        <v>5</v>
      </c>
      <c r="G640" s="2">
        <f t="shared" si="48"/>
        <v>2.8651292802236661E-2</v>
      </c>
      <c r="H640" s="2">
        <f t="shared" si="49"/>
        <v>5.0572706024194867</v>
      </c>
    </row>
    <row r="641" spans="1:8" x14ac:dyDescent="0.3">
      <c r="A641" s="2">
        <v>201180</v>
      </c>
      <c r="B641" s="2">
        <v>48064.333333333328</v>
      </c>
      <c r="C641" s="15">
        <f t="shared" si="45"/>
        <v>1.0076380153738644</v>
      </c>
      <c r="D641" s="15">
        <f t="shared" si="46"/>
        <v>50</v>
      </c>
      <c r="E641" s="2">
        <f t="shared" si="47"/>
        <v>44.96180992313068</v>
      </c>
      <c r="F641" s="2">
        <v>5</v>
      </c>
      <c r="G641" s="2">
        <f t="shared" si="48"/>
        <v>-3.8190076869321743E-2</v>
      </c>
      <c r="H641" s="2" t="e">
        <f t="shared" si="49"/>
        <v>#NUM!</v>
      </c>
    </row>
    <row r="642" spans="1:8" x14ac:dyDescent="0.3">
      <c r="A642" s="2">
        <v>201540</v>
      </c>
      <c r="B642" s="2">
        <v>47567.833333333336</v>
      </c>
      <c r="C642" s="15">
        <f t="shared" si="45"/>
        <v>0.99722921034241796</v>
      </c>
      <c r="D642" s="15">
        <f t="shared" si="46"/>
        <v>50</v>
      </c>
      <c r="E642" s="2">
        <f t="shared" si="47"/>
        <v>45.01385394828791</v>
      </c>
      <c r="F642" s="2">
        <v>5</v>
      </c>
      <c r="G642" s="2">
        <f t="shared" si="48"/>
        <v>1.3853948287910534E-2</v>
      </c>
      <c r="H642" s="2">
        <f t="shared" si="49"/>
        <v>5.7835702269484601</v>
      </c>
    </row>
    <row r="643" spans="1:8" x14ac:dyDescent="0.3">
      <c r="A643" s="2">
        <v>201900</v>
      </c>
      <c r="B643" s="2">
        <v>47340.166666666672</v>
      </c>
      <c r="C643" s="15">
        <f t="shared" ref="C643:C706" si="50">B643/$J$27</f>
        <v>0.99245632424877717</v>
      </c>
      <c r="D643" s="15">
        <f t="shared" ref="D643:D706" si="51">$J$28</f>
        <v>50</v>
      </c>
      <c r="E643" s="2">
        <f t="shared" si="47"/>
        <v>45.037718378756111</v>
      </c>
      <c r="F643" s="2">
        <v>5</v>
      </c>
      <c r="G643" s="2">
        <f t="shared" si="48"/>
        <v>3.771837875611439E-2</v>
      </c>
      <c r="H643" s="2">
        <f t="shared" si="49"/>
        <v>4.7825230350445587</v>
      </c>
    </row>
    <row r="644" spans="1:8" x14ac:dyDescent="0.3">
      <c r="A644" s="2">
        <v>202260</v>
      </c>
      <c r="B644" s="2">
        <v>47103.833333333336</v>
      </c>
      <c r="C644" s="15">
        <f t="shared" si="50"/>
        <v>0.987501747030049</v>
      </c>
      <c r="D644" s="15">
        <f t="shared" si="51"/>
        <v>50</v>
      </c>
      <c r="E644" s="2">
        <f t="shared" ref="E644:E707" si="52">D644-(F644*C644)</f>
        <v>45.062491264849754</v>
      </c>
      <c r="F644" s="2">
        <v>5</v>
      </c>
      <c r="G644" s="2">
        <f t="shared" ref="G644:G707" si="53">F644-(F644*C644)</f>
        <v>6.249126484975509E-2</v>
      </c>
      <c r="H644" s="2">
        <f t="shared" ref="H644:H707" si="54">LN((F644*E644)/(D644*G644))</f>
        <v>4.2781936226172572</v>
      </c>
    </row>
    <row r="645" spans="1:8" x14ac:dyDescent="0.3">
      <c r="A645" s="2">
        <v>202620</v>
      </c>
      <c r="B645" s="2">
        <v>47675.5</v>
      </c>
      <c r="C645" s="15">
        <f t="shared" si="50"/>
        <v>0.9994863731656185</v>
      </c>
      <c r="D645" s="15">
        <f t="shared" si="51"/>
        <v>50</v>
      </c>
      <c r="E645" s="2">
        <f t="shared" si="52"/>
        <v>45.002568134171909</v>
      </c>
      <c r="F645" s="2">
        <v>5</v>
      </c>
      <c r="G645" s="2">
        <f t="shared" si="53"/>
        <v>2.5681341719074879E-3</v>
      </c>
      <c r="H645" s="2">
        <f t="shared" si="54"/>
        <v>7.4687101116878836</v>
      </c>
    </row>
    <row r="646" spans="1:8" x14ac:dyDescent="0.3">
      <c r="A646" s="2">
        <v>202980</v>
      </c>
      <c r="B646" s="2">
        <v>47308.666666666664</v>
      </c>
      <c r="C646" s="15">
        <f t="shared" si="50"/>
        <v>0.9917959468902865</v>
      </c>
      <c r="D646" s="15">
        <f t="shared" si="51"/>
        <v>50</v>
      </c>
      <c r="E646" s="2">
        <f t="shared" si="52"/>
        <v>45.041020265548568</v>
      </c>
      <c r="F646" s="2">
        <v>5</v>
      </c>
      <c r="G646" s="2">
        <f t="shared" si="53"/>
        <v>4.1020265548567636E-2</v>
      </c>
      <c r="H646" s="2">
        <f t="shared" si="54"/>
        <v>4.6986775957354725</v>
      </c>
    </row>
    <row r="647" spans="1:8" x14ac:dyDescent="0.3">
      <c r="A647" s="2">
        <v>203340</v>
      </c>
      <c r="B647" s="2">
        <v>47169.666666666672</v>
      </c>
      <c r="C647" s="15">
        <f t="shared" si="50"/>
        <v>0.98888190076869331</v>
      </c>
      <c r="D647" s="15">
        <f t="shared" si="51"/>
        <v>50</v>
      </c>
      <c r="E647" s="2">
        <f t="shared" si="52"/>
        <v>45.055590496156533</v>
      </c>
      <c r="F647" s="2">
        <v>5</v>
      </c>
      <c r="G647" s="2">
        <f t="shared" si="53"/>
        <v>5.559049615653322E-2</v>
      </c>
      <c r="H647" s="2">
        <f t="shared" si="54"/>
        <v>4.3950550034979603</v>
      </c>
    </row>
    <row r="648" spans="1:8" x14ac:dyDescent="0.3">
      <c r="A648" s="2">
        <v>203700</v>
      </c>
      <c r="B648" s="2">
        <v>47609.166666666672</v>
      </c>
      <c r="C648" s="15">
        <f t="shared" si="50"/>
        <v>0.99809573724668077</v>
      </c>
      <c r="D648" s="15">
        <f t="shared" si="51"/>
        <v>50</v>
      </c>
      <c r="E648" s="2">
        <f t="shared" si="52"/>
        <v>45.009521313766598</v>
      </c>
      <c r="F648" s="2">
        <v>5</v>
      </c>
      <c r="G648" s="2">
        <f t="shared" si="53"/>
        <v>9.5213137665961511E-3</v>
      </c>
      <c r="H648" s="2">
        <f t="shared" si="54"/>
        <v>6.1585113981529558</v>
      </c>
    </row>
    <row r="649" spans="1:8" x14ac:dyDescent="0.3">
      <c r="A649" s="2">
        <v>204060</v>
      </c>
      <c r="B649" s="2">
        <v>47377.5</v>
      </c>
      <c r="C649" s="15">
        <f t="shared" si="50"/>
        <v>0.9932389937106918</v>
      </c>
      <c r="D649" s="15">
        <f t="shared" si="51"/>
        <v>50</v>
      </c>
      <c r="E649" s="2">
        <f t="shared" si="52"/>
        <v>45.033805031446541</v>
      </c>
      <c r="F649" s="2">
        <v>5</v>
      </c>
      <c r="G649" s="2">
        <f t="shared" si="53"/>
        <v>3.3805031446540568E-2</v>
      </c>
      <c r="H649" s="2">
        <f t="shared" si="54"/>
        <v>4.8919739658771189</v>
      </c>
    </row>
    <row r="650" spans="1:8" x14ac:dyDescent="0.3">
      <c r="A650" s="2">
        <v>204420</v>
      </c>
      <c r="B650" s="2">
        <v>47512.5</v>
      </c>
      <c r="C650" s="15">
        <f t="shared" si="50"/>
        <v>0.99606918238993714</v>
      </c>
      <c r="D650" s="15">
        <f t="shared" si="51"/>
        <v>50</v>
      </c>
      <c r="E650" s="2">
        <f t="shared" si="52"/>
        <v>45.019654088050316</v>
      </c>
      <c r="F650" s="2">
        <v>5</v>
      </c>
      <c r="G650" s="2">
        <f t="shared" si="53"/>
        <v>1.9654088050314655E-2</v>
      </c>
      <c r="H650" s="2">
        <f t="shared" si="54"/>
        <v>5.4339839779695609</v>
      </c>
    </row>
    <row r="651" spans="1:8" x14ac:dyDescent="0.3">
      <c r="A651" s="2">
        <v>204780</v>
      </c>
      <c r="B651" s="2">
        <v>47313.666666666664</v>
      </c>
      <c r="C651" s="15">
        <f t="shared" si="50"/>
        <v>0.99190076869322152</v>
      </c>
      <c r="D651" s="15">
        <f t="shared" si="51"/>
        <v>50</v>
      </c>
      <c r="E651" s="2">
        <f t="shared" si="52"/>
        <v>45.040496156533891</v>
      </c>
      <c r="F651" s="2">
        <v>5</v>
      </c>
      <c r="G651" s="2">
        <f t="shared" si="53"/>
        <v>4.0496156533892602E-2</v>
      </c>
      <c r="H651" s="2">
        <f t="shared" si="54"/>
        <v>4.7115251164562331</v>
      </c>
    </row>
    <row r="652" spans="1:8" x14ac:dyDescent="0.3">
      <c r="A652" s="2">
        <v>205140</v>
      </c>
      <c r="B652" s="2">
        <v>47664.333333333336</v>
      </c>
      <c r="C652" s="15">
        <f t="shared" si="50"/>
        <v>0.99925227113906367</v>
      </c>
      <c r="D652" s="15">
        <f t="shared" si="51"/>
        <v>50</v>
      </c>
      <c r="E652" s="2">
        <f t="shared" si="52"/>
        <v>45.003738644304683</v>
      </c>
      <c r="F652" s="2">
        <v>5</v>
      </c>
      <c r="G652" s="2">
        <f t="shared" si="53"/>
        <v>3.7386443046818485E-3</v>
      </c>
      <c r="H652" s="2">
        <f t="shared" si="54"/>
        <v>7.0931926929583762</v>
      </c>
    </row>
    <row r="653" spans="1:8" x14ac:dyDescent="0.3">
      <c r="A653" s="2">
        <v>205500</v>
      </c>
      <c r="B653" s="2">
        <v>47277.333333333328</v>
      </c>
      <c r="C653" s="15">
        <f t="shared" si="50"/>
        <v>0.99113906359189363</v>
      </c>
      <c r="D653" s="15">
        <f t="shared" si="51"/>
        <v>50</v>
      </c>
      <c r="E653" s="2">
        <f t="shared" si="52"/>
        <v>45.044304682040533</v>
      </c>
      <c r="F653" s="2">
        <v>5</v>
      </c>
      <c r="G653" s="2">
        <f t="shared" si="53"/>
        <v>4.4304682040531951E-2</v>
      </c>
      <c r="H653" s="2">
        <f t="shared" si="54"/>
        <v>4.6217263790293357</v>
      </c>
    </row>
    <row r="654" spans="1:8" x14ac:dyDescent="0.3">
      <c r="A654" s="2">
        <v>205860</v>
      </c>
      <c r="B654" s="2">
        <v>47398.333333333336</v>
      </c>
      <c r="C654" s="15">
        <f t="shared" si="50"/>
        <v>0.99367575122292107</v>
      </c>
      <c r="D654" s="15">
        <f t="shared" si="51"/>
        <v>50</v>
      </c>
      <c r="E654" s="2">
        <f t="shared" si="52"/>
        <v>45.031621243885397</v>
      </c>
      <c r="F654" s="2">
        <v>5</v>
      </c>
      <c r="G654" s="2">
        <f t="shared" si="53"/>
        <v>3.162124388539489E-2</v>
      </c>
      <c r="H654" s="2">
        <f t="shared" si="54"/>
        <v>4.9587059537213047</v>
      </c>
    </row>
    <row r="655" spans="1:8" x14ac:dyDescent="0.3">
      <c r="A655" s="2">
        <v>206220</v>
      </c>
      <c r="B655" s="2">
        <v>47737.666666666672</v>
      </c>
      <c r="C655" s="15">
        <f t="shared" si="50"/>
        <v>1.0007896575821105</v>
      </c>
      <c r="D655" s="15">
        <f t="shared" si="51"/>
        <v>50</v>
      </c>
      <c r="E655" s="2">
        <f t="shared" si="52"/>
        <v>44.996051712089447</v>
      </c>
      <c r="F655" s="2">
        <v>5</v>
      </c>
      <c r="G655" s="2">
        <f t="shared" si="53"/>
        <v>-3.9482879105525726E-3</v>
      </c>
      <c r="H655" s="2" t="e">
        <f t="shared" si="54"/>
        <v>#NUM!</v>
      </c>
    </row>
    <row r="656" spans="1:8" x14ac:dyDescent="0.3">
      <c r="A656" s="2">
        <v>206580</v>
      </c>
      <c r="B656" s="2">
        <v>47341</v>
      </c>
      <c r="C656" s="15">
        <f t="shared" si="50"/>
        <v>0.99247379454926621</v>
      </c>
      <c r="D656" s="15">
        <f t="shared" si="51"/>
        <v>50</v>
      </c>
      <c r="E656" s="2">
        <f t="shared" si="52"/>
        <v>45.037631027253667</v>
      </c>
      <c r="F656" s="2">
        <v>5</v>
      </c>
      <c r="G656" s="2">
        <f t="shared" si="53"/>
        <v>3.7631027253668847E-2</v>
      </c>
      <c r="H656" s="2">
        <f t="shared" si="54"/>
        <v>4.7848396683223227</v>
      </c>
    </row>
    <row r="657" spans="1:8" x14ac:dyDescent="0.3">
      <c r="A657" s="2">
        <v>206940</v>
      </c>
      <c r="B657" s="2">
        <v>47048.333333333328</v>
      </c>
      <c r="C657" s="15">
        <f t="shared" si="50"/>
        <v>0.98633822501747015</v>
      </c>
      <c r="D657" s="15">
        <f t="shared" si="51"/>
        <v>50</v>
      </c>
      <c r="E657" s="2">
        <f t="shared" si="52"/>
        <v>45.068308874912645</v>
      </c>
      <c r="F657" s="2">
        <v>5</v>
      </c>
      <c r="G657" s="2">
        <f t="shared" si="53"/>
        <v>6.8308874912649031E-2</v>
      </c>
      <c r="H657" s="2">
        <f t="shared" si="54"/>
        <v>4.1893098015058579</v>
      </c>
    </row>
    <row r="658" spans="1:8" x14ac:dyDescent="0.3">
      <c r="A658" s="2">
        <v>207300</v>
      </c>
      <c r="B658" s="2">
        <v>47489</v>
      </c>
      <c r="C658" s="15">
        <f t="shared" si="50"/>
        <v>0.9955765199161426</v>
      </c>
      <c r="D658" s="15">
        <f t="shared" si="51"/>
        <v>50</v>
      </c>
      <c r="E658" s="2">
        <f t="shared" si="52"/>
        <v>45.02211740041929</v>
      </c>
      <c r="F658" s="2">
        <v>5</v>
      </c>
      <c r="G658" s="2">
        <f t="shared" si="53"/>
        <v>2.2117400419286781E-2</v>
      </c>
      <c r="H658" s="2">
        <f t="shared" si="54"/>
        <v>5.3159594047841798</v>
      </c>
    </row>
    <row r="659" spans="1:8" x14ac:dyDescent="0.3">
      <c r="A659" s="2">
        <v>207660</v>
      </c>
      <c r="B659" s="2">
        <v>47749.5</v>
      </c>
      <c r="C659" s="15">
        <f t="shared" si="50"/>
        <v>1.0010377358490565</v>
      </c>
      <c r="D659" s="15">
        <f t="shared" si="51"/>
        <v>50</v>
      </c>
      <c r="E659" s="2">
        <f t="shared" si="52"/>
        <v>44.994811320754721</v>
      </c>
      <c r="F659" s="2">
        <v>5</v>
      </c>
      <c r="G659" s="2">
        <f t="shared" si="53"/>
        <v>-5.1886792452826569E-3</v>
      </c>
      <c r="H659" s="2" t="e">
        <f t="shared" si="54"/>
        <v>#NUM!</v>
      </c>
    </row>
    <row r="660" spans="1:8" x14ac:dyDescent="0.3">
      <c r="A660" s="2">
        <v>208020</v>
      </c>
      <c r="B660" s="2">
        <v>47782.5</v>
      </c>
      <c r="C660" s="15">
        <f t="shared" si="50"/>
        <v>1.0017295597484277</v>
      </c>
      <c r="D660" s="15">
        <f t="shared" si="51"/>
        <v>50</v>
      </c>
      <c r="E660" s="2">
        <f t="shared" si="52"/>
        <v>44.991352201257861</v>
      </c>
      <c r="F660" s="2">
        <v>5</v>
      </c>
      <c r="G660" s="2">
        <f t="shared" si="53"/>
        <v>-8.6477987421389457E-3</v>
      </c>
      <c r="H660" s="2" t="e">
        <f t="shared" si="54"/>
        <v>#NUM!</v>
      </c>
    </row>
    <row r="661" spans="1:8" x14ac:dyDescent="0.3">
      <c r="A661" s="2">
        <v>208380</v>
      </c>
      <c r="B661" s="2">
        <v>47429.333333333336</v>
      </c>
      <c r="C661" s="15">
        <f t="shared" si="50"/>
        <v>0.9943256464011182</v>
      </c>
      <c r="D661" s="15">
        <f t="shared" si="51"/>
        <v>50</v>
      </c>
      <c r="E661" s="2">
        <f t="shared" si="52"/>
        <v>45.028371767994408</v>
      </c>
      <c r="F661" s="2">
        <v>5</v>
      </c>
      <c r="G661" s="2">
        <f t="shared" si="53"/>
        <v>2.8371767994409325E-2</v>
      </c>
      <c r="H661" s="2">
        <f t="shared" si="54"/>
        <v>5.0670683947868858</v>
      </c>
    </row>
    <row r="662" spans="1:8" x14ac:dyDescent="0.3">
      <c r="A662" s="2">
        <v>208740</v>
      </c>
      <c r="B662" s="2">
        <v>47998</v>
      </c>
      <c r="C662" s="15">
        <f t="shared" si="50"/>
        <v>1.0062473794549267</v>
      </c>
      <c r="D662" s="15">
        <f t="shared" si="51"/>
        <v>50</v>
      </c>
      <c r="E662" s="2">
        <f t="shared" si="52"/>
        <v>44.968763102725369</v>
      </c>
      <c r="F662" s="2">
        <v>5</v>
      </c>
      <c r="G662" s="2">
        <f t="shared" si="53"/>
        <v>-3.123689727463308E-2</v>
      </c>
      <c r="H662" s="2" t="e">
        <f t="shared" si="54"/>
        <v>#NUM!</v>
      </c>
    </row>
    <row r="663" spans="1:8" x14ac:dyDescent="0.3">
      <c r="A663" s="2">
        <v>209100</v>
      </c>
      <c r="B663" s="2">
        <v>47186.5</v>
      </c>
      <c r="C663" s="15">
        <f t="shared" si="50"/>
        <v>0.9892348008385744</v>
      </c>
      <c r="D663" s="15">
        <f t="shared" si="51"/>
        <v>50</v>
      </c>
      <c r="E663" s="2">
        <f t="shared" si="52"/>
        <v>45.053825995807131</v>
      </c>
      <c r="F663" s="2">
        <v>5</v>
      </c>
      <c r="G663" s="2">
        <f t="shared" si="53"/>
        <v>5.3825995807128102E-2</v>
      </c>
      <c r="H663" s="2">
        <f t="shared" si="54"/>
        <v>4.4272715502927218</v>
      </c>
    </row>
    <row r="664" spans="1:8" x14ac:dyDescent="0.3">
      <c r="A664" s="2">
        <v>209460</v>
      </c>
      <c r="B664" s="2">
        <v>47245.666666666672</v>
      </c>
      <c r="C664" s="15">
        <f t="shared" si="50"/>
        <v>0.99047519217330549</v>
      </c>
      <c r="D664" s="15">
        <f t="shared" si="51"/>
        <v>50</v>
      </c>
      <c r="E664" s="2">
        <f t="shared" si="52"/>
        <v>45.047624039133474</v>
      </c>
      <c r="F664" s="2">
        <v>5</v>
      </c>
      <c r="G664" s="2">
        <f t="shared" si="53"/>
        <v>4.7624039133472351E-2</v>
      </c>
      <c r="H664" s="2">
        <f t="shared" si="54"/>
        <v>4.5495527705536167</v>
      </c>
    </row>
    <row r="665" spans="1:8" x14ac:dyDescent="0.3">
      <c r="A665" s="2">
        <v>209820</v>
      </c>
      <c r="B665" s="2">
        <v>47543</v>
      </c>
      <c r="C665" s="15">
        <f t="shared" si="50"/>
        <v>0.99670859538784062</v>
      </c>
      <c r="D665" s="15">
        <f t="shared" si="51"/>
        <v>50</v>
      </c>
      <c r="E665" s="2">
        <f t="shared" si="52"/>
        <v>45.016457023060795</v>
      </c>
      <c r="F665" s="2">
        <v>5</v>
      </c>
      <c r="G665" s="2">
        <f t="shared" si="53"/>
        <v>1.6457023060796772E-2</v>
      </c>
      <c r="H665" s="2">
        <f t="shared" si="54"/>
        <v>5.6114460006376676</v>
      </c>
    </row>
    <row r="666" spans="1:8" x14ac:dyDescent="0.3">
      <c r="A666" s="2">
        <v>210180</v>
      </c>
      <c r="B666" s="2">
        <v>47985.166666666664</v>
      </c>
      <c r="C666" s="15">
        <f t="shared" si="50"/>
        <v>1.0059783368273933</v>
      </c>
      <c r="D666" s="15">
        <f t="shared" si="51"/>
        <v>50</v>
      </c>
      <c r="E666" s="2">
        <f t="shared" si="52"/>
        <v>44.97010831586303</v>
      </c>
      <c r="F666" s="2">
        <v>5</v>
      </c>
      <c r="G666" s="2">
        <f t="shared" si="53"/>
        <v>-2.9891684136966745E-2</v>
      </c>
      <c r="H666" s="2" t="e">
        <f t="shared" si="54"/>
        <v>#NUM!</v>
      </c>
    </row>
    <row r="667" spans="1:8" x14ac:dyDescent="0.3">
      <c r="A667" s="2">
        <v>210540</v>
      </c>
      <c r="B667" s="2">
        <v>47831.5</v>
      </c>
      <c r="C667" s="15">
        <f t="shared" si="50"/>
        <v>1.0027568134171907</v>
      </c>
      <c r="D667" s="15">
        <f t="shared" si="51"/>
        <v>50</v>
      </c>
      <c r="E667" s="2">
        <f t="shared" si="52"/>
        <v>44.98621593291405</v>
      </c>
      <c r="F667" s="2">
        <v>5</v>
      </c>
      <c r="G667" s="2">
        <f t="shared" si="53"/>
        <v>-1.3784067085953922E-2</v>
      </c>
      <c r="H667" s="2" t="e">
        <f t="shared" si="54"/>
        <v>#NUM!</v>
      </c>
    </row>
    <row r="668" spans="1:8" x14ac:dyDescent="0.3">
      <c r="A668" s="2">
        <v>210900</v>
      </c>
      <c r="B668" s="2">
        <v>47374.166666666672</v>
      </c>
      <c r="C668" s="15">
        <f t="shared" si="50"/>
        <v>0.9931691125087353</v>
      </c>
      <c r="D668" s="15">
        <f t="shared" si="51"/>
        <v>50</v>
      </c>
      <c r="E668" s="2">
        <f t="shared" si="52"/>
        <v>45.034154437456323</v>
      </c>
      <c r="F668" s="2">
        <v>5</v>
      </c>
      <c r="G668" s="2">
        <f t="shared" si="53"/>
        <v>3.4154437456323627E-2</v>
      </c>
      <c r="H668" s="2">
        <f t="shared" si="54"/>
        <v>4.8816988576408891</v>
      </c>
    </row>
    <row r="669" spans="1:8" x14ac:dyDescent="0.3">
      <c r="A669" s="2">
        <v>211260</v>
      </c>
      <c r="B669" s="2">
        <v>47586.166666666672</v>
      </c>
      <c r="C669" s="15">
        <f t="shared" si="50"/>
        <v>0.99761355695317966</v>
      </c>
      <c r="D669" s="15">
        <f t="shared" si="51"/>
        <v>50</v>
      </c>
      <c r="E669" s="2">
        <f t="shared" si="52"/>
        <v>45.011932215234104</v>
      </c>
      <c r="F669" s="2">
        <v>5</v>
      </c>
      <c r="G669" s="2">
        <f t="shared" si="53"/>
        <v>1.1932215234101484E-2</v>
      </c>
      <c r="H669" s="2">
        <f t="shared" si="54"/>
        <v>5.9328558960656634</v>
      </c>
    </row>
    <row r="670" spans="1:8" x14ac:dyDescent="0.3">
      <c r="A670" s="2">
        <v>211620</v>
      </c>
      <c r="B670" s="2">
        <v>47596.166666666664</v>
      </c>
      <c r="C670" s="15">
        <f t="shared" si="50"/>
        <v>0.99782320055904961</v>
      </c>
      <c r="D670" s="15">
        <f t="shared" si="51"/>
        <v>50</v>
      </c>
      <c r="E670" s="2">
        <f t="shared" si="52"/>
        <v>45.010883997204751</v>
      </c>
      <c r="F670" s="2">
        <v>5</v>
      </c>
      <c r="G670" s="2">
        <f t="shared" si="53"/>
        <v>1.0883997204752305E-2</v>
      </c>
      <c r="H670" s="2">
        <f t="shared" si="54"/>
        <v>6.0247809490187114</v>
      </c>
    </row>
    <row r="671" spans="1:8" x14ac:dyDescent="0.3">
      <c r="A671" s="2">
        <v>211980</v>
      </c>
      <c r="B671" s="2">
        <v>47236.333333333336</v>
      </c>
      <c r="C671" s="15">
        <f t="shared" si="50"/>
        <v>0.99027952480782677</v>
      </c>
      <c r="D671" s="15">
        <f t="shared" si="51"/>
        <v>50</v>
      </c>
      <c r="E671" s="2">
        <f t="shared" si="52"/>
        <v>45.048602375960868</v>
      </c>
      <c r="F671" s="2">
        <v>5</v>
      </c>
      <c r="G671" s="2">
        <f t="shared" si="53"/>
        <v>4.8602375960865807E-2</v>
      </c>
      <c r="H671" s="2">
        <f t="shared" si="54"/>
        <v>4.5292397279250194</v>
      </c>
    </row>
    <row r="672" spans="1:8" x14ac:dyDescent="0.3">
      <c r="A672" s="2">
        <v>212340</v>
      </c>
      <c r="B672" s="2">
        <v>47652.833333333328</v>
      </c>
      <c r="C672" s="15">
        <f t="shared" si="50"/>
        <v>0.99901118099231301</v>
      </c>
      <c r="D672" s="15">
        <f t="shared" si="51"/>
        <v>50</v>
      </c>
      <c r="E672" s="2">
        <f t="shared" si="52"/>
        <v>45.004944095038432</v>
      </c>
      <c r="F672" s="2">
        <v>5</v>
      </c>
      <c r="G672" s="2">
        <f t="shared" si="53"/>
        <v>4.9440950384349591E-3</v>
      </c>
      <c r="H672" s="2">
        <f t="shared" si="54"/>
        <v>6.8137485955468629</v>
      </c>
    </row>
    <row r="673" spans="1:8" x14ac:dyDescent="0.3">
      <c r="A673" s="2">
        <v>212700</v>
      </c>
      <c r="B673" s="2">
        <v>47752.333333333336</v>
      </c>
      <c r="C673" s="15">
        <f t="shared" si="50"/>
        <v>1.0010971348707198</v>
      </c>
      <c r="D673" s="15">
        <f t="shared" si="51"/>
        <v>50</v>
      </c>
      <c r="E673" s="2">
        <f t="shared" si="52"/>
        <v>44.994514325646399</v>
      </c>
      <c r="F673" s="2">
        <v>5</v>
      </c>
      <c r="G673" s="2">
        <f t="shared" si="53"/>
        <v>-5.4856743535989239E-3</v>
      </c>
      <c r="H673" s="2" t="e">
        <f t="shared" si="54"/>
        <v>#NUM!</v>
      </c>
    </row>
    <row r="674" spans="1:8" x14ac:dyDescent="0.3">
      <c r="A674" s="2">
        <v>213060</v>
      </c>
      <c r="B674" s="2">
        <v>47592.333333333336</v>
      </c>
      <c r="C674" s="15">
        <f t="shared" si="50"/>
        <v>0.99774283717679946</v>
      </c>
      <c r="D674" s="15">
        <f t="shared" si="51"/>
        <v>50</v>
      </c>
      <c r="E674" s="2">
        <f t="shared" si="52"/>
        <v>45.011285814116</v>
      </c>
      <c r="F674" s="2">
        <v>5</v>
      </c>
      <c r="G674" s="2">
        <f t="shared" si="53"/>
        <v>1.1285814116003046E-2</v>
      </c>
      <c r="H674" s="2">
        <f t="shared" si="54"/>
        <v>5.9885368910892547</v>
      </c>
    </row>
    <row r="675" spans="1:8" x14ac:dyDescent="0.3">
      <c r="A675" s="2">
        <v>213420</v>
      </c>
      <c r="B675" s="2">
        <v>47646.833333333336</v>
      </c>
      <c r="C675" s="15">
        <f t="shared" si="50"/>
        <v>0.99888539482879113</v>
      </c>
      <c r="D675" s="15">
        <f t="shared" si="51"/>
        <v>50</v>
      </c>
      <c r="E675" s="2">
        <f t="shared" si="52"/>
        <v>45.005573025856044</v>
      </c>
      <c r="F675" s="2">
        <v>5</v>
      </c>
      <c r="G675" s="2">
        <f t="shared" si="53"/>
        <v>5.5730258560444668E-3</v>
      </c>
      <c r="H675" s="2">
        <f t="shared" si="54"/>
        <v>6.6940183650127247</v>
      </c>
    </row>
    <row r="676" spans="1:8" x14ac:dyDescent="0.3">
      <c r="A676" s="2">
        <v>213780</v>
      </c>
      <c r="B676" s="2">
        <v>47734.833333333328</v>
      </c>
      <c r="C676" s="15">
        <f t="shared" si="50"/>
        <v>1.0007302585604472</v>
      </c>
      <c r="D676" s="15">
        <f t="shared" si="51"/>
        <v>50</v>
      </c>
      <c r="E676" s="2">
        <f t="shared" si="52"/>
        <v>44.996348707197768</v>
      </c>
      <c r="F676" s="2">
        <v>5</v>
      </c>
      <c r="G676" s="2">
        <f t="shared" si="53"/>
        <v>-3.6512928022354174E-3</v>
      </c>
      <c r="H676" s="2" t="e">
        <f t="shared" si="54"/>
        <v>#NUM!</v>
      </c>
    </row>
    <row r="677" spans="1:8" x14ac:dyDescent="0.3">
      <c r="A677" s="2">
        <v>214140</v>
      </c>
      <c r="B677" s="2">
        <v>47692.166666666672</v>
      </c>
      <c r="C677" s="15">
        <f t="shared" si="50"/>
        <v>0.9998357791754019</v>
      </c>
      <c r="D677" s="15">
        <f t="shared" si="51"/>
        <v>50</v>
      </c>
      <c r="E677" s="2">
        <f t="shared" si="52"/>
        <v>45.000821104122991</v>
      </c>
      <c r="F677" s="2">
        <v>5</v>
      </c>
      <c r="G677" s="2">
        <f t="shared" si="53"/>
        <v>8.2110412299041258E-4</v>
      </c>
      <c r="H677" s="2">
        <f t="shared" si="54"/>
        <v>8.6089562753290334</v>
      </c>
    </row>
    <row r="678" spans="1:8" x14ac:dyDescent="0.3">
      <c r="A678" s="2">
        <v>214500</v>
      </c>
      <c r="B678" s="2">
        <v>47666.166666666664</v>
      </c>
      <c r="C678" s="15">
        <f t="shared" si="50"/>
        <v>0.99929070580013968</v>
      </c>
      <c r="D678" s="15">
        <f t="shared" si="51"/>
        <v>50</v>
      </c>
      <c r="E678" s="2">
        <f t="shared" si="52"/>
        <v>45.003546470999304</v>
      </c>
      <c r="F678" s="2">
        <v>5</v>
      </c>
      <c r="G678" s="2">
        <f t="shared" si="53"/>
        <v>3.5464709993018317E-3</v>
      </c>
      <c r="H678" s="2">
        <f t="shared" si="54"/>
        <v>7.1459584587659624</v>
      </c>
    </row>
    <row r="679" spans="1:8" x14ac:dyDescent="0.3">
      <c r="A679" s="2">
        <v>214860</v>
      </c>
      <c r="B679" s="2">
        <v>47415.833333333336</v>
      </c>
      <c r="C679" s="15">
        <f t="shared" si="50"/>
        <v>0.99404262753319361</v>
      </c>
      <c r="D679" s="15">
        <f t="shared" si="51"/>
        <v>50</v>
      </c>
      <c r="E679" s="2">
        <f t="shared" si="52"/>
        <v>45.029786862334035</v>
      </c>
      <c r="F679" s="2">
        <v>5</v>
      </c>
      <c r="G679" s="2">
        <f t="shared" si="53"/>
        <v>2.9786862334032271E-2</v>
      </c>
      <c r="H679" s="2">
        <f t="shared" si="54"/>
        <v>5.0184269520239129</v>
      </c>
    </row>
    <row r="680" spans="1:8" x14ac:dyDescent="0.3">
      <c r="A680" s="2">
        <v>215220</v>
      </c>
      <c r="B680" s="2">
        <v>47659.5</v>
      </c>
      <c r="C680" s="15">
        <f t="shared" si="50"/>
        <v>0.99915094339622645</v>
      </c>
      <c r="D680" s="15">
        <f t="shared" si="51"/>
        <v>50</v>
      </c>
      <c r="E680" s="2">
        <f t="shared" si="52"/>
        <v>45.004245283018868</v>
      </c>
      <c r="F680" s="2">
        <v>5</v>
      </c>
      <c r="G680" s="2">
        <f t="shared" si="53"/>
        <v>4.2452830188679513E-3</v>
      </c>
      <c r="H680" s="2">
        <f t="shared" si="54"/>
        <v>6.9661185222790456</v>
      </c>
    </row>
    <row r="681" spans="1:8" x14ac:dyDescent="0.3">
      <c r="A681" s="2">
        <v>215580</v>
      </c>
      <c r="B681" s="2">
        <v>47946.833333333336</v>
      </c>
      <c r="C681" s="15">
        <f t="shared" si="50"/>
        <v>1.0051747030048916</v>
      </c>
      <c r="D681" s="15">
        <f t="shared" si="51"/>
        <v>50</v>
      </c>
      <c r="E681" s="2">
        <f t="shared" si="52"/>
        <v>44.974126484975542</v>
      </c>
      <c r="F681" s="2">
        <v>5</v>
      </c>
      <c r="G681" s="2">
        <f t="shared" si="53"/>
        <v>-2.5873515024458449E-2</v>
      </c>
      <c r="H681" s="2" t="e">
        <f t="shared" si="54"/>
        <v>#NUM!</v>
      </c>
    </row>
    <row r="682" spans="1:8" x14ac:dyDescent="0.3">
      <c r="A682" s="2">
        <v>215940</v>
      </c>
      <c r="B682" s="2">
        <v>47937</v>
      </c>
      <c r="C682" s="15">
        <f t="shared" si="50"/>
        <v>1.0049685534591195</v>
      </c>
      <c r="D682" s="15">
        <f t="shared" si="51"/>
        <v>50</v>
      </c>
      <c r="E682" s="2">
        <f t="shared" si="52"/>
        <v>44.975157232704404</v>
      </c>
      <c r="F682" s="2">
        <v>5</v>
      </c>
      <c r="G682" s="2">
        <f t="shared" si="53"/>
        <v>-2.4842767295597312E-2</v>
      </c>
      <c r="H682" s="2" t="e">
        <f t="shared" si="54"/>
        <v>#NUM!</v>
      </c>
    </row>
    <row r="683" spans="1:8" x14ac:dyDescent="0.3">
      <c r="A683" s="2">
        <v>216300</v>
      </c>
      <c r="B683" s="2">
        <v>48027.833333333336</v>
      </c>
      <c r="C683" s="15">
        <f t="shared" si="50"/>
        <v>1.006872816212439</v>
      </c>
      <c r="D683" s="15">
        <f t="shared" si="51"/>
        <v>50</v>
      </c>
      <c r="E683" s="2">
        <f t="shared" si="52"/>
        <v>44.965635918937807</v>
      </c>
      <c r="F683" s="2">
        <v>5</v>
      </c>
      <c r="G683" s="2">
        <f t="shared" si="53"/>
        <v>-3.436408106219524E-2</v>
      </c>
      <c r="H683" s="2" t="e">
        <f t="shared" si="54"/>
        <v>#NUM!</v>
      </c>
    </row>
    <row r="684" spans="1:8" x14ac:dyDescent="0.3">
      <c r="A684" s="2">
        <v>216660</v>
      </c>
      <c r="B684" s="2">
        <v>47672.333333333336</v>
      </c>
      <c r="C684" s="15">
        <f t="shared" si="50"/>
        <v>0.9994199860237597</v>
      </c>
      <c r="D684" s="15">
        <f t="shared" si="51"/>
        <v>50</v>
      </c>
      <c r="E684" s="2">
        <f t="shared" si="52"/>
        <v>45.0029000698812</v>
      </c>
      <c r="F684" s="2">
        <v>5</v>
      </c>
      <c r="G684" s="2">
        <f t="shared" si="53"/>
        <v>2.9000698812016168E-3</v>
      </c>
      <c r="H684" s="2">
        <f t="shared" si="54"/>
        <v>7.3471622860110415</v>
      </c>
    </row>
    <row r="685" spans="1:8" x14ac:dyDescent="0.3">
      <c r="A685" s="2">
        <v>217020</v>
      </c>
      <c r="B685" s="2">
        <v>47615.166666666664</v>
      </c>
      <c r="C685" s="15">
        <f t="shared" si="50"/>
        <v>0.99822152341020265</v>
      </c>
      <c r="D685" s="15">
        <f t="shared" si="51"/>
        <v>50</v>
      </c>
      <c r="E685" s="2">
        <f t="shared" si="52"/>
        <v>45.008892382948986</v>
      </c>
      <c r="F685" s="2">
        <v>5</v>
      </c>
      <c r="G685" s="2">
        <f t="shared" si="53"/>
        <v>8.8923829489866435E-3</v>
      </c>
      <c r="H685" s="2">
        <f t="shared" si="54"/>
        <v>6.2268352028841347</v>
      </c>
    </row>
    <row r="686" spans="1:8" x14ac:dyDescent="0.3">
      <c r="A686" s="2">
        <v>217380</v>
      </c>
      <c r="B686" s="2">
        <v>47594.833333333336</v>
      </c>
      <c r="C686" s="15">
        <f t="shared" si="50"/>
        <v>0.99779524807826703</v>
      </c>
      <c r="D686" s="15">
        <f t="shared" si="51"/>
        <v>50</v>
      </c>
      <c r="E686" s="2">
        <f t="shared" si="52"/>
        <v>45.011023759608662</v>
      </c>
      <c r="F686" s="2">
        <v>5</v>
      </c>
      <c r="G686" s="2">
        <f t="shared" si="53"/>
        <v>1.1023759608664641E-2</v>
      </c>
      <c r="H686" s="2">
        <f t="shared" si="54"/>
        <v>6.0120247103404054</v>
      </c>
    </row>
    <row r="687" spans="1:8" x14ac:dyDescent="0.3">
      <c r="A687" s="2">
        <v>217740</v>
      </c>
      <c r="B687" s="2">
        <v>47569</v>
      </c>
      <c r="C687" s="15">
        <f t="shared" si="50"/>
        <v>0.99725366876310273</v>
      </c>
      <c r="D687" s="15">
        <f t="shared" si="51"/>
        <v>50</v>
      </c>
      <c r="E687" s="2">
        <f t="shared" si="52"/>
        <v>45.01373165618449</v>
      </c>
      <c r="F687" s="2">
        <v>5</v>
      </c>
      <c r="G687" s="2">
        <f t="shared" si="53"/>
        <v>1.3731656184486241E-2</v>
      </c>
      <c r="H687" s="2">
        <f t="shared" si="54"/>
        <v>5.7924339393845194</v>
      </c>
    </row>
    <row r="688" spans="1:8" x14ac:dyDescent="0.3">
      <c r="A688" s="2">
        <v>218100</v>
      </c>
      <c r="B688" s="2">
        <v>47387.833333333336</v>
      </c>
      <c r="C688" s="15">
        <f t="shared" si="50"/>
        <v>0.99345562543675758</v>
      </c>
      <c r="D688" s="15">
        <f t="shared" si="51"/>
        <v>50</v>
      </c>
      <c r="E688" s="2">
        <f t="shared" si="52"/>
        <v>45.032721872816211</v>
      </c>
      <c r="F688" s="2">
        <v>5</v>
      </c>
      <c r="G688" s="2">
        <f t="shared" si="53"/>
        <v>3.272187281621175E-2</v>
      </c>
      <c r="H688" s="2">
        <f t="shared" si="54"/>
        <v>4.9245158164843881</v>
      </c>
    </row>
    <row r="689" spans="1:8" x14ac:dyDescent="0.3">
      <c r="A689" s="2">
        <v>218460</v>
      </c>
      <c r="B689" s="2">
        <v>47357.166666666664</v>
      </c>
      <c r="C689" s="15">
        <f t="shared" si="50"/>
        <v>0.99281271837875607</v>
      </c>
      <c r="D689" s="15">
        <f t="shared" si="51"/>
        <v>50</v>
      </c>
      <c r="E689" s="2">
        <f t="shared" si="52"/>
        <v>45.035936408106217</v>
      </c>
      <c r="F689" s="2">
        <v>5</v>
      </c>
      <c r="G689" s="2">
        <f t="shared" si="53"/>
        <v>3.5936408106219453E-2</v>
      </c>
      <c r="H689" s="2">
        <f t="shared" si="54"/>
        <v>4.8308800089396948</v>
      </c>
    </row>
    <row r="690" spans="1:8" x14ac:dyDescent="0.3">
      <c r="A690" s="2">
        <v>218820</v>
      </c>
      <c r="B690" s="2">
        <v>47526.5</v>
      </c>
      <c r="C690" s="15">
        <f t="shared" si="50"/>
        <v>0.99636268343815515</v>
      </c>
      <c r="D690" s="15">
        <f t="shared" si="51"/>
        <v>50</v>
      </c>
      <c r="E690" s="2">
        <f t="shared" si="52"/>
        <v>45.018186582809221</v>
      </c>
      <c r="F690" s="2">
        <v>5</v>
      </c>
      <c r="G690" s="2">
        <f t="shared" si="53"/>
        <v>1.8186582809224028E-2</v>
      </c>
      <c r="H690" s="2">
        <f t="shared" si="54"/>
        <v>5.5115526264712447</v>
      </c>
    </row>
    <row r="691" spans="1:8" x14ac:dyDescent="0.3">
      <c r="A691" s="2">
        <v>219180</v>
      </c>
      <c r="B691" s="2">
        <v>48067.5</v>
      </c>
      <c r="C691" s="15">
        <f t="shared" si="50"/>
        <v>1.0077044025157234</v>
      </c>
      <c r="D691" s="15">
        <f t="shared" si="51"/>
        <v>50</v>
      </c>
      <c r="E691" s="2">
        <f t="shared" si="52"/>
        <v>44.961477987421382</v>
      </c>
      <c r="F691" s="2">
        <v>5</v>
      </c>
      <c r="G691" s="2">
        <f t="shared" si="53"/>
        <v>-3.852201257861676E-2</v>
      </c>
      <c r="H691" s="2" t="e">
        <f t="shared" si="54"/>
        <v>#NUM!</v>
      </c>
    </row>
    <row r="692" spans="1:8" x14ac:dyDescent="0.3">
      <c r="A692" s="2">
        <v>219540</v>
      </c>
      <c r="B692" s="2">
        <v>47793.666666666664</v>
      </c>
      <c r="C692" s="15">
        <f t="shared" si="50"/>
        <v>1.0019636617749825</v>
      </c>
      <c r="D692" s="15">
        <f t="shared" si="51"/>
        <v>50</v>
      </c>
      <c r="E692" s="2">
        <f t="shared" si="52"/>
        <v>44.990181691125088</v>
      </c>
      <c r="F692" s="2">
        <v>5</v>
      </c>
      <c r="G692" s="2">
        <f t="shared" si="53"/>
        <v>-9.8183088749124181E-3</v>
      </c>
      <c r="H692" s="2" t="e">
        <f t="shared" si="54"/>
        <v>#NUM!</v>
      </c>
    </row>
    <row r="693" spans="1:8" x14ac:dyDescent="0.3">
      <c r="A693" s="2">
        <v>219900</v>
      </c>
      <c r="B693" s="2">
        <v>47114.666666666664</v>
      </c>
      <c r="C693" s="15">
        <f t="shared" si="50"/>
        <v>0.9877288609364081</v>
      </c>
      <c r="D693" s="15">
        <f t="shared" si="51"/>
        <v>50</v>
      </c>
      <c r="E693" s="2">
        <f t="shared" si="52"/>
        <v>45.061355695317957</v>
      </c>
      <c r="F693" s="2">
        <v>5</v>
      </c>
      <c r="G693" s="2">
        <f t="shared" si="53"/>
        <v>6.135569531795948E-2</v>
      </c>
      <c r="H693" s="2">
        <f t="shared" si="54"/>
        <v>4.2965072069202028</v>
      </c>
    </row>
    <row r="694" spans="1:8" x14ac:dyDescent="0.3">
      <c r="A694" s="2">
        <v>220260</v>
      </c>
      <c r="B694" s="2">
        <v>47029.333333333336</v>
      </c>
      <c r="C694" s="15">
        <f t="shared" si="50"/>
        <v>0.98593990216631733</v>
      </c>
      <c r="D694" s="15">
        <f t="shared" si="51"/>
        <v>50</v>
      </c>
      <c r="E694" s="2">
        <f t="shared" si="52"/>
        <v>45.070300489168417</v>
      </c>
      <c r="F694" s="2">
        <v>5</v>
      </c>
      <c r="G694" s="2">
        <f t="shared" si="53"/>
        <v>7.0300489168413804E-2</v>
      </c>
      <c r="H694" s="2">
        <f t="shared" si="54"/>
        <v>4.1606149327430249</v>
      </c>
    </row>
    <row r="695" spans="1:8" x14ac:dyDescent="0.3">
      <c r="A695" s="2">
        <v>220620</v>
      </c>
      <c r="B695" s="2">
        <v>47409.5</v>
      </c>
      <c r="C695" s="15">
        <f t="shared" si="50"/>
        <v>0.99390985324947589</v>
      </c>
      <c r="D695" s="15">
        <f t="shared" si="51"/>
        <v>50</v>
      </c>
      <c r="E695" s="2">
        <f t="shared" si="52"/>
        <v>45.030450733752623</v>
      </c>
      <c r="F695" s="2">
        <v>5</v>
      </c>
      <c r="G695" s="2">
        <f t="shared" si="53"/>
        <v>3.0450733752620529E-2</v>
      </c>
      <c r="H695" s="2">
        <f t="shared" si="54"/>
        <v>4.996399039052231</v>
      </c>
    </row>
    <row r="696" spans="1:8" x14ac:dyDescent="0.3">
      <c r="A696" s="2">
        <v>220980</v>
      </c>
      <c r="B696" s="2">
        <v>47674.5</v>
      </c>
      <c r="C696" s="15">
        <f t="shared" si="50"/>
        <v>0.99946540880503143</v>
      </c>
      <c r="D696" s="15">
        <f t="shared" si="51"/>
        <v>50</v>
      </c>
      <c r="E696" s="2">
        <f t="shared" si="52"/>
        <v>45.002672955974845</v>
      </c>
      <c r="F696" s="2">
        <v>5</v>
      </c>
      <c r="G696" s="2">
        <f t="shared" si="53"/>
        <v>2.67295597484285E-3</v>
      </c>
      <c r="H696" s="2">
        <f t="shared" si="54"/>
        <v>7.4287071063118058</v>
      </c>
    </row>
    <row r="697" spans="1:8" x14ac:dyDescent="0.3">
      <c r="A697" s="2">
        <v>221340</v>
      </c>
      <c r="B697" s="2">
        <v>47618.333333333328</v>
      </c>
      <c r="C697" s="15">
        <f t="shared" si="50"/>
        <v>0.99828791055206134</v>
      </c>
      <c r="D697" s="15">
        <f t="shared" si="51"/>
        <v>50</v>
      </c>
      <c r="E697" s="2">
        <f t="shared" si="52"/>
        <v>45.008560447239695</v>
      </c>
      <c r="F697" s="2">
        <v>5</v>
      </c>
      <c r="G697" s="2">
        <f t="shared" si="53"/>
        <v>8.5604472396934028E-3</v>
      </c>
      <c r="H697" s="2">
        <f t="shared" si="54"/>
        <v>6.264870453410925</v>
      </c>
    </row>
    <row r="698" spans="1:8" x14ac:dyDescent="0.3">
      <c r="A698" s="2">
        <v>221700</v>
      </c>
      <c r="B698" s="2">
        <v>47577.666666666664</v>
      </c>
      <c r="C698" s="15">
        <f t="shared" si="50"/>
        <v>0.99743535988818999</v>
      </c>
      <c r="D698" s="15">
        <f t="shared" si="51"/>
        <v>50</v>
      </c>
      <c r="E698" s="2">
        <f t="shared" si="52"/>
        <v>45.012823200559048</v>
      </c>
      <c r="F698" s="2">
        <v>5</v>
      </c>
      <c r="G698" s="2">
        <f t="shared" si="53"/>
        <v>1.2823200559050285E-2</v>
      </c>
      <c r="H698" s="2">
        <f t="shared" si="54"/>
        <v>5.8608615212511239</v>
      </c>
    </row>
    <row r="699" spans="1:8" x14ac:dyDescent="0.3">
      <c r="A699" s="2">
        <v>222060</v>
      </c>
      <c r="B699" s="2">
        <v>47986.833333333336</v>
      </c>
      <c r="C699" s="15">
        <f t="shared" si="50"/>
        <v>1.0060132774283719</v>
      </c>
      <c r="D699" s="15">
        <f t="shared" si="51"/>
        <v>50</v>
      </c>
      <c r="E699" s="2">
        <f t="shared" si="52"/>
        <v>44.969933612858142</v>
      </c>
      <c r="F699" s="2">
        <v>5</v>
      </c>
      <c r="G699" s="2">
        <f t="shared" si="53"/>
        <v>-3.0066387141859607E-2</v>
      </c>
      <c r="H699" s="2" t="e">
        <f t="shared" si="54"/>
        <v>#NUM!</v>
      </c>
    </row>
    <row r="700" spans="1:8" x14ac:dyDescent="0.3">
      <c r="A700" s="2">
        <v>222420</v>
      </c>
      <c r="B700" s="2">
        <v>47562.166666666664</v>
      </c>
      <c r="C700" s="15">
        <f t="shared" si="50"/>
        <v>0.99711041229909148</v>
      </c>
      <c r="D700" s="15">
        <f t="shared" si="51"/>
        <v>50</v>
      </c>
      <c r="E700" s="2">
        <f t="shared" si="52"/>
        <v>45.014447938504546</v>
      </c>
      <c r="F700" s="2">
        <v>5</v>
      </c>
      <c r="G700" s="2">
        <f t="shared" si="53"/>
        <v>1.4447938504542179E-2</v>
      </c>
      <c r="H700" s="2">
        <f t="shared" si="54"/>
        <v>5.7416019491926438</v>
      </c>
    </row>
    <row r="701" spans="1:8" x14ac:dyDescent="0.3">
      <c r="A701" s="2">
        <v>222780</v>
      </c>
      <c r="B701" s="2">
        <v>47849.833333333328</v>
      </c>
      <c r="C701" s="15">
        <f t="shared" si="50"/>
        <v>1.0031411600279523</v>
      </c>
      <c r="D701" s="15">
        <f t="shared" si="51"/>
        <v>50</v>
      </c>
      <c r="E701" s="2">
        <f t="shared" si="52"/>
        <v>44.984294199860237</v>
      </c>
      <c r="F701" s="2">
        <v>5</v>
      </c>
      <c r="G701" s="2">
        <f t="shared" si="53"/>
        <v>-1.5705800139761195E-2</v>
      </c>
      <c r="H701" s="2" t="e">
        <f t="shared" si="54"/>
        <v>#NUM!</v>
      </c>
    </row>
    <row r="702" spans="1:8" x14ac:dyDescent="0.3">
      <c r="A702" s="2">
        <v>223140</v>
      </c>
      <c r="B702" s="2">
        <v>47375.166666666672</v>
      </c>
      <c r="C702" s="15">
        <f t="shared" si="50"/>
        <v>0.99319007686932226</v>
      </c>
      <c r="D702" s="15">
        <f t="shared" si="51"/>
        <v>50</v>
      </c>
      <c r="E702" s="2">
        <f t="shared" si="52"/>
        <v>45.034049615653387</v>
      </c>
      <c r="F702" s="2">
        <v>5</v>
      </c>
      <c r="G702" s="2">
        <f t="shared" si="53"/>
        <v>3.4049615653389154E-2</v>
      </c>
      <c r="H702" s="2">
        <f t="shared" si="54"/>
        <v>4.8847703029432958</v>
      </c>
    </row>
    <row r="703" spans="1:8" x14ac:dyDescent="0.3">
      <c r="A703" s="2">
        <v>223500</v>
      </c>
      <c r="B703" s="2">
        <v>47860.5</v>
      </c>
      <c r="C703" s="15">
        <f t="shared" si="50"/>
        <v>1.0033647798742138</v>
      </c>
      <c r="D703" s="15">
        <f t="shared" si="51"/>
        <v>50</v>
      </c>
      <c r="E703" s="2">
        <f t="shared" si="52"/>
        <v>44.983176100628931</v>
      </c>
      <c r="F703" s="2">
        <v>5</v>
      </c>
      <c r="G703" s="2">
        <f t="shared" si="53"/>
        <v>-1.6823899371068762E-2</v>
      </c>
      <c r="H703" s="2" t="e">
        <f t="shared" si="54"/>
        <v>#NUM!</v>
      </c>
    </row>
    <row r="704" spans="1:8" x14ac:dyDescent="0.3">
      <c r="A704" s="2">
        <v>223860</v>
      </c>
      <c r="B704" s="2">
        <v>47595.5</v>
      </c>
      <c r="C704" s="15">
        <f t="shared" si="50"/>
        <v>0.99780922431865826</v>
      </c>
      <c r="D704" s="15">
        <f t="shared" si="51"/>
        <v>50</v>
      </c>
      <c r="E704" s="2">
        <f t="shared" si="52"/>
        <v>45.01095387840671</v>
      </c>
      <c r="F704" s="2">
        <v>5</v>
      </c>
      <c r="G704" s="2">
        <f t="shared" si="53"/>
        <v>1.0953878406708917E-2</v>
      </c>
      <c r="H704" s="2">
        <f t="shared" si="54"/>
        <v>6.0183824797121357</v>
      </c>
    </row>
    <row r="705" spans="1:8" x14ac:dyDescent="0.3">
      <c r="A705" s="2">
        <v>224220</v>
      </c>
      <c r="B705" s="2">
        <v>47237</v>
      </c>
      <c r="C705" s="15">
        <f t="shared" si="50"/>
        <v>0.99029350104821801</v>
      </c>
      <c r="D705" s="15">
        <f t="shared" si="51"/>
        <v>50</v>
      </c>
      <c r="E705" s="2">
        <f t="shared" si="52"/>
        <v>45.048532494758909</v>
      </c>
      <c r="F705" s="2">
        <v>5</v>
      </c>
      <c r="G705" s="2">
        <f t="shared" si="53"/>
        <v>4.8532494758910083E-2</v>
      </c>
      <c r="H705" s="2">
        <f t="shared" si="54"/>
        <v>4.530677025852718</v>
      </c>
    </row>
    <row r="706" spans="1:8" x14ac:dyDescent="0.3">
      <c r="A706" s="2">
        <v>224580</v>
      </c>
      <c r="B706" s="2">
        <v>47529.333333333328</v>
      </c>
      <c r="C706" s="15">
        <f t="shared" si="50"/>
        <v>0.99642208245981823</v>
      </c>
      <c r="D706" s="15">
        <f t="shared" si="51"/>
        <v>50</v>
      </c>
      <c r="E706" s="2">
        <f t="shared" si="52"/>
        <v>45.017889587700907</v>
      </c>
      <c r="F706" s="2">
        <v>5</v>
      </c>
      <c r="G706" s="2">
        <f t="shared" si="53"/>
        <v>1.7889587700908649E-2</v>
      </c>
      <c r="H706" s="2">
        <f t="shared" si="54"/>
        <v>5.5280112922399205</v>
      </c>
    </row>
    <row r="707" spans="1:8" x14ac:dyDescent="0.3">
      <c r="A707" s="2">
        <v>224940</v>
      </c>
      <c r="B707" s="2">
        <v>47829.666666666664</v>
      </c>
      <c r="C707" s="15">
        <f t="shared" ref="C707:C770" si="55">B707/$J$27</f>
        <v>1.0027183787561145</v>
      </c>
      <c r="D707" s="15">
        <f t="shared" ref="D707:D770" si="56">$J$28</f>
        <v>50</v>
      </c>
      <c r="E707" s="2">
        <f t="shared" si="52"/>
        <v>44.986408106219429</v>
      </c>
      <c r="F707" s="2">
        <v>5</v>
      </c>
      <c r="G707" s="2">
        <f t="shared" si="53"/>
        <v>-1.3591893780572128E-2</v>
      </c>
      <c r="H707" s="2" t="e">
        <f t="shared" si="54"/>
        <v>#NUM!</v>
      </c>
    </row>
    <row r="708" spans="1:8" x14ac:dyDescent="0.3">
      <c r="A708" s="2">
        <v>225300</v>
      </c>
      <c r="B708" s="2">
        <v>47769</v>
      </c>
      <c r="C708" s="15">
        <f t="shared" si="55"/>
        <v>1.0014465408805031</v>
      </c>
      <c r="D708" s="15">
        <f t="shared" si="56"/>
        <v>50</v>
      </c>
      <c r="E708" s="2">
        <f t="shared" ref="E708:E771" si="57">D708-(F708*C708)</f>
        <v>44.992767295597488</v>
      </c>
      <c r="F708" s="2">
        <v>5</v>
      </c>
      <c r="G708" s="2">
        <f t="shared" ref="G708:G771" si="58">F708-(F708*C708)</f>
        <v>-7.232704402515111E-3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 s="2">
        <v>47881</v>
      </c>
      <c r="C709" s="15">
        <f t="shared" si="55"/>
        <v>1.0037945492662474</v>
      </c>
      <c r="D709" s="15">
        <f t="shared" si="56"/>
        <v>50</v>
      </c>
      <c r="E709" s="2">
        <f t="shared" si="57"/>
        <v>44.981027253668763</v>
      </c>
      <c r="F709" s="2">
        <v>5</v>
      </c>
      <c r="G709" s="2">
        <f t="shared" si="58"/>
        <v>-1.8972746331237467E-2</v>
      </c>
      <c r="H709" s="2" t="e">
        <f t="shared" si="59"/>
        <v>#NUM!</v>
      </c>
    </row>
    <row r="710" spans="1:8" x14ac:dyDescent="0.3">
      <c r="A710" s="2">
        <v>226020</v>
      </c>
      <c r="B710" s="2">
        <v>47635</v>
      </c>
      <c r="C710" s="15">
        <f t="shared" si="55"/>
        <v>0.99863731656184485</v>
      </c>
      <c r="D710" s="15">
        <f t="shared" si="56"/>
        <v>50</v>
      </c>
      <c r="E710" s="2">
        <f t="shared" si="57"/>
        <v>45.006813417190777</v>
      </c>
      <c r="F710" s="2">
        <v>5</v>
      </c>
      <c r="G710" s="2">
        <f t="shared" si="58"/>
        <v>6.8134171907754393E-3</v>
      </c>
      <c r="H710" s="2">
        <f t="shared" si="59"/>
        <v>6.4930902891326845</v>
      </c>
    </row>
    <row r="711" spans="1:8" x14ac:dyDescent="0.3">
      <c r="A711" s="2">
        <v>226380</v>
      </c>
      <c r="B711" s="2">
        <v>47534.5</v>
      </c>
      <c r="C711" s="15">
        <f t="shared" si="55"/>
        <v>0.99653039832285117</v>
      </c>
      <c r="D711" s="15">
        <f t="shared" si="56"/>
        <v>50</v>
      </c>
      <c r="E711" s="2">
        <f t="shared" si="57"/>
        <v>45.017348008385746</v>
      </c>
      <c r="F711" s="2">
        <v>5</v>
      </c>
      <c r="G711" s="2">
        <f t="shared" si="58"/>
        <v>1.7348008385743796E-2</v>
      </c>
      <c r="H711" s="2">
        <f t="shared" si="59"/>
        <v>5.5587404034085877</v>
      </c>
    </row>
    <row r="712" spans="1:8" x14ac:dyDescent="0.3">
      <c r="A712" s="2">
        <v>226740</v>
      </c>
      <c r="B712" s="2">
        <v>47567.5</v>
      </c>
      <c r="C712" s="15">
        <f t="shared" si="55"/>
        <v>0.99722222222222223</v>
      </c>
      <c r="D712" s="15">
        <f t="shared" si="56"/>
        <v>50</v>
      </c>
      <c r="E712" s="2">
        <f t="shared" si="57"/>
        <v>45.013888888888886</v>
      </c>
      <c r="F712" s="2">
        <v>5</v>
      </c>
      <c r="G712" s="2">
        <f t="shared" si="58"/>
        <v>1.3888888888889284E-2</v>
      </c>
      <c r="H712" s="2">
        <f t="shared" si="59"/>
        <v>5.7810521101474732</v>
      </c>
    </row>
    <row r="713" spans="1:8" x14ac:dyDescent="0.3">
      <c r="A713" s="2">
        <v>227100</v>
      </c>
      <c r="B713" s="2">
        <v>47367.5</v>
      </c>
      <c r="C713" s="15">
        <f t="shared" si="55"/>
        <v>0.99302935010482185</v>
      </c>
      <c r="D713" s="15">
        <f t="shared" si="56"/>
        <v>50</v>
      </c>
      <c r="E713" s="2">
        <f t="shared" si="57"/>
        <v>45.034853249475887</v>
      </c>
      <c r="F713" s="2">
        <v>5</v>
      </c>
      <c r="G713" s="2">
        <f t="shared" si="58"/>
        <v>3.4853249475890635E-2</v>
      </c>
      <c r="H713" s="2">
        <f t="shared" si="59"/>
        <v>4.8614605179944839</v>
      </c>
    </row>
    <row r="714" spans="1:8" x14ac:dyDescent="0.3">
      <c r="A714" s="2">
        <v>227460</v>
      </c>
      <c r="B714" s="2">
        <v>47279.166666666672</v>
      </c>
      <c r="C714" s="15">
        <f t="shared" si="55"/>
        <v>0.99117749825297008</v>
      </c>
      <c r="D714" s="15">
        <f t="shared" si="56"/>
        <v>50</v>
      </c>
      <c r="E714" s="2">
        <f t="shared" si="57"/>
        <v>45.044112508735147</v>
      </c>
      <c r="F714" s="2">
        <v>5</v>
      </c>
      <c r="G714" s="2">
        <f t="shared" si="58"/>
        <v>4.411250873514927E-2</v>
      </c>
      <c r="H714" s="2">
        <f t="shared" si="59"/>
        <v>4.626069086550431</v>
      </c>
    </row>
    <row r="715" spans="1:8" x14ac:dyDescent="0.3">
      <c r="A715" s="2">
        <v>227820</v>
      </c>
      <c r="B715" s="2">
        <v>47325.5</v>
      </c>
      <c r="C715" s="15">
        <f t="shared" si="55"/>
        <v>0.9921488469601677</v>
      </c>
      <c r="D715" s="15">
        <f t="shared" si="56"/>
        <v>50</v>
      </c>
      <c r="E715" s="2">
        <f t="shared" si="57"/>
        <v>45.039255765199158</v>
      </c>
      <c r="F715" s="2">
        <v>5</v>
      </c>
      <c r="G715" s="2">
        <f t="shared" si="58"/>
        <v>3.925576519916163E-2</v>
      </c>
      <c r="H715" s="2">
        <f t="shared" si="59"/>
        <v>4.7426063283226698</v>
      </c>
    </row>
    <row r="716" spans="1:8" x14ac:dyDescent="0.3">
      <c r="A716" s="2">
        <v>228180</v>
      </c>
      <c r="B716" s="2">
        <v>47551.333333333328</v>
      </c>
      <c r="C716" s="15">
        <f t="shared" si="55"/>
        <v>0.99688329839273226</v>
      </c>
      <c r="D716" s="15">
        <f t="shared" si="56"/>
        <v>50</v>
      </c>
      <c r="E716" s="2">
        <f t="shared" si="57"/>
        <v>45.015583508036336</v>
      </c>
      <c r="F716" s="2">
        <v>5</v>
      </c>
      <c r="G716" s="2">
        <f t="shared" si="58"/>
        <v>1.5583508036338678E-2</v>
      </c>
      <c r="H716" s="2">
        <f t="shared" si="59"/>
        <v>5.6659657380971407</v>
      </c>
    </row>
    <row r="717" spans="1:8" x14ac:dyDescent="0.3">
      <c r="A717" s="2">
        <v>228540</v>
      </c>
      <c r="B717" s="2">
        <v>47580</v>
      </c>
      <c r="C717" s="15">
        <f t="shared" si="55"/>
        <v>0.99748427672955975</v>
      </c>
      <c r="D717" s="15">
        <f t="shared" si="56"/>
        <v>50</v>
      </c>
      <c r="E717" s="2">
        <f t="shared" si="57"/>
        <v>45.012578616352201</v>
      </c>
      <c r="F717" s="2">
        <v>5</v>
      </c>
      <c r="G717" s="2">
        <f t="shared" si="58"/>
        <v>1.2578616352200811E-2</v>
      </c>
      <c r="H717" s="2">
        <f t="shared" si="59"/>
        <v>5.8801139041846424</v>
      </c>
    </row>
    <row r="718" spans="1:8" x14ac:dyDescent="0.3">
      <c r="A718" s="2">
        <v>228900</v>
      </c>
      <c r="B718" s="2">
        <v>47518.666666666664</v>
      </c>
      <c r="C718" s="15">
        <f t="shared" si="55"/>
        <v>0.99619846261355693</v>
      </c>
      <c r="D718" s="15">
        <f t="shared" si="56"/>
        <v>50</v>
      </c>
      <c r="E718" s="2">
        <f t="shared" si="57"/>
        <v>45.019007686932213</v>
      </c>
      <c r="F718" s="2">
        <v>5</v>
      </c>
      <c r="G718" s="2">
        <f t="shared" si="58"/>
        <v>1.9007686932215329E-2</v>
      </c>
      <c r="H718" s="2">
        <f t="shared" si="59"/>
        <v>5.467411506890878</v>
      </c>
    </row>
    <row r="719" spans="1:8" x14ac:dyDescent="0.3">
      <c r="A719" s="2">
        <v>229260</v>
      </c>
      <c r="B719" s="2">
        <v>47607.5</v>
      </c>
      <c r="C719" s="15">
        <f t="shared" si="55"/>
        <v>0.99806079664570235</v>
      </c>
      <c r="D719" s="15">
        <f t="shared" si="56"/>
        <v>50</v>
      </c>
      <c r="E719" s="2">
        <f t="shared" si="57"/>
        <v>45.009696016771485</v>
      </c>
      <c r="F719" s="2">
        <v>5</v>
      </c>
      <c r="G719" s="2">
        <f t="shared" si="58"/>
        <v>9.6960167714881251E-3</v>
      </c>
      <c r="H719" s="2">
        <f t="shared" si="59"/>
        <v>6.1403329605299399</v>
      </c>
    </row>
    <row r="720" spans="1:8" x14ac:dyDescent="0.3">
      <c r="A720" s="2">
        <v>229620</v>
      </c>
      <c r="B720" s="2">
        <v>47692.333333333336</v>
      </c>
      <c r="C720" s="15">
        <f t="shared" si="55"/>
        <v>0.9998392732354997</v>
      </c>
      <c r="D720" s="15">
        <f t="shared" si="56"/>
        <v>50</v>
      </c>
      <c r="E720" s="2">
        <f t="shared" si="57"/>
        <v>45.0008036338225</v>
      </c>
      <c r="F720" s="2">
        <v>5</v>
      </c>
      <c r="G720" s="2">
        <f t="shared" si="58"/>
        <v>8.0363382250148163E-4</v>
      </c>
      <c r="H720" s="2">
        <f t="shared" si="59"/>
        <v>8.6304620923278232</v>
      </c>
    </row>
    <row r="721" spans="1:8" x14ac:dyDescent="0.3">
      <c r="A721" s="2">
        <v>229980</v>
      </c>
      <c r="B721" s="2">
        <v>47336.333333333336</v>
      </c>
      <c r="C721" s="15">
        <f t="shared" si="55"/>
        <v>0.99237596086652691</v>
      </c>
      <c r="D721" s="15">
        <f t="shared" si="56"/>
        <v>50</v>
      </c>
      <c r="E721" s="2">
        <f t="shared" si="57"/>
        <v>45.038120195667368</v>
      </c>
      <c r="F721" s="2">
        <v>5</v>
      </c>
      <c r="G721" s="2">
        <f t="shared" si="58"/>
        <v>3.8120195667365131E-2</v>
      </c>
      <c r="H721" s="2">
        <f t="shared" si="59"/>
        <v>4.7719352209131314</v>
      </c>
    </row>
    <row r="722" spans="1:8" x14ac:dyDescent="0.3">
      <c r="A722" s="2">
        <v>230340</v>
      </c>
      <c r="B722" s="2">
        <v>47602.166666666664</v>
      </c>
      <c r="C722" s="15">
        <f t="shared" si="55"/>
        <v>0.9979489867225716</v>
      </c>
      <c r="D722" s="15">
        <f t="shared" si="56"/>
        <v>50</v>
      </c>
      <c r="E722" s="2">
        <f t="shared" si="57"/>
        <v>45.010255066387145</v>
      </c>
      <c r="F722" s="2">
        <v>5</v>
      </c>
      <c r="G722" s="2">
        <f t="shared" si="58"/>
        <v>1.0255066387141909E-2</v>
      </c>
      <c r="H722" s="2">
        <f t="shared" si="59"/>
        <v>6.0842886750196543</v>
      </c>
    </row>
    <row r="723" spans="1:8" x14ac:dyDescent="0.3">
      <c r="A723" s="2">
        <v>230700</v>
      </c>
      <c r="B723" s="2">
        <v>47783.833333333328</v>
      </c>
      <c r="C723" s="15">
        <f t="shared" si="55"/>
        <v>1.0017575122292102</v>
      </c>
      <c r="D723" s="15">
        <f t="shared" si="56"/>
        <v>50</v>
      </c>
      <c r="E723" s="2">
        <f t="shared" si="57"/>
        <v>44.99121243885395</v>
      </c>
      <c r="F723" s="2">
        <v>5</v>
      </c>
      <c r="G723" s="2">
        <f t="shared" si="58"/>
        <v>-8.7875611460503933E-3</v>
      </c>
      <c r="H723" s="2" t="e">
        <f t="shared" si="59"/>
        <v>#NUM!</v>
      </c>
    </row>
    <row r="724" spans="1:8" x14ac:dyDescent="0.3">
      <c r="A724" s="2">
        <v>231060</v>
      </c>
      <c r="B724" s="2">
        <v>47759.5</v>
      </c>
      <c r="C724" s="15">
        <f t="shared" si="55"/>
        <v>1.0012473794549266</v>
      </c>
      <c r="D724" s="15">
        <f t="shared" si="56"/>
        <v>50</v>
      </c>
      <c r="E724" s="2">
        <f t="shared" si="57"/>
        <v>44.993763102725367</v>
      </c>
      <c r="F724" s="2">
        <v>5</v>
      </c>
      <c r="G724" s="2">
        <f t="shared" si="58"/>
        <v>-6.2368972746327245E-3</v>
      </c>
      <c r="H724" s="2" t="e">
        <f t="shared" si="59"/>
        <v>#NUM!</v>
      </c>
    </row>
    <row r="725" spans="1:8" x14ac:dyDescent="0.3">
      <c r="A725" s="2">
        <v>231420</v>
      </c>
      <c r="B725" s="2">
        <v>47920.333333333336</v>
      </c>
      <c r="C725" s="15">
        <f t="shared" si="55"/>
        <v>1.0046191474493362</v>
      </c>
      <c r="D725" s="15">
        <f t="shared" si="56"/>
        <v>50</v>
      </c>
      <c r="E725" s="2">
        <f t="shared" si="57"/>
        <v>44.976904262753322</v>
      </c>
      <c r="F725" s="2">
        <v>5</v>
      </c>
      <c r="G725" s="2">
        <f t="shared" si="58"/>
        <v>-2.3095737246681125E-2</v>
      </c>
      <c r="H725" s="2" t="e">
        <f t="shared" si="59"/>
        <v>#NUM!</v>
      </c>
    </row>
    <row r="726" spans="1:8" x14ac:dyDescent="0.3">
      <c r="A726" s="2">
        <v>231780</v>
      </c>
      <c r="B726" s="2">
        <v>47915.333333333328</v>
      </c>
      <c r="C726" s="15">
        <f t="shared" si="55"/>
        <v>1.0045143256464011</v>
      </c>
      <c r="D726" s="15">
        <f t="shared" si="56"/>
        <v>50</v>
      </c>
      <c r="E726" s="2">
        <f t="shared" si="57"/>
        <v>44.977428371767992</v>
      </c>
      <c r="F726" s="2">
        <v>5</v>
      </c>
      <c r="G726" s="2">
        <f t="shared" si="58"/>
        <v>-2.2571628232005203E-2</v>
      </c>
      <c r="H726" s="2" t="e">
        <f t="shared" si="59"/>
        <v>#NUM!</v>
      </c>
    </row>
    <row r="727" spans="1:8" x14ac:dyDescent="0.3">
      <c r="A727" s="2">
        <v>232140</v>
      </c>
      <c r="B727" s="2">
        <v>47857.166666666672</v>
      </c>
      <c r="C727" s="15">
        <f t="shared" si="55"/>
        <v>1.0032948986722572</v>
      </c>
      <c r="D727" s="15">
        <f t="shared" si="56"/>
        <v>50</v>
      </c>
      <c r="E727" s="2">
        <f t="shared" si="57"/>
        <v>44.983525506638713</v>
      </c>
      <c r="F727" s="2">
        <v>5</v>
      </c>
      <c r="G727" s="2">
        <f t="shared" si="58"/>
        <v>-1.6474493361285703E-2</v>
      </c>
      <c r="H727" s="2" t="e">
        <f t="shared" si="59"/>
        <v>#NUM!</v>
      </c>
    </row>
    <row r="728" spans="1:8" x14ac:dyDescent="0.3">
      <c r="A728" s="2">
        <v>232500</v>
      </c>
      <c r="B728" s="2">
        <v>47668.666666666664</v>
      </c>
      <c r="C728" s="15">
        <f t="shared" si="55"/>
        <v>0.99934311670160725</v>
      </c>
      <c r="D728" s="15">
        <f t="shared" si="56"/>
        <v>50</v>
      </c>
      <c r="E728" s="2">
        <f t="shared" si="57"/>
        <v>45.003284416491965</v>
      </c>
      <c r="F728" s="2">
        <v>5</v>
      </c>
      <c r="G728" s="2">
        <f t="shared" si="58"/>
        <v>3.2844164919634267E-3</v>
      </c>
      <c r="H728" s="2">
        <f t="shared" si="59"/>
        <v>7.2227166519865147</v>
      </c>
    </row>
    <row r="729" spans="1:8" x14ac:dyDescent="0.3">
      <c r="A729" s="2">
        <v>232860</v>
      </c>
      <c r="B729" s="2">
        <v>47949.5</v>
      </c>
      <c r="C729" s="15">
        <f t="shared" si="55"/>
        <v>1.005230607966457</v>
      </c>
      <c r="D729" s="15">
        <f t="shared" si="56"/>
        <v>50</v>
      </c>
      <c r="E729" s="2">
        <f t="shared" si="57"/>
        <v>44.973846960167712</v>
      </c>
      <c r="F729" s="2">
        <v>5</v>
      </c>
      <c r="G729" s="2">
        <f t="shared" si="58"/>
        <v>-2.6153039832284897E-2</v>
      </c>
      <c r="H729" s="2" t="e">
        <f t="shared" si="59"/>
        <v>#NUM!</v>
      </c>
    </row>
    <row r="730" spans="1:8" x14ac:dyDescent="0.3">
      <c r="A730" s="2">
        <v>233220</v>
      </c>
      <c r="B730" s="2">
        <v>47553.166666666672</v>
      </c>
      <c r="C730" s="15">
        <f t="shared" si="55"/>
        <v>0.9969217330538086</v>
      </c>
      <c r="D730" s="15">
        <f t="shared" si="56"/>
        <v>50</v>
      </c>
      <c r="E730" s="2">
        <f t="shared" si="57"/>
        <v>45.015391334730957</v>
      </c>
      <c r="F730" s="2">
        <v>5</v>
      </c>
      <c r="G730" s="2">
        <f t="shared" si="58"/>
        <v>1.5391334730956885E-2</v>
      </c>
      <c r="H730" s="2">
        <f t="shared" si="59"/>
        <v>5.6783699756923909</v>
      </c>
    </row>
    <row r="731" spans="1:8" x14ac:dyDescent="0.3">
      <c r="A731" s="2">
        <v>233580</v>
      </c>
      <c r="B731" s="2">
        <v>47777.666666666664</v>
      </c>
      <c r="C731" s="15">
        <f t="shared" si="55"/>
        <v>1.0016282320055905</v>
      </c>
      <c r="D731" s="15">
        <f t="shared" si="56"/>
        <v>50</v>
      </c>
      <c r="E731" s="2">
        <f t="shared" si="57"/>
        <v>44.991858839972046</v>
      </c>
      <c r="F731" s="2">
        <v>5</v>
      </c>
      <c r="G731" s="2">
        <f t="shared" si="58"/>
        <v>-8.1411600279519547E-3</v>
      </c>
      <c r="H731" s="2" t="e">
        <f t="shared" si="59"/>
        <v>#NUM!</v>
      </c>
    </row>
    <row r="732" spans="1:8" x14ac:dyDescent="0.3">
      <c r="A732" s="2">
        <v>233940</v>
      </c>
      <c r="B732" s="2">
        <v>47485.833333333336</v>
      </c>
      <c r="C732" s="15">
        <f t="shared" si="55"/>
        <v>0.9955101327742838</v>
      </c>
      <c r="D732" s="15">
        <f t="shared" si="56"/>
        <v>50</v>
      </c>
      <c r="E732" s="2">
        <f t="shared" si="57"/>
        <v>45.022449336128581</v>
      </c>
      <c r="F732" s="2">
        <v>5</v>
      </c>
      <c r="G732" s="2">
        <f t="shared" si="58"/>
        <v>2.244933612858091E-2</v>
      </c>
      <c r="H732" s="2">
        <f t="shared" si="59"/>
        <v>5.3010703828572225</v>
      </c>
    </row>
    <row r="733" spans="1:8" x14ac:dyDescent="0.3">
      <c r="A733" s="2">
        <v>234300</v>
      </c>
      <c r="B733" s="2">
        <v>47315.833333333336</v>
      </c>
      <c r="C733" s="15">
        <f t="shared" si="55"/>
        <v>0.99194619147449337</v>
      </c>
      <c r="D733" s="15">
        <f t="shared" si="56"/>
        <v>50</v>
      </c>
      <c r="E733" s="2">
        <f t="shared" si="57"/>
        <v>45.040269042627536</v>
      </c>
      <c r="F733" s="2">
        <v>5</v>
      </c>
      <c r="G733" s="2">
        <f t="shared" si="58"/>
        <v>4.0269042627532947E-2</v>
      </c>
      <c r="H733" s="2">
        <f t="shared" si="59"/>
        <v>4.7171441424745471</v>
      </c>
    </row>
    <row r="734" spans="1:8" x14ac:dyDescent="0.3">
      <c r="A734" s="2">
        <v>234660</v>
      </c>
      <c r="B734" s="2">
        <v>47516</v>
      </c>
      <c r="C734" s="15">
        <f t="shared" si="55"/>
        <v>0.99614255765199167</v>
      </c>
      <c r="D734" s="15">
        <f t="shared" si="56"/>
        <v>50</v>
      </c>
      <c r="E734" s="2">
        <f t="shared" si="57"/>
        <v>45.019287211740043</v>
      </c>
      <c r="F734" s="2">
        <v>5</v>
      </c>
      <c r="G734" s="2">
        <f t="shared" si="58"/>
        <v>1.9287211740041776E-2</v>
      </c>
      <c r="H734" s="2">
        <f t="shared" si="59"/>
        <v>5.4528189164902026</v>
      </c>
    </row>
    <row r="735" spans="1:8" x14ac:dyDescent="0.3">
      <c r="A735" s="2">
        <v>235020</v>
      </c>
      <c r="B735" s="2">
        <v>47515.666666666664</v>
      </c>
      <c r="C735" s="15">
        <f t="shared" si="55"/>
        <v>0.99613556953179594</v>
      </c>
      <c r="D735" s="15">
        <f t="shared" si="56"/>
        <v>50</v>
      </c>
      <c r="E735" s="2">
        <f t="shared" si="57"/>
        <v>45.019322152341019</v>
      </c>
      <c r="F735" s="2">
        <v>5</v>
      </c>
      <c r="G735" s="2">
        <f t="shared" si="58"/>
        <v>1.9322152341020526E-2</v>
      </c>
      <c r="H735" s="2">
        <f t="shared" si="59"/>
        <v>5.4510097373697892</v>
      </c>
    </row>
    <row r="736" spans="1:8" x14ac:dyDescent="0.3">
      <c r="A736" s="2">
        <v>235380</v>
      </c>
      <c r="B736" s="2">
        <v>47549.166666666664</v>
      </c>
      <c r="C736" s="15">
        <f t="shared" si="55"/>
        <v>0.99683787561146042</v>
      </c>
      <c r="D736" s="15">
        <f t="shared" si="56"/>
        <v>50</v>
      </c>
      <c r="E736" s="2">
        <f t="shared" si="57"/>
        <v>45.015810621942698</v>
      </c>
      <c r="F736" s="2">
        <v>5</v>
      </c>
      <c r="G736" s="2">
        <f t="shared" si="58"/>
        <v>1.5810621942698333E-2</v>
      </c>
      <c r="H736" s="2">
        <f t="shared" si="59"/>
        <v>5.6515019721930013</v>
      </c>
    </row>
    <row r="737" spans="1:8" x14ac:dyDescent="0.3">
      <c r="A737" s="2">
        <v>235740</v>
      </c>
      <c r="B737" s="2">
        <v>47635.333333333336</v>
      </c>
      <c r="C737" s="15">
        <f t="shared" si="55"/>
        <v>0.99864430468204057</v>
      </c>
      <c r="D737" s="15">
        <f t="shared" si="56"/>
        <v>50</v>
      </c>
      <c r="E737" s="2">
        <f t="shared" si="57"/>
        <v>45.006778476589801</v>
      </c>
      <c r="F737" s="2">
        <v>5</v>
      </c>
      <c r="G737" s="2">
        <f t="shared" si="58"/>
        <v>6.7784765897975774E-3</v>
      </c>
      <c r="H737" s="2">
        <f t="shared" si="59"/>
        <v>6.4982309122924775</v>
      </c>
    </row>
    <row r="738" spans="1:8" x14ac:dyDescent="0.3">
      <c r="A738" s="2">
        <v>236100</v>
      </c>
      <c r="B738" s="2">
        <v>47030.833333333328</v>
      </c>
      <c r="C738" s="15">
        <f t="shared" si="55"/>
        <v>0.98597134870719771</v>
      </c>
      <c r="D738" s="15">
        <f t="shared" si="56"/>
        <v>50</v>
      </c>
      <c r="E738" s="2">
        <f t="shared" si="57"/>
        <v>45.070143256464014</v>
      </c>
      <c r="F738" s="2">
        <v>5</v>
      </c>
      <c r="G738" s="2">
        <f t="shared" si="58"/>
        <v>7.014325646401165E-2</v>
      </c>
      <c r="H738" s="2">
        <f t="shared" si="59"/>
        <v>4.1628505295255724</v>
      </c>
    </row>
    <row r="739" spans="1:8" x14ac:dyDescent="0.3">
      <c r="A739" s="2">
        <v>236460</v>
      </c>
      <c r="B739" s="2">
        <v>47412.333333333328</v>
      </c>
      <c r="C739" s="15">
        <f t="shared" si="55"/>
        <v>0.99396925227113897</v>
      </c>
      <c r="D739" s="15">
        <f t="shared" si="56"/>
        <v>50</v>
      </c>
      <c r="E739" s="2">
        <f t="shared" si="57"/>
        <v>45.030153738644302</v>
      </c>
      <c r="F739" s="2">
        <v>5</v>
      </c>
      <c r="G739" s="2">
        <f t="shared" si="58"/>
        <v>3.015373864430515E-2</v>
      </c>
      <c r="H739" s="2">
        <f t="shared" si="59"/>
        <v>5.0061936174788304</v>
      </c>
    </row>
    <row r="740" spans="1:8" x14ac:dyDescent="0.3">
      <c r="A740" s="2">
        <v>236820</v>
      </c>
      <c r="B740" s="2">
        <v>47536.166666666672</v>
      </c>
      <c r="C740" s="15">
        <f t="shared" si="55"/>
        <v>0.99656533892382959</v>
      </c>
      <c r="D740" s="15">
        <f t="shared" si="56"/>
        <v>50</v>
      </c>
      <c r="E740" s="2">
        <f t="shared" si="57"/>
        <v>45.017173305380851</v>
      </c>
      <c r="F740" s="2">
        <v>5</v>
      </c>
      <c r="G740" s="2">
        <f t="shared" si="58"/>
        <v>1.7173305380851822E-2</v>
      </c>
      <c r="H740" s="2">
        <f t="shared" si="59"/>
        <v>5.5688580665061718</v>
      </c>
    </row>
    <row r="741" spans="1:8" x14ac:dyDescent="0.3">
      <c r="A741" s="2">
        <v>237180</v>
      </c>
      <c r="B741" s="2">
        <v>47650.166666666664</v>
      </c>
      <c r="C741" s="15">
        <f t="shared" si="55"/>
        <v>0.99895527603074763</v>
      </c>
      <c r="D741" s="15">
        <f t="shared" si="56"/>
        <v>50</v>
      </c>
      <c r="E741" s="2">
        <f t="shared" si="57"/>
        <v>45.005223619846262</v>
      </c>
      <c r="F741" s="2">
        <v>5</v>
      </c>
      <c r="G741" s="2">
        <f t="shared" si="58"/>
        <v>5.2236198462622951E-3</v>
      </c>
      <c r="H741" s="2">
        <f t="shared" si="59"/>
        <v>6.7587581307600102</v>
      </c>
    </row>
    <row r="742" spans="1:8" x14ac:dyDescent="0.3">
      <c r="A742" s="2">
        <v>237540</v>
      </c>
      <c r="B742" s="2">
        <v>47464</v>
      </c>
      <c r="C742" s="15">
        <f t="shared" si="55"/>
        <v>0.99505241090146745</v>
      </c>
      <c r="D742" s="15">
        <f t="shared" si="56"/>
        <v>50</v>
      </c>
      <c r="E742" s="2">
        <f t="shared" si="57"/>
        <v>45.02473794549266</v>
      </c>
      <c r="F742" s="2">
        <v>5</v>
      </c>
      <c r="G742" s="2">
        <f t="shared" si="58"/>
        <v>2.4737945492662838E-2</v>
      </c>
      <c r="H742" s="2">
        <f t="shared" si="59"/>
        <v>5.2040439372676923</v>
      </c>
    </row>
    <row r="743" spans="1:8" x14ac:dyDescent="0.3">
      <c r="A743" s="2">
        <v>237900</v>
      </c>
      <c r="B743" s="2">
        <v>47401</v>
      </c>
      <c r="C743" s="15">
        <f t="shared" si="55"/>
        <v>0.99373165618448633</v>
      </c>
      <c r="D743" s="15">
        <f t="shared" si="56"/>
        <v>50</v>
      </c>
      <c r="E743" s="2">
        <f t="shared" si="57"/>
        <v>45.031341719077567</v>
      </c>
      <c r="F743" s="2">
        <v>5</v>
      </c>
      <c r="G743" s="2">
        <f t="shared" si="58"/>
        <v>3.1341719077568442E-2</v>
      </c>
      <c r="H743" s="2">
        <f t="shared" si="59"/>
        <v>4.9675788280425994</v>
      </c>
    </row>
    <row r="744" spans="1:8" x14ac:dyDescent="0.3">
      <c r="A744" s="2">
        <v>238260</v>
      </c>
      <c r="B744" s="2">
        <v>47791.5</v>
      </c>
      <c r="C744" s="15">
        <f t="shared" si="55"/>
        <v>1.0019182389937107</v>
      </c>
      <c r="D744" s="15">
        <f t="shared" si="56"/>
        <v>50</v>
      </c>
      <c r="E744" s="2">
        <f t="shared" si="57"/>
        <v>44.99040880503145</v>
      </c>
      <c r="F744" s="2">
        <v>5</v>
      </c>
      <c r="G744" s="2">
        <f t="shared" si="58"/>
        <v>-9.5911949685536513E-3</v>
      </c>
      <c r="H744" s="2" t="e">
        <f t="shared" si="59"/>
        <v>#NUM!</v>
      </c>
    </row>
    <row r="745" spans="1:8" x14ac:dyDescent="0.3">
      <c r="A745" s="2">
        <v>238620</v>
      </c>
      <c r="B745" s="2">
        <v>47822.833333333336</v>
      </c>
      <c r="C745" s="15">
        <f t="shared" si="55"/>
        <v>1.0025751222921035</v>
      </c>
      <c r="D745" s="15">
        <f t="shared" si="56"/>
        <v>50</v>
      </c>
      <c r="E745" s="2">
        <f t="shared" si="57"/>
        <v>44.987124388539485</v>
      </c>
      <c r="F745" s="2">
        <v>5</v>
      </c>
      <c r="G745" s="2">
        <f t="shared" si="58"/>
        <v>-1.2875611460517966E-2</v>
      </c>
      <c r="H745" s="2" t="e">
        <f t="shared" si="59"/>
        <v>#NUM!</v>
      </c>
    </row>
    <row r="746" spans="1:8" x14ac:dyDescent="0.3">
      <c r="A746" s="2">
        <v>238980</v>
      </c>
      <c r="B746" s="2">
        <v>47414.666666666664</v>
      </c>
      <c r="C746" s="15">
        <f t="shared" si="55"/>
        <v>0.99401816911250873</v>
      </c>
      <c r="D746" s="15">
        <f t="shared" si="56"/>
        <v>50</v>
      </c>
      <c r="E746" s="2">
        <f t="shared" si="57"/>
        <v>45.029909154437455</v>
      </c>
      <c r="F746" s="2">
        <v>5</v>
      </c>
      <c r="G746" s="2">
        <f t="shared" si="58"/>
        <v>2.9909154437456564E-2</v>
      </c>
      <c r="H746" s="2">
        <f t="shared" si="59"/>
        <v>5.0143325008407764</v>
      </c>
    </row>
    <row r="747" spans="1:8" x14ac:dyDescent="0.3">
      <c r="A747" s="2">
        <v>239340</v>
      </c>
      <c r="B747" s="2">
        <v>47898.5</v>
      </c>
      <c r="C747" s="15">
        <f t="shared" si="55"/>
        <v>1.0041614255765199</v>
      </c>
      <c r="D747" s="15">
        <f t="shared" si="56"/>
        <v>50</v>
      </c>
      <c r="E747" s="2">
        <f t="shared" si="57"/>
        <v>44.979192872117402</v>
      </c>
      <c r="F747" s="2">
        <v>5</v>
      </c>
      <c r="G747" s="2">
        <f t="shared" si="58"/>
        <v>-2.0807127882599197E-2</v>
      </c>
      <c r="H747" s="2" t="e">
        <f t="shared" si="59"/>
        <v>#NUM!</v>
      </c>
    </row>
    <row r="748" spans="1:8" x14ac:dyDescent="0.3">
      <c r="A748" s="2">
        <v>239700</v>
      </c>
      <c r="B748" s="2">
        <v>47778.166666666664</v>
      </c>
      <c r="C748" s="15">
        <f t="shared" si="55"/>
        <v>1.001638714185884</v>
      </c>
      <c r="D748" s="15">
        <f t="shared" si="56"/>
        <v>50</v>
      </c>
      <c r="E748" s="2">
        <f t="shared" si="57"/>
        <v>44.991806429070579</v>
      </c>
      <c r="F748" s="2">
        <v>5</v>
      </c>
      <c r="G748" s="2">
        <f t="shared" si="58"/>
        <v>-8.1935709294196357E-3</v>
      </c>
      <c r="H748" s="2" t="e">
        <f t="shared" si="59"/>
        <v>#NUM!</v>
      </c>
    </row>
    <row r="749" spans="1:8" x14ac:dyDescent="0.3">
      <c r="A749" s="2">
        <v>240060</v>
      </c>
      <c r="B749" s="2">
        <v>47528.333333333336</v>
      </c>
      <c r="C749" s="15">
        <f t="shared" si="55"/>
        <v>0.99640111809923138</v>
      </c>
      <c r="D749" s="15">
        <f t="shared" si="56"/>
        <v>50</v>
      </c>
      <c r="E749" s="2">
        <f t="shared" si="57"/>
        <v>45.017994409503842</v>
      </c>
      <c r="F749" s="2">
        <v>5</v>
      </c>
      <c r="G749" s="2">
        <f t="shared" si="58"/>
        <v>1.7994409503843123E-2</v>
      </c>
      <c r="H749" s="2">
        <f t="shared" si="59"/>
        <v>5.5221713450607437</v>
      </c>
    </row>
    <row r="750" spans="1:8" x14ac:dyDescent="0.3">
      <c r="A750" s="2">
        <v>240420</v>
      </c>
      <c r="B750" s="2">
        <v>47241.833333333336</v>
      </c>
      <c r="C750" s="15">
        <f t="shared" si="55"/>
        <v>0.99039482879105523</v>
      </c>
      <c r="D750" s="15">
        <f t="shared" si="56"/>
        <v>50</v>
      </c>
      <c r="E750" s="2">
        <f t="shared" si="57"/>
        <v>45.048025856044724</v>
      </c>
      <c r="F750" s="2">
        <v>5</v>
      </c>
      <c r="G750" s="2">
        <f t="shared" si="58"/>
        <v>4.802585604472398E-2</v>
      </c>
      <c r="H750" s="2">
        <f t="shared" si="59"/>
        <v>4.5411598144297889</v>
      </c>
    </row>
    <row r="751" spans="1:8" x14ac:dyDescent="0.3">
      <c r="A751" s="2">
        <v>240780</v>
      </c>
      <c r="B751" s="2">
        <v>47768.333333333336</v>
      </c>
      <c r="C751" s="15">
        <f t="shared" si="55"/>
        <v>1.0014325646401119</v>
      </c>
      <c r="D751" s="15">
        <f t="shared" si="56"/>
        <v>50</v>
      </c>
      <c r="E751" s="2">
        <f t="shared" si="57"/>
        <v>44.992837176799441</v>
      </c>
      <c r="F751" s="2">
        <v>5</v>
      </c>
      <c r="G751" s="2">
        <f t="shared" si="58"/>
        <v>-7.1628232005593873E-3</v>
      </c>
      <c r="H751" s="2" t="e">
        <f t="shared" si="59"/>
        <v>#NUM!</v>
      </c>
    </row>
    <row r="752" spans="1:8" x14ac:dyDescent="0.3">
      <c r="A752" s="2">
        <v>241140</v>
      </c>
      <c r="B752" s="2">
        <v>47923.166666666664</v>
      </c>
      <c r="C752" s="15">
        <f t="shared" si="55"/>
        <v>1.0046785464709993</v>
      </c>
      <c r="D752" s="15">
        <f t="shared" si="56"/>
        <v>50</v>
      </c>
      <c r="E752" s="2">
        <f t="shared" si="57"/>
        <v>44.976607267645001</v>
      </c>
      <c r="F752" s="2">
        <v>5</v>
      </c>
      <c r="G752" s="2">
        <f t="shared" si="58"/>
        <v>-2.3392732354996504E-2</v>
      </c>
      <c r="H752" s="2" t="e">
        <f t="shared" si="59"/>
        <v>#NUM!</v>
      </c>
    </row>
    <row r="753" spans="1:8" x14ac:dyDescent="0.3">
      <c r="A753" s="2">
        <v>241500</v>
      </c>
      <c r="B753">
        <v>47494</v>
      </c>
      <c r="C753" s="15">
        <f t="shared" si="55"/>
        <v>0.99568134171907752</v>
      </c>
      <c r="D753" s="15">
        <f t="shared" si="56"/>
        <v>50</v>
      </c>
      <c r="E753" s="2">
        <f t="shared" si="57"/>
        <v>45.021593291404614</v>
      </c>
      <c r="F753" s="2">
        <v>5</v>
      </c>
      <c r="G753" s="2">
        <f t="shared" si="58"/>
        <v>2.1593291404612636E-2</v>
      </c>
      <c r="H753" s="2">
        <f t="shared" si="59"/>
        <v>5.3399297282574691</v>
      </c>
    </row>
    <row r="754" spans="1:8" x14ac:dyDescent="0.3">
      <c r="A754" s="2">
        <v>241860</v>
      </c>
      <c r="B754">
        <v>47303.166666666664</v>
      </c>
      <c r="C754" s="15">
        <f t="shared" si="55"/>
        <v>0.99168064290705793</v>
      </c>
      <c r="D754" s="15">
        <f t="shared" si="56"/>
        <v>50</v>
      </c>
      <c r="E754" s="2">
        <f t="shared" si="57"/>
        <v>45.041596785464712</v>
      </c>
      <c r="F754" s="2">
        <v>5</v>
      </c>
      <c r="G754" s="2">
        <f t="shared" si="58"/>
        <v>4.1596785464710351E-2</v>
      </c>
      <c r="H754" s="2">
        <f t="shared" si="59"/>
        <v>4.6847337300004845</v>
      </c>
    </row>
    <row r="755" spans="1:8" x14ac:dyDescent="0.3">
      <c r="A755" s="2">
        <v>242220</v>
      </c>
      <c r="B755">
        <v>47598.666666666664</v>
      </c>
      <c r="C755" s="15">
        <f t="shared" si="55"/>
        <v>0.99787561146051706</v>
      </c>
      <c r="D755" s="15">
        <f t="shared" si="56"/>
        <v>50</v>
      </c>
      <c r="E755" s="2">
        <f t="shared" si="57"/>
        <v>45.010621942697412</v>
      </c>
      <c r="F755" s="2">
        <v>5</v>
      </c>
      <c r="G755" s="2">
        <f t="shared" si="58"/>
        <v>1.0621942697414788E-2</v>
      </c>
      <c r="H755" s="2">
        <f t="shared" si="59"/>
        <v>6.0491467637977046</v>
      </c>
    </row>
    <row r="756" spans="1:8" x14ac:dyDescent="0.3">
      <c r="A756" s="2">
        <v>242580</v>
      </c>
      <c r="B756">
        <v>47797.833333333336</v>
      </c>
      <c r="C756" s="15">
        <f t="shared" si="55"/>
        <v>1.0020510132774285</v>
      </c>
      <c r="D756" s="15">
        <f t="shared" si="56"/>
        <v>50</v>
      </c>
      <c r="E756" s="2">
        <f t="shared" si="57"/>
        <v>44.989744933612855</v>
      </c>
      <c r="F756" s="2">
        <v>5</v>
      </c>
      <c r="G756" s="2">
        <f t="shared" si="58"/>
        <v>-1.0255066387142797E-2</v>
      </c>
      <c r="H756" s="2" t="e">
        <f t="shared" si="59"/>
        <v>#NUM!</v>
      </c>
    </row>
    <row r="757" spans="1:8" x14ac:dyDescent="0.3">
      <c r="A757" s="2">
        <v>242940</v>
      </c>
      <c r="B757">
        <v>47363.666666666672</v>
      </c>
      <c r="C757" s="15">
        <f t="shared" si="55"/>
        <v>0.9929489867225717</v>
      </c>
      <c r="D757" s="15">
        <f t="shared" si="56"/>
        <v>50</v>
      </c>
      <c r="E757" s="2">
        <f t="shared" si="57"/>
        <v>45.035255066387144</v>
      </c>
      <c r="F757" s="2">
        <v>5</v>
      </c>
      <c r="G757" s="2">
        <f t="shared" si="58"/>
        <v>3.5255066387141376E-2</v>
      </c>
      <c r="H757" s="2">
        <f t="shared" si="59"/>
        <v>4.8500065687192757</v>
      </c>
    </row>
    <row r="758" spans="1:8" x14ac:dyDescent="0.3">
      <c r="A758" s="2">
        <v>243300</v>
      </c>
      <c r="B758">
        <v>47642.5</v>
      </c>
      <c r="C758" s="15">
        <f t="shared" si="55"/>
        <v>0.99879454926624733</v>
      </c>
      <c r="D758" s="15">
        <f t="shared" si="56"/>
        <v>50</v>
      </c>
      <c r="E758" s="2">
        <f t="shared" si="57"/>
        <v>45.006027253668762</v>
      </c>
      <c r="F758" s="2">
        <v>5</v>
      </c>
      <c r="G758" s="2">
        <f t="shared" si="58"/>
        <v>6.0272536687637768E-3</v>
      </c>
      <c r="H758" s="2">
        <f t="shared" si="59"/>
        <v>6.6156751434165839</v>
      </c>
    </row>
    <row r="759" spans="1:8" x14ac:dyDescent="0.3">
      <c r="A759" s="2">
        <v>243660</v>
      </c>
      <c r="B759">
        <v>47223.666666666672</v>
      </c>
      <c r="C759" s="15">
        <f t="shared" si="55"/>
        <v>0.99001397624039145</v>
      </c>
      <c r="D759" s="15">
        <f t="shared" si="56"/>
        <v>50</v>
      </c>
      <c r="E759" s="2">
        <f t="shared" si="57"/>
        <v>45.049930118798045</v>
      </c>
      <c r="F759" s="2">
        <v>5</v>
      </c>
      <c r="G759" s="2">
        <f t="shared" si="58"/>
        <v>4.993011879804321E-2</v>
      </c>
      <c r="H759" s="2">
        <f t="shared" si="59"/>
        <v>4.5023172150476229</v>
      </c>
    </row>
    <row r="760" spans="1:8" x14ac:dyDescent="0.3">
      <c r="A760" s="2">
        <v>244020</v>
      </c>
      <c r="B760">
        <v>47668.166666666664</v>
      </c>
      <c r="C760" s="15">
        <f t="shared" si="55"/>
        <v>0.99933263452131371</v>
      </c>
      <c r="D760" s="15">
        <f t="shared" si="56"/>
        <v>50</v>
      </c>
      <c r="E760" s="2">
        <f t="shared" si="57"/>
        <v>45.003336827393433</v>
      </c>
      <c r="F760" s="2">
        <v>5</v>
      </c>
      <c r="G760" s="2">
        <f t="shared" si="58"/>
        <v>3.3368273934311077E-3</v>
      </c>
      <c r="H760" s="2">
        <f t="shared" si="59"/>
        <v>7.2068863513708008</v>
      </c>
    </row>
    <row r="761" spans="1:8" x14ac:dyDescent="0.3">
      <c r="A761" s="2">
        <v>244380</v>
      </c>
      <c r="B761">
        <v>47919.333333333336</v>
      </c>
      <c r="C761" s="15">
        <f t="shared" si="55"/>
        <v>1.0045981830887492</v>
      </c>
      <c r="D761" s="15">
        <f t="shared" si="56"/>
        <v>50</v>
      </c>
      <c r="E761" s="2">
        <f t="shared" si="57"/>
        <v>44.977009084556258</v>
      </c>
      <c r="F761" s="2">
        <v>5</v>
      </c>
      <c r="G761" s="2">
        <f t="shared" si="58"/>
        <v>-2.2990915443745763E-2</v>
      </c>
      <c r="H761" s="2" t="e">
        <f t="shared" si="59"/>
        <v>#NUM!</v>
      </c>
    </row>
    <row r="762" spans="1:8" x14ac:dyDescent="0.3">
      <c r="A762" s="2">
        <v>244740</v>
      </c>
      <c r="B762">
        <v>47732.166666666664</v>
      </c>
      <c r="C762" s="15">
        <f t="shared" si="55"/>
        <v>1.0006743535988818</v>
      </c>
      <c r="D762" s="15">
        <f t="shared" si="56"/>
        <v>50</v>
      </c>
      <c r="E762" s="2">
        <f t="shared" si="57"/>
        <v>44.996628232005591</v>
      </c>
      <c r="F762" s="2">
        <v>5</v>
      </c>
      <c r="G762" s="2">
        <f t="shared" si="58"/>
        <v>-3.3717679944089696E-3</v>
      </c>
      <c r="H762" s="2" t="e">
        <f t="shared" si="59"/>
        <v>#NUM!</v>
      </c>
    </row>
    <row r="763" spans="1:8" x14ac:dyDescent="0.3">
      <c r="A763" s="2">
        <v>245100</v>
      </c>
      <c r="B763">
        <v>47525.833333333328</v>
      </c>
      <c r="C763" s="15">
        <f t="shared" si="55"/>
        <v>0.99634870719776369</v>
      </c>
      <c r="D763" s="15">
        <f t="shared" si="56"/>
        <v>50</v>
      </c>
      <c r="E763" s="2">
        <f t="shared" si="57"/>
        <v>45.018256464011181</v>
      </c>
      <c r="F763" s="2">
        <v>5</v>
      </c>
      <c r="G763" s="2">
        <f t="shared" si="58"/>
        <v>1.8256464011181528E-2</v>
      </c>
      <c r="H763" s="2">
        <f t="shared" si="59"/>
        <v>5.5077190829743001</v>
      </c>
    </row>
    <row r="764" spans="1:8" x14ac:dyDescent="0.3">
      <c r="A764" s="2">
        <v>245460</v>
      </c>
      <c r="B764">
        <v>47925.5</v>
      </c>
      <c r="C764" s="15">
        <f t="shared" si="55"/>
        <v>1.0047274633123691</v>
      </c>
      <c r="D764" s="15">
        <f t="shared" si="56"/>
        <v>50</v>
      </c>
      <c r="E764" s="2">
        <f t="shared" si="57"/>
        <v>44.976362683438154</v>
      </c>
      <c r="F764" s="2">
        <v>5</v>
      </c>
      <c r="G764" s="2">
        <f t="shared" si="58"/>
        <v>-2.363731656184509E-2</v>
      </c>
      <c r="H764" s="2" t="e">
        <f t="shared" si="59"/>
        <v>#NUM!</v>
      </c>
    </row>
    <row r="765" spans="1:8" x14ac:dyDescent="0.3">
      <c r="A765" s="2">
        <v>245820</v>
      </c>
      <c r="B765">
        <v>47605.5</v>
      </c>
      <c r="C765" s="15">
        <f t="shared" si="55"/>
        <v>0.99801886792452832</v>
      </c>
      <c r="D765" s="15">
        <f t="shared" si="56"/>
        <v>50</v>
      </c>
      <c r="E765" s="2">
        <f t="shared" si="57"/>
        <v>45.009905660377356</v>
      </c>
      <c r="F765" s="2">
        <v>5</v>
      </c>
      <c r="G765" s="2">
        <f t="shared" si="58"/>
        <v>9.905660377357961E-3</v>
      </c>
      <c r="H765" s="2">
        <f t="shared" si="59"/>
        <v>6.1189464282810002</v>
      </c>
    </row>
    <row r="766" spans="1:8" x14ac:dyDescent="0.3">
      <c r="A766" s="2">
        <v>246180</v>
      </c>
      <c r="B766">
        <v>47570</v>
      </c>
      <c r="C766" s="15">
        <f t="shared" si="55"/>
        <v>0.99727463312368969</v>
      </c>
      <c r="D766" s="15">
        <f t="shared" si="56"/>
        <v>50</v>
      </c>
      <c r="E766" s="2">
        <f t="shared" si="57"/>
        <v>45.013626834381554</v>
      </c>
      <c r="F766" s="2">
        <v>5</v>
      </c>
      <c r="G766" s="2">
        <f t="shared" si="58"/>
        <v>1.3626834381551767E-2</v>
      </c>
      <c r="H766" s="2">
        <f t="shared" si="59"/>
        <v>5.8000944834645258</v>
      </c>
    </row>
    <row r="767" spans="1:8" x14ac:dyDescent="0.3">
      <c r="A767" s="2">
        <v>246540</v>
      </c>
      <c r="B767">
        <v>47676.333333333336</v>
      </c>
      <c r="C767" s="15">
        <f t="shared" si="55"/>
        <v>0.99950384346610766</v>
      </c>
      <c r="D767" s="15">
        <f t="shared" si="56"/>
        <v>50</v>
      </c>
      <c r="E767" s="2">
        <f t="shared" si="57"/>
        <v>45.002480782669465</v>
      </c>
      <c r="F767" s="2">
        <v>5</v>
      </c>
      <c r="G767" s="2">
        <f t="shared" si="58"/>
        <v>2.480782669461945E-3</v>
      </c>
      <c r="H767" s="2">
        <f t="shared" si="59"/>
        <v>7.5033136998296337</v>
      </c>
    </row>
    <row r="768" spans="1:8" x14ac:dyDescent="0.3">
      <c r="A768" s="2">
        <v>246900</v>
      </c>
      <c r="B768">
        <v>47582.166666666664</v>
      </c>
      <c r="C768" s="15">
        <f t="shared" si="55"/>
        <v>0.99752969951083148</v>
      </c>
      <c r="D768" s="15">
        <f t="shared" si="56"/>
        <v>50</v>
      </c>
      <c r="E768" s="2">
        <f t="shared" si="57"/>
        <v>45.012351502445846</v>
      </c>
      <c r="F768" s="2">
        <v>5</v>
      </c>
      <c r="G768" s="2">
        <f t="shared" si="58"/>
        <v>1.2351502445842932E-2</v>
      </c>
      <c r="H768" s="2">
        <f t="shared" si="59"/>
        <v>5.8983294047200001</v>
      </c>
    </row>
    <row r="769" spans="1:8" x14ac:dyDescent="0.3">
      <c r="A769" s="2">
        <v>247260</v>
      </c>
      <c r="B769">
        <v>47434</v>
      </c>
      <c r="C769" s="15">
        <f t="shared" si="55"/>
        <v>0.99442348008385739</v>
      </c>
      <c r="D769" s="15">
        <f t="shared" si="56"/>
        <v>50</v>
      </c>
      <c r="E769" s="2">
        <f t="shared" si="57"/>
        <v>45.027882599580714</v>
      </c>
      <c r="F769" s="2">
        <v>5</v>
      </c>
      <c r="G769" s="2">
        <f t="shared" si="58"/>
        <v>2.7882599580713041E-2</v>
      </c>
      <c r="H769" s="2">
        <f t="shared" si="59"/>
        <v>5.0844492738798355</v>
      </c>
    </row>
    <row r="770" spans="1:8" x14ac:dyDescent="0.3">
      <c r="A770" s="2">
        <v>247620</v>
      </c>
      <c r="B770">
        <v>47617.166666666672</v>
      </c>
      <c r="C770" s="15">
        <f t="shared" si="55"/>
        <v>0.99826345213137679</v>
      </c>
      <c r="D770" s="15">
        <f t="shared" si="56"/>
        <v>50</v>
      </c>
      <c r="E770" s="2">
        <f t="shared" si="57"/>
        <v>45.008682739343115</v>
      </c>
      <c r="F770" s="2">
        <v>5</v>
      </c>
      <c r="G770" s="2">
        <f t="shared" si="58"/>
        <v>8.6827393431159194E-3</v>
      </c>
      <c r="H770" s="2">
        <f t="shared" si="59"/>
        <v>6.2506885355008919</v>
      </c>
    </row>
    <row r="771" spans="1:8" x14ac:dyDescent="0.3">
      <c r="A771" s="2">
        <v>247980</v>
      </c>
      <c r="B771">
        <v>47500.166666666672</v>
      </c>
      <c r="C771" s="15">
        <f t="shared" ref="C771:C834" si="60">B771/$J$27</f>
        <v>0.99581062194269754</v>
      </c>
      <c r="D771" s="15">
        <f t="shared" ref="D771:D834" si="61">$J$28</f>
        <v>50</v>
      </c>
      <c r="E771" s="2">
        <f t="shared" si="57"/>
        <v>45.02094689028651</v>
      </c>
      <c r="F771" s="2">
        <v>5</v>
      </c>
      <c r="G771" s="2">
        <f t="shared" si="58"/>
        <v>2.0946890286512421E-2</v>
      </c>
      <c r="H771" s="2">
        <f t="shared" si="59"/>
        <v>5.370307853564773</v>
      </c>
    </row>
    <row r="772" spans="1:8" x14ac:dyDescent="0.3">
      <c r="A772" s="2">
        <v>248340</v>
      </c>
      <c r="B772">
        <v>47473.833333333336</v>
      </c>
      <c r="C772" s="15">
        <f t="shared" si="60"/>
        <v>0.9952585604472397</v>
      </c>
      <c r="D772" s="15">
        <f t="shared" si="61"/>
        <v>50</v>
      </c>
      <c r="E772" s="2">
        <f t="shared" ref="E772:E835" si="62">D772-(F772*C772)</f>
        <v>45.023707197763798</v>
      </c>
      <c r="F772" s="2">
        <v>5</v>
      </c>
      <c r="G772" s="2">
        <f t="shared" ref="G772:G835" si="63">F772-(F772*C772)</f>
        <v>2.3707197763801702E-2</v>
      </c>
      <c r="H772" s="2">
        <f t="shared" ref="H772:H835" si="64">LN((F772*E772)/(D772*G772))</f>
        <v>5.2465806585043371</v>
      </c>
    </row>
    <row r="773" spans="1:8" x14ac:dyDescent="0.3">
      <c r="A773" s="2">
        <v>248700</v>
      </c>
      <c r="B773">
        <v>47909.5</v>
      </c>
      <c r="C773" s="15">
        <f t="shared" si="60"/>
        <v>1.004392033542977</v>
      </c>
      <c r="D773" s="15">
        <f t="shared" si="61"/>
        <v>50</v>
      </c>
      <c r="E773" s="2">
        <f t="shared" si="62"/>
        <v>44.978039832285113</v>
      </c>
      <c r="F773" s="2">
        <v>5</v>
      </c>
      <c r="G773" s="2">
        <f t="shared" si="63"/>
        <v>-2.1960167714885515E-2</v>
      </c>
      <c r="H773" s="2" t="e">
        <f t="shared" si="64"/>
        <v>#NUM!</v>
      </c>
    </row>
    <row r="774" spans="1:8" x14ac:dyDescent="0.3">
      <c r="A774" s="2">
        <v>249060</v>
      </c>
      <c r="B774">
        <v>47285.166666666672</v>
      </c>
      <c r="C774" s="15">
        <f t="shared" si="60"/>
        <v>0.99130328441649207</v>
      </c>
      <c r="D774" s="15">
        <f t="shared" si="61"/>
        <v>50</v>
      </c>
      <c r="E774" s="2">
        <f t="shared" si="62"/>
        <v>45.043483577917542</v>
      </c>
      <c r="F774" s="2">
        <v>5</v>
      </c>
      <c r="G774" s="2">
        <f t="shared" si="63"/>
        <v>4.3483577917539762E-2</v>
      </c>
      <c r="H774" s="2">
        <f t="shared" si="64"/>
        <v>4.6404151632416015</v>
      </c>
    </row>
    <row r="775" spans="1:8" x14ac:dyDescent="0.3">
      <c r="A775" s="2">
        <v>249420</v>
      </c>
      <c r="B775">
        <v>47010</v>
      </c>
      <c r="C775" s="15">
        <f t="shared" si="60"/>
        <v>0.98553459119496856</v>
      </c>
      <c r="D775" s="15">
        <f t="shared" si="61"/>
        <v>50</v>
      </c>
      <c r="E775" s="2">
        <f t="shared" si="62"/>
        <v>45.072327044025158</v>
      </c>
      <c r="F775" s="2">
        <v>5</v>
      </c>
      <c r="G775" s="2">
        <f t="shared" si="63"/>
        <v>7.2327044025157328E-2</v>
      </c>
      <c r="H775" s="2">
        <f t="shared" si="64"/>
        <v>4.1322405410000194</v>
      </c>
    </row>
    <row r="776" spans="1:8" x14ac:dyDescent="0.3">
      <c r="A776" s="2">
        <v>249780</v>
      </c>
      <c r="B776">
        <v>47479.833333333328</v>
      </c>
      <c r="C776" s="15">
        <f t="shared" si="60"/>
        <v>0.99538434661076158</v>
      </c>
      <c r="D776" s="15">
        <f t="shared" si="61"/>
        <v>50</v>
      </c>
      <c r="E776" s="2">
        <f t="shared" si="62"/>
        <v>45.023078266946193</v>
      </c>
      <c r="F776" s="2">
        <v>5</v>
      </c>
      <c r="G776" s="2">
        <f t="shared" si="63"/>
        <v>2.3078266946192194E-2</v>
      </c>
      <c r="H776" s="2">
        <f t="shared" si="64"/>
        <v>5.2734540448380773</v>
      </c>
    </row>
    <row r="777" spans="1:8" x14ac:dyDescent="0.3">
      <c r="A777" s="2">
        <v>250140</v>
      </c>
      <c r="B777">
        <v>47838.833333333328</v>
      </c>
      <c r="C777" s="15">
        <f t="shared" si="60"/>
        <v>1.0029105520614954</v>
      </c>
      <c r="D777" s="15">
        <f t="shared" si="61"/>
        <v>50</v>
      </c>
      <c r="E777" s="2">
        <f t="shared" si="62"/>
        <v>44.985447239692526</v>
      </c>
      <c r="F777" s="2">
        <v>5</v>
      </c>
      <c r="G777" s="2">
        <f t="shared" si="63"/>
        <v>-1.4552760307476653E-2</v>
      </c>
      <c r="H777" s="2" t="e">
        <f t="shared" si="64"/>
        <v>#NUM!</v>
      </c>
    </row>
    <row r="778" spans="1:8" x14ac:dyDescent="0.3">
      <c r="A778" s="2">
        <v>250500</v>
      </c>
      <c r="B778">
        <v>47658.333333333336</v>
      </c>
      <c r="C778" s="15">
        <f t="shared" si="60"/>
        <v>0.99912648497554168</v>
      </c>
      <c r="D778" s="15">
        <f t="shared" si="61"/>
        <v>50</v>
      </c>
      <c r="E778" s="2">
        <f t="shared" si="62"/>
        <v>45.004367575122288</v>
      </c>
      <c r="F778" s="2">
        <v>5</v>
      </c>
      <c r="G778" s="2">
        <f t="shared" si="63"/>
        <v>4.3675751222913561E-3</v>
      </c>
      <c r="H778" s="2">
        <f t="shared" si="64"/>
        <v>6.937721765099778</v>
      </c>
    </row>
    <row r="779" spans="1:8" x14ac:dyDescent="0.3">
      <c r="A779" s="2">
        <v>250860</v>
      </c>
      <c r="B779">
        <v>47720.166666666672</v>
      </c>
      <c r="C779" s="15">
        <f t="shared" si="60"/>
        <v>1.000422781271838</v>
      </c>
      <c r="D779" s="15">
        <f t="shared" si="61"/>
        <v>50</v>
      </c>
      <c r="E779" s="2">
        <f t="shared" si="62"/>
        <v>44.997886093640808</v>
      </c>
      <c r="F779" s="2">
        <v>5</v>
      </c>
      <c r="G779" s="2">
        <f t="shared" si="63"/>
        <v>-2.1139063591899543E-3</v>
      </c>
      <c r="H779" s="2" t="e">
        <f t="shared" si="64"/>
        <v>#NUM!</v>
      </c>
    </row>
    <row r="780" spans="1:8" x14ac:dyDescent="0.3">
      <c r="A780" s="2">
        <v>251220</v>
      </c>
      <c r="B780">
        <v>48335.5</v>
      </c>
      <c r="C780" s="15">
        <f t="shared" si="60"/>
        <v>1.0133228511530399</v>
      </c>
      <c r="D780" s="15">
        <f t="shared" si="61"/>
        <v>50</v>
      </c>
      <c r="E780" s="2">
        <f t="shared" si="62"/>
        <v>44.933385744234798</v>
      </c>
      <c r="F780" s="2">
        <v>5</v>
      </c>
      <c r="G780" s="2">
        <f t="shared" si="63"/>
        <v>-6.6614255765199637E-2</v>
      </c>
      <c r="H780" s="2" t="e">
        <f t="shared" si="64"/>
        <v>#NUM!</v>
      </c>
    </row>
    <row r="781" spans="1:8" x14ac:dyDescent="0.3">
      <c r="A781" s="2">
        <v>251580</v>
      </c>
      <c r="B781">
        <v>47911.833333333328</v>
      </c>
      <c r="C781" s="15">
        <f t="shared" si="60"/>
        <v>1.0044409503843466</v>
      </c>
      <c r="D781" s="15">
        <f t="shared" si="61"/>
        <v>50</v>
      </c>
      <c r="E781" s="2">
        <f t="shared" si="62"/>
        <v>44.977795248078266</v>
      </c>
      <c r="F781" s="2">
        <v>5</v>
      </c>
      <c r="G781" s="2">
        <f t="shared" si="63"/>
        <v>-2.2204751921732324E-2</v>
      </c>
      <c r="H781" s="2" t="e">
        <f t="shared" si="64"/>
        <v>#NUM!</v>
      </c>
    </row>
    <row r="782" spans="1:8" x14ac:dyDescent="0.3">
      <c r="A782" s="2">
        <v>251940</v>
      </c>
      <c r="B782">
        <v>47734</v>
      </c>
      <c r="C782" s="15">
        <f t="shared" si="60"/>
        <v>1.000712788259958</v>
      </c>
      <c r="D782" s="15">
        <f t="shared" si="61"/>
        <v>50</v>
      </c>
      <c r="E782" s="2">
        <f t="shared" si="62"/>
        <v>44.996436058700212</v>
      </c>
      <c r="F782" s="2">
        <v>5</v>
      </c>
      <c r="G782" s="2">
        <f t="shared" si="63"/>
        <v>-3.5639412997898745E-3</v>
      </c>
      <c r="H782" s="2" t="e">
        <f t="shared" si="64"/>
        <v>#NUM!</v>
      </c>
    </row>
    <row r="783" spans="1:8" x14ac:dyDescent="0.3">
      <c r="A783" s="2">
        <v>252300</v>
      </c>
      <c r="B783">
        <v>47608.333333333336</v>
      </c>
      <c r="C783" s="15">
        <f t="shared" si="60"/>
        <v>0.99807826694619151</v>
      </c>
      <c r="D783" s="15">
        <f t="shared" si="61"/>
        <v>50</v>
      </c>
      <c r="E783" s="2">
        <f t="shared" si="62"/>
        <v>45.009608665269042</v>
      </c>
      <c r="F783" s="2">
        <v>5</v>
      </c>
      <c r="G783" s="2">
        <f t="shared" si="63"/>
        <v>9.6086652690425822E-3</v>
      </c>
      <c r="H783" s="2">
        <f t="shared" si="64"/>
        <v>6.1493808553216081</v>
      </c>
    </row>
    <row r="784" spans="1:8" x14ac:dyDescent="0.3">
      <c r="A784" s="2">
        <v>252660</v>
      </c>
      <c r="B784">
        <v>47648.166666666672</v>
      </c>
      <c r="C784" s="15">
        <f t="shared" si="60"/>
        <v>0.99891334730957382</v>
      </c>
      <c r="D784" s="15">
        <f t="shared" si="61"/>
        <v>50</v>
      </c>
      <c r="E784" s="2">
        <f t="shared" si="62"/>
        <v>45.005433263452133</v>
      </c>
      <c r="F784" s="2">
        <v>5</v>
      </c>
      <c r="G784" s="2">
        <f t="shared" si="63"/>
        <v>5.4332634521312428E-3</v>
      </c>
      <c r="H784" s="2">
        <f t="shared" si="64"/>
        <v>6.7194134501668881</v>
      </c>
    </row>
    <row r="785" spans="1:8" x14ac:dyDescent="0.3">
      <c r="A785" s="2">
        <v>253020</v>
      </c>
      <c r="B785">
        <v>47150.5</v>
      </c>
      <c r="C785" s="15">
        <f t="shared" si="60"/>
        <v>0.98848008385744235</v>
      </c>
      <c r="D785" s="15">
        <f t="shared" si="61"/>
        <v>50</v>
      </c>
      <c r="E785" s="2">
        <f t="shared" si="62"/>
        <v>45.05759958071279</v>
      </c>
      <c r="F785" s="2">
        <v>5</v>
      </c>
      <c r="G785" s="2">
        <f t="shared" si="63"/>
        <v>5.7599580712787812E-2</v>
      </c>
      <c r="H785" s="2">
        <f t="shared" si="64"/>
        <v>4.359596559567736</v>
      </c>
    </row>
    <row r="786" spans="1:8" x14ac:dyDescent="0.3">
      <c r="A786" s="2">
        <v>253380</v>
      </c>
      <c r="B786">
        <v>47425.833333333336</v>
      </c>
      <c r="C786" s="15">
        <f t="shared" si="60"/>
        <v>0.99425227113906367</v>
      </c>
      <c r="D786" s="15">
        <f t="shared" si="61"/>
        <v>50</v>
      </c>
      <c r="E786" s="2">
        <f t="shared" si="62"/>
        <v>45.028738644304681</v>
      </c>
      <c r="F786" s="2">
        <v>5</v>
      </c>
      <c r="G786" s="2">
        <f t="shared" si="63"/>
        <v>2.8738644304681316E-2</v>
      </c>
      <c r="H786" s="2">
        <f t="shared" si="64"/>
        <v>5.0542283999457851</v>
      </c>
    </row>
    <row r="787" spans="1:8" x14ac:dyDescent="0.3">
      <c r="A787" s="2">
        <v>253740</v>
      </c>
      <c r="B787">
        <v>47389.166666666664</v>
      </c>
      <c r="C787" s="15">
        <f t="shared" si="60"/>
        <v>0.99348357791754016</v>
      </c>
      <c r="D787" s="15">
        <f t="shared" si="61"/>
        <v>50</v>
      </c>
      <c r="E787" s="2">
        <f t="shared" si="62"/>
        <v>45.032582110412299</v>
      </c>
      <c r="F787" s="2">
        <v>5</v>
      </c>
      <c r="G787" s="2">
        <f t="shared" si="63"/>
        <v>3.2582110412299414E-2</v>
      </c>
      <c r="H787" s="2">
        <f t="shared" si="64"/>
        <v>4.9287930832712883</v>
      </c>
    </row>
    <row r="788" spans="1:8" x14ac:dyDescent="0.3">
      <c r="A788" s="2">
        <v>254100</v>
      </c>
      <c r="B788">
        <v>47283.5</v>
      </c>
      <c r="C788" s="15">
        <f t="shared" si="60"/>
        <v>0.99126834381551365</v>
      </c>
      <c r="D788" s="15">
        <f t="shared" si="61"/>
        <v>50</v>
      </c>
      <c r="E788" s="2">
        <f t="shared" si="62"/>
        <v>45.043658280922429</v>
      </c>
      <c r="F788" s="2">
        <v>5</v>
      </c>
      <c r="G788" s="2">
        <f t="shared" si="63"/>
        <v>4.3658280922431736E-2</v>
      </c>
      <c r="H788" s="2">
        <f t="shared" si="64"/>
        <v>4.6364094133078702</v>
      </c>
    </row>
    <row r="789" spans="1:8" x14ac:dyDescent="0.3">
      <c r="A789" s="2">
        <v>254460</v>
      </c>
      <c r="B789">
        <v>47264.666666666664</v>
      </c>
      <c r="C789" s="15">
        <f t="shared" si="60"/>
        <v>0.99087351502445842</v>
      </c>
      <c r="D789" s="15">
        <f t="shared" si="61"/>
        <v>50</v>
      </c>
      <c r="E789" s="2">
        <f t="shared" si="62"/>
        <v>45.045632424877709</v>
      </c>
      <c r="F789" s="2">
        <v>5</v>
      </c>
      <c r="G789" s="2">
        <f t="shared" si="63"/>
        <v>4.5632424877707578E-2</v>
      </c>
      <c r="H789" s="2">
        <f t="shared" si="64"/>
        <v>4.592227680131197</v>
      </c>
    </row>
    <row r="790" spans="1:8" x14ac:dyDescent="0.3">
      <c r="A790" s="2">
        <v>254820</v>
      </c>
      <c r="B790">
        <v>47910</v>
      </c>
      <c r="C790" s="15">
        <f t="shared" si="60"/>
        <v>1.0044025157232706</v>
      </c>
      <c r="D790" s="15">
        <f t="shared" si="61"/>
        <v>50</v>
      </c>
      <c r="E790" s="2">
        <f t="shared" si="62"/>
        <v>44.977987421383645</v>
      </c>
      <c r="F790" s="2">
        <v>5</v>
      </c>
      <c r="G790" s="2">
        <f t="shared" si="63"/>
        <v>-2.2012578616353196E-2</v>
      </c>
      <c r="H790" s="2" t="e">
        <f t="shared" si="64"/>
        <v>#NUM!</v>
      </c>
    </row>
    <row r="791" spans="1:8" x14ac:dyDescent="0.3">
      <c r="A791" s="2">
        <v>255180</v>
      </c>
      <c r="B791">
        <v>47724.166666666664</v>
      </c>
      <c r="C791" s="15">
        <f t="shared" si="60"/>
        <v>1.0005066387141859</v>
      </c>
      <c r="D791" s="15">
        <f t="shared" si="61"/>
        <v>50</v>
      </c>
      <c r="E791" s="2">
        <f t="shared" si="62"/>
        <v>44.997466806429074</v>
      </c>
      <c r="F791" s="2">
        <v>5</v>
      </c>
      <c r="G791" s="2">
        <f t="shared" si="63"/>
        <v>-2.533193570929626E-3</v>
      </c>
      <c r="H791" s="2" t="e">
        <f t="shared" si="64"/>
        <v>#NUM!</v>
      </c>
    </row>
    <row r="792" spans="1:8" x14ac:dyDescent="0.3">
      <c r="A792" s="2">
        <v>255540</v>
      </c>
      <c r="B792">
        <v>47425</v>
      </c>
      <c r="C792" s="15">
        <f t="shared" si="60"/>
        <v>0.99423480083857441</v>
      </c>
      <c r="D792" s="15">
        <f t="shared" si="61"/>
        <v>50</v>
      </c>
      <c r="E792" s="2">
        <f t="shared" si="62"/>
        <v>45.028825995807125</v>
      </c>
      <c r="F792" s="2">
        <v>5</v>
      </c>
      <c r="G792" s="2">
        <f t="shared" si="63"/>
        <v>2.8825995807127747E-2</v>
      </c>
      <c r="H792" s="2">
        <f t="shared" si="64"/>
        <v>5.0511954361543339</v>
      </c>
    </row>
    <row r="793" spans="1:8" x14ac:dyDescent="0.3">
      <c r="A793" s="2">
        <v>255900</v>
      </c>
      <c r="B793">
        <v>47578.833333333328</v>
      </c>
      <c r="C793" s="15">
        <f t="shared" si="60"/>
        <v>0.99745981830887476</v>
      </c>
      <c r="D793" s="15">
        <f t="shared" si="61"/>
        <v>50</v>
      </c>
      <c r="E793" s="2">
        <f t="shared" si="62"/>
        <v>45.012700908455628</v>
      </c>
      <c r="F793" s="2">
        <v>5</v>
      </c>
      <c r="G793" s="2">
        <f t="shared" si="63"/>
        <v>1.2700908455625992E-2</v>
      </c>
      <c r="H793" s="2">
        <f t="shared" si="64"/>
        <v>5.8704413555003274</v>
      </c>
    </row>
    <row r="794" spans="1:8" x14ac:dyDescent="0.3">
      <c r="A794" s="2">
        <v>256260</v>
      </c>
      <c r="B794">
        <v>47482.666666666672</v>
      </c>
      <c r="C794" s="15">
        <f t="shared" si="60"/>
        <v>0.99544374563242499</v>
      </c>
      <c r="D794" s="15">
        <f t="shared" si="61"/>
        <v>50</v>
      </c>
      <c r="E794" s="2">
        <f t="shared" si="62"/>
        <v>45.022781271837871</v>
      </c>
      <c r="F794" s="2">
        <v>5</v>
      </c>
      <c r="G794" s="2">
        <f t="shared" si="63"/>
        <v>2.2781271837875039E-2</v>
      </c>
      <c r="H794" s="2">
        <f t="shared" si="64"/>
        <v>5.2864000103438293</v>
      </c>
    </row>
    <row r="795" spans="1:8" x14ac:dyDescent="0.3">
      <c r="A795" s="2">
        <v>256620</v>
      </c>
      <c r="B795">
        <v>47382.833333333336</v>
      </c>
      <c r="C795" s="15">
        <f t="shared" si="60"/>
        <v>0.99335080363382255</v>
      </c>
      <c r="D795" s="15">
        <f t="shared" si="61"/>
        <v>50</v>
      </c>
      <c r="E795" s="2">
        <f t="shared" si="62"/>
        <v>45.033245981830888</v>
      </c>
      <c r="F795" s="2">
        <v>5</v>
      </c>
      <c r="G795" s="2">
        <f t="shared" si="63"/>
        <v>3.3245981830887672E-2</v>
      </c>
      <c r="H795" s="2">
        <f t="shared" si="64"/>
        <v>4.9086372899686701</v>
      </c>
    </row>
    <row r="796" spans="1:8" x14ac:dyDescent="0.3">
      <c r="A796" s="2">
        <v>256980</v>
      </c>
      <c r="B796">
        <v>47672.666666666664</v>
      </c>
      <c r="C796" s="15">
        <f t="shared" si="60"/>
        <v>0.9994269741439552</v>
      </c>
      <c r="D796" s="15">
        <f t="shared" si="61"/>
        <v>50</v>
      </c>
      <c r="E796" s="2">
        <f t="shared" si="62"/>
        <v>45.002865129280224</v>
      </c>
      <c r="F796" s="2">
        <v>5</v>
      </c>
      <c r="G796" s="2">
        <f t="shared" si="63"/>
        <v>2.8651292802237549E-3</v>
      </c>
      <c r="H796" s="2">
        <f t="shared" si="64"/>
        <v>7.3592828701351571</v>
      </c>
    </row>
    <row r="797" spans="1:8" x14ac:dyDescent="0.3">
      <c r="A797" s="2">
        <v>257340</v>
      </c>
      <c r="B797">
        <v>47397.333333333328</v>
      </c>
      <c r="C797" s="15">
        <f t="shared" si="60"/>
        <v>0.99365478686233388</v>
      </c>
      <c r="D797" s="15">
        <f t="shared" si="61"/>
        <v>50</v>
      </c>
      <c r="E797" s="2">
        <f t="shared" si="62"/>
        <v>45.031726065688332</v>
      </c>
      <c r="F797" s="2">
        <v>5</v>
      </c>
      <c r="G797" s="2">
        <f t="shared" si="63"/>
        <v>3.1726065688330252E-2</v>
      </c>
      <c r="H797" s="2">
        <f t="shared" si="64"/>
        <v>4.9553988465549272</v>
      </c>
    </row>
    <row r="798" spans="1:8" x14ac:dyDescent="0.3">
      <c r="A798" s="2">
        <v>257700</v>
      </c>
      <c r="B798">
        <v>47560.833333333336</v>
      </c>
      <c r="C798" s="15">
        <f t="shared" si="60"/>
        <v>0.9970824598183089</v>
      </c>
      <c r="D798" s="15">
        <f t="shared" si="61"/>
        <v>50</v>
      </c>
      <c r="E798" s="2">
        <f t="shared" si="62"/>
        <v>45.014587700908457</v>
      </c>
      <c r="F798" s="2">
        <v>5</v>
      </c>
      <c r="G798" s="2">
        <f t="shared" si="63"/>
        <v>1.4587700908455403E-2</v>
      </c>
      <c r="H798" s="2">
        <f t="shared" si="64"/>
        <v>5.731978024195012</v>
      </c>
    </row>
    <row r="799" spans="1:8" x14ac:dyDescent="0.3">
      <c r="A799" s="2">
        <v>258060</v>
      </c>
      <c r="B799">
        <v>47678.5</v>
      </c>
      <c r="C799" s="15">
        <f t="shared" si="60"/>
        <v>0.9995492662473795</v>
      </c>
      <c r="D799" s="15">
        <f t="shared" si="61"/>
        <v>50</v>
      </c>
      <c r="E799" s="2">
        <f t="shared" si="62"/>
        <v>45.002253668763103</v>
      </c>
      <c r="F799" s="2">
        <v>5</v>
      </c>
      <c r="G799" s="2">
        <f t="shared" si="63"/>
        <v>2.25366876310229E-3</v>
      </c>
      <c r="H799" s="2">
        <f t="shared" si="64"/>
        <v>7.5993233063592136</v>
      </c>
    </row>
    <row r="800" spans="1:8" x14ac:dyDescent="0.3">
      <c r="A800" s="2">
        <v>258420</v>
      </c>
      <c r="B800">
        <v>47149.333333333328</v>
      </c>
      <c r="C800" s="15">
        <f t="shared" si="60"/>
        <v>0.98845562543675736</v>
      </c>
      <c r="D800" s="15">
        <f t="shared" si="61"/>
        <v>50</v>
      </c>
      <c r="E800" s="2">
        <f t="shared" si="62"/>
        <v>45.057721872816217</v>
      </c>
      <c r="F800" s="2">
        <v>5</v>
      </c>
      <c r="G800" s="2">
        <f t="shared" si="63"/>
        <v>5.7721872816212993E-2</v>
      </c>
      <c r="H800" s="2">
        <f t="shared" si="64"/>
        <v>4.3574783821231371</v>
      </c>
    </row>
    <row r="801" spans="1:8" x14ac:dyDescent="0.3">
      <c r="A801" s="2">
        <v>258780</v>
      </c>
      <c r="B801">
        <v>47910.166666666664</v>
      </c>
      <c r="C801" s="15">
        <f t="shared" si="60"/>
        <v>1.0044060097833682</v>
      </c>
      <c r="D801" s="15">
        <f t="shared" si="61"/>
        <v>50</v>
      </c>
      <c r="E801" s="2">
        <f t="shared" si="62"/>
        <v>44.977969951083161</v>
      </c>
      <c r="F801" s="2">
        <v>5</v>
      </c>
      <c r="G801" s="2">
        <f t="shared" si="63"/>
        <v>-2.2030048916841238E-2</v>
      </c>
      <c r="H801" s="2" t="e">
        <f t="shared" si="64"/>
        <v>#NUM!</v>
      </c>
    </row>
    <row r="802" spans="1:8" x14ac:dyDescent="0.3">
      <c r="A802" s="2">
        <v>259140</v>
      </c>
      <c r="B802">
        <v>47946</v>
      </c>
      <c r="C802" s="15">
        <f t="shared" si="60"/>
        <v>1.0051572327044025</v>
      </c>
      <c r="D802" s="15">
        <f t="shared" si="61"/>
        <v>50</v>
      </c>
      <c r="E802" s="2">
        <f t="shared" si="62"/>
        <v>44.974213836477986</v>
      </c>
      <c r="F802" s="2">
        <v>5</v>
      </c>
      <c r="G802" s="2">
        <f t="shared" si="63"/>
        <v>-2.5786163522012018E-2</v>
      </c>
      <c r="H802" s="2" t="e">
        <f t="shared" si="64"/>
        <v>#NUM!</v>
      </c>
    </row>
    <row r="803" spans="1:8" x14ac:dyDescent="0.3">
      <c r="A803" s="2">
        <v>259500</v>
      </c>
      <c r="B803">
        <v>47874.333333333336</v>
      </c>
      <c r="C803" s="15">
        <f t="shared" si="60"/>
        <v>1.003654786862334</v>
      </c>
      <c r="D803" s="15">
        <f t="shared" si="61"/>
        <v>50</v>
      </c>
      <c r="E803" s="2">
        <f t="shared" si="62"/>
        <v>44.981726065688328</v>
      </c>
      <c r="F803" s="2">
        <v>5</v>
      </c>
      <c r="G803" s="2">
        <f t="shared" si="63"/>
        <v>-1.8273934311670459E-2</v>
      </c>
      <c r="H803" s="2" t="e">
        <f t="shared" si="64"/>
        <v>#NUM!</v>
      </c>
    </row>
    <row r="804" spans="1:8" x14ac:dyDescent="0.3">
      <c r="A804" s="2">
        <v>259860</v>
      </c>
      <c r="B804">
        <v>47624</v>
      </c>
      <c r="C804" s="15">
        <f t="shared" si="60"/>
        <v>0.99840670859538783</v>
      </c>
      <c r="D804" s="15">
        <f t="shared" si="61"/>
        <v>50</v>
      </c>
      <c r="E804" s="2">
        <f t="shared" si="62"/>
        <v>45.007966457023059</v>
      </c>
      <c r="F804" s="2">
        <v>5</v>
      </c>
      <c r="G804" s="2">
        <f t="shared" si="63"/>
        <v>7.9664570230608689E-3</v>
      </c>
      <c r="H804" s="2">
        <f t="shared" si="64"/>
        <v>6.3367698376421737</v>
      </c>
    </row>
    <row r="805" spans="1:8" x14ac:dyDescent="0.3">
      <c r="A805" s="2">
        <v>260220</v>
      </c>
      <c r="B805">
        <v>47856</v>
      </c>
      <c r="C805" s="15">
        <f t="shared" si="60"/>
        <v>1.0032704402515724</v>
      </c>
      <c r="D805" s="15">
        <f t="shared" si="61"/>
        <v>50</v>
      </c>
      <c r="E805" s="2">
        <f t="shared" si="62"/>
        <v>44.98364779874214</v>
      </c>
      <c r="F805" s="2">
        <v>5</v>
      </c>
      <c r="G805" s="2">
        <f t="shared" si="63"/>
        <v>-1.6352201257862298E-2</v>
      </c>
      <c r="H805" s="2" t="e">
        <f t="shared" si="64"/>
        <v>#NUM!</v>
      </c>
    </row>
    <row r="806" spans="1:8" x14ac:dyDescent="0.3">
      <c r="A806" s="2">
        <v>260580</v>
      </c>
      <c r="B806">
        <v>47489.333333333336</v>
      </c>
      <c r="C806" s="15">
        <f t="shared" si="60"/>
        <v>0.99558350803633833</v>
      </c>
      <c r="D806" s="15">
        <f t="shared" si="61"/>
        <v>50</v>
      </c>
      <c r="E806" s="2">
        <f t="shared" si="62"/>
        <v>45.022082459818307</v>
      </c>
      <c r="F806" s="2">
        <v>5</v>
      </c>
      <c r="G806" s="2">
        <f t="shared" si="63"/>
        <v>2.2082459818308031E-2</v>
      </c>
      <c r="H806" s="2">
        <f t="shared" si="64"/>
        <v>5.3175396567048558</v>
      </c>
    </row>
    <row r="807" spans="1:8" x14ac:dyDescent="0.3">
      <c r="A807" s="2">
        <v>260940</v>
      </c>
      <c r="B807">
        <v>47783.666666666672</v>
      </c>
      <c r="C807" s="15">
        <f t="shared" si="60"/>
        <v>1.0017540181691127</v>
      </c>
      <c r="D807" s="15">
        <f t="shared" si="61"/>
        <v>50</v>
      </c>
      <c r="E807" s="2">
        <f t="shared" si="62"/>
        <v>44.991229909154434</v>
      </c>
      <c r="F807" s="2">
        <v>5</v>
      </c>
      <c r="G807" s="2">
        <f t="shared" si="63"/>
        <v>-8.7700908455632387E-3</v>
      </c>
      <c r="H807" s="2" t="e">
        <f t="shared" si="64"/>
        <v>#NUM!</v>
      </c>
    </row>
    <row r="808" spans="1:8" x14ac:dyDescent="0.3">
      <c r="A808" s="2">
        <v>261300</v>
      </c>
      <c r="B808">
        <v>47686.333333333328</v>
      </c>
      <c r="C808" s="15">
        <f t="shared" si="60"/>
        <v>0.99971348707197749</v>
      </c>
      <c r="D808" s="15">
        <f t="shared" si="61"/>
        <v>50</v>
      </c>
      <c r="E808" s="2">
        <f t="shared" si="62"/>
        <v>45.001432564640112</v>
      </c>
      <c r="F808" s="2">
        <v>5</v>
      </c>
      <c r="G808" s="2">
        <f t="shared" si="63"/>
        <v>1.4325646401127656E-3</v>
      </c>
      <c r="H808" s="2">
        <f t="shared" si="64"/>
        <v>8.0523982174448054</v>
      </c>
    </row>
    <row r="809" spans="1:8" x14ac:dyDescent="0.3">
      <c r="A809" s="2">
        <v>261660</v>
      </c>
      <c r="B809">
        <v>48033</v>
      </c>
      <c r="C809" s="15">
        <f t="shared" si="60"/>
        <v>1.0069811320754718</v>
      </c>
      <c r="D809" s="15">
        <f t="shared" si="61"/>
        <v>50</v>
      </c>
      <c r="E809" s="2">
        <f t="shared" si="62"/>
        <v>44.965094339622638</v>
      </c>
      <c r="F809" s="2">
        <v>5</v>
      </c>
      <c r="G809" s="2">
        <f t="shared" si="63"/>
        <v>-3.4905660377359204E-2</v>
      </c>
      <c r="H809" s="2" t="e">
        <f t="shared" si="64"/>
        <v>#NUM!</v>
      </c>
    </row>
    <row r="810" spans="1:8" x14ac:dyDescent="0.3">
      <c r="A810" s="2">
        <v>262020</v>
      </c>
      <c r="B810">
        <v>47247.666666666664</v>
      </c>
      <c r="C810" s="15">
        <f t="shared" si="60"/>
        <v>0.9905171208944793</v>
      </c>
      <c r="D810" s="15">
        <f t="shared" si="61"/>
        <v>50</v>
      </c>
      <c r="E810" s="2">
        <f t="shared" si="62"/>
        <v>45.047414395527603</v>
      </c>
      <c r="F810" s="2">
        <v>5</v>
      </c>
      <c r="G810" s="2">
        <f t="shared" si="63"/>
        <v>4.7414395527603403E-2</v>
      </c>
      <c r="H810" s="2">
        <f t="shared" si="64"/>
        <v>4.5539598885828267</v>
      </c>
    </row>
    <row r="811" spans="1:8" x14ac:dyDescent="0.3">
      <c r="A811" s="2">
        <v>262380</v>
      </c>
      <c r="B811">
        <v>47696.333333333336</v>
      </c>
      <c r="C811" s="15">
        <f t="shared" si="60"/>
        <v>0.99992313067784766</v>
      </c>
      <c r="D811" s="15">
        <f t="shared" si="61"/>
        <v>50</v>
      </c>
      <c r="E811" s="2">
        <f t="shared" si="62"/>
        <v>45.000384346610758</v>
      </c>
      <c r="F811" s="2">
        <v>5</v>
      </c>
      <c r="G811" s="2">
        <f t="shared" si="63"/>
        <v>3.8434661076180987E-4</v>
      </c>
      <c r="H811" s="2">
        <f t="shared" si="64"/>
        <v>9.3680517180873935</v>
      </c>
    </row>
    <row r="812" spans="1:8" x14ac:dyDescent="0.3">
      <c r="A812" s="2">
        <v>262740</v>
      </c>
      <c r="B812">
        <v>47438</v>
      </c>
      <c r="C812" s="15">
        <f t="shared" si="60"/>
        <v>0.99450733752620546</v>
      </c>
      <c r="D812" s="15">
        <f t="shared" si="61"/>
        <v>50</v>
      </c>
      <c r="E812" s="2">
        <f t="shared" si="62"/>
        <v>45.027463312368972</v>
      </c>
      <c r="F812" s="2">
        <v>5</v>
      </c>
      <c r="G812" s="2">
        <f t="shared" si="63"/>
        <v>2.7463312368972481E-2</v>
      </c>
      <c r="H812" s="2">
        <f t="shared" si="64"/>
        <v>5.0995917671331759</v>
      </c>
    </row>
    <row r="813" spans="1:8" x14ac:dyDescent="0.3">
      <c r="A813" s="2">
        <v>263100</v>
      </c>
      <c r="B813">
        <v>47872.333333333336</v>
      </c>
      <c r="C813" s="15">
        <f t="shared" si="60"/>
        <v>1.0036128581411601</v>
      </c>
      <c r="D813" s="15">
        <f t="shared" si="61"/>
        <v>50</v>
      </c>
      <c r="E813" s="2">
        <f t="shared" si="62"/>
        <v>44.981935709294198</v>
      </c>
      <c r="F813" s="2">
        <v>5</v>
      </c>
      <c r="G813" s="2">
        <f t="shared" si="63"/>
        <v>-1.8064290705800623E-2</v>
      </c>
      <c r="H813" s="2" t="e">
        <f t="shared" si="64"/>
        <v>#NUM!</v>
      </c>
    </row>
    <row r="814" spans="1:8" x14ac:dyDescent="0.3">
      <c r="A814" s="2">
        <v>263460</v>
      </c>
      <c r="B814">
        <v>47627.833333333336</v>
      </c>
      <c r="C814" s="15">
        <f t="shared" si="60"/>
        <v>0.99848707197763809</v>
      </c>
      <c r="D814" s="15">
        <f t="shared" si="61"/>
        <v>50</v>
      </c>
      <c r="E814" s="2">
        <f t="shared" si="62"/>
        <v>45.007564640111809</v>
      </c>
      <c r="F814" s="2">
        <v>5</v>
      </c>
      <c r="G814" s="2">
        <f t="shared" si="63"/>
        <v>7.5646401118092399E-3</v>
      </c>
      <c r="H814" s="2">
        <f t="shared" si="64"/>
        <v>6.3885159914301122</v>
      </c>
    </row>
    <row r="815" spans="1:8" x14ac:dyDescent="0.3">
      <c r="A815" s="2">
        <v>263820</v>
      </c>
      <c r="B815">
        <v>47649.666666666672</v>
      </c>
      <c r="C815" s="15">
        <f t="shared" si="60"/>
        <v>0.99894479385045432</v>
      </c>
      <c r="D815" s="15">
        <f t="shared" si="61"/>
        <v>50</v>
      </c>
      <c r="E815" s="2">
        <f t="shared" si="62"/>
        <v>45.00527603074773</v>
      </c>
      <c r="F815" s="2">
        <v>5</v>
      </c>
      <c r="G815" s="2">
        <f t="shared" si="63"/>
        <v>5.2760307477281998E-3</v>
      </c>
      <c r="H815" s="2">
        <f t="shared" si="64"/>
        <v>6.7487758513269718</v>
      </c>
    </row>
    <row r="816" spans="1:8" x14ac:dyDescent="0.3">
      <c r="A816" s="2">
        <v>264180</v>
      </c>
      <c r="B816">
        <v>47409.666666666672</v>
      </c>
      <c r="C816" s="15">
        <f t="shared" si="60"/>
        <v>0.99391334730957381</v>
      </c>
      <c r="D816" s="15">
        <f t="shared" si="61"/>
        <v>50</v>
      </c>
      <c r="E816" s="2">
        <f t="shared" si="62"/>
        <v>45.030433263452132</v>
      </c>
      <c r="F816" s="2">
        <v>5</v>
      </c>
      <c r="G816" s="2">
        <f t="shared" si="63"/>
        <v>3.043326345213071E-2</v>
      </c>
      <c r="H816" s="2">
        <f t="shared" si="64"/>
        <v>4.9969725391933801</v>
      </c>
    </row>
    <row r="817" spans="1:8" x14ac:dyDescent="0.3">
      <c r="A817" s="2">
        <v>264540</v>
      </c>
      <c r="B817">
        <v>47373.833333333336</v>
      </c>
      <c r="C817" s="15">
        <f t="shared" si="60"/>
        <v>0.99316212438853957</v>
      </c>
      <c r="D817" s="15">
        <f t="shared" si="61"/>
        <v>50</v>
      </c>
      <c r="E817" s="2">
        <f t="shared" si="62"/>
        <v>45.034189378057306</v>
      </c>
      <c r="F817" s="2">
        <v>5</v>
      </c>
      <c r="G817" s="2">
        <f t="shared" si="63"/>
        <v>3.4189378057302378E-2</v>
      </c>
      <c r="H817" s="2">
        <f t="shared" si="64"/>
        <v>4.8806771385328913</v>
      </c>
    </row>
    <row r="818" spans="1:8" x14ac:dyDescent="0.3">
      <c r="A818" s="2">
        <v>264900</v>
      </c>
      <c r="B818">
        <v>47807.666666666672</v>
      </c>
      <c r="C818" s="15">
        <f t="shared" si="60"/>
        <v>1.0022571628232007</v>
      </c>
      <c r="D818" s="15">
        <f t="shared" si="61"/>
        <v>50</v>
      </c>
      <c r="E818" s="2">
        <f t="shared" si="62"/>
        <v>44.988714185884</v>
      </c>
      <c r="F818" s="2">
        <v>5</v>
      </c>
      <c r="G818" s="2">
        <f t="shared" si="63"/>
        <v>-1.1285814116003046E-2</v>
      </c>
      <c r="H818" s="2" t="e">
        <f t="shared" si="64"/>
        <v>#NUM!</v>
      </c>
    </row>
    <row r="819" spans="1:8" x14ac:dyDescent="0.3">
      <c r="A819" s="2">
        <v>265260</v>
      </c>
      <c r="B819">
        <v>47723.333333333328</v>
      </c>
      <c r="C819" s="15">
        <f t="shared" si="60"/>
        <v>1.0004891684136965</v>
      </c>
      <c r="D819" s="15">
        <f t="shared" si="61"/>
        <v>50</v>
      </c>
      <c r="E819" s="2">
        <f t="shared" si="62"/>
        <v>44.997554157931518</v>
      </c>
      <c r="F819" s="2">
        <v>5</v>
      </c>
      <c r="G819" s="2">
        <f t="shared" si="63"/>
        <v>-2.4458420684823068E-3</v>
      </c>
      <c r="H819" s="2" t="e">
        <f t="shared" si="64"/>
        <v>#NUM!</v>
      </c>
    </row>
    <row r="820" spans="1:8" x14ac:dyDescent="0.3">
      <c r="A820" s="2">
        <v>265620</v>
      </c>
      <c r="B820">
        <v>47373.5</v>
      </c>
      <c r="C820" s="15">
        <f t="shared" si="60"/>
        <v>0.99315513626834384</v>
      </c>
      <c r="D820" s="15">
        <f t="shared" si="61"/>
        <v>50</v>
      </c>
      <c r="E820" s="2">
        <f t="shared" si="62"/>
        <v>45.034224318658282</v>
      </c>
      <c r="F820" s="2">
        <v>5</v>
      </c>
      <c r="G820" s="2">
        <f t="shared" si="63"/>
        <v>3.4224318658281128E-2</v>
      </c>
      <c r="H820" s="2">
        <f t="shared" si="64"/>
        <v>4.8796564638524362</v>
      </c>
    </row>
    <row r="821" spans="1:8" x14ac:dyDescent="0.3">
      <c r="A821" s="2">
        <v>265980</v>
      </c>
      <c r="B821">
        <v>47497.333333333336</v>
      </c>
      <c r="C821" s="15">
        <f t="shared" si="60"/>
        <v>0.99575122292103424</v>
      </c>
      <c r="D821" s="15">
        <f t="shared" si="61"/>
        <v>50</v>
      </c>
      <c r="E821" s="2">
        <f t="shared" si="62"/>
        <v>45.021243885394831</v>
      </c>
      <c r="F821" s="2">
        <v>5</v>
      </c>
      <c r="G821" s="2">
        <f t="shared" si="63"/>
        <v>2.1243885394828688E-2</v>
      </c>
      <c r="H821" s="2">
        <f t="shared" si="64"/>
        <v>5.3562355428649617</v>
      </c>
    </row>
    <row r="822" spans="1:8" x14ac:dyDescent="0.3">
      <c r="A822" s="2">
        <v>266340</v>
      </c>
      <c r="B822">
        <v>48038</v>
      </c>
      <c r="C822" s="15">
        <f t="shared" si="60"/>
        <v>1.0070859538784067</v>
      </c>
      <c r="D822" s="15">
        <f t="shared" si="61"/>
        <v>50</v>
      </c>
      <c r="E822" s="2">
        <f t="shared" si="62"/>
        <v>44.964570230607968</v>
      </c>
      <c r="F822" s="2">
        <v>5</v>
      </c>
      <c r="G822" s="2">
        <f t="shared" si="63"/>
        <v>-3.542976939203335E-2</v>
      </c>
      <c r="H822" s="2" t="e">
        <f t="shared" si="64"/>
        <v>#NUM!</v>
      </c>
    </row>
    <row r="823" spans="1:8" x14ac:dyDescent="0.3">
      <c r="A823" s="2">
        <v>266700</v>
      </c>
      <c r="B823">
        <v>47585.666666666672</v>
      </c>
      <c r="C823" s="15">
        <f t="shared" si="60"/>
        <v>0.99760307477288623</v>
      </c>
      <c r="D823" s="15">
        <f t="shared" si="61"/>
        <v>50</v>
      </c>
      <c r="E823" s="2">
        <f t="shared" si="62"/>
        <v>45.011984626135572</v>
      </c>
      <c r="F823" s="2">
        <v>5</v>
      </c>
      <c r="G823" s="2">
        <f t="shared" si="63"/>
        <v>1.1984626135569165E-2</v>
      </c>
      <c r="H823" s="2">
        <f t="shared" si="64"/>
        <v>5.9284742922878273</v>
      </c>
    </row>
    <row r="824" spans="1:8" x14ac:dyDescent="0.3">
      <c r="A824" s="2">
        <v>267060</v>
      </c>
      <c r="B824">
        <v>47778.333333333328</v>
      </c>
      <c r="C824" s="15">
        <f t="shared" si="60"/>
        <v>1.0016422082459817</v>
      </c>
      <c r="D824" s="15">
        <f t="shared" si="61"/>
        <v>50</v>
      </c>
      <c r="E824" s="2">
        <f t="shared" si="62"/>
        <v>44.991788958770094</v>
      </c>
      <c r="F824" s="2">
        <v>5</v>
      </c>
      <c r="G824" s="2">
        <f t="shared" si="63"/>
        <v>-8.2110412299085667E-3</v>
      </c>
      <c r="H824" s="2" t="e">
        <f t="shared" si="64"/>
        <v>#NUM!</v>
      </c>
    </row>
    <row r="825" spans="1:8" x14ac:dyDescent="0.3">
      <c r="A825" s="2">
        <v>267420</v>
      </c>
      <c r="B825">
        <v>47830</v>
      </c>
      <c r="C825" s="15">
        <f t="shared" si="60"/>
        <v>1.0027253668763103</v>
      </c>
      <c r="D825" s="15">
        <f t="shared" si="61"/>
        <v>50</v>
      </c>
      <c r="E825" s="2">
        <f t="shared" si="62"/>
        <v>44.986373165618446</v>
      </c>
      <c r="F825" s="2">
        <v>5</v>
      </c>
      <c r="G825" s="2">
        <f t="shared" si="63"/>
        <v>-1.3626834381551767E-2</v>
      </c>
      <c r="H825" s="2" t="e">
        <f t="shared" si="64"/>
        <v>#NUM!</v>
      </c>
    </row>
    <row r="826" spans="1:8" x14ac:dyDescent="0.3">
      <c r="A826" s="2">
        <v>267780</v>
      </c>
      <c r="B826">
        <v>47822.833333333336</v>
      </c>
      <c r="C826" s="15">
        <f t="shared" si="60"/>
        <v>1.0025751222921035</v>
      </c>
      <c r="D826" s="15">
        <f t="shared" si="61"/>
        <v>50</v>
      </c>
      <c r="E826" s="2">
        <f t="shared" si="62"/>
        <v>44.987124388539485</v>
      </c>
      <c r="F826" s="2">
        <v>5</v>
      </c>
      <c r="G826" s="2">
        <f t="shared" si="63"/>
        <v>-1.2875611460517966E-2</v>
      </c>
      <c r="H826" s="2" t="e">
        <f t="shared" si="64"/>
        <v>#NUM!</v>
      </c>
    </row>
    <row r="827" spans="1:8" x14ac:dyDescent="0.3">
      <c r="A827" s="2">
        <v>268140</v>
      </c>
      <c r="B827">
        <v>47386.5</v>
      </c>
      <c r="C827" s="15">
        <f t="shared" si="60"/>
        <v>0.99342767295597489</v>
      </c>
      <c r="D827" s="15">
        <f t="shared" si="61"/>
        <v>50</v>
      </c>
      <c r="E827" s="2">
        <f t="shared" si="62"/>
        <v>45.032861635220129</v>
      </c>
      <c r="F827" s="2">
        <v>5</v>
      </c>
      <c r="G827" s="2">
        <f t="shared" si="63"/>
        <v>3.2861635220125862E-2</v>
      </c>
      <c r="H827" s="2">
        <f t="shared" si="64"/>
        <v>4.9202567931970327</v>
      </c>
    </row>
    <row r="828" spans="1:8" x14ac:dyDescent="0.3">
      <c r="A828" s="2">
        <v>268500</v>
      </c>
      <c r="B828">
        <v>47560</v>
      </c>
      <c r="C828" s="15">
        <f t="shared" si="60"/>
        <v>0.99706498951781974</v>
      </c>
      <c r="D828" s="15">
        <f t="shared" si="61"/>
        <v>50</v>
      </c>
      <c r="E828" s="2">
        <f t="shared" si="62"/>
        <v>45.014675052410901</v>
      </c>
      <c r="F828" s="2">
        <v>5</v>
      </c>
      <c r="G828" s="2">
        <f t="shared" si="63"/>
        <v>1.4675052410900946E-2</v>
      </c>
      <c r="H828" s="2">
        <f t="shared" si="64"/>
        <v>5.7260097977220852</v>
      </c>
    </row>
    <row r="829" spans="1:8" x14ac:dyDescent="0.3">
      <c r="A829" s="2">
        <v>268860</v>
      </c>
      <c r="B829">
        <v>47577.166666666672</v>
      </c>
      <c r="C829" s="15">
        <f t="shared" si="60"/>
        <v>0.99742487770789667</v>
      </c>
      <c r="D829" s="15">
        <f t="shared" si="61"/>
        <v>50</v>
      </c>
      <c r="E829" s="2">
        <f t="shared" si="62"/>
        <v>45.012875611460515</v>
      </c>
      <c r="F829" s="2">
        <v>5</v>
      </c>
      <c r="G829" s="2">
        <f t="shared" si="63"/>
        <v>1.2875611460517078E-2</v>
      </c>
      <c r="H829" s="2">
        <f t="shared" si="64"/>
        <v>5.856783822030585</v>
      </c>
    </row>
    <row r="830" spans="1:8" x14ac:dyDescent="0.3">
      <c r="A830" s="2">
        <v>269220</v>
      </c>
      <c r="B830">
        <v>47455.5</v>
      </c>
      <c r="C830" s="15">
        <f t="shared" si="60"/>
        <v>0.99487421383647801</v>
      </c>
      <c r="D830" s="15">
        <f t="shared" si="61"/>
        <v>50</v>
      </c>
      <c r="E830" s="2">
        <f t="shared" si="62"/>
        <v>45.025628930817611</v>
      </c>
      <c r="F830" s="2">
        <v>5</v>
      </c>
      <c r="G830" s="2">
        <f t="shared" si="63"/>
        <v>2.5628930817609863E-2</v>
      </c>
      <c r="H830" s="2">
        <f t="shared" si="64"/>
        <v>5.1686802219779535</v>
      </c>
    </row>
    <row r="831" spans="1:8" x14ac:dyDescent="0.3">
      <c r="A831" s="2">
        <v>269580</v>
      </c>
      <c r="B831">
        <v>47806.833333333336</v>
      </c>
      <c r="C831" s="15">
        <f t="shared" si="60"/>
        <v>1.0022396925227115</v>
      </c>
      <c r="D831" s="15">
        <f t="shared" si="61"/>
        <v>50</v>
      </c>
      <c r="E831" s="2">
        <f t="shared" si="62"/>
        <v>44.988801537386443</v>
      </c>
      <c r="F831" s="2">
        <v>5</v>
      </c>
      <c r="G831" s="2">
        <f t="shared" si="63"/>
        <v>-1.1198462613557503E-2</v>
      </c>
      <c r="H831" s="2" t="e">
        <f t="shared" si="64"/>
        <v>#NUM!</v>
      </c>
    </row>
    <row r="832" spans="1:8" x14ac:dyDescent="0.3">
      <c r="A832" s="2">
        <v>269940</v>
      </c>
      <c r="B832">
        <v>47594.833333333336</v>
      </c>
      <c r="C832" s="15">
        <f t="shared" si="60"/>
        <v>0.99779524807826703</v>
      </c>
      <c r="D832" s="15">
        <f t="shared" si="61"/>
        <v>50</v>
      </c>
      <c r="E832" s="2">
        <f t="shared" si="62"/>
        <v>45.011023759608662</v>
      </c>
      <c r="F832" s="2">
        <v>5</v>
      </c>
      <c r="G832" s="2">
        <f t="shared" si="63"/>
        <v>1.1023759608664641E-2</v>
      </c>
      <c r="H832" s="2">
        <f t="shared" si="64"/>
        <v>6.0120247103404054</v>
      </c>
    </row>
    <row r="833" spans="1:8" x14ac:dyDescent="0.3">
      <c r="A833" s="2">
        <v>270300</v>
      </c>
      <c r="B833">
        <v>47941.333333333336</v>
      </c>
      <c r="C833" s="15">
        <f t="shared" si="60"/>
        <v>1.0050593990216632</v>
      </c>
      <c r="D833" s="15">
        <f t="shared" si="61"/>
        <v>50</v>
      </c>
      <c r="E833" s="2">
        <f t="shared" si="62"/>
        <v>44.974703004891687</v>
      </c>
      <c r="F833" s="2">
        <v>5</v>
      </c>
      <c r="G833" s="2">
        <f t="shared" si="63"/>
        <v>-2.5296995108315734E-2</v>
      </c>
      <c r="H833" s="2" t="e">
        <f t="shared" si="64"/>
        <v>#NUM!</v>
      </c>
    </row>
    <row r="834" spans="1:8" x14ac:dyDescent="0.3">
      <c r="A834" s="2">
        <v>270660</v>
      </c>
      <c r="B834">
        <v>47272.666666666664</v>
      </c>
      <c r="C834" s="15">
        <f t="shared" si="60"/>
        <v>0.99104122990915444</v>
      </c>
      <c r="D834" s="15">
        <f t="shared" si="61"/>
        <v>50</v>
      </c>
      <c r="E834" s="2">
        <f t="shared" si="62"/>
        <v>45.044793850454226</v>
      </c>
      <c r="F834" s="2">
        <v>5</v>
      </c>
      <c r="G834" s="2">
        <f t="shared" si="63"/>
        <v>4.4793850454228235E-2</v>
      </c>
      <c r="H834" s="2">
        <f t="shared" si="64"/>
        <v>4.6107567362042099</v>
      </c>
    </row>
    <row r="835" spans="1:8" x14ac:dyDescent="0.3">
      <c r="A835" s="2">
        <v>271020</v>
      </c>
      <c r="B835">
        <v>48025.333333333328</v>
      </c>
      <c r="C835" s="15">
        <f t="shared" ref="C835:C898" si="65">B835/$J$27</f>
        <v>1.0068204053109713</v>
      </c>
      <c r="D835" s="15">
        <f t="shared" ref="D835:D898" si="66">$J$28</f>
        <v>50</v>
      </c>
      <c r="E835" s="2">
        <f t="shared" si="62"/>
        <v>44.965897973445145</v>
      </c>
      <c r="F835" s="2">
        <v>5</v>
      </c>
      <c r="G835" s="2">
        <f t="shared" si="63"/>
        <v>-3.4102026554856835E-2</v>
      </c>
      <c r="H835" s="2" t="e">
        <f t="shared" si="64"/>
        <v>#NUM!</v>
      </c>
    </row>
    <row r="836" spans="1:8" x14ac:dyDescent="0.3">
      <c r="A836" s="2">
        <v>271380</v>
      </c>
      <c r="B836">
        <v>47626.5</v>
      </c>
      <c r="C836" s="15">
        <f t="shared" si="65"/>
        <v>0.9984591194968554</v>
      </c>
      <c r="D836" s="15">
        <f t="shared" si="66"/>
        <v>50</v>
      </c>
      <c r="E836" s="2">
        <f t="shared" ref="E836:E899" si="67">D836-(F836*C836)</f>
        <v>45.007704402515721</v>
      </c>
      <c r="F836" s="2">
        <v>5</v>
      </c>
      <c r="G836" s="2">
        <f t="shared" ref="G836:G899" si="68">F836-(F836*C836)</f>
        <v>7.704402515723352E-3</v>
      </c>
      <c r="H836" s="2">
        <f t="shared" ref="H836:H899" si="69">LN((F836*E836)/(D836*G836))</f>
        <v>6.3702119492900193</v>
      </c>
    </row>
    <row r="837" spans="1:8" x14ac:dyDescent="0.3">
      <c r="A837" s="2">
        <v>271740</v>
      </c>
      <c r="B837">
        <v>47740.833333333336</v>
      </c>
      <c r="C837" s="15">
        <f t="shared" si="65"/>
        <v>1.0008560447239694</v>
      </c>
      <c r="D837" s="15">
        <f t="shared" si="66"/>
        <v>50</v>
      </c>
      <c r="E837" s="2">
        <f t="shared" si="67"/>
        <v>44.995719776380156</v>
      </c>
      <c r="F837" s="2">
        <v>5</v>
      </c>
      <c r="G837" s="2">
        <f t="shared" si="68"/>
        <v>-4.2802236198467014E-3</v>
      </c>
      <c r="H837" s="2" t="e">
        <f t="shared" si="69"/>
        <v>#NUM!</v>
      </c>
    </row>
    <row r="838" spans="1:8" x14ac:dyDescent="0.3">
      <c r="A838" s="2">
        <v>272100</v>
      </c>
      <c r="B838">
        <v>47706.833333333336</v>
      </c>
      <c r="C838" s="15">
        <f t="shared" si="65"/>
        <v>1.0001432564640111</v>
      </c>
      <c r="D838" s="15">
        <f t="shared" si="66"/>
        <v>50</v>
      </c>
      <c r="E838" s="2">
        <f t="shared" si="67"/>
        <v>44.999283717679944</v>
      </c>
      <c r="F838" s="2">
        <v>5</v>
      </c>
      <c r="G838" s="2">
        <f t="shared" si="68"/>
        <v>-7.1628232005593873E-4</v>
      </c>
      <c r="H838" s="2" t="e">
        <f t="shared" si="69"/>
        <v>#NUM!</v>
      </c>
    </row>
    <row r="839" spans="1:8" x14ac:dyDescent="0.3">
      <c r="A839" s="2">
        <v>272460</v>
      </c>
      <c r="B839">
        <v>47764.333333333336</v>
      </c>
      <c r="C839" s="15">
        <f t="shared" si="65"/>
        <v>1.0013487071977638</v>
      </c>
      <c r="D839" s="15">
        <f t="shared" si="66"/>
        <v>50</v>
      </c>
      <c r="E839" s="2">
        <f t="shared" si="67"/>
        <v>44.993256464011182</v>
      </c>
      <c r="F839" s="2">
        <v>5</v>
      </c>
      <c r="G839" s="2">
        <f t="shared" si="68"/>
        <v>-6.7435359888188273E-3</v>
      </c>
      <c r="H839" s="2" t="e">
        <f t="shared" si="69"/>
        <v>#NUM!</v>
      </c>
    </row>
    <row r="840" spans="1:8" x14ac:dyDescent="0.3">
      <c r="A840" s="2">
        <v>272820</v>
      </c>
      <c r="B840">
        <v>47491.666666666664</v>
      </c>
      <c r="C840" s="15">
        <f t="shared" si="65"/>
        <v>0.99563242487770787</v>
      </c>
      <c r="D840" s="15">
        <f t="shared" si="66"/>
        <v>50</v>
      </c>
      <c r="E840" s="2">
        <f t="shared" si="67"/>
        <v>45.02183787561146</v>
      </c>
      <c r="F840" s="2">
        <v>5</v>
      </c>
      <c r="G840" s="2">
        <f t="shared" si="68"/>
        <v>2.1837875611460333E-2</v>
      </c>
      <c r="H840" s="2">
        <f t="shared" si="69"/>
        <v>5.3286719685617925</v>
      </c>
    </row>
    <row r="841" spans="1:8" x14ac:dyDescent="0.3">
      <c r="A841" s="2">
        <v>273180</v>
      </c>
      <c r="B841">
        <v>47763.333333333328</v>
      </c>
      <c r="C841" s="15">
        <f t="shared" si="65"/>
        <v>1.0013277428371767</v>
      </c>
      <c r="D841" s="15">
        <f t="shared" si="66"/>
        <v>50</v>
      </c>
      <c r="E841" s="2">
        <f t="shared" si="67"/>
        <v>44.993361285814117</v>
      </c>
      <c r="F841" s="2">
        <v>5</v>
      </c>
      <c r="G841" s="2">
        <f t="shared" si="68"/>
        <v>-6.6387141858834653E-3</v>
      </c>
      <c r="H841" s="2" t="e">
        <f t="shared" si="69"/>
        <v>#NUM!</v>
      </c>
    </row>
    <row r="842" spans="1:8" x14ac:dyDescent="0.3">
      <c r="A842" s="2">
        <v>273540</v>
      </c>
      <c r="B842">
        <v>47955.666666666672</v>
      </c>
      <c r="C842" s="15">
        <f t="shared" si="65"/>
        <v>1.0053598881900769</v>
      </c>
      <c r="D842" s="15">
        <f t="shared" si="66"/>
        <v>50</v>
      </c>
      <c r="E842" s="2">
        <f t="shared" si="67"/>
        <v>44.973200559049616</v>
      </c>
      <c r="F842" s="2">
        <v>5</v>
      </c>
      <c r="G842" s="2">
        <f t="shared" si="68"/>
        <v>-2.6799440950384223E-2</v>
      </c>
      <c r="H842" s="2" t="e">
        <f t="shared" si="69"/>
        <v>#NUM!</v>
      </c>
    </row>
    <row r="843" spans="1:8" x14ac:dyDescent="0.3">
      <c r="A843" s="2">
        <v>273900</v>
      </c>
      <c r="B843">
        <v>47326.5</v>
      </c>
      <c r="C843" s="15">
        <f t="shared" si="65"/>
        <v>0.99216981132075477</v>
      </c>
      <c r="D843" s="15">
        <f t="shared" si="66"/>
        <v>50</v>
      </c>
      <c r="E843" s="2">
        <f t="shared" si="67"/>
        <v>45.039150943396223</v>
      </c>
      <c r="F843" s="2">
        <v>5</v>
      </c>
      <c r="G843" s="2">
        <f t="shared" si="68"/>
        <v>3.9150943396226268E-2</v>
      </c>
      <c r="H843" s="2">
        <f t="shared" si="69"/>
        <v>4.745277799361233</v>
      </c>
    </row>
    <row r="844" spans="1:8" x14ac:dyDescent="0.3">
      <c r="A844" s="2">
        <v>274260</v>
      </c>
      <c r="B844">
        <v>47578.166666666664</v>
      </c>
      <c r="C844" s="15">
        <f t="shared" si="65"/>
        <v>0.99744584206848352</v>
      </c>
      <c r="D844" s="15">
        <f t="shared" si="66"/>
        <v>50</v>
      </c>
      <c r="E844" s="2">
        <f t="shared" si="67"/>
        <v>45.01277078965758</v>
      </c>
      <c r="F844" s="2">
        <v>5</v>
      </c>
      <c r="G844" s="2">
        <f t="shared" si="68"/>
        <v>1.2770789657582604E-2</v>
      </c>
      <c r="H844" s="2">
        <f t="shared" si="69"/>
        <v>5.8649559257602917</v>
      </c>
    </row>
    <row r="845" spans="1:8" x14ac:dyDescent="0.3">
      <c r="A845" s="2">
        <v>274620</v>
      </c>
      <c r="B845">
        <v>47579</v>
      </c>
      <c r="C845" s="15">
        <f t="shared" si="65"/>
        <v>0.99746331236897279</v>
      </c>
      <c r="D845" s="15">
        <f t="shared" si="66"/>
        <v>50</v>
      </c>
      <c r="E845" s="2">
        <f t="shared" si="67"/>
        <v>45.012683438155136</v>
      </c>
      <c r="F845" s="2">
        <v>5</v>
      </c>
      <c r="G845" s="2">
        <f t="shared" si="68"/>
        <v>1.2683438155136173E-2</v>
      </c>
      <c r="H845" s="2">
        <f t="shared" si="69"/>
        <v>5.8718174300896706</v>
      </c>
    </row>
    <row r="846" spans="1:8" x14ac:dyDescent="0.3">
      <c r="A846" s="2">
        <v>274980</v>
      </c>
      <c r="B846">
        <v>47406.666666666664</v>
      </c>
      <c r="C846" s="15">
        <f t="shared" si="65"/>
        <v>0.99385045422781271</v>
      </c>
      <c r="D846" s="15">
        <f t="shared" si="66"/>
        <v>50</v>
      </c>
      <c r="E846" s="2">
        <f t="shared" si="67"/>
        <v>45.030747728860938</v>
      </c>
      <c r="F846" s="2">
        <v>5</v>
      </c>
      <c r="G846" s="2">
        <f t="shared" si="68"/>
        <v>3.0747728860936796E-2</v>
      </c>
      <c r="H846" s="2">
        <f t="shared" si="69"/>
        <v>4.9866995919465733</v>
      </c>
    </row>
    <row r="847" spans="1:8" x14ac:dyDescent="0.3">
      <c r="A847" s="2">
        <v>275340</v>
      </c>
      <c r="B847">
        <v>47825.5</v>
      </c>
      <c r="C847" s="15">
        <f t="shared" si="65"/>
        <v>1.0026310272536687</v>
      </c>
      <c r="D847" s="15">
        <f t="shared" si="66"/>
        <v>50</v>
      </c>
      <c r="E847" s="2">
        <f t="shared" si="67"/>
        <v>44.986844863731655</v>
      </c>
      <c r="F847" s="2">
        <v>5</v>
      </c>
      <c r="G847" s="2">
        <f t="shared" si="68"/>
        <v>-1.3155136268343526E-2</v>
      </c>
      <c r="H847" s="2" t="e">
        <f t="shared" si="69"/>
        <v>#NUM!</v>
      </c>
    </row>
    <row r="848" spans="1:8" x14ac:dyDescent="0.3">
      <c r="A848" s="2">
        <v>275700</v>
      </c>
      <c r="B848">
        <v>47776.333333333328</v>
      </c>
      <c r="C848" s="15">
        <f t="shared" si="65"/>
        <v>1.0016002795248078</v>
      </c>
      <c r="D848" s="15">
        <f t="shared" si="66"/>
        <v>50</v>
      </c>
      <c r="E848" s="2">
        <f t="shared" si="67"/>
        <v>44.991998602375958</v>
      </c>
      <c r="F848" s="2">
        <v>5</v>
      </c>
      <c r="G848" s="2">
        <f t="shared" si="68"/>
        <v>-8.0013976240387308E-3</v>
      </c>
      <c r="H848" s="2" t="e">
        <f t="shared" si="69"/>
        <v>#NUM!</v>
      </c>
    </row>
    <row r="849" spans="1:8" x14ac:dyDescent="0.3">
      <c r="A849" s="2">
        <v>276060</v>
      </c>
      <c r="B849">
        <v>47850.5</v>
      </c>
      <c r="C849" s="15">
        <f t="shared" si="65"/>
        <v>1.0031551362683437</v>
      </c>
      <c r="D849" s="15">
        <f t="shared" si="66"/>
        <v>50</v>
      </c>
      <c r="E849" s="2">
        <f t="shared" si="67"/>
        <v>44.984224318658278</v>
      </c>
      <c r="F849" s="2">
        <v>5</v>
      </c>
      <c r="G849" s="2">
        <f t="shared" si="68"/>
        <v>-1.5775681341718695E-2</v>
      </c>
      <c r="H849" s="2" t="e">
        <f t="shared" si="69"/>
        <v>#NUM!</v>
      </c>
    </row>
    <row r="850" spans="1:8" x14ac:dyDescent="0.3">
      <c r="A850" s="2">
        <v>276420</v>
      </c>
      <c r="B850">
        <v>47624.5</v>
      </c>
      <c r="C850" s="15">
        <f t="shared" si="65"/>
        <v>0.99841719077568136</v>
      </c>
      <c r="D850" s="15">
        <f t="shared" si="66"/>
        <v>50</v>
      </c>
      <c r="E850" s="2">
        <f t="shared" si="67"/>
        <v>45.007914046121591</v>
      </c>
      <c r="F850" s="2">
        <v>5</v>
      </c>
      <c r="G850" s="2">
        <f t="shared" si="68"/>
        <v>7.9140461215931879E-3</v>
      </c>
      <c r="H850" s="2">
        <f t="shared" si="69"/>
        <v>6.343369357192322</v>
      </c>
    </row>
    <row r="851" spans="1:8" x14ac:dyDescent="0.3">
      <c r="A851" s="2">
        <v>276780</v>
      </c>
      <c r="B851">
        <v>47360.333333333336</v>
      </c>
      <c r="C851" s="15">
        <f t="shared" si="65"/>
        <v>0.99287910552061498</v>
      </c>
      <c r="D851" s="15">
        <f t="shared" si="66"/>
        <v>50</v>
      </c>
      <c r="E851" s="2">
        <f t="shared" si="67"/>
        <v>45.035604472396926</v>
      </c>
      <c r="F851" s="2">
        <v>5</v>
      </c>
      <c r="G851" s="2">
        <f t="shared" si="68"/>
        <v>3.5604472396925324E-2</v>
      </c>
      <c r="H851" s="2">
        <f t="shared" si="69"/>
        <v>4.8401523143196767</v>
      </c>
    </row>
    <row r="852" spans="1:8" x14ac:dyDescent="0.3">
      <c r="A852" s="2">
        <v>277140</v>
      </c>
      <c r="B852">
        <v>47773.166666666672</v>
      </c>
      <c r="C852" s="15">
        <f t="shared" si="65"/>
        <v>1.0015338923829491</v>
      </c>
      <c r="D852" s="15">
        <f t="shared" si="66"/>
        <v>50</v>
      </c>
      <c r="E852" s="2">
        <f t="shared" si="67"/>
        <v>44.992330538085255</v>
      </c>
      <c r="F852" s="2">
        <v>5</v>
      </c>
      <c r="G852" s="2">
        <f t="shared" si="68"/>
        <v>-7.6694619147454901E-3</v>
      </c>
      <c r="H852" s="2" t="e">
        <f t="shared" si="69"/>
        <v>#NUM!</v>
      </c>
    </row>
    <row r="853" spans="1:8" x14ac:dyDescent="0.3">
      <c r="A853" s="2">
        <v>277500</v>
      </c>
      <c r="B853">
        <v>47481.666666666664</v>
      </c>
      <c r="C853" s="15">
        <f t="shared" si="65"/>
        <v>0.99542278127183781</v>
      </c>
      <c r="D853" s="15">
        <f t="shared" si="66"/>
        <v>50</v>
      </c>
      <c r="E853" s="2">
        <f t="shared" si="67"/>
        <v>45.022886093640814</v>
      </c>
      <c r="F853" s="2">
        <v>5</v>
      </c>
      <c r="G853" s="2">
        <f t="shared" si="68"/>
        <v>2.2886093640811289E-2</v>
      </c>
      <c r="H853" s="2">
        <f t="shared" si="69"/>
        <v>5.2818116648272149</v>
      </c>
    </row>
    <row r="854" spans="1:8" x14ac:dyDescent="0.3">
      <c r="A854" s="2">
        <v>277860</v>
      </c>
      <c r="B854">
        <v>47087.333333333336</v>
      </c>
      <c r="C854" s="15">
        <f t="shared" si="65"/>
        <v>0.98715583508036342</v>
      </c>
      <c r="D854" s="15">
        <f t="shared" si="66"/>
        <v>50</v>
      </c>
      <c r="E854" s="2">
        <f t="shared" si="67"/>
        <v>45.064220824598181</v>
      </c>
      <c r="F854" s="2">
        <v>5</v>
      </c>
      <c r="G854" s="2">
        <f t="shared" si="68"/>
        <v>6.4220824598183235E-2</v>
      </c>
      <c r="H854" s="2">
        <f t="shared" si="69"/>
        <v>4.2509312590252248</v>
      </c>
    </row>
    <row r="855" spans="1:8" x14ac:dyDescent="0.3">
      <c r="A855" s="2">
        <v>278220</v>
      </c>
      <c r="B855">
        <v>47699.166666666672</v>
      </c>
      <c r="C855" s="15">
        <f t="shared" si="65"/>
        <v>0.99998252969951096</v>
      </c>
      <c r="D855" s="15">
        <f t="shared" si="66"/>
        <v>50</v>
      </c>
      <c r="E855" s="2">
        <f t="shared" si="67"/>
        <v>45.000087351502444</v>
      </c>
      <c r="F855" s="2">
        <v>5</v>
      </c>
      <c r="G855" s="2">
        <f t="shared" si="68"/>
        <v>8.7351502445542906E-5</v>
      </c>
      <c r="H855" s="2">
        <f t="shared" si="69"/>
        <v>10.849649659158601</v>
      </c>
    </row>
    <row r="856" spans="1:8" x14ac:dyDescent="0.3">
      <c r="A856" s="2">
        <v>278580</v>
      </c>
      <c r="B856">
        <v>47693.5</v>
      </c>
      <c r="C856" s="15">
        <f t="shared" si="65"/>
        <v>0.99986373165618447</v>
      </c>
      <c r="D856" s="15">
        <f t="shared" si="66"/>
        <v>50</v>
      </c>
      <c r="E856" s="2">
        <f t="shared" si="67"/>
        <v>45.00068134171908</v>
      </c>
      <c r="F856" s="2">
        <v>5</v>
      </c>
      <c r="G856" s="2">
        <f t="shared" si="68"/>
        <v>6.8134171907807684E-4</v>
      </c>
      <c r="H856" s="2">
        <f t="shared" si="69"/>
        <v>8.7955391251287356</v>
      </c>
    </row>
    <row r="857" spans="1:8" x14ac:dyDescent="0.3">
      <c r="A857" s="2">
        <v>278940</v>
      </c>
      <c r="B857">
        <v>47169.666666666664</v>
      </c>
      <c r="C857" s="15">
        <f t="shared" si="65"/>
        <v>0.9888819007686932</v>
      </c>
      <c r="D857" s="15">
        <f t="shared" si="66"/>
        <v>50</v>
      </c>
      <c r="E857" s="2">
        <f t="shared" si="67"/>
        <v>45.055590496156533</v>
      </c>
      <c r="F857" s="2">
        <v>5</v>
      </c>
      <c r="G857" s="2">
        <f t="shared" si="68"/>
        <v>5.5590496156534108E-2</v>
      </c>
      <c r="H857" s="2">
        <f t="shared" si="69"/>
        <v>4.3950550034979443</v>
      </c>
    </row>
    <row r="858" spans="1:8" x14ac:dyDescent="0.3">
      <c r="A858" s="2">
        <v>279300</v>
      </c>
      <c r="B858">
        <v>47422.166666666664</v>
      </c>
      <c r="C858" s="15">
        <f t="shared" si="65"/>
        <v>0.99417540181691122</v>
      </c>
      <c r="D858" s="15">
        <f t="shared" si="66"/>
        <v>50</v>
      </c>
      <c r="E858" s="2">
        <f t="shared" si="67"/>
        <v>45.029122990915447</v>
      </c>
      <c r="F858" s="2">
        <v>5</v>
      </c>
      <c r="G858" s="2">
        <f t="shared" si="68"/>
        <v>2.9122990915444014E-2</v>
      </c>
      <c r="H858" s="2">
        <f t="shared" si="69"/>
        <v>5.0409517159426596</v>
      </c>
    </row>
    <row r="859" spans="1:8" x14ac:dyDescent="0.3">
      <c r="A859" s="2">
        <v>279660</v>
      </c>
      <c r="B859">
        <v>47365.166666666664</v>
      </c>
      <c r="C859" s="15">
        <f t="shared" si="65"/>
        <v>0.99298043326345209</v>
      </c>
      <c r="D859" s="15">
        <f t="shared" si="66"/>
        <v>50</v>
      </c>
      <c r="E859" s="2">
        <f t="shared" si="67"/>
        <v>45.035097833682741</v>
      </c>
      <c r="F859" s="2">
        <v>5</v>
      </c>
      <c r="G859" s="2">
        <f t="shared" si="68"/>
        <v>3.5097833682739221E-2</v>
      </c>
      <c r="H859" s="2">
        <f t="shared" si="69"/>
        <v>4.8544729134869575</v>
      </c>
    </row>
    <row r="860" spans="1:8" x14ac:dyDescent="0.3">
      <c r="A860" s="2">
        <v>280020</v>
      </c>
      <c r="B860">
        <v>47602</v>
      </c>
      <c r="C860" s="15">
        <f t="shared" si="65"/>
        <v>0.99794549266247379</v>
      </c>
      <c r="D860" s="15">
        <f t="shared" si="66"/>
        <v>50</v>
      </c>
      <c r="E860" s="2">
        <f t="shared" si="67"/>
        <v>45.01027253668763</v>
      </c>
      <c r="F860" s="2">
        <v>5</v>
      </c>
      <c r="G860" s="2">
        <f t="shared" si="68"/>
        <v>1.027253668763084E-2</v>
      </c>
      <c r="H860" s="2">
        <f t="shared" si="69"/>
        <v>6.0825869350895179</v>
      </c>
    </row>
    <row r="861" spans="1:8" x14ac:dyDescent="0.3">
      <c r="A861" s="2">
        <v>280380</v>
      </c>
      <c r="B861">
        <v>47554.666666666664</v>
      </c>
      <c r="C861" s="15">
        <f t="shared" si="65"/>
        <v>0.99695317959468899</v>
      </c>
      <c r="D861" s="15">
        <f t="shared" si="66"/>
        <v>50</v>
      </c>
      <c r="E861" s="2">
        <f t="shared" si="67"/>
        <v>45.015234102026554</v>
      </c>
      <c r="F861" s="2">
        <v>5</v>
      </c>
      <c r="G861" s="2">
        <f t="shared" si="68"/>
        <v>1.523410202655473E-2</v>
      </c>
      <c r="H861" s="2">
        <f t="shared" si="69"/>
        <v>5.6886346848480329</v>
      </c>
    </row>
    <row r="862" spans="1:8" x14ac:dyDescent="0.3">
      <c r="A862" s="2">
        <v>280740</v>
      </c>
      <c r="B862">
        <v>47963</v>
      </c>
      <c r="C862" s="15">
        <f t="shared" si="65"/>
        <v>1.0055136268343816</v>
      </c>
      <c r="D862" s="15">
        <f t="shared" si="66"/>
        <v>50</v>
      </c>
      <c r="E862" s="2">
        <f t="shared" si="67"/>
        <v>44.972431865828092</v>
      </c>
      <c r="F862" s="2">
        <v>5</v>
      </c>
      <c r="G862" s="2">
        <f t="shared" si="68"/>
        <v>-2.7568134171907843E-2</v>
      </c>
      <c r="H862" s="2" t="e">
        <f t="shared" si="69"/>
        <v>#NUM!</v>
      </c>
    </row>
    <row r="863" spans="1:8" x14ac:dyDescent="0.3">
      <c r="A863" s="2">
        <v>281100</v>
      </c>
      <c r="B863">
        <v>47534</v>
      </c>
      <c r="C863" s="15">
        <f t="shared" si="65"/>
        <v>0.99651991614255764</v>
      </c>
      <c r="D863" s="15">
        <f t="shared" si="66"/>
        <v>50</v>
      </c>
      <c r="E863" s="2">
        <f t="shared" si="67"/>
        <v>45.017400419287213</v>
      </c>
      <c r="F863" s="2">
        <v>5</v>
      </c>
      <c r="G863" s="2">
        <f t="shared" si="68"/>
        <v>1.7400419287211477E-2</v>
      </c>
      <c r="H863" s="2">
        <f t="shared" si="69"/>
        <v>5.5557249741063464</v>
      </c>
    </row>
    <row r="864" spans="1:8" x14ac:dyDescent="0.3">
      <c r="A864" s="2">
        <v>281460</v>
      </c>
      <c r="B864">
        <v>47444.166666666664</v>
      </c>
      <c r="C864" s="15">
        <f t="shared" si="65"/>
        <v>0.99463661774982526</v>
      </c>
      <c r="D864" s="15">
        <f t="shared" si="66"/>
        <v>50</v>
      </c>
      <c r="E864" s="2">
        <f t="shared" si="67"/>
        <v>45.026816911250876</v>
      </c>
      <c r="F864" s="2">
        <v>5</v>
      </c>
      <c r="G864" s="2">
        <f t="shared" si="68"/>
        <v>2.6816911250874043E-2</v>
      </c>
      <c r="H864" s="2">
        <f t="shared" si="69"/>
        <v>5.1233957242898951</v>
      </c>
    </row>
    <row r="865" spans="1:8" x14ac:dyDescent="0.3">
      <c r="A865" s="2">
        <v>281820</v>
      </c>
      <c r="B865">
        <v>47938.833333333336</v>
      </c>
      <c r="C865" s="15">
        <f t="shared" si="65"/>
        <v>1.0050069881201957</v>
      </c>
      <c r="D865" s="15">
        <f t="shared" si="66"/>
        <v>50</v>
      </c>
      <c r="E865" s="2">
        <f t="shared" si="67"/>
        <v>44.974965059399025</v>
      </c>
      <c r="F865" s="2">
        <v>5</v>
      </c>
      <c r="G865" s="2">
        <f t="shared" si="68"/>
        <v>-2.5034940600978217E-2</v>
      </c>
      <c r="H865" s="2" t="e">
        <f t="shared" si="69"/>
        <v>#NUM!</v>
      </c>
    </row>
    <row r="866" spans="1:8" x14ac:dyDescent="0.3">
      <c r="A866" s="2">
        <v>282180</v>
      </c>
      <c r="B866">
        <v>47911</v>
      </c>
      <c r="C866" s="15">
        <f t="shared" si="65"/>
        <v>1.0044234800838574</v>
      </c>
      <c r="D866" s="15">
        <f t="shared" si="66"/>
        <v>50</v>
      </c>
      <c r="E866" s="2">
        <f t="shared" si="67"/>
        <v>44.97788259958071</v>
      </c>
      <c r="F866" s="2">
        <v>5</v>
      </c>
      <c r="G866" s="2">
        <f t="shared" si="68"/>
        <v>-2.2117400419286781E-2</v>
      </c>
      <c r="H866" s="2" t="e">
        <f t="shared" si="69"/>
        <v>#NUM!</v>
      </c>
    </row>
    <row r="867" spans="1:8" x14ac:dyDescent="0.3">
      <c r="A867" s="2">
        <v>282540</v>
      </c>
      <c r="B867">
        <v>47901</v>
      </c>
      <c r="C867" s="15">
        <f t="shared" si="65"/>
        <v>1.0042138364779873</v>
      </c>
      <c r="D867" s="15">
        <f t="shared" si="66"/>
        <v>50</v>
      </c>
      <c r="E867" s="2">
        <f t="shared" si="67"/>
        <v>44.978930817610063</v>
      </c>
      <c r="F867" s="2">
        <v>5</v>
      </c>
      <c r="G867" s="2">
        <f t="shared" si="68"/>
        <v>-2.1069182389936714E-2</v>
      </c>
      <c r="H867" s="2" t="e">
        <f t="shared" si="69"/>
        <v>#NUM!</v>
      </c>
    </row>
    <row r="868" spans="1:8" x14ac:dyDescent="0.3">
      <c r="A868" s="2">
        <v>282900</v>
      </c>
      <c r="B868">
        <v>47153.5</v>
      </c>
      <c r="C868" s="15">
        <f t="shared" si="65"/>
        <v>0.98854297693920334</v>
      </c>
      <c r="D868" s="15">
        <f t="shared" si="66"/>
        <v>50</v>
      </c>
      <c r="E868" s="2">
        <f t="shared" si="67"/>
        <v>45.057285115303984</v>
      </c>
      <c r="F868" s="2">
        <v>5</v>
      </c>
      <c r="G868" s="2">
        <f t="shared" si="68"/>
        <v>5.7285115303983503E-2</v>
      </c>
      <c r="H868" s="2">
        <f t="shared" si="69"/>
        <v>4.3650640465835497</v>
      </c>
    </row>
    <row r="869" spans="1:8" x14ac:dyDescent="0.3">
      <c r="A869" s="2">
        <v>283260</v>
      </c>
      <c r="B869">
        <v>47852.333333333336</v>
      </c>
      <c r="C869" s="15">
        <f t="shared" si="65"/>
        <v>1.00319357092942</v>
      </c>
      <c r="D869" s="15">
        <f t="shared" si="66"/>
        <v>50</v>
      </c>
      <c r="E869" s="2">
        <f t="shared" si="67"/>
        <v>44.984032145352899</v>
      </c>
      <c r="F869" s="2">
        <v>5</v>
      </c>
      <c r="G869" s="2">
        <f t="shared" si="68"/>
        <v>-1.59678546470996E-2</v>
      </c>
      <c r="H869" s="2" t="e">
        <f t="shared" si="69"/>
        <v>#NUM!</v>
      </c>
    </row>
    <row r="870" spans="1:8" x14ac:dyDescent="0.3">
      <c r="A870" s="2">
        <v>283620</v>
      </c>
      <c r="B870">
        <v>47811.333333333336</v>
      </c>
      <c r="C870" s="15">
        <f t="shared" si="65"/>
        <v>1.0023340321453529</v>
      </c>
      <c r="D870" s="15">
        <f t="shared" si="66"/>
        <v>50</v>
      </c>
      <c r="E870" s="2">
        <f t="shared" si="67"/>
        <v>44.988329839273234</v>
      </c>
      <c r="F870" s="2">
        <v>5</v>
      </c>
      <c r="G870" s="2">
        <f t="shared" si="68"/>
        <v>-1.1670160726763967E-2</v>
      </c>
      <c r="H870" s="2" t="e">
        <f t="shared" si="69"/>
        <v>#NUM!</v>
      </c>
    </row>
    <row r="871" spans="1:8" x14ac:dyDescent="0.3">
      <c r="A871" s="2">
        <v>283980</v>
      </c>
      <c r="B871">
        <v>47293.5</v>
      </c>
      <c r="C871" s="15">
        <f t="shared" si="65"/>
        <v>0.9914779874213836</v>
      </c>
      <c r="D871" s="15">
        <f t="shared" si="66"/>
        <v>50</v>
      </c>
      <c r="E871" s="2">
        <f t="shared" si="67"/>
        <v>45.042610062893083</v>
      </c>
      <c r="F871" s="2">
        <v>5</v>
      </c>
      <c r="G871" s="2">
        <f t="shared" si="68"/>
        <v>4.2610062893081668E-2</v>
      </c>
      <c r="H871" s="2">
        <f t="shared" si="69"/>
        <v>4.6606886744994425</v>
      </c>
    </row>
    <row r="872" spans="1:8" x14ac:dyDescent="0.3">
      <c r="A872" s="2">
        <v>284340</v>
      </c>
      <c r="B872">
        <v>47628.166666666664</v>
      </c>
      <c r="C872" s="15">
        <f t="shared" si="65"/>
        <v>0.99849406009783359</v>
      </c>
      <c r="D872" s="15">
        <f t="shared" si="66"/>
        <v>50</v>
      </c>
      <c r="E872" s="2">
        <f t="shared" si="67"/>
        <v>45.007529699510833</v>
      </c>
      <c r="F872" s="2">
        <v>5</v>
      </c>
      <c r="G872" s="2">
        <f t="shared" si="68"/>
        <v>7.5296995108322662E-3</v>
      </c>
      <c r="H872" s="2">
        <f t="shared" si="69"/>
        <v>6.3931448530010764</v>
      </c>
    </row>
    <row r="873" spans="1:8" x14ac:dyDescent="0.3">
      <c r="A873" s="2">
        <v>284700</v>
      </c>
      <c r="B873">
        <v>47363.5</v>
      </c>
      <c r="C873" s="15">
        <f t="shared" si="65"/>
        <v>0.99294549266247378</v>
      </c>
      <c r="D873" s="15">
        <f t="shared" si="66"/>
        <v>50</v>
      </c>
      <c r="E873" s="2">
        <f t="shared" si="67"/>
        <v>45.035272536687629</v>
      </c>
      <c r="F873" s="2">
        <v>5</v>
      </c>
      <c r="G873" s="2">
        <f t="shared" si="68"/>
        <v>3.5272536687631195E-2</v>
      </c>
      <c r="H873" s="2">
        <f t="shared" si="69"/>
        <v>4.8495115392448804</v>
      </c>
    </row>
    <row r="874" spans="1:8" x14ac:dyDescent="0.3">
      <c r="A874" s="2">
        <v>285060</v>
      </c>
      <c r="B874">
        <v>47899.333333333336</v>
      </c>
      <c r="C874" s="15">
        <f t="shared" si="65"/>
        <v>1.004178895877009</v>
      </c>
      <c r="D874" s="15">
        <f t="shared" si="66"/>
        <v>50</v>
      </c>
      <c r="E874" s="2">
        <f t="shared" si="67"/>
        <v>44.979105520614951</v>
      </c>
      <c r="F874" s="2">
        <v>5</v>
      </c>
      <c r="G874" s="2">
        <f t="shared" si="68"/>
        <v>-2.0894479385045628E-2</v>
      </c>
      <c r="H874" s="2" t="e">
        <f t="shared" si="69"/>
        <v>#NUM!</v>
      </c>
    </row>
    <row r="875" spans="1:8" x14ac:dyDescent="0.3">
      <c r="A875" s="2">
        <v>285420</v>
      </c>
      <c r="B875">
        <v>47978.333333333336</v>
      </c>
      <c r="C875" s="15">
        <f t="shared" si="65"/>
        <v>1.0058350803633822</v>
      </c>
      <c r="D875" s="15">
        <f t="shared" si="66"/>
        <v>50</v>
      </c>
      <c r="E875" s="2">
        <f t="shared" si="67"/>
        <v>44.970824598183086</v>
      </c>
      <c r="F875" s="2">
        <v>5</v>
      </c>
      <c r="G875" s="2">
        <f t="shared" si="68"/>
        <v>-2.9175401816910806E-2</v>
      </c>
      <c r="H875" s="2" t="e">
        <f t="shared" si="69"/>
        <v>#NUM!</v>
      </c>
    </row>
    <row r="876" spans="1:8" x14ac:dyDescent="0.3">
      <c r="A876" s="2">
        <v>285780</v>
      </c>
      <c r="B876">
        <v>47398.833333333336</v>
      </c>
      <c r="C876" s="15">
        <f t="shared" si="65"/>
        <v>0.9936862334032146</v>
      </c>
      <c r="D876" s="15">
        <f t="shared" si="66"/>
        <v>50</v>
      </c>
      <c r="E876" s="2">
        <f t="shared" si="67"/>
        <v>45.031568832983929</v>
      </c>
      <c r="F876" s="2">
        <v>5</v>
      </c>
      <c r="G876" s="2">
        <f t="shared" si="68"/>
        <v>3.1568832983927209E-2</v>
      </c>
      <c r="H876" s="2">
        <f t="shared" si="69"/>
        <v>4.9603636235194202</v>
      </c>
    </row>
    <row r="877" spans="1:8" x14ac:dyDescent="0.3">
      <c r="A877" s="2">
        <v>286140</v>
      </c>
      <c r="B877">
        <v>47403.666666666664</v>
      </c>
      <c r="C877" s="15">
        <f t="shared" si="65"/>
        <v>0.99378756114605171</v>
      </c>
      <c r="D877" s="15">
        <f t="shared" si="66"/>
        <v>50</v>
      </c>
      <c r="E877" s="2">
        <f t="shared" si="67"/>
        <v>45.031062194269744</v>
      </c>
      <c r="F877" s="2">
        <v>5</v>
      </c>
      <c r="G877" s="2">
        <f t="shared" si="68"/>
        <v>3.1062194269741106E-2</v>
      </c>
      <c r="H877" s="2">
        <f t="shared" si="69"/>
        <v>4.9765312472291541</v>
      </c>
    </row>
    <row r="878" spans="1:8" x14ac:dyDescent="0.3">
      <c r="A878" s="2">
        <v>286500</v>
      </c>
      <c r="B878">
        <v>47171.833333333336</v>
      </c>
      <c r="C878" s="15">
        <f t="shared" si="65"/>
        <v>0.98892732354996515</v>
      </c>
      <c r="D878" s="15">
        <f t="shared" si="66"/>
        <v>50</v>
      </c>
      <c r="E878" s="2">
        <f t="shared" si="67"/>
        <v>45.055363382250178</v>
      </c>
      <c r="F878" s="2">
        <v>5</v>
      </c>
      <c r="G878" s="2">
        <f t="shared" si="68"/>
        <v>5.5363382250174453E-2</v>
      </c>
      <c r="H878" s="2">
        <f t="shared" si="69"/>
        <v>4.3991438119434232</v>
      </c>
    </row>
    <row r="879" spans="1:8" x14ac:dyDescent="0.3">
      <c r="A879" s="2">
        <v>286860</v>
      </c>
      <c r="B879">
        <v>47598.833333333336</v>
      </c>
      <c r="C879" s="15">
        <f t="shared" si="65"/>
        <v>0.99787910552061498</v>
      </c>
      <c r="D879" s="15">
        <f t="shared" si="66"/>
        <v>50</v>
      </c>
      <c r="E879" s="2">
        <f t="shared" si="67"/>
        <v>45.010604472396928</v>
      </c>
      <c r="F879" s="2">
        <v>5</v>
      </c>
      <c r="G879" s="2">
        <f t="shared" si="68"/>
        <v>1.0604472396924969E-2</v>
      </c>
      <c r="H879" s="2">
        <f t="shared" si="69"/>
        <v>6.0507924665670769</v>
      </c>
    </row>
    <row r="880" spans="1:8" x14ac:dyDescent="0.3">
      <c r="A880" s="2">
        <v>287220</v>
      </c>
      <c r="B880">
        <v>47649</v>
      </c>
      <c r="C880" s="15">
        <f t="shared" si="65"/>
        <v>0.99893081761006286</v>
      </c>
      <c r="D880" s="15">
        <f t="shared" si="66"/>
        <v>50</v>
      </c>
      <c r="E880" s="2">
        <f t="shared" si="67"/>
        <v>45.005345911949689</v>
      </c>
      <c r="F880" s="2">
        <v>5</v>
      </c>
      <c r="G880" s="2">
        <f t="shared" si="68"/>
        <v>5.3459119496856999E-3</v>
      </c>
      <c r="H880" s="2">
        <f t="shared" si="69"/>
        <v>6.7356193194816472</v>
      </c>
    </row>
    <row r="881" spans="1:8" x14ac:dyDescent="0.3">
      <c r="A881" s="2">
        <v>287580</v>
      </c>
      <c r="B881">
        <v>48113.666666666672</v>
      </c>
      <c r="C881" s="15">
        <f t="shared" si="65"/>
        <v>1.0086722571628233</v>
      </c>
      <c r="D881" s="15">
        <f t="shared" si="66"/>
        <v>50</v>
      </c>
      <c r="E881" s="2">
        <f t="shared" si="67"/>
        <v>44.956638714185885</v>
      </c>
      <c r="F881" s="2">
        <v>5</v>
      </c>
      <c r="G881" s="2">
        <f t="shared" si="68"/>
        <v>-4.3361285814116357E-2</v>
      </c>
      <c r="H881" s="2" t="e">
        <f t="shared" si="69"/>
        <v>#NUM!</v>
      </c>
    </row>
    <row r="882" spans="1:8" x14ac:dyDescent="0.3">
      <c r="A882" s="2">
        <v>287940</v>
      </c>
      <c r="B882">
        <v>47422.166666666664</v>
      </c>
      <c r="C882" s="15">
        <f t="shared" si="65"/>
        <v>0.99417540181691122</v>
      </c>
      <c r="D882" s="15">
        <f t="shared" si="66"/>
        <v>50</v>
      </c>
      <c r="E882" s="2">
        <f t="shared" si="67"/>
        <v>45.029122990915447</v>
      </c>
      <c r="F882" s="2">
        <v>5</v>
      </c>
      <c r="G882" s="2">
        <f t="shared" si="68"/>
        <v>2.9122990915444014E-2</v>
      </c>
      <c r="H882" s="2">
        <f t="shared" si="69"/>
        <v>5.0409517159426596</v>
      </c>
    </row>
    <row r="883" spans="1:8" x14ac:dyDescent="0.3">
      <c r="A883" s="2">
        <v>288300</v>
      </c>
      <c r="B883">
        <v>47406.666666666664</v>
      </c>
      <c r="C883" s="15">
        <f t="shared" si="65"/>
        <v>0.99385045422781271</v>
      </c>
      <c r="D883" s="15">
        <f t="shared" si="66"/>
        <v>50</v>
      </c>
      <c r="E883" s="2">
        <f t="shared" si="67"/>
        <v>45.030747728860938</v>
      </c>
      <c r="F883" s="2">
        <v>5</v>
      </c>
      <c r="G883" s="2">
        <f t="shared" si="68"/>
        <v>3.0747728860936796E-2</v>
      </c>
      <c r="H883" s="2">
        <f t="shared" si="69"/>
        <v>4.9866995919465733</v>
      </c>
    </row>
    <row r="884" spans="1:8" x14ac:dyDescent="0.3">
      <c r="A884" s="2">
        <v>288660</v>
      </c>
      <c r="B884">
        <v>47165.5</v>
      </c>
      <c r="C884" s="15">
        <f t="shared" si="65"/>
        <v>0.98879454926624732</v>
      </c>
      <c r="D884" s="15">
        <f t="shared" si="66"/>
        <v>50</v>
      </c>
      <c r="E884" s="2">
        <f t="shared" si="67"/>
        <v>45.056027253668766</v>
      </c>
      <c r="F884" s="2">
        <v>5</v>
      </c>
      <c r="G884" s="2">
        <f t="shared" si="68"/>
        <v>5.6027253668763599E-2</v>
      </c>
      <c r="H884" s="2">
        <f t="shared" si="69"/>
        <v>4.3872387064029112</v>
      </c>
    </row>
    <row r="885" spans="1:8" x14ac:dyDescent="0.3">
      <c r="A885" s="2">
        <v>289020</v>
      </c>
      <c r="B885">
        <v>47660</v>
      </c>
      <c r="C885" s="15">
        <f t="shared" si="65"/>
        <v>0.99916142557651988</v>
      </c>
      <c r="D885" s="15">
        <f t="shared" si="66"/>
        <v>50</v>
      </c>
      <c r="E885" s="2">
        <f t="shared" si="67"/>
        <v>45.0041928721174</v>
      </c>
      <c r="F885" s="2">
        <v>5</v>
      </c>
      <c r="G885" s="2">
        <f t="shared" si="68"/>
        <v>4.1928721174002703E-3</v>
      </c>
      <c r="H885" s="2">
        <f t="shared" si="69"/>
        <v>6.9785398777001326</v>
      </c>
    </row>
    <row r="886" spans="1:8" x14ac:dyDescent="0.3">
      <c r="A886" s="2">
        <v>289380</v>
      </c>
      <c r="B886">
        <v>47580.833333333336</v>
      </c>
      <c r="C886" s="15">
        <f t="shared" si="65"/>
        <v>0.99750174703004901</v>
      </c>
      <c r="D886" s="15">
        <f t="shared" si="66"/>
        <v>50</v>
      </c>
      <c r="E886" s="2">
        <f t="shared" si="67"/>
        <v>45.012491264849757</v>
      </c>
      <c r="F886" s="2">
        <v>5</v>
      </c>
      <c r="G886" s="2">
        <f t="shared" si="68"/>
        <v>1.2491264849755268E-2</v>
      </c>
      <c r="H886" s="2">
        <f t="shared" si="69"/>
        <v>5.8870806328967769</v>
      </c>
    </row>
    <row r="887" spans="1:8" x14ac:dyDescent="0.3">
      <c r="A887" s="2">
        <v>289740</v>
      </c>
      <c r="B887">
        <v>47548.5</v>
      </c>
      <c r="C887" s="15">
        <f t="shared" si="65"/>
        <v>0.99682389937106919</v>
      </c>
      <c r="D887" s="15">
        <f t="shared" si="66"/>
        <v>50</v>
      </c>
      <c r="E887" s="2">
        <f t="shared" si="67"/>
        <v>45.015880503144658</v>
      </c>
      <c r="F887" s="2">
        <v>5</v>
      </c>
      <c r="G887" s="2">
        <f t="shared" si="68"/>
        <v>1.5880503144654057E-2</v>
      </c>
      <c r="H887" s="2">
        <f t="shared" si="69"/>
        <v>5.6470933740844824</v>
      </c>
    </row>
    <row r="888" spans="1:8" x14ac:dyDescent="0.3">
      <c r="A888" s="2">
        <v>290100</v>
      </c>
      <c r="B888">
        <v>47361.833333333328</v>
      </c>
      <c r="C888" s="15">
        <f t="shared" si="65"/>
        <v>0.99291055206149537</v>
      </c>
      <c r="D888" s="15">
        <f t="shared" si="66"/>
        <v>50</v>
      </c>
      <c r="E888" s="2">
        <f t="shared" si="67"/>
        <v>45.035447239692523</v>
      </c>
      <c r="F888" s="2">
        <v>5</v>
      </c>
      <c r="G888" s="2">
        <f t="shared" si="68"/>
        <v>3.5447239692523169E-2</v>
      </c>
      <c r="H888" s="2">
        <f t="shared" si="69"/>
        <v>4.8445746969726811</v>
      </c>
    </row>
    <row r="889" spans="1:8" x14ac:dyDescent="0.3">
      <c r="A889" s="2">
        <v>290460</v>
      </c>
      <c r="B889">
        <v>47246.5</v>
      </c>
      <c r="C889" s="15">
        <f t="shared" si="65"/>
        <v>0.99049266247379453</v>
      </c>
      <c r="D889" s="15">
        <f t="shared" si="66"/>
        <v>50</v>
      </c>
      <c r="E889" s="2">
        <f t="shared" si="67"/>
        <v>45.04753668763103</v>
      </c>
      <c r="F889" s="2">
        <v>5</v>
      </c>
      <c r="G889" s="2">
        <f t="shared" si="68"/>
        <v>4.7536687631027696E-2</v>
      </c>
      <c r="H889" s="2">
        <f t="shared" si="69"/>
        <v>4.5513867049326091</v>
      </c>
    </row>
    <row r="890" spans="1:8" x14ac:dyDescent="0.3">
      <c r="A890" s="2">
        <v>290820</v>
      </c>
      <c r="B890">
        <v>47943.666666666664</v>
      </c>
      <c r="C890" s="15">
        <f t="shared" si="65"/>
        <v>1.0051083158630327</v>
      </c>
      <c r="D890" s="15">
        <f t="shared" si="66"/>
        <v>50</v>
      </c>
      <c r="E890" s="2">
        <f t="shared" si="67"/>
        <v>44.97445842068484</v>
      </c>
      <c r="F890" s="2">
        <v>5</v>
      </c>
      <c r="G890" s="2">
        <f t="shared" si="68"/>
        <v>-2.5541579315163432E-2</v>
      </c>
      <c r="H890" s="2" t="e">
        <f t="shared" si="69"/>
        <v>#NUM!</v>
      </c>
    </row>
    <row r="891" spans="1:8" x14ac:dyDescent="0.3">
      <c r="A891" s="2">
        <v>291180</v>
      </c>
      <c r="B891">
        <v>48045.166666666664</v>
      </c>
      <c r="C891" s="15">
        <f t="shared" si="65"/>
        <v>1.0072361984626135</v>
      </c>
      <c r="D891" s="15">
        <f t="shared" si="66"/>
        <v>50</v>
      </c>
      <c r="E891" s="2">
        <f t="shared" si="67"/>
        <v>44.963819007686936</v>
      </c>
      <c r="F891" s="2">
        <v>5</v>
      </c>
      <c r="G891" s="2">
        <f t="shared" si="68"/>
        <v>-3.6180992313067151E-2</v>
      </c>
      <c r="H891" s="2" t="e">
        <f t="shared" si="69"/>
        <v>#NUM!</v>
      </c>
    </row>
    <row r="892" spans="1:8" x14ac:dyDescent="0.3">
      <c r="A892" s="2">
        <v>291540</v>
      </c>
      <c r="B892">
        <v>47567</v>
      </c>
      <c r="C892" s="15">
        <f t="shared" si="65"/>
        <v>0.9972117400419287</v>
      </c>
      <c r="D892" s="15">
        <f t="shared" si="66"/>
        <v>50</v>
      </c>
      <c r="E892" s="2">
        <f t="shared" si="67"/>
        <v>45.013941299790361</v>
      </c>
      <c r="F892" s="2">
        <v>5</v>
      </c>
      <c r="G892" s="2">
        <f t="shared" si="68"/>
        <v>1.3941299790356965E-2</v>
      </c>
      <c r="H892" s="2">
        <f t="shared" si="69"/>
        <v>5.7772867916786455</v>
      </c>
    </row>
    <row r="893" spans="1:8" x14ac:dyDescent="0.3">
      <c r="A893" s="2">
        <v>291900</v>
      </c>
      <c r="B893">
        <v>47822.833333333336</v>
      </c>
      <c r="C893" s="15">
        <f t="shared" si="65"/>
        <v>1.0025751222921035</v>
      </c>
      <c r="D893" s="15">
        <f t="shared" si="66"/>
        <v>50</v>
      </c>
      <c r="E893" s="2">
        <f t="shared" si="67"/>
        <v>44.987124388539485</v>
      </c>
      <c r="F893" s="2">
        <v>5</v>
      </c>
      <c r="G893" s="2">
        <f t="shared" si="68"/>
        <v>-1.2875611460517966E-2</v>
      </c>
      <c r="H893" s="2" t="e">
        <f t="shared" si="69"/>
        <v>#NUM!</v>
      </c>
    </row>
    <row r="894" spans="1:8" x14ac:dyDescent="0.3">
      <c r="A894" s="2">
        <v>292260</v>
      </c>
      <c r="B894">
        <v>47833.166666666664</v>
      </c>
      <c r="C894" s="15">
        <f t="shared" si="65"/>
        <v>1.002791754018169</v>
      </c>
      <c r="D894" s="15">
        <f t="shared" si="66"/>
        <v>50</v>
      </c>
      <c r="E894" s="2">
        <f t="shared" si="67"/>
        <v>44.986041229909155</v>
      </c>
      <c r="F894" s="2">
        <v>5</v>
      </c>
      <c r="G894" s="2">
        <f t="shared" si="68"/>
        <v>-1.3958770090845007E-2</v>
      </c>
      <c r="H894" s="2" t="e">
        <f t="shared" si="69"/>
        <v>#NUM!</v>
      </c>
    </row>
    <row r="895" spans="1:8" x14ac:dyDescent="0.3">
      <c r="A895" s="2">
        <v>292620</v>
      </c>
      <c r="B895">
        <v>47625.333333333336</v>
      </c>
      <c r="C895" s="15">
        <f t="shared" si="65"/>
        <v>0.99843466107617052</v>
      </c>
      <c r="D895" s="15">
        <f t="shared" si="66"/>
        <v>50</v>
      </c>
      <c r="E895" s="2">
        <f t="shared" si="67"/>
        <v>45.007826694619148</v>
      </c>
      <c r="F895" s="2">
        <v>5</v>
      </c>
      <c r="G895" s="2">
        <f t="shared" si="68"/>
        <v>7.826694619147645E-3</v>
      </c>
      <c r="H895" s="2">
        <f t="shared" si="69"/>
        <v>6.3544663094552751</v>
      </c>
    </row>
    <row r="896" spans="1:8" x14ac:dyDescent="0.3">
      <c r="A896" s="2">
        <v>292980</v>
      </c>
      <c r="B896">
        <v>47983.666666666672</v>
      </c>
      <c r="C896" s="15">
        <f t="shared" si="65"/>
        <v>1.005946890286513</v>
      </c>
      <c r="D896" s="15">
        <f t="shared" si="66"/>
        <v>50</v>
      </c>
      <c r="E896" s="2">
        <f t="shared" si="67"/>
        <v>44.970265548567433</v>
      </c>
      <c r="F896" s="2">
        <v>5</v>
      </c>
      <c r="G896" s="2">
        <f t="shared" si="68"/>
        <v>-2.973445143256459E-2</v>
      </c>
      <c r="H896" s="2" t="e">
        <f t="shared" si="69"/>
        <v>#NUM!</v>
      </c>
    </row>
    <row r="897" spans="1:8" x14ac:dyDescent="0.3">
      <c r="A897" s="2">
        <v>293340</v>
      </c>
      <c r="B897">
        <v>47424.833333333336</v>
      </c>
      <c r="C897" s="15">
        <f t="shared" si="65"/>
        <v>0.9942313067784766</v>
      </c>
      <c r="D897" s="15">
        <f t="shared" si="66"/>
        <v>50</v>
      </c>
      <c r="E897" s="2">
        <f t="shared" si="67"/>
        <v>45.028843466107617</v>
      </c>
      <c r="F897" s="2">
        <v>5</v>
      </c>
      <c r="G897" s="2">
        <f t="shared" si="68"/>
        <v>2.8843466107616678E-2</v>
      </c>
      <c r="H897" s="2">
        <f t="shared" si="69"/>
        <v>5.0505899471091329</v>
      </c>
    </row>
    <row r="898" spans="1:8" x14ac:dyDescent="0.3">
      <c r="A898" s="2">
        <v>293700</v>
      </c>
      <c r="B898">
        <v>47544</v>
      </c>
      <c r="C898" s="15">
        <f t="shared" si="65"/>
        <v>0.9967295597484277</v>
      </c>
      <c r="D898" s="15">
        <f t="shared" si="66"/>
        <v>50</v>
      </c>
      <c r="E898" s="2">
        <f t="shared" si="67"/>
        <v>45.01635220125786</v>
      </c>
      <c r="F898" s="2">
        <v>5</v>
      </c>
      <c r="G898" s="2">
        <f t="shared" si="68"/>
        <v>1.635220125786141E-2</v>
      </c>
      <c r="H898" s="2">
        <f t="shared" si="69"/>
        <v>5.6178334702119175</v>
      </c>
    </row>
    <row r="899" spans="1:8" x14ac:dyDescent="0.3">
      <c r="A899" s="2">
        <v>294060</v>
      </c>
      <c r="B899">
        <v>47434.833333333336</v>
      </c>
      <c r="C899" s="15">
        <f t="shared" ref="C899:C962" si="70">B899/$J$27</f>
        <v>0.99444095038434666</v>
      </c>
      <c r="D899" s="15">
        <f t="shared" ref="D899:D962" si="71">$J$28</f>
        <v>50</v>
      </c>
      <c r="E899" s="2">
        <f t="shared" si="67"/>
        <v>45.027795248078263</v>
      </c>
      <c r="F899" s="2">
        <v>5</v>
      </c>
      <c r="G899" s="2">
        <f t="shared" si="68"/>
        <v>2.779524807826661E-2</v>
      </c>
      <c r="H899" s="2">
        <f t="shared" si="69"/>
        <v>5.0875850836074576</v>
      </c>
    </row>
    <row r="900" spans="1:8" x14ac:dyDescent="0.3">
      <c r="A900" s="2">
        <v>294420</v>
      </c>
      <c r="B900">
        <v>47724.666666666664</v>
      </c>
      <c r="C900" s="15">
        <f t="shared" si="70"/>
        <v>1.0005171208944794</v>
      </c>
      <c r="D900" s="15">
        <f t="shared" si="71"/>
        <v>50</v>
      </c>
      <c r="E900" s="2">
        <f t="shared" ref="E900:E963" si="72">D900-(F900*C900)</f>
        <v>44.997414395527599</v>
      </c>
      <c r="F900" s="2">
        <v>5</v>
      </c>
      <c r="G900" s="2">
        <f t="shared" ref="G900:G963" si="73">F900-(F900*C900)</f>
        <v>-2.5856044723973071E-3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47470.666666666672</v>
      </c>
      <c r="C901" s="15">
        <f t="shared" si="70"/>
        <v>0.9951921733053809</v>
      </c>
      <c r="D901" s="15">
        <f t="shared" si="71"/>
        <v>50</v>
      </c>
      <c r="E901" s="2">
        <f t="shared" si="72"/>
        <v>45.024039133473096</v>
      </c>
      <c r="F901" s="2">
        <v>5</v>
      </c>
      <c r="G901" s="2">
        <f t="shared" si="73"/>
        <v>2.4039133473095831E-2</v>
      </c>
      <c r="H901" s="2">
        <f t="shared" si="74"/>
        <v>5.2326836722838284</v>
      </c>
    </row>
    <row r="902" spans="1:8" x14ac:dyDescent="0.3">
      <c r="A902" s="2">
        <v>295140</v>
      </c>
      <c r="B902">
        <v>48472.333333333336</v>
      </c>
      <c r="C902" s="15">
        <f t="shared" si="70"/>
        <v>1.0161914744933613</v>
      </c>
      <c r="D902" s="15">
        <f t="shared" si="71"/>
        <v>50</v>
      </c>
      <c r="E902" s="2">
        <f t="shared" si="72"/>
        <v>44.919042627533194</v>
      </c>
      <c r="F902" s="2">
        <v>5</v>
      </c>
      <c r="G902" s="2">
        <f t="shared" si="73"/>
        <v>-8.0957372466806454E-2</v>
      </c>
      <c r="H902" s="2" t="e">
        <f t="shared" si="74"/>
        <v>#NUM!</v>
      </c>
    </row>
    <row r="903" spans="1:8" x14ac:dyDescent="0.3">
      <c r="A903" s="2">
        <v>295500</v>
      </c>
      <c r="B903">
        <v>47334.666666666664</v>
      </c>
      <c r="C903" s="15">
        <f t="shared" si="70"/>
        <v>0.99234102026554849</v>
      </c>
      <c r="D903" s="15">
        <f t="shared" si="71"/>
        <v>50</v>
      </c>
      <c r="E903" s="2">
        <f t="shared" si="72"/>
        <v>45.038294898672255</v>
      </c>
      <c r="F903" s="2">
        <v>5</v>
      </c>
      <c r="G903" s="2">
        <f t="shared" si="73"/>
        <v>3.8294898672257105E-2</v>
      </c>
      <c r="H903" s="2">
        <f t="shared" si="74"/>
        <v>4.7673666182337442</v>
      </c>
    </row>
    <row r="904" spans="1:8" x14ac:dyDescent="0.3">
      <c r="A904" s="2">
        <v>295860</v>
      </c>
      <c r="B904">
        <v>47750.833333333328</v>
      </c>
      <c r="C904" s="15">
        <f t="shared" si="70"/>
        <v>1.0010656883298392</v>
      </c>
      <c r="D904" s="15">
        <f t="shared" si="71"/>
        <v>50</v>
      </c>
      <c r="E904" s="2">
        <f t="shared" si="72"/>
        <v>44.994671558350802</v>
      </c>
      <c r="F904" s="2">
        <v>5</v>
      </c>
      <c r="G904" s="2">
        <f t="shared" si="73"/>
        <v>-5.3284416491958808E-3</v>
      </c>
      <c r="H904" s="2" t="e">
        <f t="shared" si="74"/>
        <v>#NUM!</v>
      </c>
    </row>
    <row r="905" spans="1:8" x14ac:dyDescent="0.3">
      <c r="A905" s="2">
        <v>296220</v>
      </c>
      <c r="B905">
        <v>47677.166666666664</v>
      </c>
      <c r="C905" s="15">
        <f t="shared" si="70"/>
        <v>0.9995213137665967</v>
      </c>
      <c r="D905" s="15">
        <f t="shared" si="71"/>
        <v>50</v>
      </c>
      <c r="E905" s="2">
        <f t="shared" si="72"/>
        <v>45.002393431167015</v>
      </c>
      <c r="F905" s="2">
        <v>5</v>
      </c>
      <c r="G905" s="2">
        <f t="shared" si="73"/>
        <v>2.3934311670164021E-3</v>
      </c>
      <c r="H905" s="2">
        <f t="shared" si="74"/>
        <v>7.5391578905632679</v>
      </c>
    </row>
    <row r="906" spans="1:8" x14ac:dyDescent="0.3">
      <c r="A906" s="2">
        <v>296580</v>
      </c>
      <c r="B906">
        <v>47585.333333333336</v>
      </c>
      <c r="C906" s="15">
        <f t="shared" si="70"/>
        <v>0.99759608665269051</v>
      </c>
      <c r="D906" s="15">
        <f t="shared" si="71"/>
        <v>50</v>
      </c>
      <c r="E906" s="2">
        <f t="shared" si="72"/>
        <v>45.012019566736548</v>
      </c>
      <c r="F906" s="2">
        <v>5</v>
      </c>
      <c r="G906" s="2">
        <f t="shared" si="73"/>
        <v>1.2019566736547915E-2</v>
      </c>
      <c r="H906" s="2">
        <f t="shared" si="74"/>
        <v>5.9255638583310972</v>
      </c>
    </row>
    <row r="907" spans="1:8" x14ac:dyDescent="0.3">
      <c r="A907" s="2">
        <v>296940</v>
      </c>
      <c r="B907">
        <v>47978.666666666672</v>
      </c>
      <c r="C907" s="15">
        <f t="shared" si="70"/>
        <v>1.005842068483578</v>
      </c>
      <c r="D907" s="15">
        <f t="shared" si="71"/>
        <v>50</v>
      </c>
      <c r="E907" s="2">
        <f t="shared" si="72"/>
        <v>44.97078965758211</v>
      </c>
      <c r="F907" s="2">
        <v>5</v>
      </c>
      <c r="G907" s="2">
        <f t="shared" si="73"/>
        <v>-2.9210342417890445E-2</v>
      </c>
      <c r="H907" s="2" t="e">
        <f t="shared" si="74"/>
        <v>#NUM!</v>
      </c>
    </row>
    <row r="908" spans="1:8" x14ac:dyDescent="0.3">
      <c r="A908" s="2">
        <v>297300</v>
      </c>
      <c r="B908">
        <v>47559</v>
      </c>
      <c r="C908" s="15">
        <f t="shared" si="70"/>
        <v>0.99704402515723267</v>
      </c>
      <c r="D908" s="15">
        <f t="shared" si="71"/>
        <v>50</v>
      </c>
      <c r="E908" s="2">
        <f t="shared" si="72"/>
        <v>45.014779874213836</v>
      </c>
      <c r="F908" s="2">
        <v>5</v>
      </c>
      <c r="G908" s="2">
        <f t="shared" si="73"/>
        <v>1.4779874213836308E-2</v>
      </c>
      <c r="H908" s="2">
        <f t="shared" si="74"/>
        <v>5.7188946585644942</v>
      </c>
    </row>
    <row r="909" spans="1:8" x14ac:dyDescent="0.3">
      <c r="A909" s="2">
        <v>297660</v>
      </c>
      <c r="B909">
        <v>47689.166666666664</v>
      </c>
      <c r="C909" s="15">
        <f t="shared" si="70"/>
        <v>0.99977288609364079</v>
      </c>
      <c r="D909" s="15">
        <f t="shared" si="71"/>
        <v>50</v>
      </c>
      <c r="E909" s="2">
        <f t="shared" si="72"/>
        <v>45.001135569531797</v>
      </c>
      <c r="F909" s="2">
        <v>5</v>
      </c>
      <c r="G909" s="2">
        <f t="shared" si="73"/>
        <v>1.1355695317956105E-3</v>
      </c>
      <c r="H909" s="2">
        <f t="shared" si="74"/>
        <v>8.2847235951114104</v>
      </c>
    </row>
    <row r="910" spans="1:8" x14ac:dyDescent="0.3">
      <c r="A910" s="2">
        <v>298020</v>
      </c>
      <c r="B910">
        <v>47408.833333333328</v>
      </c>
      <c r="C910" s="15">
        <f t="shared" si="70"/>
        <v>0.99389587700908444</v>
      </c>
      <c r="D910" s="15">
        <f t="shared" si="71"/>
        <v>50</v>
      </c>
      <c r="E910" s="2">
        <f t="shared" si="72"/>
        <v>45.030520614954575</v>
      </c>
      <c r="F910" s="2">
        <v>5</v>
      </c>
      <c r="G910" s="2">
        <f t="shared" si="73"/>
        <v>3.0520614954578029E-2</v>
      </c>
      <c r="H910" s="2">
        <f t="shared" si="74"/>
        <v>4.9941083263024417</v>
      </c>
    </row>
    <row r="911" spans="1:8" x14ac:dyDescent="0.3">
      <c r="A911" s="2">
        <v>298380</v>
      </c>
      <c r="B911">
        <v>47617.166666666664</v>
      </c>
      <c r="C911" s="15">
        <f t="shared" si="70"/>
        <v>0.99826345213137657</v>
      </c>
      <c r="D911" s="15">
        <f t="shared" si="71"/>
        <v>50</v>
      </c>
      <c r="E911" s="2">
        <f t="shared" si="72"/>
        <v>45.008682739343115</v>
      </c>
      <c r="F911" s="2">
        <v>5</v>
      </c>
      <c r="G911" s="2">
        <f t="shared" si="73"/>
        <v>8.6827393431168076E-3</v>
      </c>
      <c r="H911" s="2">
        <f t="shared" si="74"/>
        <v>6.2506885355007888</v>
      </c>
    </row>
    <row r="912" spans="1:8" x14ac:dyDescent="0.3">
      <c r="A912" s="2">
        <v>298740</v>
      </c>
      <c r="B912">
        <v>47560.166666666664</v>
      </c>
      <c r="C912" s="15">
        <f t="shared" si="70"/>
        <v>0.99706848357791744</v>
      </c>
      <c r="D912" s="15">
        <f t="shared" si="71"/>
        <v>50</v>
      </c>
      <c r="E912" s="2">
        <f t="shared" si="72"/>
        <v>45.014657582110416</v>
      </c>
      <c r="F912" s="2">
        <v>5</v>
      </c>
      <c r="G912" s="2">
        <f t="shared" si="73"/>
        <v>1.4657582110412903E-2</v>
      </c>
      <c r="H912" s="2">
        <f t="shared" si="74"/>
        <v>5.7272005949897515</v>
      </c>
    </row>
    <row r="913" spans="1:8" x14ac:dyDescent="0.3">
      <c r="A913" s="2">
        <v>299100</v>
      </c>
      <c r="B913">
        <v>48159.333333333336</v>
      </c>
      <c r="C913" s="15">
        <f t="shared" si="70"/>
        <v>1.0096296296296297</v>
      </c>
      <c r="D913" s="15">
        <f t="shared" si="71"/>
        <v>50</v>
      </c>
      <c r="E913" s="2">
        <f t="shared" si="72"/>
        <v>44.951851851851849</v>
      </c>
      <c r="F913" s="2">
        <v>5</v>
      </c>
      <c r="G913" s="2">
        <f t="shared" si="73"/>
        <v>-4.8148148148148273E-2</v>
      </c>
      <c r="H913" s="2" t="e">
        <f t="shared" si="74"/>
        <v>#NUM!</v>
      </c>
    </row>
    <row r="914" spans="1:8" x14ac:dyDescent="0.3">
      <c r="A914" s="2">
        <v>299460</v>
      </c>
      <c r="B914">
        <v>48077.5</v>
      </c>
      <c r="C914" s="15">
        <f t="shared" si="70"/>
        <v>1.0079140461215932</v>
      </c>
      <c r="D914" s="15">
        <f t="shared" si="71"/>
        <v>50</v>
      </c>
      <c r="E914" s="2">
        <f t="shared" si="72"/>
        <v>44.960429769392036</v>
      </c>
      <c r="F914" s="2">
        <v>5</v>
      </c>
      <c r="G914" s="2">
        <f t="shared" si="73"/>
        <v>-3.9570230607965939E-2</v>
      </c>
      <c r="H914" s="2" t="e">
        <f t="shared" si="74"/>
        <v>#NUM!</v>
      </c>
    </row>
    <row r="915" spans="1:8" x14ac:dyDescent="0.3">
      <c r="A915" s="2">
        <v>299820</v>
      </c>
      <c r="B915">
        <v>47904.333333333336</v>
      </c>
      <c r="C915" s="15">
        <f t="shared" si="70"/>
        <v>1.0042837176799442</v>
      </c>
      <c r="D915" s="15">
        <f t="shared" si="71"/>
        <v>50</v>
      </c>
      <c r="E915" s="2">
        <f t="shared" si="72"/>
        <v>44.978581411600281</v>
      </c>
      <c r="F915" s="2">
        <v>5</v>
      </c>
      <c r="G915" s="2">
        <f t="shared" si="73"/>
        <v>-2.1418588399720662E-2</v>
      </c>
      <c r="H915" s="2" t="e">
        <f t="shared" si="74"/>
        <v>#NUM!</v>
      </c>
    </row>
    <row r="916" spans="1:8" x14ac:dyDescent="0.3">
      <c r="A916" s="2">
        <v>300180</v>
      </c>
      <c r="B916">
        <v>46948.833333333336</v>
      </c>
      <c r="C916" s="15">
        <f t="shared" si="70"/>
        <v>0.98425227113906366</v>
      </c>
      <c r="D916" s="15">
        <f t="shared" si="71"/>
        <v>50</v>
      </c>
      <c r="E916" s="2">
        <f t="shared" si="72"/>
        <v>45.078738644304678</v>
      </c>
      <c r="F916" s="2">
        <v>5</v>
      </c>
      <c r="G916" s="2">
        <f t="shared" si="73"/>
        <v>7.8738644304682026E-2</v>
      </c>
      <c r="H916" s="2">
        <f t="shared" si="74"/>
        <v>4.0474468263821519</v>
      </c>
    </row>
    <row r="917" spans="1:8" x14ac:dyDescent="0.3">
      <c r="A917" s="2">
        <v>300540</v>
      </c>
      <c r="B917">
        <v>47542.5</v>
      </c>
      <c r="C917" s="15">
        <f t="shared" si="70"/>
        <v>0.9966981132075472</v>
      </c>
      <c r="D917" s="15">
        <f t="shared" si="71"/>
        <v>50</v>
      </c>
      <c r="E917" s="2">
        <f t="shared" si="72"/>
        <v>45.016509433962263</v>
      </c>
      <c r="F917" s="2">
        <v>5</v>
      </c>
      <c r="G917" s="2">
        <f t="shared" si="73"/>
        <v>1.6509433962264453E-2</v>
      </c>
      <c r="H917" s="2">
        <f t="shared" si="74"/>
        <v>5.6082675119805154</v>
      </c>
    </row>
    <row r="918" spans="1:8" x14ac:dyDescent="0.3">
      <c r="A918" s="2">
        <v>300900</v>
      </c>
      <c r="B918">
        <v>48236.166666666664</v>
      </c>
      <c r="C918" s="15">
        <f t="shared" si="70"/>
        <v>1.011240391334731</v>
      </c>
      <c r="D918" s="15">
        <f t="shared" si="71"/>
        <v>50</v>
      </c>
      <c r="E918" s="2">
        <f t="shared" si="72"/>
        <v>44.943798043326346</v>
      </c>
      <c r="F918" s="2">
        <v>5</v>
      </c>
      <c r="G918" s="2">
        <f t="shared" si="73"/>
        <v>-5.6201956673654685E-2</v>
      </c>
      <c r="H918" s="2" t="e">
        <f t="shared" si="74"/>
        <v>#NUM!</v>
      </c>
    </row>
    <row r="919" spans="1:8" x14ac:dyDescent="0.3">
      <c r="A919" s="2">
        <v>301260</v>
      </c>
      <c r="B919">
        <v>47989.5</v>
      </c>
      <c r="C919" s="15">
        <f t="shared" si="70"/>
        <v>1.006069182389937</v>
      </c>
      <c r="D919" s="15">
        <f t="shared" si="71"/>
        <v>50</v>
      </c>
      <c r="E919" s="2">
        <f t="shared" si="72"/>
        <v>44.969654088050312</v>
      </c>
      <c r="F919" s="2">
        <v>5</v>
      </c>
      <c r="G919" s="2">
        <f t="shared" si="73"/>
        <v>-3.0345911949685167E-2</v>
      </c>
      <c r="H919" s="2" t="e">
        <f t="shared" si="74"/>
        <v>#NUM!</v>
      </c>
    </row>
    <row r="920" spans="1:8" x14ac:dyDescent="0.3">
      <c r="A920" s="2">
        <v>301620</v>
      </c>
      <c r="B920">
        <v>47507</v>
      </c>
      <c r="C920" s="15">
        <f t="shared" si="70"/>
        <v>0.99595387840670857</v>
      </c>
      <c r="D920" s="15">
        <f t="shared" si="71"/>
        <v>50</v>
      </c>
      <c r="E920" s="2">
        <f t="shared" si="72"/>
        <v>45.020230607966454</v>
      </c>
      <c r="F920" s="2">
        <v>5</v>
      </c>
      <c r="G920" s="2">
        <f t="shared" si="73"/>
        <v>2.023060796645737E-2</v>
      </c>
      <c r="H920" s="2">
        <f t="shared" si="74"/>
        <v>5.4050854403537301</v>
      </c>
    </row>
    <row r="921" spans="1:8" x14ac:dyDescent="0.3">
      <c r="A921" s="2">
        <v>301980</v>
      </c>
      <c r="B921">
        <v>47692.5</v>
      </c>
      <c r="C921" s="15">
        <f t="shared" si="70"/>
        <v>0.99984276729559751</v>
      </c>
      <c r="D921" s="15">
        <f t="shared" si="71"/>
        <v>50</v>
      </c>
      <c r="E921" s="2">
        <f t="shared" si="72"/>
        <v>45.000786163522015</v>
      </c>
      <c r="F921" s="2">
        <v>5</v>
      </c>
      <c r="G921" s="2">
        <f t="shared" si="73"/>
        <v>7.8616352201255069E-4</v>
      </c>
      <c r="H921" s="2">
        <f t="shared" si="74"/>
        <v>8.6524406108242626</v>
      </c>
    </row>
    <row r="922" spans="1:8" x14ac:dyDescent="0.3">
      <c r="A922" s="2">
        <v>302340</v>
      </c>
      <c r="B922">
        <v>47523.5</v>
      </c>
      <c r="C922" s="15">
        <f t="shared" si="70"/>
        <v>0.99629979035639415</v>
      </c>
      <c r="D922" s="15">
        <f t="shared" si="71"/>
        <v>50</v>
      </c>
      <c r="E922" s="2">
        <f t="shared" si="72"/>
        <v>45.018501048218027</v>
      </c>
      <c r="F922" s="2">
        <v>5</v>
      </c>
      <c r="G922" s="2">
        <f t="shared" si="73"/>
        <v>1.8501048218029226E-2</v>
      </c>
      <c r="H922" s="2">
        <f t="shared" si="74"/>
        <v>5.4944163347575152</v>
      </c>
    </row>
    <row r="923" spans="1:8" x14ac:dyDescent="0.3">
      <c r="A923" s="2">
        <v>302700</v>
      </c>
      <c r="B923">
        <v>47983</v>
      </c>
      <c r="C923" s="15">
        <f t="shared" si="70"/>
        <v>1.0059329140461215</v>
      </c>
      <c r="D923" s="15">
        <f t="shared" si="71"/>
        <v>50</v>
      </c>
      <c r="E923" s="2">
        <f t="shared" si="72"/>
        <v>44.970335429769392</v>
      </c>
      <c r="F923" s="2">
        <v>5</v>
      </c>
      <c r="G923" s="2">
        <f t="shared" si="73"/>
        <v>-2.9664570230607978E-2</v>
      </c>
      <c r="H923" s="2" t="e">
        <f t="shared" si="74"/>
        <v>#NUM!</v>
      </c>
    </row>
    <row r="924" spans="1:8" x14ac:dyDescent="0.3">
      <c r="A924" s="2">
        <v>303060</v>
      </c>
      <c r="B924">
        <v>47992</v>
      </c>
      <c r="C924" s="15">
        <f t="shared" si="70"/>
        <v>1.0061215932914047</v>
      </c>
      <c r="D924" s="15">
        <f t="shared" si="71"/>
        <v>50</v>
      </c>
      <c r="E924" s="2">
        <f t="shared" si="72"/>
        <v>44.969392033542974</v>
      </c>
      <c r="F924" s="2">
        <v>5</v>
      </c>
      <c r="G924" s="2">
        <f t="shared" si="73"/>
        <v>-3.0607966457023572E-2</v>
      </c>
      <c r="H924" s="2" t="e">
        <f t="shared" si="74"/>
        <v>#NUM!</v>
      </c>
    </row>
    <row r="925" spans="1:8" x14ac:dyDescent="0.3">
      <c r="A925" s="2">
        <v>303420</v>
      </c>
      <c r="B925">
        <v>47440</v>
      </c>
      <c r="C925" s="15">
        <f t="shared" si="70"/>
        <v>0.99454926624737949</v>
      </c>
      <c r="D925" s="15">
        <f t="shared" si="71"/>
        <v>50</v>
      </c>
      <c r="E925" s="2">
        <f t="shared" si="72"/>
        <v>45.027253668763102</v>
      </c>
      <c r="F925" s="2">
        <v>5</v>
      </c>
      <c r="G925" s="2">
        <f t="shared" si="73"/>
        <v>2.7253668763102645E-2</v>
      </c>
      <c r="H925" s="2">
        <f t="shared" si="74"/>
        <v>5.107249983962582</v>
      </c>
    </row>
    <row r="926" spans="1:8" x14ac:dyDescent="0.3">
      <c r="A926" s="2">
        <v>303780</v>
      </c>
      <c r="B926">
        <v>48109.166666666672</v>
      </c>
      <c r="C926" s="15">
        <f t="shared" si="70"/>
        <v>1.0085779175401819</v>
      </c>
      <c r="D926" s="15">
        <f t="shared" si="71"/>
        <v>50</v>
      </c>
      <c r="E926" s="2">
        <f t="shared" si="72"/>
        <v>44.957110412299087</v>
      </c>
      <c r="F926" s="2">
        <v>5</v>
      </c>
      <c r="G926" s="2">
        <f t="shared" si="73"/>
        <v>-4.2889587700909004E-2</v>
      </c>
      <c r="H926" s="2" t="e">
        <f t="shared" si="74"/>
        <v>#NUM!</v>
      </c>
    </row>
    <row r="927" spans="1:8" x14ac:dyDescent="0.3">
      <c r="A927" s="2">
        <v>304140</v>
      </c>
      <c r="B927">
        <v>47913</v>
      </c>
      <c r="C927" s="15">
        <f t="shared" si="70"/>
        <v>1.0044654088050315</v>
      </c>
      <c r="D927" s="15">
        <f t="shared" si="71"/>
        <v>50</v>
      </c>
      <c r="E927" s="2">
        <f t="shared" si="72"/>
        <v>44.977672955974839</v>
      </c>
      <c r="F927" s="2">
        <v>5</v>
      </c>
      <c r="G927" s="2">
        <f t="shared" si="73"/>
        <v>-2.2327044025157505E-2</v>
      </c>
      <c r="H927" s="2" t="e">
        <f t="shared" si="74"/>
        <v>#NUM!</v>
      </c>
    </row>
    <row r="928" spans="1:8" x14ac:dyDescent="0.3">
      <c r="A928" s="2">
        <v>304500</v>
      </c>
      <c r="B928">
        <v>47468.333333333336</v>
      </c>
      <c r="C928" s="15">
        <f t="shared" si="70"/>
        <v>0.99514325646401125</v>
      </c>
      <c r="D928" s="15">
        <f t="shared" si="71"/>
        <v>50</v>
      </c>
      <c r="E928" s="2">
        <f t="shared" si="72"/>
        <v>45.024283717679943</v>
      </c>
      <c r="F928" s="2">
        <v>5</v>
      </c>
      <c r="G928" s="2">
        <f t="shared" si="73"/>
        <v>2.4283717679943528E-2</v>
      </c>
      <c r="H928" s="2">
        <f t="shared" si="74"/>
        <v>5.2225660969402963</v>
      </c>
    </row>
    <row r="929" spans="1:8" x14ac:dyDescent="0.3">
      <c r="A929" s="2">
        <v>304860</v>
      </c>
      <c r="B929">
        <v>47879.333333333328</v>
      </c>
      <c r="C929" s="15">
        <f t="shared" si="70"/>
        <v>1.0037596086652689</v>
      </c>
      <c r="D929" s="15">
        <f t="shared" si="71"/>
        <v>50</v>
      </c>
      <c r="E929" s="2">
        <f t="shared" si="72"/>
        <v>44.981201956673658</v>
      </c>
      <c r="F929" s="2">
        <v>5</v>
      </c>
      <c r="G929" s="2">
        <f t="shared" si="73"/>
        <v>-1.8798043326344605E-2</v>
      </c>
      <c r="H929" s="2" t="e">
        <f t="shared" si="74"/>
        <v>#NUM!</v>
      </c>
    </row>
    <row r="930" spans="1:8" x14ac:dyDescent="0.3">
      <c r="A930" s="2">
        <v>305220</v>
      </c>
      <c r="B930">
        <v>47731.166666666664</v>
      </c>
      <c r="C930" s="15">
        <f t="shared" si="70"/>
        <v>1.0006533892382949</v>
      </c>
      <c r="D930" s="15">
        <f t="shared" si="71"/>
        <v>50</v>
      </c>
      <c r="E930" s="2">
        <f t="shared" si="72"/>
        <v>44.996733053808526</v>
      </c>
      <c r="F930" s="2">
        <v>5</v>
      </c>
      <c r="G930" s="2">
        <f t="shared" si="73"/>
        <v>-3.2669461914744957E-3</v>
      </c>
      <c r="H930" s="2" t="e">
        <f t="shared" si="74"/>
        <v>#NUM!</v>
      </c>
    </row>
    <row r="931" spans="1:8" x14ac:dyDescent="0.3">
      <c r="A931" s="2">
        <v>305580</v>
      </c>
      <c r="B931">
        <v>47788.333333333336</v>
      </c>
      <c r="C931" s="15">
        <f t="shared" si="70"/>
        <v>1.001851851851852</v>
      </c>
      <c r="D931" s="15">
        <f t="shared" si="71"/>
        <v>50</v>
      </c>
      <c r="E931" s="2">
        <f t="shared" si="72"/>
        <v>44.99074074074074</v>
      </c>
      <c r="F931" s="2">
        <v>5</v>
      </c>
      <c r="G931" s="2">
        <f t="shared" si="73"/>
        <v>-9.2592592592595224E-3</v>
      </c>
      <c r="H931" s="2" t="e">
        <f t="shared" si="74"/>
        <v>#NUM!</v>
      </c>
    </row>
    <row r="932" spans="1:8" x14ac:dyDescent="0.3">
      <c r="A932" s="2">
        <v>305940</v>
      </c>
      <c r="B932">
        <v>47489.5</v>
      </c>
      <c r="C932" s="15">
        <f t="shared" si="70"/>
        <v>0.99558700209643602</v>
      </c>
      <c r="D932" s="15">
        <f t="shared" si="71"/>
        <v>50</v>
      </c>
      <c r="E932" s="2">
        <f t="shared" si="72"/>
        <v>45.022064989517823</v>
      </c>
      <c r="F932" s="2">
        <v>5</v>
      </c>
      <c r="G932" s="2">
        <f t="shared" si="73"/>
        <v>2.2064989517819988E-2</v>
      </c>
      <c r="H932" s="2">
        <f t="shared" si="74"/>
        <v>5.3183307210225603</v>
      </c>
    </row>
    <row r="933" spans="1:8" x14ac:dyDescent="0.3">
      <c r="A933" s="2">
        <v>306300</v>
      </c>
      <c r="B933">
        <v>47468.166666666672</v>
      </c>
      <c r="C933" s="15">
        <f t="shared" si="70"/>
        <v>0.99513976240391344</v>
      </c>
      <c r="D933" s="15">
        <f t="shared" si="71"/>
        <v>50</v>
      </c>
      <c r="E933" s="2">
        <f t="shared" si="72"/>
        <v>45.024301187980434</v>
      </c>
      <c r="F933" s="2">
        <v>5</v>
      </c>
      <c r="G933" s="2">
        <f t="shared" si="73"/>
        <v>2.4301187980432459E-2</v>
      </c>
      <c r="H933" s="2">
        <f t="shared" si="74"/>
        <v>5.2218473191610348</v>
      </c>
    </row>
    <row r="934" spans="1:8" x14ac:dyDescent="0.3">
      <c r="A934" s="2">
        <v>306660</v>
      </c>
      <c r="B934">
        <v>47666.666666666664</v>
      </c>
      <c r="C934" s="15">
        <f t="shared" si="70"/>
        <v>0.99930118798043321</v>
      </c>
      <c r="D934" s="15">
        <f t="shared" si="71"/>
        <v>50</v>
      </c>
      <c r="E934" s="2">
        <f t="shared" si="72"/>
        <v>45.003494060097836</v>
      </c>
      <c r="F934" s="2">
        <v>5</v>
      </c>
      <c r="G934" s="2">
        <f t="shared" si="73"/>
        <v>3.4940600978341507E-3</v>
      </c>
      <c r="H934" s="2">
        <f t="shared" si="74"/>
        <v>7.1608459066641652</v>
      </c>
    </row>
    <row r="935" spans="1:8" x14ac:dyDescent="0.3">
      <c r="A935" s="2">
        <v>307020</v>
      </c>
      <c r="B935">
        <v>47864</v>
      </c>
      <c r="C935" s="15">
        <f t="shared" si="70"/>
        <v>1.0034381551362683</v>
      </c>
      <c r="D935" s="15">
        <f t="shared" si="71"/>
        <v>50</v>
      </c>
      <c r="E935" s="2">
        <f t="shared" si="72"/>
        <v>44.982809224318657</v>
      </c>
      <c r="F935" s="2">
        <v>5</v>
      </c>
      <c r="G935" s="2">
        <f t="shared" si="73"/>
        <v>-1.7190775681341641E-2</v>
      </c>
      <c r="H935" s="2" t="e">
        <f t="shared" si="74"/>
        <v>#NUM!</v>
      </c>
    </row>
    <row r="936" spans="1:8" x14ac:dyDescent="0.3">
      <c r="A936" s="2">
        <v>307380</v>
      </c>
      <c r="B936">
        <v>47507.166666666672</v>
      </c>
      <c r="C936" s="15">
        <f t="shared" si="70"/>
        <v>0.99595737246680649</v>
      </c>
      <c r="D936" s="15">
        <f t="shared" si="71"/>
        <v>50</v>
      </c>
      <c r="E936" s="2">
        <f t="shared" si="72"/>
        <v>45.020213137665969</v>
      </c>
      <c r="F936" s="2">
        <v>5</v>
      </c>
      <c r="G936" s="2">
        <f t="shared" si="73"/>
        <v>2.0213137665967551E-2</v>
      </c>
      <c r="H936" s="2">
        <f t="shared" si="74"/>
        <v>5.4059489832385079</v>
      </c>
    </row>
    <row r="937" spans="1:8" x14ac:dyDescent="0.3">
      <c r="A937" s="2">
        <v>307740</v>
      </c>
      <c r="B937">
        <v>47778.166666666672</v>
      </c>
      <c r="C937" s="15">
        <f t="shared" si="70"/>
        <v>1.001638714185884</v>
      </c>
      <c r="D937" s="15">
        <f t="shared" si="71"/>
        <v>50</v>
      </c>
      <c r="E937" s="2">
        <f t="shared" si="72"/>
        <v>44.991806429070579</v>
      </c>
      <c r="F937" s="2">
        <v>5</v>
      </c>
      <c r="G937" s="2">
        <f t="shared" si="73"/>
        <v>-8.1935709294196357E-3</v>
      </c>
      <c r="H937" s="2" t="e">
        <f t="shared" si="74"/>
        <v>#NUM!</v>
      </c>
    </row>
    <row r="938" spans="1:8" x14ac:dyDescent="0.3">
      <c r="A938" s="2">
        <v>308100</v>
      </c>
      <c r="B938">
        <v>47858.333333333336</v>
      </c>
      <c r="C938" s="15">
        <f t="shared" si="70"/>
        <v>1.003319357092942</v>
      </c>
      <c r="D938" s="15">
        <f t="shared" si="71"/>
        <v>50</v>
      </c>
      <c r="E938" s="2">
        <f t="shared" si="72"/>
        <v>44.983403214535286</v>
      </c>
      <c r="F938" s="2">
        <v>5</v>
      </c>
      <c r="G938" s="2">
        <f t="shared" si="73"/>
        <v>-1.6596785464709995E-2</v>
      </c>
      <c r="H938" s="2" t="e">
        <f t="shared" si="74"/>
        <v>#NUM!</v>
      </c>
    </row>
    <row r="939" spans="1:8" x14ac:dyDescent="0.3">
      <c r="A939" s="2">
        <v>308460</v>
      </c>
      <c r="B939">
        <v>47914.833333333336</v>
      </c>
      <c r="C939" s="15">
        <f t="shared" si="70"/>
        <v>1.0045038434661078</v>
      </c>
      <c r="D939" s="15">
        <f t="shared" si="71"/>
        <v>50</v>
      </c>
      <c r="E939" s="2">
        <f t="shared" si="72"/>
        <v>44.97748078266946</v>
      </c>
      <c r="F939" s="2">
        <v>5</v>
      </c>
      <c r="G939" s="2">
        <f t="shared" si="73"/>
        <v>-2.251921733053841E-2</v>
      </c>
      <c r="H939" s="2" t="e">
        <f t="shared" si="74"/>
        <v>#NUM!</v>
      </c>
    </row>
    <row r="940" spans="1:8" x14ac:dyDescent="0.3">
      <c r="A940" s="2">
        <v>308820</v>
      </c>
      <c r="B940">
        <v>48002.333333333336</v>
      </c>
      <c r="C940" s="15">
        <f t="shared" si="70"/>
        <v>1.0063382250174704</v>
      </c>
      <c r="D940" s="15">
        <f t="shared" si="71"/>
        <v>50</v>
      </c>
      <c r="E940" s="2">
        <f t="shared" si="72"/>
        <v>44.968308874912651</v>
      </c>
      <c r="F940" s="2">
        <v>5</v>
      </c>
      <c r="G940" s="2">
        <f t="shared" si="73"/>
        <v>-3.169112508735239E-2</v>
      </c>
      <c r="H940" s="2" t="e">
        <f t="shared" si="74"/>
        <v>#NUM!</v>
      </c>
    </row>
    <row r="941" spans="1:8" x14ac:dyDescent="0.3">
      <c r="A941" s="2">
        <v>309180</v>
      </c>
      <c r="B941">
        <v>47318.5</v>
      </c>
      <c r="C941" s="15">
        <f t="shared" si="70"/>
        <v>0.99200209643605874</v>
      </c>
      <c r="D941" s="15">
        <f t="shared" si="71"/>
        <v>50</v>
      </c>
      <c r="E941" s="2">
        <f t="shared" si="72"/>
        <v>45.039989517819706</v>
      </c>
      <c r="F941" s="2">
        <v>5</v>
      </c>
      <c r="G941" s="2">
        <f t="shared" si="73"/>
        <v>3.9989517819706499E-2</v>
      </c>
      <c r="H941" s="2">
        <f t="shared" si="74"/>
        <v>4.7241035718247142</v>
      </c>
    </row>
    <row r="942" spans="1:8" x14ac:dyDescent="0.3">
      <c r="A942" s="2">
        <v>309540</v>
      </c>
      <c r="B942">
        <v>47427.333333333328</v>
      </c>
      <c r="C942" s="15">
        <f t="shared" si="70"/>
        <v>0.99428371767994395</v>
      </c>
      <c r="D942" s="15">
        <f t="shared" si="71"/>
        <v>50</v>
      </c>
      <c r="E942" s="2">
        <f t="shared" si="72"/>
        <v>45.028581411600278</v>
      </c>
      <c r="F942" s="2">
        <v>5</v>
      </c>
      <c r="G942" s="2">
        <f t="shared" si="73"/>
        <v>2.8581411600280049E-2</v>
      </c>
      <c r="H942" s="2">
        <f t="shared" si="74"/>
        <v>5.0597110541463381</v>
      </c>
    </row>
    <row r="943" spans="1:8" x14ac:dyDescent="0.3">
      <c r="A943" s="2">
        <v>309900</v>
      </c>
      <c r="B943">
        <v>47393.833333333336</v>
      </c>
      <c r="C943" s="15">
        <f t="shared" si="70"/>
        <v>0.99358141160027957</v>
      </c>
      <c r="D943" s="15">
        <f t="shared" si="71"/>
        <v>50</v>
      </c>
      <c r="E943" s="2">
        <f t="shared" si="72"/>
        <v>45.032092941998599</v>
      </c>
      <c r="F943" s="2">
        <v>5</v>
      </c>
      <c r="G943" s="2">
        <f t="shared" si="73"/>
        <v>3.2092941998602242E-2</v>
      </c>
      <c r="H943" s="2">
        <f t="shared" si="74"/>
        <v>4.9439094675308928</v>
      </c>
    </row>
    <row r="944" spans="1:8" x14ac:dyDescent="0.3">
      <c r="A944" s="2">
        <v>310260</v>
      </c>
      <c r="B944">
        <v>47794.333333333336</v>
      </c>
      <c r="C944" s="15">
        <f t="shared" si="70"/>
        <v>1.001977638015374</v>
      </c>
      <c r="D944" s="15">
        <f t="shared" si="71"/>
        <v>50</v>
      </c>
      <c r="E944" s="2">
        <f t="shared" si="72"/>
        <v>44.990111809923128</v>
      </c>
      <c r="F944" s="2">
        <v>5</v>
      </c>
      <c r="G944" s="2">
        <f t="shared" si="73"/>
        <v>-9.8881900768699182E-3</v>
      </c>
      <c r="H944" s="2" t="e">
        <f t="shared" si="74"/>
        <v>#NUM!</v>
      </c>
    </row>
    <row r="945" spans="1:8" x14ac:dyDescent="0.3">
      <c r="A945" s="2">
        <v>310620</v>
      </c>
      <c r="B945">
        <v>47917.333333333336</v>
      </c>
      <c r="C945" s="15">
        <f t="shared" si="70"/>
        <v>1.0045562543675752</v>
      </c>
      <c r="D945" s="15">
        <f t="shared" si="71"/>
        <v>50</v>
      </c>
      <c r="E945" s="2">
        <f t="shared" si="72"/>
        <v>44.977218728162121</v>
      </c>
      <c r="F945" s="2">
        <v>5</v>
      </c>
      <c r="G945" s="2">
        <f t="shared" si="73"/>
        <v>-2.2781271837875927E-2</v>
      </c>
      <c r="H945" s="2" t="e">
        <f t="shared" si="74"/>
        <v>#NUM!</v>
      </c>
    </row>
    <row r="946" spans="1:8" x14ac:dyDescent="0.3">
      <c r="A946" s="2">
        <v>310980</v>
      </c>
      <c r="B946">
        <v>47489.833333333328</v>
      </c>
      <c r="C946" s="15">
        <f t="shared" si="70"/>
        <v>0.99559399021663164</v>
      </c>
      <c r="D946" s="15">
        <f t="shared" si="71"/>
        <v>50</v>
      </c>
      <c r="E946" s="2">
        <f t="shared" si="72"/>
        <v>45.022030048916839</v>
      </c>
      <c r="F946" s="2">
        <v>5</v>
      </c>
      <c r="G946" s="2">
        <f t="shared" si="73"/>
        <v>2.2030048916842127E-2</v>
      </c>
      <c r="H946" s="2">
        <f t="shared" si="74"/>
        <v>5.3199147313305462</v>
      </c>
    </row>
    <row r="947" spans="1:8" x14ac:dyDescent="0.3">
      <c r="A947" s="2">
        <v>311340</v>
      </c>
      <c r="B947">
        <v>47435.333333333336</v>
      </c>
      <c r="C947" s="15">
        <f t="shared" si="70"/>
        <v>0.99445143256464019</v>
      </c>
      <c r="D947" s="15">
        <f t="shared" si="71"/>
        <v>50</v>
      </c>
      <c r="E947" s="2">
        <f t="shared" si="72"/>
        <v>45.027742837176802</v>
      </c>
      <c r="F947" s="2">
        <v>5</v>
      </c>
      <c r="G947" s="2">
        <f t="shared" si="73"/>
        <v>2.7742837176798929E-2</v>
      </c>
      <c r="H947" s="2">
        <f t="shared" si="74"/>
        <v>5.0894713061697434</v>
      </c>
    </row>
    <row r="948" spans="1:8" x14ac:dyDescent="0.3">
      <c r="A948" s="2">
        <v>311700</v>
      </c>
      <c r="B948">
        <v>47719.666666666664</v>
      </c>
      <c r="C948" s="15">
        <f t="shared" si="70"/>
        <v>1.0004122990915443</v>
      </c>
      <c r="D948" s="15">
        <f t="shared" si="71"/>
        <v>50</v>
      </c>
      <c r="E948" s="2">
        <f t="shared" si="72"/>
        <v>44.997938504542276</v>
      </c>
      <c r="F948" s="2">
        <v>5</v>
      </c>
      <c r="G948" s="2">
        <f t="shared" si="73"/>
        <v>-2.0614954577213851E-3</v>
      </c>
      <c r="H948" s="2" t="e">
        <f t="shared" si="74"/>
        <v>#NUM!</v>
      </c>
    </row>
    <row r="949" spans="1:8" x14ac:dyDescent="0.3">
      <c r="A949" s="2">
        <v>312060</v>
      </c>
      <c r="B949">
        <v>47763.333333333336</v>
      </c>
      <c r="C949" s="15">
        <f t="shared" si="70"/>
        <v>1.001327742837177</v>
      </c>
      <c r="D949" s="15">
        <f t="shared" si="71"/>
        <v>50</v>
      </c>
      <c r="E949" s="2">
        <f t="shared" si="72"/>
        <v>44.993361285814117</v>
      </c>
      <c r="F949" s="2">
        <v>5</v>
      </c>
      <c r="G949" s="2">
        <f t="shared" si="73"/>
        <v>-6.6387141858843535E-3</v>
      </c>
      <c r="H949" s="2" t="e">
        <f t="shared" si="74"/>
        <v>#NUM!</v>
      </c>
    </row>
    <row r="950" spans="1:8" x14ac:dyDescent="0.3">
      <c r="A950" s="2">
        <v>312420</v>
      </c>
      <c r="B950">
        <v>47618.833333333328</v>
      </c>
      <c r="C950" s="15">
        <f t="shared" si="70"/>
        <v>0.99829839273235488</v>
      </c>
      <c r="D950" s="15">
        <f t="shared" si="71"/>
        <v>50</v>
      </c>
      <c r="E950" s="2">
        <f t="shared" si="72"/>
        <v>45.008508036338227</v>
      </c>
      <c r="F950" s="2">
        <v>5</v>
      </c>
      <c r="G950" s="2">
        <f t="shared" si="73"/>
        <v>8.5080363382257218E-3</v>
      </c>
      <c r="H950" s="2">
        <f t="shared" si="74"/>
        <v>6.2710105569671697</v>
      </c>
    </row>
    <row r="951" spans="1:8" x14ac:dyDescent="0.3">
      <c r="A951" s="2">
        <v>312780</v>
      </c>
      <c r="B951">
        <v>47870.666666666664</v>
      </c>
      <c r="C951" s="15">
        <f t="shared" si="70"/>
        <v>1.0035779175401816</v>
      </c>
      <c r="D951" s="15">
        <f t="shared" si="71"/>
        <v>50</v>
      </c>
      <c r="E951" s="2">
        <f t="shared" si="72"/>
        <v>44.982110412299093</v>
      </c>
      <c r="F951" s="2">
        <v>5</v>
      </c>
      <c r="G951" s="2">
        <f t="shared" si="73"/>
        <v>-1.7889587700907761E-2</v>
      </c>
      <c r="H951" s="2" t="e">
        <f t="shared" si="74"/>
        <v>#NUM!</v>
      </c>
    </row>
    <row r="952" spans="1:8" x14ac:dyDescent="0.3">
      <c r="A952" s="2">
        <v>313140</v>
      </c>
      <c r="B952">
        <v>48018.666666666664</v>
      </c>
      <c r="C952" s="15">
        <f t="shared" si="70"/>
        <v>1.0066806429070581</v>
      </c>
      <c r="D952" s="15">
        <f t="shared" si="71"/>
        <v>50</v>
      </c>
      <c r="E952" s="2">
        <f t="shared" si="72"/>
        <v>44.966596785464709</v>
      </c>
      <c r="F952" s="2">
        <v>5</v>
      </c>
      <c r="G952" s="2">
        <f t="shared" si="73"/>
        <v>-3.3403214535290715E-2</v>
      </c>
      <c r="H952" s="2" t="e">
        <f t="shared" si="74"/>
        <v>#NUM!</v>
      </c>
    </row>
    <row r="953" spans="1:8" x14ac:dyDescent="0.3">
      <c r="A953" s="2">
        <v>313500</v>
      </c>
      <c r="B953">
        <v>48141.5</v>
      </c>
      <c r="C953" s="15">
        <f t="shared" si="70"/>
        <v>1.0092557651991614</v>
      </c>
      <c r="D953" s="15">
        <f t="shared" si="71"/>
        <v>50</v>
      </c>
      <c r="E953" s="2">
        <f t="shared" si="72"/>
        <v>44.953721174004194</v>
      </c>
      <c r="F953" s="2">
        <v>5</v>
      </c>
      <c r="G953" s="2">
        <f t="shared" si="73"/>
        <v>-4.6278825995806905E-2</v>
      </c>
      <c r="H953" s="2" t="e">
        <f t="shared" si="74"/>
        <v>#NUM!</v>
      </c>
    </row>
    <row r="954" spans="1:8" x14ac:dyDescent="0.3">
      <c r="A954" s="2">
        <v>313860</v>
      </c>
      <c r="B954">
        <v>47190.666666666664</v>
      </c>
      <c r="C954" s="15">
        <f t="shared" si="70"/>
        <v>0.98932215234102017</v>
      </c>
      <c r="D954" s="15">
        <f t="shared" si="71"/>
        <v>50</v>
      </c>
      <c r="E954" s="2">
        <f t="shared" si="72"/>
        <v>45.053389238294898</v>
      </c>
      <c r="F954" s="2">
        <v>5</v>
      </c>
      <c r="G954" s="2">
        <f t="shared" si="73"/>
        <v>5.3389238294899499E-2</v>
      </c>
      <c r="H954" s="2">
        <f t="shared" si="74"/>
        <v>4.4354092044289528</v>
      </c>
    </row>
    <row r="955" spans="1:8" x14ac:dyDescent="0.3">
      <c r="A955" s="2">
        <v>314220</v>
      </c>
      <c r="B955">
        <v>47439.833333333336</v>
      </c>
      <c r="C955" s="15">
        <f t="shared" si="70"/>
        <v>0.99454577218728168</v>
      </c>
      <c r="D955" s="15">
        <f t="shared" si="71"/>
        <v>50</v>
      </c>
      <c r="E955" s="2">
        <f t="shared" si="72"/>
        <v>45.027271139063593</v>
      </c>
      <c r="F955" s="2">
        <v>5</v>
      </c>
      <c r="G955" s="2">
        <f t="shared" si="73"/>
        <v>2.7271139063591576E-2</v>
      </c>
      <c r="H955" s="2">
        <f t="shared" si="74"/>
        <v>5.1066095516845831</v>
      </c>
    </row>
    <row r="956" spans="1:8" x14ac:dyDescent="0.3">
      <c r="A956" s="2">
        <v>314580</v>
      </c>
      <c r="B956">
        <v>47110.666666666672</v>
      </c>
      <c r="C956" s="15">
        <f t="shared" si="70"/>
        <v>0.98764500349406015</v>
      </c>
      <c r="D956" s="15">
        <f t="shared" si="71"/>
        <v>50</v>
      </c>
      <c r="E956" s="2">
        <f t="shared" si="72"/>
        <v>45.061774982529698</v>
      </c>
      <c r="F956" s="2">
        <v>5</v>
      </c>
      <c r="G956" s="2">
        <f t="shared" si="73"/>
        <v>6.1774982529699152E-2</v>
      </c>
      <c r="H956" s="2">
        <f t="shared" si="74"/>
        <v>4.2897060426812557</v>
      </c>
    </row>
    <row r="957" spans="1:8" x14ac:dyDescent="0.3">
      <c r="A957" s="2">
        <v>314940</v>
      </c>
      <c r="B957">
        <v>47929.5</v>
      </c>
      <c r="C957" s="15">
        <f t="shared" si="70"/>
        <v>1.0048113207547169</v>
      </c>
      <c r="D957" s="15">
        <f t="shared" si="71"/>
        <v>50</v>
      </c>
      <c r="E957" s="2">
        <f t="shared" si="72"/>
        <v>44.975943396226413</v>
      </c>
      <c r="F957" s="2">
        <v>5</v>
      </c>
      <c r="G957" s="2">
        <f t="shared" si="73"/>
        <v>-2.4056603773584762E-2</v>
      </c>
      <c r="H957" s="2" t="e">
        <f t="shared" si="74"/>
        <v>#NUM!</v>
      </c>
    </row>
    <row r="958" spans="1:8" x14ac:dyDescent="0.3">
      <c r="A958" s="2">
        <v>315300</v>
      </c>
      <c r="B958">
        <v>47699</v>
      </c>
      <c r="C958" s="15">
        <f t="shared" si="70"/>
        <v>0.99997903563941304</v>
      </c>
      <c r="D958" s="15">
        <f t="shared" si="71"/>
        <v>50</v>
      </c>
      <c r="E958" s="2">
        <f t="shared" si="72"/>
        <v>45.000104821802935</v>
      </c>
      <c r="F958" s="2">
        <v>5</v>
      </c>
      <c r="G958" s="2">
        <f t="shared" si="73"/>
        <v>1.0482180293447385E-4</v>
      </c>
      <c r="H958" s="2">
        <f t="shared" si="74"/>
        <v>10.667328490594411</v>
      </c>
    </row>
    <row r="959" spans="1:8" x14ac:dyDescent="0.3">
      <c r="A959" s="2">
        <v>315660</v>
      </c>
      <c r="B959">
        <v>48006</v>
      </c>
      <c r="C959" s="15">
        <f t="shared" si="70"/>
        <v>1.0064150943396226</v>
      </c>
      <c r="D959" s="15">
        <f t="shared" si="71"/>
        <v>50</v>
      </c>
      <c r="E959" s="2">
        <f t="shared" si="72"/>
        <v>44.967924528301886</v>
      </c>
      <c r="F959" s="2">
        <v>5</v>
      </c>
      <c r="G959" s="2">
        <f t="shared" si="73"/>
        <v>-3.2075471698113311E-2</v>
      </c>
      <c r="H959" s="2" t="e">
        <f t="shared" si="74"/>
        <v>#NUM!</v>
      </c>
    </row>
    <row r="960" spans="1:8" x14ac:dyDescent="0.3">
      <c r="A960" s="2">
        <v>316020</v>
      </c>
      <c r="B960">
        <v>48067.166666666672</v>
      </c>
      <c r="C960" s="15">
        <f t="shared" si="70"/>
        <v>1.0076974143955277</v>
      </c>
      <c r="D960" s="15">
        <f t="shared" si="71"/>
        <v>50</v>
      </c>
      <c r="E960" s="2">
        <f t="shared" si="72"/>
        <v>44.961512928022358</v>
      </c>
      <c r="F960" s="2">
        <v>5</v>
      </c>
      <c r="G960" s="2">
        <f t="shared" si="73"/>
        <v>-3.8487071977638898E-2</v>
      </c>
      <c r="H960" s="2" t="e">
        <f t="shared" si="74"/>
        <v>#NUM!</v>
      </c>
    </row>
    <row r="961" spans="1:8" x14ac:dyDescent="0.3">
      <c r="A961" s="2">
        <v>316380</v>
      </c>
      <c r="B961">
        <v>47946.833333333328</v>
      </c>
      <c r="C961" s="15">
        <f t="shared" si="70"/>
        <v>1.0051747030048916</v>
      </c>
      <c r="D961" s="15">
        <f t="shared" si="71"/>
        <v>50</v>
      </c>
      <c r="E961" s="2">
        <f t="shared" si="72"/>
        <v>44.974126484975542</v>
      </c>
      <c r="F961" s="2">
        <v>5</v>
      </c>
      <c r="G961" s="2">
        <f t="shared" si="73"/>
        <v>-2.5873515024458449E-2</v>
      </c>
      <c r="H961" s="2" t="e">
        <f t="shared" si="74"/>
        <v>#NUM!</v>
      </c>
    </row>
    <row r="962" spans="1:8" x14ac:dyDescent="0.3">
      <c r="A962" s="2">
        <v>316740</v>
      </c>
      <c r="B962">
        <v>47895.5</v>
      </c>
      <c r="C962" s="15">
        <f t="shared" si="70"/>
        <v>1.0040985324947589</v>
      </c>
      <c r="D962" s="15">
        <f t="shared" si="71"/>
        <v>50</v>
      </c>
      <c r="E962" s="2">
        <f t="shared" si="72"/>
        <v>44.979507337526208</v>
      </c>
      <c r="F962" s="2">
        <v>5</v>
      </c>
      <c r="G962" s="2">
        <f t="shared" si="73"/>
        <v>-2.0492662473793999E-2</v>
      </c>
      <c r="H962" s="2" t="e">
        <f t="shared" si="74"/>
        <v>#NUM!</v>
      </c>
    </row>
    <row r="963" spans="1:8" x14ac:dyDescent="0.3">
      <c r="A963" s="2">
        <v>317100</v>
      </c>
      <c r="B963">
        <v>47858.333333333336</v>
      </c>
      <c r="C963" s="15">
        <f t="shared" ref="C963:C1002" si="75">B963/$J$27</f>
        <v>1.003319357092942</v>
      </c>
      <c r="D963" s="15">
        <f t="shared" ref="D963:D1002" si="76">$J$28</f>
        <v>50</v>
      </c>
      <c r="E963" s="2">
        <f t="shared" si="72"/>
        <v>44.983403214535286</v>
      </c>
      <c r="F963" s="2">
        <v>5</v>
      </c>
      <c r="G963" s="2">
        <f t="shared" si="73"/>
        <v>-1.6596785464709995E-2</v>
      </c>
      <c r="H963" s="2" t="e">
        <f t="shared" si="74"/>
        <v>#NUM!</v>
      </c>
    </row>
    <row r="964" spans="1:8" x14ac:dyDescent="0.3">
      <c r="A964" s="2">
        <v>317460</v>
      </c>
      <c r="B964">
        <v>47659.666666666664</v>
      </c>
      <c r="C964" s="15">
        <f t="shared" si="75"/>
        <v>0.99915443745632415</v>
      </c>
      <c r="D964" s="15">
        <f t="shared" si="76"/>
        <v>50</v>
      </c>
      <c r="E964" s="2">
        <f t="shared" ref="E964:E1002" si="77">D964-(F964*C964)</f>
        <v>45.004227812718376</v>
      </c>
      <c r="F964" s="2">
        <v>5</v>
      </c>
      <c r="G964" s="2">
        <f t="shared" ref="G964:G1002" si="78">F964-(F964*C964)</f>
        <v>4.2278127183790204E-3</v>
      </c>
      <c r="H964" s="2">
        <f t="shared" ref="H964:H1002" si="79">LN((F964*E964)/(D964*G964))</f>
        <v>6.9702418512704982</v>
      </c>
    </row>
    <row r="965" spans="1:8" x14ac:dyDescent="0.3">
      <c r="A965" s="2">
        <v>317820</v>
      </c>
      <c r="B965">
        <v>48401.5</v>
      </c>
      <c r="C965" s="15">
        <f t="shared" si="75"/>
        <v>1.014706498951782</v>
      </c>
      <c r="D965" s="15">
        <f t="shared" si="76"/>
        <v>50</v>
      </c>
      <c r="E965" s="2">
        <f t="shared" si="77"/>
        <v>44.926467505241092</v>
      </c>
      <c r="F965" s="2">
        <v>5</v>
      </c>
      <c r="G965" s="2">
        <f t="shared" si="78"/>
        <v>-7.353249475890955E-2</v>
      </c>
      <c r="H965" s="2" t="e">
        <f t="shared" si="79"/>
        <v>#NUM!</v>
      </c>
    </row>
    <row r="966" spans="1:8" x14ac:dyDescent="0.3">
      <c r="A966" s="2">
        <v>318180</v>
      </c>
      <c r="B966">
        <v>47832.5</v>
      </c>
      <c r="C966" s="15">
        <f t="shared" si="75"/>
        <v>1.0027777777777778</v>
      </c>
      <c r="D966" s="15">
        <f t="shared" si="76"/>
        <v>50</v>
      </c>
      <c r="E966" s="2">
        <f t="shared" si="77"/>
        <v>44.986111111111114</v>
      </c>
      <c r="F966" s="2">
        <v>5</v>
      </c>
      <c r="G966" s="2">
        <f t="shared" si="78"/>
        <v>-1.3888888888889284E-2</v>
      </c>
      <c r="H966" s="2" t="e">
        <f t="shared" si="79"/>
        <v>#NUM!</v>
      </c>
    </row>
    <row r="967" spans="1:8" x14ac:dyDescent="0.3">
      <c r="A967" s="2">
        <v>318540</v>
      </c>
      <c r="B967">
        <v>47573.333333333336</v>
      </c>
      <c r="C967" s="15">
        <f t="shared" si="75"/>
        <v>0.99734451432564641</v>
      </c>
      <c r="D967" s="15">
        <f t="shared" si="76"/>
        <v>50</v>
      </c>
      <c r="E967" s="2">
        <f t="shared" si="77"/>
        <v>45.013277428371765</v>
      </c>
      <c r="F967" s="2">
        <v>5</v>
      </c>
      <c r="G967" s="2">
        <f t="shared" si="78"/>
        <v>1.3277428371767819E-2</v>
      </c>
      <c r="H967" s="2">
        <f t="shared" si="79"/>
        <v>5.8260622076102546</v>
      </c>
    </row>
    <row r="968" spans="1:8" x14ac:dyDescent="0.3">
      <c r="A968" s="2">
        <v>318900</v>
      </c>
      <c r="B968">
        <v>48132.833333333336</v>
      </c>
      <c r="C968" s="15">
        <f t="shared" si="75"/>
        <v>1.0090740740740742</v>
      </c>
      <c r="D968" s="15">
        <f t="shared" si="76"/>
        <v>50</v>
      </c>
      <c r="E968" s="2">
        <f t="shared" si="77"/>
        <v>44.954629629629629</v>
      </c>
      <c r="F968" s="2">
        <v>5</v>
      </c>
      <c r="G968" s="2">
        <f t="shared" si="78"/>
        <v>-4.5370370370370949E-2</v>
      </c>
      <c r="H968" s="2" t="e">
        <f t="shared" si="79"/>
        <v>#NUM!</v>
      </c>
    </row>
    <row r="969" spans="1:8" x14ac:dyDescent="0.3">
      <c r="A969" s="2">
        <v>319260</v>
      </c>
      <c r="B969">
        <v>48420</v>
      </c>
      <c r="C969" s="15">
        <f t="shared" si="75"/>
        <v>1.0150943396226415</v>
      </c>
      <c r="D969" s="15">
        <f t="shared" si="76"/>
        <v>50</v>
      </c>
      <c r="E969" s="2">
        <f t="shared" si="77"/>
        <v>44.924528301886795</v>
      </c>
      <c r="F969" s="2">
        <v>5</v>
      </c>
      <c r="G969" s="2">
        <f t="shared" si="78"/>
        <v>-7.547169811320753E-2</v>
      </c>
      <c r="H969" s="2" t="e">
        <f t="shared" si="79"/>
        <v>#NUM!</v>
      </c>
    </row>
    <row r="970" spans="1:8" x14ac:dyDescent="0.3">
      <c r="A970" s="2">
        <v>319620</v>
      </c>
      <c r="B970">
        <v>47995.833333333328</v>
      </c>
      <c r="C970" s="15">
        <f t="shared" si="75"/>
        <v>1.0062019566736546</v>
      </c>
      <c r="D970" s="15">
        <f t="shared" si="76"/>
        <v>50</v>
      </c>
      <c r="E970" s="2">
        <f t="shared" si="77"/>
        <v>44.968990216631724</v>
      </c>
      <c r="F970" s="2">
        <v>5</v>
      </c>
      <c r="G970" s="2">
        <f t="shared" si="78"/>
        <v>-3.1009783368273425E-2</v>
      </c>
      <c r="H970" s="2" t="e">
        <f t="shared" si="79"/>
        <v>#NUM!</v>
      </c>
    </row>
    <row r="971" spans="1:8" x14ac:dyDescent="0.3">
      <c r="A971" s="2">
        <v>319980</v>
      </c>
      <c r="B971">
        <v>47548</v>
      </c>
      <c r="C971" s="15">
        <f t="shared" si="75"/>
        <v>0.99681341719077565</v>
      </c>
      <c r="D971" s="15">
        <f t="shared" si="76"/>
        <v>50</v>
      </c>
      <c r="E971" s="2">
        <f t="shared" si="77"/>
        <v>45.015932914046118</v>
      </c>
      <c r="F971" s="2">
        <v>5</v>
      </c>
      <c r="G971" s="2">
        <f t="shared" si="78"/>
        <v>1.5932914046121738E-2</v>
      </c>
      <c r="H971" s="2">
        <f t="shared" si="79"/>
        <v>5.643799642462767</v>
      </c>
    </row>
    <row r="972" spans="1:8" x14ac:dyDescent="0.3">
      <c r="A972" s="2">
        <v>320340</v>
      </c>
      <c r="B972">
        <v>47502.5</v>
      </c>
      <c r="C972" s="15">
        <f t="shared" si="75"/>
        <v>0.99585953878406708</v>
      </c>
      <c r="D972" s="15">
        <f t="shared" si="76"/>
        <v>50</v>
      </c>
      <c r="E972" s="2">
        <f t="shared" si="77"/>
        <v>45.020702306079663</v>
      </c>
      <c r="F972" s="2">
        <v>5</v>
      </c>
      <c r="G972" s="2">
        <f t="shared" si="78"/>
        <v>2.0702306079664723E-2</v>
      </c>
      <c r="H972" s="2">
        <f t="shared" si="79"/>
        <v>5.3820475223325079</v>
      </c>
    </row>
    <row r="973" spans="1:8" x14ac:dyDescent="0.3">
      <c r="A973" s="2">
        <v>320700</v>
      </c>
      <c r="B973">
        <v>48221.333333333336</v>
      </c>
      <c r="C973" s="15">
        <f t="shared" si="75"/>
        <v>1.0109294199860237</v>
      </c>
      <c r="D973" s="15">
        <f t="shared" si="76"/>
        <v>50</v>
      </c>
      <c r="E973" s="2">
        <f t="shared" si="77"/>
        <v>44.945352900069878</v>
      </c>
      <c r="F973" s="2">
        <v>5</v>
      </c>
      <c r="G973" s="2">
        <f t="shared" si="78"/>
        <v>-5.4647099930118515E-2</v>
      </c>
      <c r="H973" s="2" t="e">
        <f t="shared" si="79"/>
        <v>#NUM!</v>
      </c>
    </row>
    <row r="974" spans="1:8" x14ac:dyDescent="0.3">
      <c r="A974" s="2">
        <v>321060</v>
      </c>
      <c r="B974">
        <v>47545.666666666664</v>
      </c>
      <c r="C974" s="15">
        <f t="shared" si="75"/>
        <v>0.996764500349406</v>
      </c>
      <c r="D974" s="15">
        <f t="shared" si="76"/>
        <v>50</v>
      </c>
      <c r="E974" s="2">
        <f t="shared" si="77"/>
        <v>45.016177498252972</v>
      </c>
      <c r="F974" s="2">
        <v>5</v>
      </c>
      <c r="G974" s="2">
        <f t="shared" si="78"/>
        <v>1.6177498252970324E-2</v>
      </c>
      <c r="H974" s="2">
        <f t="shared" si="79"/>
        <v>5.628570831157008</v>
      </c>
    </row>
    <row r="975" spans="1:8" x14ac:dyDescent="0.3">
      <c r="A975" s="2">
        <v>321420</v>
      </c>
      <c r="B975">
        <v>47972.166666666664</v>
      </c>
      <c r="C975" s="15">
        <f t="shared" si="75"/>
        <v>1.0057058001397623</v>
      </c>
      <c r="D975" s="15">
        <f t="shared" si="76"/>
        <v>50</v>
      </c>
      <c r="E975" s="2">
        <f t="shared" si="77"/>
        <v>44.971470999301189</v>
      </c>
      <c r="F975" s="2">
        <v>5</v>
      </c>
      <c r="G975" s="2">
        <f t="shared" si="78"/>
        <v>-2.852900069881148E-2</v>
      </c>
      <c r="H975" s="2" t="e">
        <f t="shared" si="79"/>
        <v>#NUM!</v>
      </c>
    </row>
    <row r="976" spans="1:8" x14ac:dyDescent="0.3">
      <c r="A976" s="2">
        <v>321780</v>
      </c>
      <c r="B976">
        <v>47793.166666666664</v>
      </c>
      <c r="C976" s="15">
        <f t="shared" si="75"/>
        <v>1.001953179594689</v>
      </c>
      <c r="D976" s="15">
        <f t="shared" si="76"/>
        <v>50</v>
      </c>
      <c r="E976" s="2">
        <f t="shared" si="77"/>
        <v>44.990234102026555</v>
      </c>
      <c r="F976" s="2">
        <v>5</v>
      </c>
      <c r="G976" s="2">
        <f t="shared" si="78"/>
        <v>-9.7658979734447371E-3</v>
      </c>
      <c r="H976" s="2" t="e">
        <f t="shared" si="79"/>
        <v>#NUM!</v>
      </c>
    </row>
    <row r="977" spans="1:8" x14ac:dyDescent="0.3">
      <c r="A977" s="2">
        <v>322140</v>
      </c>
      <c r="B977">
        <v>47531.666666666672</v>
      </c>
      <c r="C977" s="15">
        <f t="shared" si="75"/>
        <v>0.9964709993011881</v>
      </c>
      <c r="D977" s="15">
        <f t="shared" si="76"/>
        <v>50</v>
      </c>
      <c r="E977" s="2">
        <f t="shared" si="77"/>
        <v>45.01764500349406</v>
      </c>
      <c r="F977" s="2">
        <v>5</v>
      </c>
      <c r="G977" s="2">
        <f t="shared" si="78"/>
        <v>1.7645003494059175E-2</v>
      </c>
      <c r="H977" s="2">
        <f t="shared" si="79"/>
        <v>5.541772054944663</v>
      </c>
    </row>
    <row r="978" spans="1:8" x14ac:dyDescent="0.3">
      <c r="A978" s="2">
        <v>322500</v>
      </c>
      <c r="B978">
        <v>48338</v>
      </c>
      <c r="C978" s="15">
        <f t="shared" si="75"/>
        <v>1.0133752620545073</v>
      </c>
      <c r="D978" s="15">
        <f t="shared" si="76"/>
        <v>50</v>
      </c>
      <c r="E978" s="2">
        <f t="shared" si="77"/>
        <v>44.933123689727466</v>
      </c>
      <c r="F978" s="2">
        <v>5</v>
      </c>
      <c r="G978" s="2">
        <f t="shared" si="78"/>
        <v>-6.6876310272537154E-2</v>
      </c>
      <c r="H978" s="2" t="e">
        <f t="shared" si="79"/>
        <v>#NUM!</v>
      </c>
    </row>
    <row r="979" spans="1:8" x14ac:dyDescent="0.3">
      <c r="A979" s="2">
        <v>322860</v>
      </c>
      <c r="B979">
        <v>47782.666666666672</v>
      </c>
      <c r="C979" s="15">
        <f t="shared" si="75"/>
        <v>1.0017330538085256</v>
      </c>
      <c r="D979" s="15">
        <f t="shared" si="76"/>
        <v>50</v>
      </c>
      <c r="E979" s="2">
        <f t="shared" si="77"/>
        <v>44.991334730957369</v>
      </c>
      <c r="F979" s="2">
        <v>5</v>
      </c>
      <c r="G979" s="2">
        <f t="shared" si="78"/>
        <v>-8.6652690426278767E-3</v>
      </c>
      <c r="H979" s="2" t="e">
        <f t="shared" si="79"/>
        <v>#NUM!</v>
      </c>
    </row>
    <row r="980" spans="1:8" x14ac:dyDescent="0.3">
      <c r="A980" s="2">
        <v>323220</v>
      </c>
      <c r="B980">
        <v>47608.5</v>
      </c>
      <c r="C980" s="15">
        <f t="shared" si="75"/>
        <v>0.99808176100628931</v>
      </c>
      <c r="D980" s="15">
        <f t="shared" si="76"/>
        <v>50</v>
      </c>
      <c r="E980" s="2">
        <f t="shared" si="77"/>
        <v>45.00959119496855</v>
      </c>
      <c r="F980" s="2">
        <v>5</v>
      </c>
      <c r="G980" s="2">
        <f t="shared" si="78"/>
        <v>9.5911949685536513E-3</v>
      </c>
      <c r="H980" s="2">
        <f t="shared" si="79"/>
        <v>6.1512003038924732</v>
      </c>
    </row>
    <row r="981" spans="1:8" x14ac:dyDescent="0.3">
      <c r="A981" s="2">
        <v>323580</v>
      </c>
      <c r="B981">
        <v>47788.666666666664</v>
      </c>
      <c r="C981" s="15">
        <f t="shared" si="75"/>
        <v>1.0018588399720474</v>
      </c>
      <c r="D981" s="15">
        <f t="shared" si="76"/>
        <v>50</v>
      </c>
      <c r="E981" s="2">
        <f t="shared" si="77"/>
        <v>44.990705800139764</v>
      </c>
      <c r="F981" s="2">
        <v>5</v>
      </c>
      <c r="G981" s="2">
        <f t="shared" si="78"/>
        <v>-9.2941998602373843E-3</v>
      </c>
      <c r="H981" s="2" t="e">
        <f t="shared" si="79"/>
        <v>#NUM!</v>
      </c>
    </row>
    <row r="982" spans="1:8" x14ac:dyDescent="0.3">
      <c r="A982" s="2">
        <v>323940</v>
      </c>
      <c r="B982">
        <v>47662.5</v>
      </c>
      <c r="C982" s="15">
        <f t="shared" si="75"/>
        <v>0.99921383647798745</v>
      </c>
      <c r="D982" s="15">
        <f t="shared" si="76"/>
        <v>50</v>
      </c>
      <c r="E982" s="2">
        <f t="shared" si="77"/>
        <v>45.003930817610062</v>
      </c>
      <c r="F982" s="2">
        <v>5</v>
      </c>
      <c r="G982" s="2">
        <f t="shared" si="78"/>
        <v>3.9308176100627534E-3</v>
      </c>
      <c r="H982" s="2">
        <f t="shared" si="79"/>
        <v>7.0430725759298021</v>
      </c>
    </row>
    <row r="983" spans="1:8" x14ac:dyDescent="0.3">
      <c r="A983" s="2">
        <v>324300</v>
      </c>
      <c r="B983">
        <v>48048.166666666664</v>
      </c>
      <c r="C983" s="15">
        <f t="shared" si="75"/>
        <v>1.0072990915443745</v>
      </c>
      <c r="D983" s="15">
        <f t="shared" si="76"/>
        <v>50</v>
      </c>
      <c r="E983" s="2">
        <f t="shared" si="77"/>
        <v>44.96350454227813</v>
      </c>
      <c r="F983" s="2">
        <v>5</v>
      </c>
      <c r="G983" s="2">
        <f t="shared" si="78"/>
        <v>-3.6495457721872349E-2</v>
      </c>
      <c r="H983" s="2" t="e">
        <f t="shared" si="79"/>
        <v>#NUM!</v>
      </c>
    </row>
    <row r="984" spans="1:8" x14ac:dyDescent="0.3">
      <c r="A984" s="2">
        <v>324660</v>
      </c>
      <c r="B984">
        <v>47379.333333333336</v>
      </c>
      <c r="C984" s="15">
        <f t="shared" si="75"/>
        <v>0.99327742837176802</v>
      </c>
      <c r="D984" s="15">
        <f t="shared" si="76"/>
        <v>50</v>
      </c>
      <c r="E984" s="2">
        <f t="shared" si="77"/>
        <v>45.033612858141161</v>
      </c>
      <c r="F984" s="2">
        <v>5</v>
      </c>
      <c r="G984" s="2">
        <f t="shared" si="78"/>
        <v>3.3612858141159663E-2</v>
      </c>
      <c r="H984" s="2">
        <f t="shared" si="79"/>
        <v>4.8976706727940513</v>
      </c>
    </row>
    <row r="985" spans="1:8" x14ac:dyDescent="0.3">
      <c r="A985" s="2">
        <v>325020</v>
      </c>
      <c r="B985">
        <v>47815.666666666664</v>
      </c>
      <c r="C985" s="15">
        <f t="shared" si="75"/>
        <v>1.0024248777078966</v>
      </c>
      <c r="D985" s="15">
        <f t="shared" si="76"/>
        <v>50</v>
      </c>
      <c r="E985" s="2">
        <f t="shared" si="77"/>
        <v>44.987875611460517</v>
      </c>
      <c r="F985" s="2">
        <v>5</v>
      </c>
      <c r="G985" s="2">
        <f t="shared" si="78"/>
        <v>-1.2124388539483277E-2</v>
      </c>
      <c r="H985" s="2" t="e">
        <f t="shared" si="79"/>
        <v>#NUM!</v>
      </c>
    </row>
    <row r="986" spans="1:8" x14ac:dyDescent="0.3">
      <c r="A986" s="2">
        <v>325380</v>
      </c>
      <c r="B986">
        <v>47932.833333333336</v>
      </c>
      <c r="C986" s="15">
        <f t="shared" si="75"/>
        <v>1.0048812019566737</v>
      </c>
      <c r="D986" s="15">
        <f t="shared" si="76"/>
        <v>50</v>
      </c>
      <c r="E986" s="2">
        <f t="shared" si="77"/>
        <v>44.97559399021663</v>
      </c>
      <c r="F986" s="2">
        <v>5</v>
      </c>
      <c r="G986" s="2">
        <f t="shared" si="78"/>
        <v>-2.440600978336871E-2</v>
      </c>
      <c r="H986" s="2" t="e">
        <f t="shared" si="79"/>
        <v>#NUM!</v>
      </c>
    </row>
    <row r="987" spans="1:8" x14ac:dyDescent="0.3">
      <c r="A987" s="2">
        <v>325740</v>
      </c>
      <c r="B987">
        <v>47775.5</v>
      </c>
      <c r="C987" s="15">
        <f t="shared" si="75"/>
        <v>1.0015828092243186</v>
      </c>
      <c r="D987" s="15">
        <f t="shared" si="76"/>
        <v>50</v>
      </c>
      <c r="E987" s="2">
        <f t="shared" si="77"/>
        <v>44.992085953878409</v>
      </c>
      <c r="F987" s="2">
        <v>5</v>
      </c>
      <c r="G987" s="2">
        <f t="shared" si="78"/>
        <v>-7.9140461215931879E-3</v>
      </c>
      <c r="H987" s="2" t="e">
        <f t="shared" si="79"/>
        <v>#NUM!</v>
      </c>
    </row>
    <row r="988" spans="1:8" x14ac:dyDescent="0.3">
      <c r="A988" s="2">
        <v>326100</v>
      </c>
      <c r="B988">
        <v>47985</v>
      </c>
      <c r="C988" s="15">
        <f t="shared" si="75"/>
        <v>1.0059748427672957</v>
      </c>
      <c r="D988" s="15">
        <f t="shared" si="76"/>
        <v>50</v>
      </c>
      <c r="E988" s="2">
        <f t="shared" si="77"/>
        <v>44.970125786163521</v>
      </c>
      <c r="F988" s="2">
        <v>5</v>
      </c>
      <c r="G988" s="2">
        <f t="shared" si="78"/>
        <v>-2.9874213836478702E-2</v>
      </c>
      <c r="H988" s="2" t="e">
        <f t="shared" si="79"/>
        <v>#NUM!</v>
      </c>
    </row>
    <row r="989" spans="1:8" x14ac:dyDescent="0.3">
      <c r="A989" s="2">
        <v>326460</v>
      </c>
      <c r="B989">
        <v>47939</v>
      </c>
      <c r="C989" s="15">
        <f t="shared" si="75"/>
        <v>1.0050104821802934</v>
      </c>
      <c r="D989" s="15">
        <f t="shared" si="76"/>
        <v>50</v>
      </c>
      <c r="E989" s="2">
        <f t="shared" si="77"/>
        <v>44.974947589098534</v>
      </c>
      <c r="F989" s="2">
        <v>5</v>
      </c>
      <c r="G989" s="2">
        <f t="shared" si="78"/>
        <v>-2.5052410901467148E-2</v>
      </c>
      <c r="H989" s="2" t="e">
        <f t="shared" si="79"/>
        <v>#NUM!</v>
      </c>
    </row>
    <row r="990" spans="1:8" x14ac:dyDescent="0.3">
      <c r="A990" s="2">
        <v>326820</v>
      </c>
      <c r="B990">
        <v>47711</v>
      </c>
      <c r="C990" s="15">
        <f t="shared" si="75"/>
        <v>1.0002306079664571</v>
      </c>
      <c r="D990" s="15">
        <f t="shared" si="76"/>
        <v>50</v>
      </c>
      <c r="E990" s="2">
        <f t="shared" si="77"/>
        <v>44.998846960167711</v>
      </c>
      <c r="F990" s="2">
        <v>5</v>
      </c>
      <c r="G990" s="2">
        <f t="shared" si="78"/>
        <v>-1.1530398322854296E-3</v>
      </c>
      <c r="H990" s="2" t="e">
        <f t="shared" si="79"/>
        <v>#NUM!</v>
      </c>
    </row>
    <row r="991" spans="1:8" x14ac:dyDescent="0.3">
      <c r="A991" s="2">
        <v>327180</v>
      </c>
      <c r="B991">
        <v>47406</v>
      </c>
      <c r="C991" s="15">
        <f t="shared" si="75"/>
        <v>0.99383647798742136</v>
      </c>
      <c r="D991" s="15">
        <f t="shared" si="76"/>
        <v>50</v>
      </c>
      <c r="E991" s="2">
        <f t="shared" si="77"/>
        <v>45.030817610062897</v>
      </c>
      <c r="F991" s="2">
        <v>5</v>
      </c>
      <c r="G991" s="2">
        <f t="shared" si="78"/>
        <v>3.0817610062893408E-2</v>
      </c>
      <c r="H991" s="2">
        <f t="shared" si="79"/>
        <v>4.9844309952660755</v>
      </c>
    </row>
    <row r="992" spans="1:8" x14ac:dyDescent="0.3">
      <c r="A992" s="2">
        <v>327540</v>
      </c>
      <c r="B992">
        <v>47455.666666666672</v>
      </c>
      <c r="C992" s="15">
        <f t="shared" si="75"/>
        <v>0.99487770789657592</v>
      </c>
      <c r="D992" s="15">
        <f t="shared" si="76"/>
        <v>50</v>
      </c>
      <c r="E992" s="2">
        <f t="shared" si="77"/>
        <v>45.025611460517119</v>
      </c>
      <c r="F992" s="2">
        <v>5</v>
      </c>
      <c r="G992" s="2">
        <f t="shared" si="78"/>
        <v>2.5611460517120044E-2</v>
      </c>
      <c r="H992" s="2">
        <f t="shared" si="79"/>
        <v>5.1693617296663721</v>
      </c>
    </row>
    <row r="993" spans="1:8" x14ac:dyDescent="0.3">
      <c r="A993" s="2">
        <v>327900</v>
      </c>
      <c r="B993">
        <v>47831</v>
      </c>
      <c r="C993" s="15">
        <f t="shared" si="75"/>
        <v>1.0027463312368974</v>
      </c>
      <c r="D993" s="15">
        <f t="shared" si="76"/>
        <v>50</v>
      </c>
      <c r="E993" s="2">
        <f t="shared" si="77"/>
        <v>44.98626834381551</v>
      </c>
      <c r="F993" s="2">
        <v>5</v>
      </c>
      <c r="G993" s="2">
        <f t="shared" si="78"/>
        <v>-1.3731656184487129E-2</v>
      </c>
      <c r="H993" s="2" t="e">
        <f t="shared" si="79"/>
        <v>#NUM!</v>
      </c>
    </row>
    <row r="994" spans="1:8" x14ac:dyDescent="0.3">
      <c r="A994" s="2">
        <v>328260</v>
      </c>
      <c r="B994">
        <v>47938.5</v>
      </c>
      <c r="C994" s="15">
        <f t="shared" si="75"/>
        <v>1.0049999999999999</v>
      </c>
      <c r="D994" s="15">
        <f t="shared" si="76"/>
        <v>50</v>
      </c>
      <c r="E994" s="2">
        <f t="shared" si="77"/>
        <v>44.975000000000001</v>
      </c>
      <c r="F994" s="2">
        <v>5</v>
      </c>
      <c r="G994" s="2">
        <f t="shared" si="78"/>
        <v>-2.4999999999999467E-2</v>
      </c>
      <c r="H994" s="2" t="e">
        <f t="shared" si="79"/>
        <v>#NUM!</v>
      </c>
    </row>
    <row r="995" spans="1:8" x14ac:dyDescent="0.3">
      <c r="A995" s="2">
        <v>328620</v>
      </c>
      <c r="B995">
        <v>47851.833333333328</v>
      </c>
      <c r="C995" s="15">
        <f t="shared" si="75"/>
        <v>1.0031830887491264</v>
      </c>
      <c r="D995" s="15">
        <f t="shared" si="76"/>
        <v>50</v>
      </c>
      <c r="E995" s="2">
        <f t="shared" si="77"/>
        <v>44.984084556254366</v>
      </c>
      <c r="F995" s="2">
        <v>5</v>
      </c>
      <c r="G995" s="2">
        <f t="shared" si="78"/>
        <v>-1.5915443745631919E-2</v>
      </c>
      <c r="H995" s="2" t="e">
        <f t="shared" si="79"/>
        <v>#NUM!</v>
      </c>
    </row>
    <row r="996" spans="1:8" x14ac:dyDescent="0.3">
      <c r="A996" s="2">
        <v>328980</v>
      </c>
      <c r="B996">
        <v>47242.333333333336</v>
      </c>
      <c r="C996" s="15">
        <f t="shared" si="75"/>
        <v>0.99040531097134876</v>
      </c>
      <c r="D996" s="15">
        <f t="shared" si="76"/>
        <v>50</v>
      </c>
      <c r="E996" s="2">
        <f t="shared" si="77"/>
        <v>45.047973445143256</v>
      </c>
      <c r="F996" s="2">
        <v>5</v>
      </c>
      <c r="G996" s="2">
        <f t="shared" si="78"/>
        <v>4.7973445143256299E-2</v>
      </c>
      <c r="H996" s="2">
        <f t="shared" si="79"/>
        <v>4.5422505528214225</v>
      </c>
    </row>
    <row r="997" spans="1:8" x14ac:dyDescent="0.3">
      <c r="A997" s="2">
        <v>329340</v>
      </c>
      <c r="B997">
        <v>47991</v>
      </c>
      <c r="C997" s="15">
        <f t="shared" si="75"/>
        <v>1.0061006289308176</v>
      </c>
      <c r="D997" s="15">
        <f t="shared" si="76"/>
        <v>50</v>
      </c>
      <c r="E997" s="2">
        <f t="shared" si="77"/>
        <v>44.969496855345909</v>
      </c>
      <c r="F997" s="2">
        <v>5</v>
      </c>
      <c r="G997" s="2">
        <f t="shared" si="78"/>
        <v>-3.050314465408821E-2</v>
      </c>
      <c r="H997" s="2" t="e">
        <f>LN((F997*E997)/(D997*G997))</f>
        <v>#NUM!</v>
      </c>
    </row>
    <row r="998" spans="1:8" x14ac:dyDescent="0.3">
      <c r="A998" s="2">
        <v>329700</v>
      </c>
      <c r="B998">
        <v>47715.333333333336</v>
      </c>
      <c r="C998" s="15">
        <f t="shared" si="75"/>
        <v>1.0003214535290008</v>
      </c>
      <c r="D998" s="15">
        <f t="shared" si="76"/>
        <v>50</v>
      </c>
      <c r="E998" s="2">
        <f t="shared" si="77"/>
        <v>44.998392732354993</v>
      </c>
      <c r="F998" s="2">
        <v>5</v>
      </c>
      <c r="G998" s="2">
        <f t="shared" si="78"/>
        <v>-1.6072676450038514E-3</v>
      </c>
      <c r="H998" s="2" t="e">
        <f t="shared" si="79"/>
        <v>#NUM!</v>
      </c>
    </row>
    <row r="999" spans="1:8" x14ac:dyDescent="0.3">
      <c r="A999" s="2">
        <v>330060</v>
      </c>
      <c r="B999">
        <v>47441.166666666664</v>
      </c>
      <c r="C999" s="15">
        <f t="shared" si="75"/>
        <v>0.99457372466806426</v>
      </c>
      <c r="D999" s="15">
        <f t="shared" si="76"/>
        <v>50</v>
      </c>
      <c r="E999" s="2">
        <f t="shared" si="77"/>
        <v>45.027131376659682</v>
      </c>
      <c r="F999" s="2">
        <v>5</v>
      </c>
      <c r="G999" s="2">
        <f t="shared" si="78"/>
        <v>2.7131376659678352E-2</v>
      </c>
      <c r="H999" s="2">
        <f t="shared" si="79"/>
        <v>5.1117445450963803</v>
      </c>
    </row>
    <row r="1000" spans="1:8" x14ac:dyDescent="0.3">
      <c r="A1000" s="2">
        <v>330420</v>
      </c>
      <c r="B1000">
        <v>47787.833333333328</v>
      </c>
      <c r="C1000" s="15">
        <f t="shared" si="75"/>
        <v>1.0018413696715582</v>
      </c>
      <c r="D1000" s="15">
        <f t="shared" si="76"/>
        <v>50</v>
      </c>
      <c r="E1000" s="2">
        <f t="shared" si="77"/>
        <v>44.990793151642208</v>
      </c>
      <c r="F1000" s="2">
        <v>5</v>
      </c>
      <c r="G1000" s="2">
        <f t="shared" si="78"/>
        <v>-9.2068483577909532E-3</v>
      </c>
      <c r="H1000" s="2" t="e">
        <f t="shared" si="79"/>
        <v>#NUM!</v>
      </c>
    </row>
    <row r="1001" spans="1:8" x14ac:dyDescent="0.3">
      <c r="A1001" s="2">
        <v>330780</v>
      </c>
      <c r="B1001">
        <v>47754.666666666672</v>
      </c>
      <c r="C1001" s="15">
        <f t="shared" si="75"/>
        <v>1.0011460517120896</v>
      </c>
      <c r="D1001" s="15">
        <f t="shared" si="76"/>
        <v>50</v>
      </c>
      <c r="E1001" s="2">
        <f t="shared" si="77"/>
        <v>44.994269741439552</v>
      </c>
      <c r="F1001" s="2">
        <v>5</v>
      </c>
      <c r="G1001" s="2">
        <f t="shared" si="78"/>
        <v>-5.7302585604475098E-3</v>
      </c>
      <c r="H1001" s="2" t="e">
        <f t="shared" si="79"/>
        <v>#NUM!</v>
      </c>
    </row>
    <row r="1002" spans="1:8" x14ac:dyDescent="0.3">
      <c r="A1002" s="2">
        <v>331140</v>
      </c>
      <c r="B1002">
        <v>47395.333333333328</v>
      </c>
      <c r="C1002" s="15">
        <f t="shared" si="75"/>
        <v>0.99361285814115996</v>
      </c>
      <c r="D1002" s="15">
        <f t="shared" si="76"/>
        <v>50</v>
      </c>
      <c r="E1002" s="2">
        <f t="shared" si="77"/>
        <v>45.031935709294203</v>
      </c>
      <c r="F1002" s="2">
        <v>5</v>
      </c>
      <c r="G1002" s="2">
        <f t="shared" si="78"/>
        <v>3.1935709294200088E-2</v>
      </c>
      <c r="H1002" s="2">
        <f t="shared" si="79"/>
        <v>4.9488173091558245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2023-09-15T14:50:12Z</dcterms:modified>
</cp:coreProperties>
</file>