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Chapter3\ExperimentalResults\"/>
    </mc:Choice>
  </mc:AlternateContent>
  <xr:revisionPtr revIDLastSave="0" documentId="13_ncr:1_{5AE33390-3013-4177-B3E7-ACF9B7D45FB8}" xr6:coauthVersionLast="47" xr6:coauthVersionMax="47" xr10:uidLastSave="{00000000-0000-0000-0000-000000000000}"/>
  <bookViews>
    <workbookView xWindow="-108" yWindow="-108" windowWidth="23256" windowHeight="12456" xr2:uid="{52A5A8CA-54FA-4C0D-A752-F3D59DDB8A55}"/>
  </bookViews>
  <sheets>
    <sheet name="Normalised0.75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" i="4" l="1"/>
  <c r="D753" i="4" l="1"/>
  <c r="D754" i="4"/>
  <c r="D755" i="4"/>
  <c r="D756" i="4"/>
  <c r="D757" i="4"/>
  <c r="D758" i="4"/>
  <c r="D759" i="4"/>
  <c r="D760" i="4"/>
  <c r="D761" i="4"/>
  <c r="D762" i="4"/>
  <c r="D763" i="4"/>
  <c r="D764" i="4"/>
  <c r="D765" i="4"/>
  <c r="D766" i="4"/>
  <c r="D767" i="4"/>
  <c r="D768" i="4"/>
  <c r="D769" i="4"/>
  <c r="D770" i="4"/>
  <c r="D771" i="4"/>
  <c r="D772" i="4"/>
  <c r="D773" i="4"/>
  <c r="D774" i="4"/>
  <c r="D775" i="4"/>
  <c r="D776" i="4"/>
  <c r="D777" i="4"/>
  <c r="D778" i="4"/>
  <c r="D779" i="4"/>
  <c r="D780" i="4"/>
  <c r="D781" i="4"/>
  <c r="D782" i="4"/>
  <c r="D783" i="4"/>
  <c r="D784" i="4"/>
  <c r="D785" i="4"/>
  <c r="D786" i="4"/>
  <c r="D787" i="4"/>
  <c r="D788" i="4"/>
  <c r="D789" i="4"/>
  <c r="D790" i="4"/>
  <c r="D791" i="4"/>
  <c r="D792" i="4"/>
  <c r="D793" i="4"/>
  <c r="D794" i="4"/>
  <c r="D795" i="4"/>
  <c r="D796" i="4"/>
  <c r="D797" i="4"/>
  <c r="D798" i="4"/>
  <c r="D799" i="4"/>
  <c r="D800" i="4"/>
  <c r="D801" i="4"/>
  <c r="D802" i="4"/>
  <c r="D803" i="4"/>
  <c r="D804" i="4"/>
  <c r="D805" i="4"/>
  <c r="D806" i="4"/>
  <c r="D807" i="4"/>
  <c r="D808" i="4"/>
  <c r="D809" i="4"/>
  <c r="D810" i="4"/>
  <c r="D811" i="4"/>
  <c r="D812" i="4"/>
  <c r="D813" i="4"/>
  <c r="D814" i="4"/>
  <c r="D815" i="4"/>
  <c r="D816" i="4"/>
  <c r="D817" i="4"/>
  <c r="D818" i="4"/>
  <c r="D819" i="4"/>
  <c r="D820" i="4"/>
  <c r="D821" i="4"/>
  <c r="D822" i="4"/>
  <c r="D823" i="4"/>
  <c r="D824" i="4"/>
  <c r="D825" i="4"/>
  <c r="D826" i="4"/>
  <c r="D827" i="4"/>
  <c r="D828" i="4"/>
  <c r="D829" i="4"/>
  <c r="D830" i="4"/>
  <c r="D831" i="4"/>
  <c r="D832" i="4"/>
  <c r="D833" i="4"/>
  <c r="D834" i="4"/>
  <c r="D835" i="4"/>
  <c r="D836" i="4"/>
  <c r="D837" i="4"/>
  <c r="D838" i="4"/>
  <c r="D839" i="4"/>
  <c r="D840" i="4"/>
  <c r="D841" i="4"/>
  <c r="D842" i="4"/>
  <c r="D843" i="4"/>
  <c r="D844" i="4"/>
  <c r="D845" i="4"/>
  <c r="D846" i="4"/>
  <c r="D847" i="4"/>
  <c r="D848" i="4"/>
  <c r="D849" i="4"/>
  <c r="D850" i="4"/>
  <c r="D851" i="4"/>
  <c r="D852" i="4"/>
  <c r="D853" i="4"/>
  <c r="D854" i="4"/>
  <c r="D855" i="4"/>
  <c r="D856" i="4"/>
  <c r="D857" i="4"/>
  <c r="D858" i="4"/>
  <c r="D859" i="4"/>
  <c r="D860" i="4"/>
  <c r="D861" i="4"/>
  <c r="D862" i="4"/>
  <c r="D863" i="4"/>
  <c r="D864" i="4"/>
  <c r="D865" i="4"/>
  <c r="D866" i="4"/>
  <c r="D867" i="4"/>
  <c r="D868" i="4"/>
  <c r="D869" i="4"/>
  <c r="D870" i="4"/>
  <c r="D871" i="4"/>
  <c r="D872" i="4"/>
  <c r="D873" i="4"/>
  <c r="D874" i="4"/>
  <c r="D875" i="4"/>
  <c r="D876" i="4"/>
  <c r="D877" i="4"/>
  <c r="D878" i="4"/>
  <c r="D879" i="4"/>
  <c r="D880" i="4"/>
  <c r="D881" i="4"/>
  <c r="D882" i="4"/>
  <c r="D883" i="4"/>
  <c r="D884" i="4"/>
  <c r="D885" i="4"/>
  <c r="D886" i="4"/>
  <c r="D887" i="4"/>
  <c r="D888" i="4"/>
  <c r="D889" i="4"/>
  <c r="D890" i="4"/>
  <c r="D891" i="4"/>
  <c r="D892" i="4"/>
  <c r="D893" i="4"/>
  <c r="D894" i="4"/>
  <c r="D895" i="4"/>
  <c r="D896" i="4"/>
  <c r="D897" i="4"/>
  <c r="D898" i="4"/>
  <c r="D899" i="4"/>
  <c r="D900" i="4"/>
  <c r="D901" i="4"/>
  <c r="D902" i="4"/>
  <c r="D903" i="4"/>
  <c r="D904" i="4"/>
  <c r="D905" i="4"/>
  <c r="D906" i="4"/>
  <c r="D907" i="4"/>
  <c r="D908" i="4"/>
  <c r="D909" i="4"/>
  <c r="D910" i="4"/>
  <c r="D911" i="4"/>
  <c r="D912" i="4"/>
  <c r="D913" i="4"/>
  <c r="D914" i="4"/>
  <c r="D915" i="4"/>
  <c r="D916" i="4"/>
  <c r="D917" i="4"/>
  <c r="D918" i="4"/>
  <c r="D919" i="4"/>
  <c r="D920" i="4"/>
  <c r="D921" i="4"/>
  <c r="D922" i="4"/>
  <c r="D923" i="4"/>
  <c r="D924" i="4"/>
  <c r="D925" i="4"/>
  <c r="D926" i="4"/>
  <c r="D927" i="4"/>
  <c r="D928" i="4"/>
  <c r="D929" i="4"/>
  <c r="D930" i="4"/>
  <c r="D931" i="4"/>
  <c r="D932" i="4"/>
  <c r="D933" i="4"/>
  <c r="D934" i="4"/>
  <c r="D935" i="4"/>
  <c r="D936" i="4"/>
  <c r="D937" i="4"/>
  <c r="D938" i="4"/>
  <c r="D939" i="4"/>
  <c r="D940" i="4"/>
  <c r="D941" i="4"/>
  <c r="D942" i="4"/>
  <c r="D943" i="4"/>
  <c r="D944" i="4"/>
  <c r="D945" i="4"/>
  <c r="D946" i="4"/>
  <c r="D947" i="4"/>
  <c r="D948" i="4"/>
  <c r="D949" i="4"/>
  <c r="D950" i="4"/>
  <c r="D951" i="4"/>
  <c r="D952" i="4"/>
  <c r="D953" i="4"/>
  <c r="D954" i="4"/>
  <c r="D955" i="4"/>
  <c r="D956" i="4"/>
  <c r="D957" i="4"/>
  <c r="D958" i="4"/>
  <c r="D959" i="4"/>
  <c r="D960" i="4"/>
  <c r="D961" i="4"/>
  <c r="D962" i="4"/>
  <c r="D963" i="4"/>
  <c r="D964" i="4"/>
  <c r="D965" i="4"/>
  <c r="D966" i="4"/>
  <c r="D967" i="4"/>
  <c r="D968" i="4"/>
  <c r="D969" i="4"/>
  <c r="D970" i="4"/>
  <c r="D971" i="4"/>
  <c r="D972" i="4"/>
  <c r="D973" i="4"/>
  <c r="D974" i="4"/>
  <c r="D975" i="4"/>
  <c r="D976" i="4"/>
  <c r="D977" i="4"/>
  <c r="D978" i="4"/>
  <c r="D979" i="4"/>
  <c r="D980" i="4"/>
  <c r="D981" i="4"/>
  <c r="D982" i="4"/>
  <c r="D983" i="4"/>
  <c r="D984" i="4"/>
  <c r="D985" i="4"/>
  <c r="D986" i="4"/>
  <c r="D987" i="4"/>
  <c r="D988" i="4"/>
  <c r="D989" i="4"/>
  <c r="D990" i="4"/>
  <c r="D991" i="4"/>
  <c r="D992" i="4"/>
  <c r="D993" i="4"/>
  <c r="D994" i="4"/>
  <c r="D995" i="4"/>
  <c r="D996" i="4"/>
  <c r="D997" i="4"/>
  <c r="D998" i="4"/>
  <c r="D999" i="4"/>
  <c r="D1000" i="4"/>
  <c r="D1001" i="4"/>
  <c r="D1002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103" i="4"/>
  <c r="D104" i="4"/>
  <c r="D105" i="4"/>
  <c r="D106" i="4"/>
  <c r="D107" i="4"/>
  <c r="D108" i="4"/>
  <c r="D109" i="4"/>
  <c r="D110" i="4"/>
  <c r="D111" i="4"/>
  <c r="D112" i="4"/>
  <c r="D113" i="4"/>
  <c r="D114" i="4"/>
  <c r="D115" i="4"/>
  <c r="D116" i="4"/>
  <c r="D117" i="4"/>
  <c r="D118" i="4"/>
  <c r="D119" i="4"/>
  <c r="D120" i="4"/>
  <c r="D121" i="4"/>
  <c r="D122" i="4"/>
  <c r="D123" i="4"/>
  <c r="D124" i="4"/>
  <c r="D125" i="4"/>
  <c r="D126" i="4"/>
  <c r="D127" i="4"/>
  <c r="D128" i="4"/>
  <c r="D129" i="4"/>
  <c r="D130" i="4"/>
  <c r="D131" i="4"/>
  <c r="D132" i="4"/>
  <c r="D133" i="4"/>
  <c r="D134" i="4"/>
  <c r="D135" i="4"/>
  <c r="D136" i="4"/>
  <c r="D137" i="4"/>
  <c r="D138" i="4"/>
  <c r="D139" i="4"/>
  <c r="D140" i="4"/>
  <c r="D141" i="4"/>
  <c r="D142" i="4"/>
  <c r="D143" i="4"/>
  <c r="D144" i="4"/>
  <c r="D145" i="4"/>
  <c r="D146" i="4"/>
  <c r="D147" i="4"/>
  <c r="D148" i="4"/>
  <c r="D149" i="4"/>
  <c r="D150" i="4"/>
  <c r="D151" i="4"/>
  <c r="D152" i="4"/>
  <c r="D153" i="4"/>
  <c r="D154" i="4"/>
  <c r="D155" i="4"/>
  <c r="D156" i="4"/>
  <c r="D157" i="4"/>
  <c r="D158" i="4"/>
  <c r="D159" i="4"/>
  <c r="D160" i="4"/>
  <c r="D161" i="4"/>
  <c r="D162" i="4"/>
  <c r="D163" i="4"/>
  <c r="D164" i="4"/>
  <c r="D165" i="4"/>
  <c r="D166" i="4"/>
  <c r="D167" i="4"/>
  <c r="D168" i="4"/>
  <c r="D169" i="4"/>
  <c r="D170" i="4"/>
  <c r="D171" i="4"/>
  <c r="D172" i="4"/>
  <c r="D173" i="4"/>
  <c r="D174" i="4"/>
  <c r="D175" i="4"/>
  <c r="D176" i="4"/>
  <c r="D177" i="4"/>
  <c r="D178" i="4"/>
  <c r="D179" i="4"/>
  <c r="D180" i="4"/>
  <c r="D181" i="4"/>
  <c r="D182" i="4"/>
  <c r="D183" i="4"/>
  <c r="D184" i="4"/>
  <c r="D185" i="4"/>
  <c r="D186" i="4"/>
  <c r="D187" i="4"/>
  <c r="D188" i="4"/>
  <c r="D189" i="4"/>
  <c r="D190" i="4"/>
  <c r="D191" i="4"/>
  <c r="D192" i="4"/>
  <c r="D193" i="4"/>
  <c r="D194" i="4"/>
  <c r="D195" i="4"/>
  <c r="D196" i="4"/>
  <c r="D197" i="4"/>
  <c r="D198" i="4"/>
  <c r="D199" i="4"/>
  <c r="D200" i="4"/>
  <c r="D201" i="4"/>
  <c r="D202" i="4"/>
  <c r="D203" i="4"/>
  <c r="D204" i="4"/>
  <c r="D205" i="4"/>
  <c r="D206" i="4"/>
  <c r="D207" i="4"/>
  <c r="D208" i="4"/>
  <c r="D209" i="4"/>
  <c r="D210" i="4"/>
  <c r="D211" i="4"/>
  <c r="D212" i="4"/>
  <c r="D213" i="4"/>
  <c r="D214" i="4"/>
  <c r="D215" i="4"/>
  <c r="D216" i="4"/>
  <c r="D217" i="4"/>
  <c r="D218" i="4"/>
  <c r="D219" i="4"/>
  <c r="D220" i="4"/>
  <c r="D221" i="4"/>
  <c r="D222" i="4"/>
  <c r="D223" i="4"/>
  <c r="D224" i="4"/>
  <c r="D225" i="4"/>
  <c r="D226" i="4"/>
  <c r="D227" i="4"/>
  <c r="D228" i="4"/>
  <c r="D229" i="4"/>
  <c r="D230" i="4"/>
  <c r="D231" i="4"/>
  <c r="D232" i="4"/>
  <c r="D233" i="4"/>
  <c r="D234" i="4"/>
  <c r="D235" i="4"/>
  <c r="D236" i="4"/>
  <c r="D237" i="4"/>
  <c r="D238" i="4"/>
  <c r="D239" i="4"/>
  <c r="D240" i="4"/>
  <c r="D241" i="4"/>
  <c r="D242" i="4"/>
  <c r="D243" i="4"/>
  <c r="D244" i="4"/>
  <c r="D245" i="4"/>
  <c r="D246" i="4"/>
  <c r="D247" i="4"/>
  <c r="D248" i="4"/>
  <c r="D249" i="4"/>
  <c r="D250" i="4"/>
  <c r="D251" i="4"/>
  <c r="D252" i="4"/>
  <c r="D253" i="4"/>
  <c r="D254" i="4"/>
  <c r="D255" i="4"/>
  <c r="D256" i="4"/>
  <c r="D257" i="4"/>
  <c r="D258" i="4"/>
  <c r="D259" i="4"/>
  <c r="D260" i="4"/>
  <c r="D261" i="4"/>
  <c r="D262" i="4"/>
  <c r="D263" i="4"/>
  <c r="D264" i="4"/>
  <c r="D265" i="4"/>
  <c r="D266" i="4"/>
  <c r="D267" i="4"/>
  <c r="D268" i="4"/>
  <c r="D269" i="4"/>
  <c r="D270" i="4"/>
  <c r="D271" i="4"/>
  <c r="D272" i="4"/>
  <c r="D273" i="4"/>
  <c r="D274" i="4"/>
  <c r="D275" i="4"/>
  <c r="D276" i="4"/>
  <c r="D277" i="4"/>
  <c r="D278" i="4"/>
  <c r="D279" i="4"/>
  <c r="D280" i="4"/>
  <c r="D281" i="4"/>
  <c r="D282" i="4"/>
  <c r="D283" i="4"/>
  <c r="D284" i="4"/>
  <c r="D285" i="4"/>
  <c r="D286" i="4"/>
  <c r="D287" i="4"/>
  <c r="D288" i="4"/>
  <c r="D289" i="4"/>
  <c r="D290" i="4"/>
  <c r="D291" i="4"/>
  <c r="D292" i="4"/>
  <c r="D293" i="4"/>
  <c r="D294" i="4"/>
  <c r="D295" i="4"/>
  <c r="D296" i="4"/>
  <c r="D297" i="4"/>
  <c r="D298" i="4"/>
  <c r="D299" i="4"/>
  <c r="D300" i="4"/>
  <c r="D301" i="4"/>
  <c r="D302" i="4"/>
  <c r="D303" i="4"/>
  <c r="D304" i="4"/>
  <c r="D305" i="4"/>
  <c r="D306" i="4"/>
  <c r="D307" i="4"/>
  <c r="D308" i="4"/>
  <c r="D309" i="4"/>
  <c r="D310" i="4"/>
  <c r="D311" i="4"/>
  <c r="D312" i="4"/>
  <c r="D313" i="4"/>
  <c r="D314" i="4"/>
  <c r="D315" i="4"/>
  <c r="D316" i="4"/>
  <c r="D317" i="4"/>
  <c r="D318" i="4"/>
  <c r="D319" i="4"/>
  <c r="D320" i="4"/>
  <c r="D321" i="4"/>
  <c r="D322" i="4"/>
  <c r="D323" i="4"/>
  <c r="D324" i="4"/>
  <c r="D325" i="4"/>
  <c r="D326" i="4"/>
  <c r="D327" i="4"/>
  <c r="D328" i="4"/>
  <c r="D329" i="4"/>
  <c r="D330" i="4"/>
  <c r="D331" i="4"/>
  <c r="D332" i="4"/>
  <c r="D333" i="4"/>
  <c r="D334" i="4"/>
  <c r="D335" i="4"/>
  <c r="D336" i="4"/>
  <c r="D337" i="4"/>
  <c r="D338" i="4"/>
  <c r="D339" i="4"/>
  <c r="D340" i="4"/>
  <c r="D341" i="4"/>
  <c r="D342" i="4"/>
  <c r="D343" i="4"/>
  <c r="D344" i="4"/>
  <c r="D345" i="4"/>
  <c r="D346" i="4"/>
  <c r="D347" i="4"/>
  <c r="D348" i="4"/>
  <c r="D349" i="4"/>
  <c r="D350" i="4"/>
  <c r="D351" i="4"/>
  <c r="D352" i="4"/>
  <c r="D353" i="4"/>
  <c r="D354" i="4"/>
  <c r="D355" i="4"/>
  <c r="D356" i="4"/>
  <c r="D357" i="4"/>
  <c r="D358" i="4"/>
  <c r="D359" i="4"/>
  <c r="D360" i="4"/>
  <c r="D361" i="4"/>
  <c r="D362" i="4"/>
  <c r="D363" i="4"/>
  <c r="D364" i="4"/>
  <c r="D365" i="4"/>
  <c r="D366" i="4"/>
  <c r="D367" i="4"/>
  <c r="D368" i="4"/>
  <c r="D369" i="4"/>
  <c r="D370" i="4"/>
  <c r="D371" i="4"/>
  <c r="D372" i="4"/>
  <c r="D373" i="4"/>
  <c r="D374" i="4"/>
  <c r="D375" i="4"/>
  <c r="D376" i="4"/>
  <c r="D377" i="4"/>
  <c r="D378" i="4"/>
  <c r="D379" i="4"/>
  <c r="D380" i="4"/>
  <c r="D381" i="4"/>
  <c r="D382" i="4"/>
  <c r="D383" i="4"/>
  <c r="D384" i="4"/>
  <c r="D385" i="4"/>
  <c r="D386" i="4"/>
  <c r="D387" i="4"/>
  <c r="D388" i="4"/>
  <c r="D389" i="4"/>
  <c r="D390" i="4"/>
  <c r="D391" i="4"/>
  <c r="D392" i="4"/>
  <c r="D393" i="4"/>
  <c r="D394" i="4"/>
  <c r="D395" i="4"/>
  <c r="D396" i="4"/>
  <c r="D397" i="4"/>
  <c r="D398" i="4"/>
  <c r="D399" i="4"/>
  <c r="D400" i="4"/>
  <c r="D401" i="4"/>
  <c r="D402" i="4"/>
  <c r="D403" i="4"/>
  <c r="D404" i="4"/>
  <c r="D405" i="4"/>
  <c r="D406" i="4"/>
  <c r="D407" i="4"/>
  <c r="D408" i="4"/>
  <c r="D409" i="4"/>
  <c r="D410" i="4"/>
  <c r="D411" i="4"/>
  <c r="D412" i="4"/>
  <c r="D413" i="4"/>
  <c r="D414" i="4"/>
  <c r="D415" i="4"/>
  <c r="D416" i="4"/>
  <c r="D417" i="4"/>
  <c r="D418" i="4"/>
  <c r="D419" i="4"/>
  <c r="D420" i="4"/>
  <c r="D421" i="4"/>
  <c r="D422" i="4"/>
  <c r="D423" i="4"/>
  <c r="D424" i="4"/>
  <c r="D425" i="4"/>
  <c r="D426" i="4"/>
  <c r="D427" i="4"/>
  <c r="D428" i="4"/>
  <c r="D429" i="4"/>
  <c r="D430" i="4"/>
  <c r="D431" i="4"/>
  <c r="D432" i="4"/>
  <c r="D433" i="4"/>
  <c r="D434" i="4"/>
  <c r="D435" i="4"/>
  <c r="D436" i="4"/>
  <c r="D437" i="4"/>
  <c r="D438" i="4"/>
  <c r="D439" i="4"/>
  <c r="D440" i="4"/>
  <c r="D441" i="4"/>
  <c r="D442" i="4"/>
  <c r="D443" i="4"/>
  <c r="D444" i="4"/>
  <c r="D445" i="4"/>
  <c r="D446" i="4"/>
  <c r="D447" i="4"/>
  <c r="D448" i="4"/>
  <c r="D449" i="4"/>
  <c r="D450" i="4"/>
  <c r="D451" i="4"/>
  <c r="D452" i="4"/>
  <c r="D453" i="4"/>
  <c r="D454" i="4"/>
  <c r="D455" i="4"/>
  <c r="D456" i="4"/>
  <c r="D457" i="4"/>
  <c r="D458" i="4"/>
  <c r="D459" i="4"/>
  <c r="D460" i="4"/>
  <c r="D461" i="4"/>
  <c r="D462" i="4"/>
  <c r="D463" i="4"/>
  <c r="D464" i="4"/>
  <c r="D465" i="4"/>
  <c r="D466" i="4"/>
  <c r="D467" i="4"/>
  <c r="D468" i="4"/>
  <c r="D469" i="4"/>
  <c r="D470" i="4"/>
  <c r="D471" i="4"/>
  <c r="D472" i="4"/>
  <c r="D473" i="4"/>
  <c r="D474" i="4"/>
  <c r="D475" i="4"/>
  <c r="D476" i="4"/>
  <c r="D477" i="4"/>
  <c r="D478" i="4"/>
  <c r="D479" i="4"/>
  <c r="D480" i="4"/>
  <c r="D481" i="4"/>
  <c r="D482" i="4"/>
  <c r="D483" i="4"/>
  <c r="D484" i="4"/>
  <c r="D485" i="4"/>
  <c r="D486" i="4"/>
  <c r="D487" i="4"/>
  <c r="D488" i="4"/>
  <c r="D489" i="4"/>
  <c r="D490" i="4"/>
  <c r="D491" i="4"/>
  <c r="D492" i="4"/>
  <c r="D493" i="4"/>
  <c r="D494" i="4"/>
  <c r="D495" i="4"/>
  <c r="D496" i="4"/>
  <c r="D497" i="4"/>
  <c r="D498" i="4"/>
  <c r="D499" i="4"/>
  <c r="D500" i="4"/>
  <c r="D501" i="4"/>
  <c r="D502" i="4"/>
  <c r="D503" i="4"/>
  <c r="D504" i="4"/>
  <c r="D505" i="4"/>
  <c r="D506" i="4"/>
  <c r="D507" i="4"/>
  <c r="D508" i="4"/>
  <c r="D509" i="4"/>
  <c r="D510" i="4"/>
  <c r="D511" i="4"/>
  <c r="D512" i="4"/>
  <c r="D513" i="4"/>
  <c r="D514" i="4"/>
  <c r="D515" i="4"/>
  <c r="D516" i="4"/>
  <c r="D517" i="4"/>
  <c r="D518" i="4"/>
  <c r="D519" i="4"/>
  <c r="D520" i="4"/>
  <c r="D521" i="4"/>
  <c r="D522" i="4"/>
  <c r="D523" i="4"/>
  <c r="D524" i="4"/>
  <c r="D525" i="4"/>
  <c r="D526" i="4"/>
  <c r="D527" i="4"/>
  <c r="D528" i="4"/>
  <c r="D529" i="4"/>
  <c r="D530" i="4"/>
  <c r="D531" i="4"/>
  <c r="D532" i="4"/>
  <c r="D533" i="4"/>
  <c r="D534" i="4"/>
  <c r="D535" i="4"/>
  <c r="D536" i="4"/>
  <c r="D537" i="4"/>
  <c r="D538" i="4"/>
  <c r="D539" i="4"/>
  <c r="D540" i="4"/>
  <c r="D541" i="4"/>
  <c r="D542" i="4"/>
  <c r="D543" i="4"/>
  <c r="D544" i="4"/>
  <c r="D545" i="4"/>
  <c r="D546" i="4"/>
  <c r="D547" i="4"/>
  <c r="D548" i="4"/>
  <c r="D549" i="4"/>
  <c r="D550" i="4"/>
  <c r="D551" i="4"/>
  <c r="D552" i="4"/>
  <c r="D553" i="4"/>
  <c r="D554" i="4"/>
  <c r="D555" i="4"/>
  <c r="D556" i="4"/>
  <c r="D557" i="4"/>
  <c r="D558" i="4"/>
  <c r="D559" i="4"/>
  <c r="D560" i="4"/>
  <c r="D561" i="4"/>
  <c r="D562" i="4"/>
  <c r="D563" i="4"/>
  <c r="D564" i="4"/>
  <c r="D565" i="4"/>
  <c r="D566" i="4"/>
  <c r="D567" i="4"/>
  <c r="D568" i="4"/>
  <c r="D569" i="4"/>
  <c r="D570" i="4"/>
  <c r="D571" i="4"/>
  <c r="D572" i="4"/>
  <c r="D573" i="4"/>
  <c r="D574" i="4"/>
  <c r="D575" i="4"/>
  <c r="D576" i="4"/>
  <c r="D577" i="4"/>
  <c r="D578" i="4"/>
  <c r="D579" i="4"/>
  <c r="D580" i="4"/>
  <c r="D581" i="4"/>
  <c r="D582" i="4"/>
  <c r="D583" i="4"/>
  <c r="D584" i="4"/>
  <c r="D585" i="4"/>
  <c r="D586" i="4"/>
  <c r="D587" i="4"/>
  <c r="D588" i="4"/>
  <c r="D589" i="4"/>
  <c r="D590" i="4"/>
  <c r="D591" i="4"/>
  <c r="D592" i="4"/>
  <c r="D593" i="4"/>
  <c r="D594" i="4"/>
  <c r="D595" i="4"/>
  <c r="D596" i="4"/>
  <c r="D597" i="4"/>
  <c r="D598" i="4"/>
  <c r="D599" i="4"/>
  <c r="D600" i="4"/>
  <c r="D601" i="4"/>
  <c r="D602" i="4"/>
  <c r="D603" i="4"/>
  <c r="D604" i="4"/>
  <c r="D605" i="4"/>
  <c r="D606" i="4"/>
  <c r="D607" i="4"/>
  <c r="D608" i="4"/>
  <c r="D609" i="4"/>
  <c r="D610" i="4"/>
  <c r="D611" i="4"/>
  <c r="D612" i="4"/>
  <c r="D613" i="4"/>
  <c r="D614" i="4"/>
  <c r="D615" i="4"/>
  <c r="D616" i="4"/>
  <c r="D617" i="4"/>
  <c r="D618" i="4"/>
  <c r="D619" i="4"/>
  <c r="D620" i="4"/>
  <c r="D621" i="4"/>
  <c r="D622" i="4"/>
  <c r="D623" i="4"/>
  <c r="D624" i="4"/>
  <c r="D625" i="4"/>
  <c r="D626" i="4"/>
  <c r="D627" i="4"/>
  <c r="D628" i="4"/>
  <c r="D629" i="4"/>
  <c r="D630" i="4"/>
  <c r="D631" i="4"/>
  <c r="D632" i="4"/>
  <c r="D633" i="4"/>
  <c r="D634" i="4"/>
  <c r="D635" i="4"/>
  <c r="D636" i="4"/>
  <c r="D637" i="4"/>
  <c r="D638" i="4"/>
  <c r="D639" i="4"/>
  <c r="D640" i="4"/>
  <c r="D641" i="4"/>
  <c r="D642" i="4"/>
  <c r="D643" i="4"/>
  <c r="D644" i="4"/>
  <c r="D645" i="4"/>
  <c r="D646" i="4"/>
  <c r="D647" i="4"/>
  <c r="D648" i="4"/>
  <c r="D649" i="4"/>
  <c r="D650" i="4"/>
  <c r="D651" i="4"/>
  <c r="D652" i="4"/>
  <c r="D653" i="4"/>
  <c r="D654" i="4"/>
  <c r="D655" i="4"/>
  <c r="D656" i="4"/>
  <c r="D657" i="4"/>
  <c r="D658" i="4"/>
  <c r="D659" i="4"/>
  <c r="D660" i="4"/>
  <c r="D661" i="4"/>
  <c r="D662" i="4"/>
  <c r="D663" i="4"/>
  <c r="D664" i="4"/>
  <c r="D665" i="4"/>
  <c r="D666" i="4"/>
  <c r="D667" i="4"/>
  <c r="D668" i="4"/>
  <c r="D669" i="4"/>
  <c r="D670" i="4"/>
  <c r="D671" i="4"/>
  <c r="D672" i="4"/>
  <c r="D673" i="4"/>
  <c r="D674" i="4"/>
  <c r="D675" i="4"/>
  <c r="D676" i="4"/>
  <c r="D677" i="4"/>
  <c r="D678" i="4"/>
  <c r="D679" i="4"/>
  <c r="D680" i="4"/>
  <c r="D681" i="4"/>
  <c r="D682" i="4"/>
  <c r="D683" i="4"/>
  <c r="D684" i="4"/>
  <c r="D685" i="4"/>
  <c r="D686" i="4"/>
  <c r="D687" i="4"/>
  <c r="D688" i="4"/>
  <c r="D689" i="4"/>
  <c r="D690" i="4"/>
  <c r="D691" i="4"/>
  <c r="D692" i="4"/>
  <c r="D693" i="4"/>
  <c r="D694" i="4"/>
  <c r="D695" i="4"/>
  <c r="D696" i="4"/>
  <c r="D697" i="4"/>
  <c r="D698" i="4"/>
  <c r="D699" i="4"/>
  <c r="D700" i="4"/>
  <c r="D701" i="4"/>
  <c r="D702" i="4"/>
  <c r="D703" i="4"/>
  <c r="D704" i="4"/>
  <c r="D705" i="4"/>
  <c r="D706" i="4"/>
  <c r="D707" i="4"/>
  <c r="D708" i="4"/>
  <c r="D709" i="4"/>
  <c r="D710" i="4"/>
  <c r="D711" i="4"/>
  <c r="D712" i="4"/>
  <c r="D713" i="4"/>
  <c r="D714" i="4"/>
  <c r="D715" i="4"/>
  <c r="D716" i="4"/>
  <c r="D717" i="4"/>
  <c r="D718" i="4"/>
  <c r="D719" i="4"/>
  <c r="D720" i="4"/>
  <c r="D721" i="4"/>
  <c r="D722" i="4"/>
  <c r="D723" i="4"/>
  <c r="D724" i="4"/>
  <c r="D725" i="4"/>
  <c r="D726" i="4"/>
  <c r="D727" i="4"/>
  <c r="D728" i="4"/>
  <c r="D729" i="4"/>
  <c r="D730" i="4"/>
  <c r="D731" i="4"/>
  <c r="D732" i="4"/>
  <c r="D733" i="4"/>
  <c r="D734" i="4"/>
  <c r="D735" i="4"/>
  <c r="D736" i="4"/>
  <c r="D737" i="4"/>
  <c r="D738" i="4"/>
  <c r="D739" i="4"/>
  <c r="D740" i="4"/>
  <c r="D741" i="4"/>
  <c r="D742" i="4"/>
  <c r="D743" i="4"/>
  <c r="D744" i="4"/>
  <c r="D745" i="4"/>
  <c r="D746" i="4"/>
  <c r="D747" i="4"/>
  <c r="D748" i="4"/>
  <c r="D749" i="4"/>
  <c r="D750" i="4"/>
  <c r="D751" i="4"/>
  <c r="D752" i="4"/>
  <c r="C753" i="4"/>
  <c r="C754" i="4"/>
  <c r="C755" i="4"/>
  <c r="C756" i="4"/>
  <c r="C757" i="4"/>
  <c r="G757" i="4" s="1"/>
  <c r="C758" i="4"/>
  <c r="C759" i="4"/>
  <c r="G759" i="4" s="1"/>
  <c r="C760" i="4"/>
  <c r="G760" i="4" s="1"/>
  <c r="C761" i="4"/>
  <c r="C762" i="4"/>
  <c r="C763" i="4"/>
  <c r="C764" i="4"/>
  <c r="C765" i="4"/>
  <c r="G765" i="4" s="1"/>
  <c r="C766" i="4"/>
  <c r="C767" i="4"/>
  <c r="G767" i="4" s="1"/>
  <c r="C768" i="4"/>
  <c r="G768" i="4" s="1"/>
  <c r="C769" i="4"/>
  <c r="C770" i="4"/>
  <c r="C771" i="4"/>
  <c r="C772" i="4"/>
  <c r="C773" i="4"/>
  <c r="G773" i="4" s="1"/>
  <c r="C774" i="4"/>
  <c r="C775" i="4"/>
  <c r="G775" i="4" s="1"/>
  <c r="C776" i="4"/>
  <c r="G776" i="4" s="1"/>
  <c r="C777" i="4"/>
  <c r="C778" i="4"/>
  <c r="C779" i="4"/>
  <c r="C780" i="4"/>
  <c r="C781" i="4"/>
  <c r="G781" i="4" s="1"/>
  <c r="C782" i="4"/>
  <c r="C783" i="4"/>
  <c r="G783" i="4" s="1"/>
  <c r="C784" i="4"/>
  <c r="G784" i="4" s="1"/>
  <c r="C785" i="4"/>
  <c r="C786" i="4"/>
  <c r="C787" i="4"/>
  <c r="C788" i="4"/>
  <c r="C789" i="4"/>
  <c r="G789" i="4" s="1"/>
  <c r="C790" i="4"/>
  <c r="C791" i="4"/>
  <c r="G791" i="4" s="1"/>
  <c r="C792" i="4"/>
  <c r="G792" i="4" s="1"/>
  <c r="C793" i="4"/>
  <c r="C794" i="4"/>
  <c r="C795" i="4"/>
  <c r="C796" i="4"/>
  <c r="C797" i="4"/>
  <c r="G797" i="4" s="1"/>
  <c r="C798" i="4"/>
  <c r="C799" i="4"/>
  <c r="G799" i="4" s="1"/>
  <c r="C800" i="4"/>
  <c r="G800" i="4" s="1"/>
  <c r="C801" i="4"/>
  <c r="C802" i="4"/>
  <c r="C803" i="4"/>
  <c r="C804" i="4"/>
  <c r="C805" i="4"/>
  <c r="G805" i="4" s="1"/>
  <c r="C806" i="4"/>
  <c r="C807" i="4"/>
  <c r="G807" i="4" s="1"/>
  <c r="C808" i="4"/>
  <c r="G808" i="4" s="1"/>
  <c r="C809" i="4"/>
  <c r="C810" i="4"/>
  <c r="C811" i="4"/>
  <c r="C812" i="4"/>
  <c r="C813" i="4"/>
  <c r="G813" i="4" s="1"/>
  <c r="C814" i="4"/>
  <c r="C815" i="4"/>
  <c r="G815" i="4" s="1"/>
  <c r="C816" i="4"/>
  <c r="G816" i="4" s="1"/>
  <c r="C817" i="4"/>
  <c r="C818" i="4"/>
  <c r="C819" i="4"/>
  <c r="C820" i="4"/>
  <c r="C821" i="4"/>
  <c r="G821" i="4" s="1"/>
  <c r="C822" i="4"/>
  <c r="C823" i="4"/>
  <c r="G823" i="4" s="1"/>
  <c r="C824" i="4"/>
  <c r="G824" i="4" s="1"/>
  <c r="C825" i="4"/>
  <c r="C826" i="4"/>
  <c r="C827" i="4"/>
  <c r="C828" i="4"/>
  <c r="C829" i="4"/>
  <c r="G829" i="4" s="1"/>
  <c r="C830" i="4"/>
  <c r="C831" i="4"/>
  <c r="G831" i="4" s="1"/>
  <c r="C832" i="4"/>
  <c r="G832" i="4" s="1"/>
  <c r="C833" i="4"/>
  <c r="C834" i="4"/>
  <c r="C835" i="4"/>
  <c r="C836" i="4"/>
  <c r="C837" i="4"/>
  <c r="G837" i="4" s="1"/>
  <c r="C838" i="4"/>
  <c r="C839" i="4"/>
  <c r="G839" i="4" s="1"/>
  <c r="C840" i="4"/>
  <c r="G840" i="4" s="1"/>
  <c r="C841" i="4"/>
  <c r="C842" i="4"/>
  <c r="C843" i="4"/>
  <c r="C844" i="4"/>
  <c r="C845" i="4"/>
  <c r="G845" i="4" s="1"/>
  <c r="C846" i="4"/>
  <c r="C847" i="4"/>
  <c r="G847" i="4" s="1"/>
  <c r="C848" i="4"/>
  <c r="G848" i="4" s="1"/>
  <c r="C849" i="4"/>
  <c r="C850" i="4"/>
  <c r="C851" i="4"/>
  <c r="C852" i="4"/>
  <c r="C853" i="4"/>
  <c r="G853" i="4" s="1"/>
  <c r="C854" i="4"/>
  <c r="C855" i="4"/>
  <c r="G855" i="4" s="1"/>
  <c r="C856" i="4"/>
  <c r="G856" i="4" s="1"/>
  <c r="C857" i="4"/>
  <c r="C858" i="4"/>
  <c r="C859" i="4"/>
  <c r="C860" i="4"/>
  <c r="C861" i="4"/>
  <c r="G861" i="4" s="1"/>
  <c r="C862" i="4"/>
  <c r="C863" i="4"/>
  <c r="G863" i="4" s="1"/>
  <c r="C864" i="4"/>
  <c r="G864" i="4" s="1"/>
  <c r="C865" i="4"/>
  <c r="C866" i="4"/>
  <c r="C867" i="4"/>
  <c r="C868" i="4"/>
  <c r="C869" i="4"/>
  <c r="G869" i="4" s="1"/>
  <c r="C870" i="4"/>
  <c r="C871" i="4"/>
  <c r="G871" i="4" s="1"/>
  <c r="C872" i="4"/>
  <c r="G872" i="4" s="1"/>
  <c r="C873" i="4"/>
  <c r="C874" i="4"/>
  <c r="C875" i="4"/>
  <c r="C876" i="4"/>
  <c r="C877" i="4"/>
  <c r="G877" i="4" s="1"/>
  <c r="C878" i="4"/>
  <c r="C879" i="4"/>
  <c r="G879" i="4" s="1"/>
  <c r="C880" i="4"/>
  <c r="G880" i="4" s="1"/>
  <c r="C881" i="4"/>
  <c r="C882" i="4"/>
  <c r="C883" i="4"/>
  <c r="C884" i="4"/>
  <c r="C885" i="4"/>
  <c r="G885" i="4" s="1"/>
  <c r="C886" i="4"/>
  <c r="C887" i="4"/>
  <c r="G887" i="4" s="1"/>
  <c r="C888" i="4"/>
  <c r="G888" i="4" s="1"/>
  <c r="C889" i="4"/>
  <c r="C890" i="4"/>
  <c r="C891" i="4"/>
  <c r="C892" i="4"/>
  <c r="C893" i="4"/>
  <c r="G893" i="4" s="1"/>
  <c r="C894" i="4"/>
  <c r="C895" i="4"/>
  <c r="G895" i="4" s="1"/>
  <c r="C896" i="4"/>
  <c r="G896" i="4" s="1"/>
  <c r="C897" i="4"/>
  <c r="C898" i="4"/>
  <c r="C899" i="4"/>
  <c r="C900" i="4"/>
  <c r="C901" i="4"/>
  <c r="G901" i="4" s="1"/>
  <c r="C902" i="4"/>
  <c r="C903" i="4"/>
  <c r="G903" i="4" s="1"/>
  <c r="C904" i="4"/>
  <c r="G904" i="4" s="1"/>
  <c r="C905" i="4"/>
  <c r="C906" i="4"/>
  <c r="C907" i="4"/>
  <c r="C908" i="4"/>
  <c r="C909" i="4"/>
  <c r="G909" i="4" s="1"/>
  <c r="C910" i="4"/>
  <c r="C911" i="4"/>
  <c r="G911" i="4" s="1"/>
  <c r="C912" i="4"/>
  <c r="G912" i="4" s="1"/>
  <c r="C913" i="4"/>
  <c r="C914" i="4"/>
  <c r="C915" i="4"/>
  <c r="C916" i="4"/>
  <c r="C917" i="4"/>
  <c r="G917" i="4" s="1"/>
  <c r="C918" i="4"/>
  <c r="C919" i="4"/>
  <c r="G919" i="4" s="1"/>
  <c r="C920" i="4"/>
  <c r="G920" i="4" s="1"/>
  <c r="C921" i="4"/>
  <c r="C922" i="4"/>
  <c r="C923" i="4"/>
  <c r="C924" i="4"/>
  <c r="C925" i="4"/>
  <c r="G925" i="4" s="1"/>
  <c r="C926" i="4"/>
  <c r="C927" i="4"/>
  <c r="G927" i="4" s="1"/>
  <c r="C928" i="4"/>
  <c r="G928" i="4" s="1"/>
  <c r="C929" i="4"/>
  <c r="C930" i="4"/>
  <c r="C931" i="4"/>
  <c r="C932" i="4"/>
  <c r="C933" i="4"/>
  <c r="G933" i="4" s="1"/>
  <c r="C934" i="4"/>
  <c r="C935" i="4"/>
  <c r="G935" i="4" s="1"/>
  <c r="C936" i="4"/>
  <c r="G936" i="4" s="1"/>
  <c r="C937" i="4"/>
  <c r="C938" i="4"/>
  <c r="C939" i="4"/>
  <c r="C940" i="4"/>
  <c r="C941" i="4"/>
  <c r="G941" i="4" s="1"/>
  <c r="C942" i="4"/>
  <c r="C943" i="4"/>
  <c r="G943" i="4" s="1"/>
  <c r="C944" i="4"/>
  <c r="G944" i="4" s="1"/>
  <c r="C945" i="4"/>
  <c r="G945" i="4" s="1"/>
  <c r="C946" i="4"/>
  <c r="G946" i="4" s="1"/>
  <c r="C947" i="4"/>
  <c r="G947" i="4" s="1"/>
  <c r="C948" i="4"/>
  <c r="C949" i="4"/>
  <c r="G949" i="4" s="1"/>
  <c r="C950" i="4"/>
  <c r="C951" i="4"/>
  <c r="G951" i="4" s="1"/>
  <c r="C952" i="4"/>
  <c r="G952" i="4" s="1"/>
  <c r="C953" i="4"/>
  <c r="G953" i="4" s="1"/>
  <c r="C954" i="4"/>
  <c r="G954" i="4" s="1"/>
  <c r="C955" i="4"/>
  <c r="G955" i="4" s="1"/>
  <c r="C956" i="4"/>
  <c r="C957" i="4"/>
  <c r="G957" i="4" s="1"/>
  <c r="C958" i="4"/>
  <c r="C959" i="4"/>
  <c r="G959" i="4" s="1"/>
  <c r="C960" i="4"/>
  <c r="G960" i="4" s="1"/>
  <c r="C961" i="4"/>
  <c r="G961" i="4" s="1"/>
  <c r="C962" i="4"/>
  <c r="G962" i="4" s="1"/>
  <c r="C963" i="4"/>
  <c r="G963" i="4" s="1"/>
  <c r="C964" i="4"/>
  <c r="C965" i="4"/>
  <c r="G965" i="4" s="1"/>
  <c r="C966" i="4"/>
  <c r="C967" i="4"/>
  <c r="G967" i="4" s="1"/>
  <c r="C968" i="4"/>
  <c r="G968" i="4" s="1"/>
  <c r="C969" i="4"/>
  <c r="G969" i="4" s="1"/>
  <c r="C970" i="4"/>
  <c r="G970" i="4" s="1"/>
  <c r="C971" i="4"/>
  <c r="G971" i="4" s="1"/>
  <c r="C972" i="4"/>
  <c r="C973" i="4"/>
  <c r="G973" i="4" s="1"/>
  <c r="C974" i="4"/>
  <c r="C975" i="4"/>
  <c r="G975" i="4" s="1"/>
  <c r="C976" i="4"/>
  <c r="G976" i="4" s="1"/>
  <c r="C977" i="4"/>
  <c r="G977" i="4" s="1"/>
  <c r="C978" i="4"/>
  <c r="G978" i="4" s="1"/>
  <c r="C979" i="4"/>
  <c r="G979" i="4" s="1"/>
  <c r="C980" i="4"/>
  <c r="C981" i="4"/>
  <c r="G981" i="4" s="1"/>
  <c r="C982" i="4"/>
  <c r="C983" i="4"/>
  <c r="G983" i="4" s="1"/>
  <c r="C984" i="4"/>
  <c r="G984" i="4" s="1"/>
  <c r="C985" i="4"/>
  <c r="G985" i="4" s="1"/>
  <c r="C986" i="4"/>
  <c r="G986" i="4" s="1"/>
  <c r="C987" i="4"/>
  <c r="G987" i="4" s="1"/>
  <c r="C988" i="4"/>
  <c r="G988" i="4" s="1"/>
  <c r="C989" i="4"/>
  <c r="G989" i="4" s="1"/>
  <c r="C990" i="4"/>
  <c r="C991" i="4"/>
  <c r="G991" i="4" s="1"/>
  <c r="C992" i="4"/>
  <c r="G992" i="4" s="1"/>
  <c r="C993" i="4"/>
  <c r="G993" i="4" s="1"/>
  <c r="C994" i="4"/>
  <c r="G994" i="4" s="1"/>
  <c r="C995" i="4"/>
  <c r="G995" i="4" s="1"/>
  <c r="C996" i="4"/>
  <c r="G996" i="4" s="1"/>
  <c r="C997" i="4"/>
  <c r="G997" i="4" s="1"/>
  <c r="C998" i="4"/>
  <c r="G998" i="4" s="1"/>
  <c r="C999" i="4"/>
  <c r="G999" i="4" s="1"/>
  <c r="C1000" i="4"/>
  <c r="G1000" i="4" s="1"/>
  <c r="C1001" i="4"/>
  <c r="G1001" i="4" s="1"/>
  <c r="C1002" i="4"/>
  <c r="G1002" i="4" s="1"/>
  <c r="C3" i="4"/>
  <c r="G3" i="4" s="1"/>
  <c r="C747" i="4"/>
  <c r="G747" i="4" s="1"/>
  <c r="C739" i="4"/>
  <c r="G739" i="4" s="1"/>
  <c r="C731" i="4"/>
  <c r="G731" i="4" s="1"/>
  <c r="C723" i="4"/>
  <c r="G723" i="4" s="1"/>
  <c r="C715" i="4"/>
  <c r="G715" i="4" s="1"/>
  <c r="C707" i="4"/>
  <c r="G707" i="4" s="1"/>
  <c r="C699" i="4"/>
  <c r="G699" i="4" s="1"/>
  <c r="C691" i="4"/>
  <c r="G691" i="4" s="1"/>
  <c r="C683" i="4"/>
  <c r="G683" i="4" s="1"/>
  <c r="C675" i="4"/>
  <c r="G675" i="4" s="1"/>
  <c r="C667" i="4"/>
  <c r="G667" i="4" s="1"/>
  <c r="C659" i="4"/>
  <c r="G659" i="4" s="1"/>
  <c r="C651" i="4"/>
  <c r="G651" i="4" s="1"/>
  <c r="C643" i="4"/>
  <c r="G643" i="4" s="1"/>
  <c r="C635" i="4"/>
  <c r="G635" i="4" s="1"/>
  <c r="C627" i="4"/>
  <c r="G627" i="4" s="1"/>
  <c r="C619" i="4"/>
  <c r="G619" i="4" s="1"/>
  <c r="C611" i="4"/>
  <c r="G611" i="4" s="1"/>
  <c r="C603" i="4"/>
  <c r="G603" i="4" s="1"/>
  <c r="C595" i="4"/>
  <c r="G595" i="4" s="1"/>
  <c r="C587" i="4"/>
  <c r="G587" i="4" s="1"/>
  <c r="C579" i="4"/>
  <c r="G579" i="4" s="1"/>
  <c r="C571" i="4"/>
  <c r="G571" i="4" s="1"/>
  <c r="C563" i="4"/>
  <c r="G563" i="4" s="1"/>
  <c r="C555" i="4"/>
  <c r="G555" i="4" s="1"/>
  <c r="C547" i="4"/>
  <c r="G547" i="4" s="1"/>
  <c r="C539" i="4"/>
  <c r="G539" i="4" s="1"/>
  <c r="C531" i="4"/>
  <c r="G531" i="4" s="1"/>
  <c r="C523" i="4"/>
  <c r="G523" i="4" s="1"/>
  <c r="C515" i="4"/>
  <c r="G515" i="4" s="1"/>
  <c r="C507" i="4"/>
  <c r="G507" i="4" s="1"/>
  <c r="C499" i="4"/>
  <c r="G499" i="4" s="1"/>
  <c r="C491" i="4"/>
  <c r="G491" i="4" s="1"/>
  <c r="C483" i="4"/>
  <c r="G483" i="4" s="1"/>
  <c r="C475" i="4"/>
  <c r="G475" i="4" s="1"/>
  <c r="C467" i="4"/>
  <c r="G467" i="4" s="1"/>
  <c r="C459" i="4"/>
  <c r="G459" i="4" s="1"/>
  <c r="C451" i="4"/>
  <c r="G451" i="4" s="1"/>
  <c r="C443" i="4"/>
  <c r="G443" i="4" s="1"/>
  <c r="C435" i="4"/>
  <c r="G435" i="4" s="1"/>
  <c r="C427" i="4"/>
  <c r="G427" i="4" s="1"/>
  <c r="C419" i="4"/>
  <c r="G419" i="4" s="1"/>
  <c r="C411" i="4"/>
  <c r="G411" i="4" s="1"/>
  <c r="C403" i="4"/>
  <c r="G403" i="4" s="1"/>
  <c r="C395" i="4"/>
  <c r="G395" i="4" s="1"/>
  <c r="C387" i="4"/>
  <c r="G387" i="4" s="1"/>
  <c r="C379" i="4"/>
  <c r="G379" i="4" s="1"/>
  <c r="C371" i="4"/>
  <c r="G371" i="4" s="1"/>
  <c r="C363" i="4"/>
  <c r="G363" i="4" s="1"/>
  <c r="C355" i="4"/>
  <c r="G355" i="4" s="1"/>
  <c r="C347" i="4"/>
  <c r="G347" i="4" s="1"/>
  <c r="C339" i="4"/>
  <c r="G339" i="4" s="1"/>
  <c r="C331" i="4"/>
  <c r="G331" i="4" s="1"/>
  <c r="C323" i="4"/>
  <c r="G323" i="4" s="1"/>
  <c r="C315" i="4"/>
  <c r="G315" i="4" s="1"/>
  <c r="C307" i="4"/>
  <c r="G307" i="4" s="1"/>
  <c r="C299" i="4"/>
  <c r="G299" i="4" s="1"/>
  <c r="C291" i="4"/>
  <c r="G291" i="4" s="1"/>
  <c r="C283" i="4"/>
  <c r="G283" i="4" s="1"/>
  <c r="C275" i="4"/>
  <c r="G275" i="4" s="1"/>
  <c r="C267" i="4"/>
  <c r="G267" i="4" s="1"/>
  <c r="C259" i="4"/>
  <c r="G259" i="4" s="1"/>
  <c r="C251" i="4"/>
  <c r="G251" i="4" s="1"/>
  <c r="C249" i="4"/>
  <c r="G249" i="4" s="1"/>
  <c r="C243" i="4"/>
  <c r="G243" i="4" s="1"/>
  <c r="C235" i="4"/>
  <c r="G235" i="4" s="1"/>
  <c r="C233" i="4"/>
  <c r="G233" i="4" s="1"/>
  <c r="C227" i="4"/>
  <c r="G227" i="4" s="1"/>
  <c r="C225" i="4"/>
  <c r="G225" i="4" s="1"/>
  <c r="C219" i="4"/>
  <c r="G219" i="4" s="1"/>
  <c r="C217" i="4"/>
  <c r="G217" i="4" s="1"/>
  <c r="C211" i="4"/>
  <c r="G211" i="4" s="1"/>
  <c r="C209" i="4"/>
  <c r="G209" i="4" s="1"/>
  <c r="C201" i="4"/>
  <c r="G201" i="4" s="1"/>
  <c r="C195" i="4"/>
  <c r="G195" i="4" s="1"/>
  <c r="C187" i="4"/>
  <c r="G187" i="4" s="1"/>
  <c r="C185" i="4"/>
  <c r="G185" i="4" s="1"/>
  <c r="C179" i="4"/>
  <c r="G179" i="4" s="1"/>
  <c r="C171" i="4"/>
  <c r="G171" i="4" s="1"/>
  <c r="C169" i="4"/>
  <c r="G169" i="4" s="1"/>
  <c r="C163" i="4"/>
  <c r="G163" i="4" s="1"/>
  <c r="C161" i="4"/>
  <c r="G161" i="4" s="1"/>
  <c r="C155" i="4"/>
  <c r="G155" i="4" s="1"/>
  <c r="C153" i="4"/>
  <c r="G153" i="4" s="1"/>
  <c r="C147" i="4"/>
  <c r="G147" i="4" s="1"/>
  <c r="C145" i="4"/>
  <c r="G145" i="4" s="1"/>
  <c r="C137" i="4"/>
  <c r="G137" i="4" s="1"/>
  <c r="C131" i="4"/>
  <c r="G131" i="4" s="1"/>
  <c r="C123" i="4"/>
  <c r="G123" i="4" s="1"/>
  <c r="C121" i="4"/>
  <c r="G121" i="4" s="1"/>
  <c r="C115" i="4"/>
  <c r="G115" i="4" s="1"/>
  <c r="C107" i="4"/>
  <c r="G107" i="4" s="1"/>
  <c r="C105" i="4"/>
  <c r="G105" i="4" s="1"/>
  <c r="C99" i="4"/>
  <c r="G99" i="4" s="1"/>
  <c r="C97" i="4"/>
  <c r="G97" i="4" s="1"/>
  <c r="C91" i="4"/>
  <c r="G91" i="4" s="1"/>
  <c r="C89" i="4"/>
  <c r="G89" i="4" s="1"/>
  <c r="C83" i="4"/>
  <c r="G83" i="4" s="1"/>
  <c r="C81" i="4"/>
  <c r="G81" i="4" s="1"/>
  <c r="C73" i="4"/>
  <c r="G73" i="4" s="1"/>
  <c r="C67" i="4"/>
  <c r="G67" i="4" s="1"/>
  <c r="C59" i="4"/>
  <c r="G59" i="4" s="1"/>
  <c r="C57" i="4"/>
  <c r="G57" i="4" s="1"/>
  <c r="C51" i="4"/>
  <c r="G51" i="4" s="1"/>
  <c r="C43" i="4"/>
  <c r="G43" i="4" s="1"/>
  <c r="C41" i="4"/>
  <c r="G41" i="4" s="1"/>
  <c r="C35" i="4"/>
  <c r="G35" i="4" s="1"/>
  <c r="C33" i="4"/>
  <c r="G33" i="4" s="1"/>
  <c r="C27" i="4"/>
  <c r="G27" i="4" s="1"/>
  <c r="C25" i="4"/>
  <c r="G25" i="4" s="1"/>
  <c r="C19" i="4"/>
  <c r="G19" i="4" s="1"/>
  <c r="C17" i="4"/>
  <c r="G17" i="4" s="1"/>
  <c r="C9" i="4"/>
  <c r="G9" i="4" s="1"/>
  <c r="C241" i="4"/>
  <c r="G241" i="4" s="1"/>
  <c r="C193" i="4"/>
  <c r="G193" i="4" s="1"/>
  <c r="C177" i="4"/>
  <c r="G177" i="4" s="1"/>
  <c r="C129" i="4"/>
  <c r="G129" i="4" s="1"/>
  <c r="C113" i="4"/>
  <c r="G113" i="4" s="1"/>
  <c r="C65" i="4"/>
  <c r="G65" i="4" s="1"/>
  <c r="C49" i="4"/>
  <c r="G49" i="4" s="1"/>
  <c r="C2" i="4"/>
  <c r="D2" i="4"/>
  <c r="J4" i="4" s="1"/>
  <c r="C4" i="4"/>
  <c r="G4" i="4" s="1"/>
  <c r="C5" i="4"/>
  <c r="G5" i="4" s="1"/>
  <c r="C6" i="4"/>
  <c r="G6" i="4" s="1"/>
  <c r="C7" i="4"/>
  <c r="G7" i="4" s="1"/>
  <c r="C8" i="4"/>
  <c r="G8" i="4" s="1"/>
  <c r="C10" i="4"/>
  <c r="G10" i="4" s="1"/>
  <c r="C11" i="4"/>
  <c r="G11" i="4" s="1"/>
  <c r="C12" i="4"/>
  <c r="G12" i="4" s="1"/>
  <c r="C13" i="4"/>
  <c r="G13" i="4" s="1"/>
  <c r="C14" i="4"/>
  <c r="G14" i="4" s="1"/>
  <c r="C15" i="4"/>
  <c r="G15" i="4" s="1"/>
  <c r="C16" i="4"/>
  <c r="G16" i="4" s="1"/>
  <c r="C18" i="4"/>
  <c r="G18" i="4" s="1"/>
  <c r="C20" i="4"/>
  <c r="G20" i="4" s="1"/>
  <c r="C21" i="4"/>
  <c r="G21" i="4" s="1"/>
  <c r="C22" i="4"/>
  <c r="G22" i="4" s="1"/>
  <c r="C23" i="4"/>
  <c r="G23" i="4" s="1"/>
  <c r="C24" i="4"/>
  <c r="G24" i="4" s="1"/>
  <c r="C26" i="4"/>
  <c r="G26" i="4" s="1"/>
  <c r="C28" i="4"/>
  <c r="G28" i="4" s="1"/>
  <c r="C29" i="4"/>
  <c r="G29" i="4" s="1"/>
  <c r="C30" i="4"/>
  <c r="G30" i="4" s="1"/>
  <c r="C31" i="4"/>
  <c r="G31" i="4" s="1"/>
  <c r="C32" i="4"/>
  <c r="G32" i="4" s="1"/>
  <c r="C34" i="4"/>
  <c r="G34" i="4" s="1"/>
  <c r="C36" i="4"/>
  <c r="G36" i="4" s="1"/>
  <c r="C37" i="4"/>
  <c r="G37" i="4" s="1"/>
  <c r="C38" i="4"/>
  <c r="G38" i="4" s="1"/>
  <c r="C39" i="4"/>
  <c r="G39" i="4" s="1"/>
  <c r="C40" i="4"/>
  <c r="G40" i="4" s="1"/>
  <c r="C42" i="4"/>
  <c r="G42" i="4" s="1"/>
  <c r="C44" i="4"/>
  <c r="G44" i="4" s="1"/>
  <c r="C45" i="4"/>
  <c r="G45" i="4" s="1"/>
  <c r="C46" i="4"/>
  <c r="G46" i="4" s="1"/>
  <c r="C47" i="4"/>
  <c r="G47" i="4" s="1"/>
  <c r="C48" i="4"/>
  <c r="G48" i="4" s="1"/>
  <c r="C50" i="4"/>
  <c r="G50" i="4" s="1"/>
  <c r="C52" i="4"/>
  <c r="G52" i="4" s="1"/>
  <c r="C53" i="4"/>
  <c r="G53" i="4" s="1"/>
  <c r="C54" i="4"/>
  <c r="G54" i="4" s="1"/>
  <c r="C55" i="4"/>
  <c r="G55" i="4" s="1"/>
  <c r="C56" i="4"/>
  <c r="G56" i="4" s="1"/>
  <c r="C58" i="4"/>
  <c r="G58" i="4" s="1"/>
  <c r="C60" i="4"/>
  <c r="G60" i="4" s="1"/>
  <c r="C61" i="4"/>
  <c r="G61" i="4" s="1"/>
  <c r="C62" i="4"/>
  <c r="G62" i="4" s="1"/>
  <c r="C63" i="4"/>
  <c r="G63" i="4" s="1"/>
  <c r="C64" i="4"/>
  <c r="G64" i="4" s="1"/>
  <c r="C66" i="4"/>
  <c r="G66" i="4" s="1"/>
  <c r="C68" i="4"/>
  <c r="G68" i="4" s="1"/>
  <c r="C69" i="4"/>
  <c r="G69" i="4" s="1"/>
  <c r="C70" i="4"/>
  <c r="G70" i="4" s="1"/>
  <c r="C71" i="4"/>
  <c r="G71" i="4" s="1"/>
  <c r="C72" i="4"/>
  <c r="G72" i="4" s="1"/>
  <c r="C74" i="4"/>
  <c r="G74" i="4" s="1"/>
  <c r="C75" i="4"/>
  <c r="G75" i="4" s="1"/>
  <c r="C76" i="4"/>
  <c r="G76" i="4" s="1"/>
  <c r="C77" i="4"/>
  <c r="G77" i="4" s="1"/>
  <c r="C78" i="4"/>
  <c r="G78" i="4" s="1"/>
  <c r="C79" i="4"/>
  <c r="G79" i="4" s="1"/>
  <c r="C80" i="4"/>
  <c r="G80" i="4" s="1"/>
  <c r="C82" i="4"/>
  <c r="G82" i="4" s="1"/>
  <c r="C84" i="4"/>
  <c r="G84" i="4" s="1"/>
  <c r="C85" i="4"/>
  <c r="G85" i="4" s="1"/>
  <c r="C86" i="4"/>
  <c r="G86" i="4" s="1"/>
  <c r="C87" i="4"/>
  <c r="G87" i="4" s="1"/>
  <c r="C88" i="4"/>
  <c r="G88" i="4" s="1"/>
  <c r="C90" i="4"/>
  <c r="G90" i="4" s="1"/>
  <c r="C92" i="4"/>
  <c r="G92" i="4" s="1"/>
  <c r="C93" i="4"/>
  <c r="G93" i="4" s="1"/>
  <c r="C94" i="4"/>
  <c r="G94" i="4" s="1"/>
  <c r="C95" i="4"/>
  <c r="G95" i="4" s="1"/>
  <c r="C96" i="4"/>
  <c r="G96" i="4" s="1"/>
  <c r="C98" i="4"/>
  <c r="G98" i="4" s="1"/>
  <c r="C100" i="4"/>
  <c r="G100" i="4" s="1"/>
  <c r="C101" i="4"/>
  <c r="G101" i="4" s="1"/>
  <c r="C102" i="4"/>
  <c r="G102" i="4" s="1"/>
  <c r="C103" i="4"/>
  <c r="G103" i="4" s="1"/>
  <c r="C104" i="4"/>
  <c r="G104" i="4" s="1"/>
  <c r="C106" i="4"/>
  <c r="G106" i="4" s="1"/>
  <c r="C108" i="4"/>
  <c r="G108" i="4" s="1"/>
  <c r="C109" i="4"/>
  <c r="G109" i="4" s="1"/>
  <c r="C110" i="4"/>
  <c r="G110" i="4" s="1"/>
  <c r="C111" i="4"/>
  <c r="G111" i="4" s="1"/>
  <c r="C112" i="4"/>
  <c r="G112" i="4" s="1"/>
  <c r="C114" i="4"/>
  <c r="G114" i="4" s="1"/>
  <c r="C116" i="4"/>
  <c r="G116" i="4" s="1"/>
  <c r="C117" i="4"/>
  <c r="G117" i="4" s="1"/>
  <c r="C118" i="4"/>
  <c r="G118" i="4" s="1"/>
  <c r="C119" i="4"/>
  <c r="G119" i="4" s="1"/>
  <c r="C120" i="4"/>
  <c r="G120" i="4" s="1"/>
  <c r="C122" i="4"/>
  <c r="G122" i="4" s="1"/>
  <c r="C124" i="4"/>
  <c r="G124" i="4" s="1"/>
  <c r="C125" i="4"/>
  <c r="G125" i="4" s="1"/>
  <c r="C126" i="4"/>
  <c r="G126" i="4" s="1"/>
  <c r="C127" i="4"/>
  <c r="G127" i="4" s="1"/>
  <c r="C128" i="4"/>
  <c r="G128" i="4" s="1"/>
  <c r="C130" i="4"/>
  <c r="G130" i="4" s="1"/>
  <c r="C132" i="4"/>
  <c r="G132" i="4" s="1"/>
  <c r="C133" i="4"/>
  <c r="G133" i="4" s="1"/>
  <c r="C134" i="4"/>
  <c r="G134" i="4" s="1"/>
  <c r="C135" i="4"/>
  <c r="G135" i="4" s="1"/>
  <c r="C136" i="4"/>
  <c r="G136" i="4" s="1"/>
  <c r="C138" i="4"/>
  <c r="G138" i="4" s="1"/>
  <c r="C139" i="4"/>
  <c r="G139" i="4" s="1"/>
  <c r="C140" i="4"/>
  <c r="G140" i="4" s="1"/>
  <c r="C141" i="4"/>
  <c r="G141" i="4" s="1"/>
  <c r="C142" i="4"/>
  <c r="G142" i="4" s="1"/>
  <c r="C143" i="4"/>
  <c r="G143" i="4" s="1"/>
  <c r="C144" i="4"/>
  <c r="G144" i="4" s="1"/>
  <c r="C146" i="4"/>
  <c r="G146" i="4" s="1"/>
  <c r="C148" i="4"/>
  <c r="G148" i="4" s="1"/>
  <c r="C149" i="4"/>
  <c r="G149" i="4" s="1"/>
  <c r="C150" i="4"/>
  <c r="G150" i="4" s="1"/>
  <c r="C151" i="4"/>
  <c r="G151" i="4" s="1"/>
  <c r="C152" i="4"/>
  <c r="G152" i="4" s="1"/>
  <c r="C154" i="4"/>
  <c r="G154" i="4" s="1"/>
  <c r="C156" i="4"/>
  <c r="G156" i="4" s="1"/>
  <c r="C157" i="4"/>
  <c r="G157" i="4" s="1"/>
  <c r="C158" i="4"/>
  <c r="G158" i="4" s="1"/>
  <c r="C159" i="4"/>
  <c r="G159" i="4" s="1"/>
  <c r="C160" i="4"/>
  <c r="G160" i="4" s="1"/>
  <c r="C162" i="4"/>
  <c r="G162" i="4" s="1"/>
  <c r="C164" i="4"/>
  <c r="G164" i="4" s="1"/>
  <c r="C165" i="4"/>
  <c r="G165" i="4" s="1"/>
  <c r="C166" i="4"/>
  <c r="G166" i="4" s="1"/>
  <c r="C167" i="4"/>
  <c r="G167" i="4" s="1"/>
  <c r="C168" i="4"/>
  <c r="G168" i="4" s="1"/>
  <c r="C170" i="4"/>
  <c r="G170" i="4" s="1"/>
  <c r="C172" i="4"/>
  <c r="G172" i="4" s="1"/>
  <c r="C173" i="4"/>
  <c r="G173" i="4" s="1"/>
  <c r="C174" i="4"/>
  <c r="G174" i="4" s="1"/>
  <c r="C175" i="4"/>
  <c r="G175" i="4" s="1"/>
  <c r="C176" i="4"/>
  <c r="G176" i="4" s="1"/>
  <c r="C178" i="4"/>
  <c r="G178" i="4" s="1"/>
  <c r="C180" i="4"/>
  <c r="G180" i="4" s="1"/>
  <c r="C181" i="4"/>
  <c r="G181" i="4" s="1"/>
  <c r="C182" i="4"/>
  <c r="G182" i="4" s="1"/>
  <c r="C183" i="4"/>
  <c r="G183" i="4" s="1"/>
  <c r="C184" i="4"/>
  <c r="G184" i="4" s="1"/>
  <c r="C186" i="4"/>
  <c r="G186" i="4" s="1"/>
  <c r="C188" i="4"/>
  <c r="G188" i="4" s="1"/>
  <c r="C189" i="4"/>
  <c r="G189" i="4" s="1"/>
  <c r="C190" i="4"/>
  <c r="G190" i="4" s="1"/>
  <c r="C191" i="4"/>
  <c r="G191" i="4" s="1"/>
  <c r="C192" i="4"/>
  <c r="G192" i="4" s="1"/>
  <c r="C194" i="4"/>
  <c r="G194" i="4" s="1"/>
  <c r="C196" i="4"/>
  <c r="G196" i="4" s="1"/>
  <c r="C197" i="4"/>
  <c r="G197" i="4" s="1"/>
  <c r="C198" i="4"/>
  <c r="G198" i="4" s="1"/>
  <c r="C199" i="4"/>
  <c r="G199" i="4" s="1"/>
  <c r="C200" i="4"/>
  <c r="G200" i="4" s="1"/>
  <c r="C202" i="4"/>
  <c r="G202" i="4" s="1"/>
  <c r="C203" i="4"/>
  <c r="G203" i="4" s="1"/>
  <c r="C204" i="4"/>
  <c r="G204" i="4" s="1"/>
  <c r="C205" i="4"/>
  <c r="G205" i="4" s="1"/>
  <c r="C206" i="4"/>
  <c r="G206" i="4" s="1"/>
  <c r="C207" i="4"/>
  <c r="G207" i="4" s="1"/>
  <c r="C208" i="4"/>
  <c r="G208" i="4" s="1"/>
  <c r="C210" i="4"/>
  <c r="G210" i="4" s="1"/>
  <c r="C212" i="4"/>
  <c r="G212" i="4" s="1"/>
  <c r="C213" i="4"/>
  <c r="G213" i="4" s="1"/>
  <c r="C214" i="4"/>
  <c r="G214" i="4" s="1"/>
  <c r="C215" i="4"/>
  <c r="G215" i="4" s="1"/>
  <c r="C216" i="4"/>
  <c r="G216" i="4" s="1"/>
  <c r="C218" i="4"/>
  <c r="G218" i="4" s="1"/>
  <c r="C220" i="4"/>
  <c r="G220" i="4" s="1"/>
  <c r="C221" i="4"/>
  <c r="G221" i="4" s="1"/>
  <c r="C222" i="4"/>
  <c r="G222" i="4" s="1"/>
  <c r="C223" i="4"/>
  <c r="G223" i="4" s="1"/>
  <c r="C224" i="4"/>
  <c r="G224" i="4" s="1"/>
  <c r="C226" i="4"/>
  <c r="G226" i="4" s="1"/>
  <c r="C228" i="4"/>
  <c r="G228" i="4" s="1"/>
  <c r="C229" i="4"/>
  <c r="G229" i="4" s="1"/>
  <c r="C230" i="4"/>
  <c r="G230" i="4" s="1"/>
  <c r="C231" i="4"/>
  <c r="G231" i="4" s="1"/>
  <c r="C232" i="4"/>
  <c r="G232" i="4" s="1"/>
  <c r="C234" i="4"/>
  <c r="G234" i="4" s="1"/>
  <c r="C236" i="4"/>
  <c r="G236" i="4" s="1"/>
  <c r="C237" i="4"/>
  <c r="G237" i="4" s="1"/>
  <c r="C238" i="4"/>
  <c r="G238" i="4" s="1"/>
  <c r="C239" i="4"/>
  <c r="G239" i="4" s="1"/>
  <c r="C240" i="4"/>
  <c r="G240" i="4" s="1"/>
  <c r="C242" i="4"/>
  <c r="G242" i="4" s="1"/>
  <c r="C244" i="4"/>
  <c r="G244" i="4" s="1"/>
  <c r="C245" i="4"/>
  <c r="G245" i="4" s="1"/>
  <c r="C246" i="4"/>
  <c r="G246" i="4" s="1"/>
  <c r="C247" i="4"/>
  <c r="G247" i="4" s="1"/>
  <c r="C248" i="4"/>
  <c r="G248" i="4" s="1"/>
  <c r="C250" i="4"/>
  <c r="G250" i="4" s="1"/>
  <c r="C252" i="4"/>
  <c r="G252" i="4" s="1"/>
  <c r="C253" i="4"/>
  <c r="G253" i="4" s="1"/>
  <c r="C254" i="4"/>
  <c r="G254" i="4" s="1"/>
  <c r="C255" i="4"/>
  <c r="G255" i="4" s="1"/>
  <c r="C256" i="4"/>
  <c r="G256" i="4" s="1"/>
  <c r="C257" i="4"/>
  <c r="G257" i="4" s="1"/>
  <c r="C258" i="4"/>
  <c r="G258" i="4" s="1"/>
  <c r="C260" i="4"/>
  <c r="G260" i="4" s="1"/>
  <c r="C261" i="4"/>
  <c r="G261" i="4" s="1"/>
  <c r="C262" i="4"/>
  <c r="G262" i="4" s="1"/>
  <c r="C263" i="4"/>
  <c r="G263" i="4" s="1"/>
  <c r="C264" i="4"/>
  <c r="G264" i="4" s="1"/>
  <c r="C265" i="4"/>
  <c r="G265" i="4" s="1"/>
  <c r="C266" i="4"/>
  <c r="G266" i="4" s="1"/>
  <c r="C268" i="4"/>
  <c r="G268" i="4" s="1"/>
  <c r="C269" i="4"/>
  <c r="G269" i="4" s="1"/>
  <c r="C270" i="4"/>
  <c r="G270" i="4" s="1"/>
  <c r="C271" i="4"/>
  <c r="G271" i="4" s="1"/>
  <c r="C272" i="4"/>
  <c r="G272" i="4" s="1"/>
  <c r="C273" i="4"/>
  <c r="G273" i="4" s="1"/>
  <c r="C274" i="4"/>
  <c r="G274" i="4" s="1"/>
  <c r="C276" i="4"/>
  <c r="G276" i="4" s="1"/>
  <c r="C277" i="4"/>
  <c r="G277" i="4" s="1"/>
  <c r="C278" i="4"/>
  <c r="G278" i="4" s="1"/>
  <c r="C279" i="4"/>
  <c r="G279" i="4" s="1"/>
  <c r="C280" i="4"/>
  <c r="G280" i="4" s="1"/>
  <c r="C281" i="4"/>
  <c r="G281" i="4" s="1"/>
  <c r="C282" i="4"/>
  <c r="G282" i="4" s="1"/>
  <c r="C284" i="4"/>
  <c r="G284" i="4" s="1"/>
  <c r="C285" i="4"/>
  <c r="G285" i="4" s="1"/>
  <c r="C286" i="4"/>
  <c r="G286" i="4" s="1"/>
  <c r="C287" i="4"/>
  <c r="G287" i="4" s="1"/>
  <c r="C288" i="4"/>
  <c r="G288" i="4" s="1"/>
  <c r="C289" i="4"/>
  <c r="G289" i="4" s="1"/>
  <c r="C290" i="4"/>
  <c r="G290" i="4" s="1"/>
  <c r="C292" i="4"/>
  <c r="G292" i="4" s="1"/>
  <c r="C293" i="4"/>
  <c r="G293" i="4" s="1"/>
  <c r="C294" i="4"/>
  <c r="G294" i="4" s="1"/>
  <c r="C295" i="4"/>
  <c r="G295" i="4" s="1"/>
  <c r="C296" i="4"/>
  <c r="G296" i="4" s="1"/>
  <c r="C297" i="4"/>
  <c r="G297" i="4" s="1"/>
  <c r="C298" i="4"/>
  <c r="G298" i="4" s="1"/>
  <c r="C300" i="4"/>
  <c r="G300" i="4" s="1"/>
  <c r="C301" i="4"/>
  <c r="G301" i="4" s="1"/>
  <c r="C302" i="4"/>
  <c r="G302" i="4" s="1"/>
  <c r="C303" i="4"/>
  <c r="G303" i="4" s="1"/>
  <c r="C304" i="4"/>
  <c r="G304" i="4" s="1"/>
  <c r="C305" i="4"/>
  <c r="G305" i="4" s="1"/>
  <c r="C306" i="4"/>
  <c r="G306" i="4" s="1"/>
  <c r="C308" i="4"/>
  <c r="G308" i="4" s="1"/>
  <c r="C309" i="4"/>
  <c r="G309" i="4" s="1"/>
  <c r="C310" i="4"/>
  <c r="G310" i="4" s="1"/>
  <c r="C311" i="4"/>
  <c r="G311" i="4" s="1"/>
  <c r="C312" i="4"/>
  <c r="G312" i="4" s="1"/>
  <c r="C313" i="4"/>
  <c r="G313" i="4" s="1"/>
  <c r="C314" i="4"/>
  <c r="G314" i="4" s="1"/>
  <c r="C316" i="4"/>
  <c r="G316" i="4" s="1"/>
  <c r="C317" i="4"/>
  <c r="G317" i="4" s="1"/>
  <c r="C318" i="4"/>
  <c r="G318" i="4" s="1"/>
  <c r="C319" i="4"/>
  <c r="G319" i="4" s="1"/>
  <c r="C320" i="4"/>
  <c r="G320" i="4" s="1"/>
  <c r="C321" i="4"/>
  <c r="G321" i="4" s="1"/>
  <c r="C322" i="4"/>
  <c r="G322" i="4" s="1"/>
  <c r="C324" i="4"/>
  <c r="G324" i="4" s="1"/>
  <c r="C325" i="4"/>
  <c r="G325" i="4" s="1"/>
  <c r="C326" i="4"/>
  <c r="G326" i="4" s="1"/>
  <c r="C327" i="4"/>
  <c r="G327" i="4" s="1"/>
  <c r="C328" i="4"/>
  <c r="G328" i="4" s="1"/>
  <c r="C329" i="4"/>
  <c r="G329" i="4" s="1"/>
  <c r="C330" i="4"/>
  <c r="G330" i="4" s="1"/>
  <c r="C332" i="4"/>
  <c r="G332" i="4" s="1"/>
  <c r="C333" i="4"/>
  <c r="G333" i="4" s="1"/>
  <c r="C334" i="4"/>
  <c r="G334" i="4" s="1"/>
  <c r="C335" i="4"/>
  <c r="G335" i="4" s="1"/>
  <c r="C336" i="4"/>
  <c r="G336" i="4" s="1"/>
  <c r="C337" i="4"/>
  <c r="G337" i="4" s="1"/>
  <c r="C338" i="4"/>
  <c r="G338" i="4" s="1"/>
  <c r="C340" i="4"/>
  <c r="G340" i="4" s="1"/>
  <c r="C341" i="4"/>
  <c r="G341" i="4" s="1"/>
  <c r="C342" i="4"/>
  <c r="G342" i="4" s="1"/>
  <c r="C343" i="4"/>
  <c r="G343" i="4" s="1"/>
  <c r="C344" i="4"/>
  <c r="G344" i="4" s="1"/>
  <c r="C345" i="4"/>
  <c r="G345" i="4" s="1"/>
  <c r="C346" i="4"/>
  <c r="G346" i="4" s="1"/>
  <c r="C348" i="4"/>
  <c r="G348" i="4" s="1"/>
  <c r="C349" i="4"/>
  <c r="G349" i="4" s="1"/>
  <c r="C350" i="4"/>
  <c r="G350" i="4" s="1"/>
  <c r="C351" i="4"/>
  <c r="G351" i="4" s="1"/>
  <c r="C352" i="4"/>
  <c r="G352" i="4" s="1"/>
  <c r="C353" i="4"/>
  <c r="G353" i="4" s="1"/>
  <c r="C354" i="4"/>
  <c r="G354" i="4" s="1"/>
  <c r="C356" i="4"/>
  <c r="G356" i="4" s="1"/>
  <c r="C357" i="4"/>
  <c r="G357" i="4" s="1"/>
  <c r="C358" i="4"/>
  <c r="G358" i="4" s="1"/>
  <c r="C359" i="4"/>
  <c r="G359" i="4" s="1"/>
  <c r="C360" i="4"/>
  <c r="G360" i="4" s="1"/>
  <c r="C361" i="4"/>
  <c r="G361" i="4" s="1"/>
  <c r="C362" i="4"/>
  <c r="G362" i="4" s="1"/>
  <c r="C364" i="4"/>
  <c r="G364" i="4" s="1"/>
  <c r="C365" i="4"/>
  <c r="G365" i="4" s="1"/>
  <c r="C366" i="4"/>
  <c r="G366" i="4" s="1"/>
  <c r="C367" i="4"/>
  <c r="G367" i="4" s="1"/>
  <c r="C368" i="4"/>
  <c r="G368" i="4" s="1"/>
  <c r="C369" i="4"/>
  <c r="G369" i="4" s="1"/>
  <c r="C370" i="4"/>
  <c r="G370" i="4" s="1"/>
  <c r="C372" i="4"/>
  <c r="G372" i="4" s="1"/>
  <c r="C373" i="4"/>
  <c r="G373" i="4" s="1"/>
  <c r="C374" i="4"/>
  <c r="G374" i="4" s="1"/>
  <c r="C375" i="4"/>
  <c r="G375" i="4" s="1"/>
  <c r="C376" i="4"/>
  <c r="G376" i="4" s="1"/>
  <c r="C377" i="4"/>
  <c r="G377" i="4" s="1"/>
  <c r="C378" i="4"/>
  <c r="G378" i="4" s="1"/>
  <c r="C380" i="4"/>
  <c r="G380" i="4" s="1"/>
  <c r="C381" i="4"/>
  <c r="G381" i="4" s="1"/>
  <c r="C382" i="4"/>
  <c r="G382" i="4" s="1"/>
  <c r="C383" i="4"/>
  <c r="G383" i="4" s="1"/>
  <c r="C384" i="4"/>
  <c r="G384" i="4" s="1"/>
  <c r="C385" i="4"/>
  <c r="G385" i="4" s="1"/>
  <c r="C386" i="4"/>
  <c r="G386" i="4" s="1"/>
  <c r="C388" i="4"/>
  <c r="G388" i="4" s="1"/>
  <c r="C389" i="4"/>
  <c r="G389" i="4" s="1"/>
  <c r="C390" i="4"/>
  <c r="G390" i="4" s="1"/>
  <c r="C391" i="4"/>
  <c r="G391" i="4" s="1"/>
  <c r="C392" i="4"/>
  <c r="G392" i="4" s="1"/>
  <c r="C393" i="4"/>
  <c r="G393" i="4" s="1"/>
  <c r="C394" i="4"/>
  <c r="G394" i="4" s="1"/>
  <c r="C396" i="4"/>
  <c r="G396" i="4" s="1"/>
  <c r="C397" i="4"/>
  <c r="G397" i="4" s="1"/>
  <c r="C398" i="4"/>
  <c r="G398" i="4" s="1"/>
  <c r="C399" i="4"/>
  <c r="G399" i="4" s="1"/>
  <c r="C400" i="4"/>
  <c r="G400" i="4" s="1"/>
  <c r="C401" i="4"/>
  <c r="G401" i="4" s="1"/>
  <c r="C402" i="4"/>
  <c r="G402" i="4" s="1"/>
  <c r="C404" i="4"/>
  <c r="G404" i="4" s="1"/>
  <c r="C405" i="4"/>
  <c r="G405" i="4" s="1"/>
  <c r="C406" i="4"/>
  <c r="G406" i="4" s="1"/>
  <c r="C407" i="4"/>
  <c r="G407" i="4" s="1"/>
  <c r="C408" i="4"/>
  <c r="G408" i="4" s="1"/>
  <c r="C409" i="4"/>
  <c r="G409" i="4" s="1"/>
  <c r="C410" i="4"/>
  <c r="G410" i="4" s="1"/>
  <c r="C412" i="4"/>
  <c r="G412" i="4" s="1"/>
  <c r="C413" i="4"/>
  <c r="G413" i="4" s="1"/>
  <c r="C414" i="4"/>
  <c r="G414" i="4" s="1"/>
  <c r="C415" i="4"/>
  <c r="G415" i="4" s="1"/>
  <c r="C416" i="4"/>
  <c r="G416" i="4" s="1"/>
  <c r="C417" i="4"/>
  <c r="G417" i="4" s="1"/>
  <c r="C418" i="4"/>
  <c r="G418" i="4" s="1"/>
  <c r="C420" i="4"/>
  <c r="G420" i="4" s="1"/>
  <c r="C421" i="4"/>
  <c r="G421" i="4" s="1"/>
  <c r="C422" i="4"/>
  <c r="G422" i="4" s="1"/>
  <c r="C423" i="4"/>
  <c r="G423" i="4" s="1"/>
  <c r="C424" i="4"/>
  <c r="G424" i="4" s="1"/>
  <c r="C425" i="4"/>
  <c r="G425" i="4" s="1"/>
  <c r="C426" i="4"/>
  <c r="G426" i="4" s="1"/>
  <c r="C428" i="4"/>
  <c r="G428" i="4" s="1"/>
  <c r="C429" i="4"/>
  <c r="G429" i="4" s="1"/>
  <c r="C430" i="4"/>
  <c r="G430" i="4" s="1"/>
  <c r="C431" i="4"/>
  <c r="G431" i="4" s="1"/>
  <c r="C432" i="4"/>
  <c r="G432" i="4" s="1"/>
  <c r="C433" i="4"/>
  <c r="G433" i="4" s="1"/>
  <c r="C434" i="4"/>
  <c r="G434" i="4" s="1"/>
  <c r="C436" i="4"/>
  <c r="G436" i="4" s="1"/>
  <c r="C437" i="4"/>
  <c r="G437" i="4" s="1"/>
  <c r="C438" i="4"/>
  <c r="G438" i="4" s="1"/>
  <c r="C439" i="4"/>
  <c r="G439" i="4" s="1"/>
  <c r="C440" i="4"/>
  <c r="G440" i="4" s="1"/>
  <c r="C441" i="4"/>
  <c r="G441" i="4" s="1"/>
  <c r="C442" i="4"/>
  <c r="G442" i="4" s="1"/>
  <c r="C444" i="4"/>
  <c r="G444" i="4" s="1"/>
  <c r="C445" i="4"/>
  <c r="G445" i="4" s="1"/>
  <c r="C446" i="4"/>
  <c r="G446" i="4" s="1"/>
  <c r="C447" i="4"/>
  <c r="G447" i="4" s="1"/>
  <c r="C448" i="4"/>
  <c r="G448" i="4" s="1"/>
  <c r="C449" i="4"/>
  <c r="G449" i="4" s="1"/>
  <c r="C450" i="4"/>
  <c r="G450" i="4" s="1"/>
  <c r="C452" i="4"/>
  <c r="G452" i="4" s="1"/>
  <c r="C453" i="4"/>
  <c r="G453" i="4" s="1"/>
  <c r="C454" i="4"/>
  <c r="G454" i="4" s="1"/>
  <c r="C455" i="4"/>
  <c r="G455" i="4" s="1"/>
  <c r="C456" i="4"/>
  <c r="G456" i="4" s="1"/>
  <c r="C457" i="4"/>
  <c r="G457" i="4" s="1"/>
  <c r="C458" i="4"/>
  <c r="G458" i="4" s="1"/>
  <c r="C460" i="4"/>
  <c r="G460" i="4" s="1"/>
  <c r="C461" i="4"/>
  <c r="G461" i="4" s="1"/>
  <c r="C462" i="4"/>
  <c r="G462" i="4" s="1"/>
  <c r="C463" i="4"/>
  <c r="G463" i="4" s="1"/>
  <c r="C464" i="4"/>
  <c r="G464" i="4" s="1"/>
  <c r="C465" i="4"/>
  <c r="G465" i="4" s="1"/>
  <c r="C466" i="4"/>
  <c r="G466" i="4" s="1"/>
  <c r="C468" i="4"/>
  <c r="G468" i="4" s="1"/>
  <c r="C469" i="4"/>
  <c r="G469" i="4" s="1"/>
  <c r="C470" i="4"/>
  <c r="G470" i="4" s="1"/>
  <c r="C471" i="4"/>
  <c r="G471" i="4" s="1"/>
  <c r="C472" i="4"/>
  <c r="G472" i="4" s="1"/>
  <c r="C473" i="4"/>
  <c r="G473" i="4" s="1"/>
  <c r="C474" i="4"/>
  <c r="G474" i="4" s="1"/>
  <c r="C476" i="4"/>
  <c r="G476" i="4" s="1"/>
  <c r="C477" i="4"/>
  <c r="G477" i="4" s="1"/>
  <c r="C478" i="4"/>
  <c r="G478" i="4" s="1"/>
  <c r="C479" i="4"/>
  <c r="G479" i="4" s="1"/>
  <c r="C480" i="4"/>
  <c r="G480" i="4" s="1"/>
  <c r="C481" i="4"/>
  <c r="G481" i="4" s="1"/>
  <c r="C482" i="4"/>
  <c r="G482" i="4" s="1"/>
  <c r="C484" i="4"/>
  <c r="G484" i="4" s="1"/>
  <c r="C485" i="4"/>
  <c r="G485" i="4" s="1"/>
  <c r="C486" i="4"/>
  <c r="G486" i="4" s="1"/>
  <c r="C487" i="4"/>
  <c r="G487" i="4" s="1"/>
  <c r="C488" i="4"/>
  <c r="G488" i="4" s="1"/>
  <c r="C489" i="4"/>
  <c r="G489" i="4" s="1"/>
  <c r="C490" i="4"/>
  <c r="G490" i="4" s="1"/>
  <c r="C492" i="4"/>
  <c r="G492" i="4" s="1"/>
  <c r="C493" i="4"/>
  <c r="G493" i="4" s="1"/>
  <c r="C494" i="4"/>
  <c r="G494" i="4" s="1"/>
  <c r="C495" i="4"/>
  <c r="G495" i="4" s="1"/>
  <c r="C496" i="4"/>
  <c r="G496" i="4" s="1"/>
  <c r="C497" i="4"/>
  <c r="G497" i="4" s="1"/>
  <c r="C498" i="4"/>
  <c r="G498" i="4" s="1"/>
  <c r="C500" i="4"/>
  <c r="G500" i="4" s="1"/>
  <c r="C501" i="4"/>
  <c r="G501" i="4" s="1"/>
  <c r="C502" i="4"/>
  <c r="G502" i="4" s="1"/>
  <c r="C503" i="4"/>
  <c r="G503" i="4" s="1"/>
  <c r="C504" i="4"/>
  <c r="G504" i="4" s="1"/>
  <c r="C505" i="4"/>
  <c r="G505" i="4" s="1"/>
  <c r="C506" i="4"/>
  <c r="G506" i="4" s="1"/>
  <c r="C508" i="4"/>
  <c r="G508" i="4" s="1"/>
  <c r="C509" i="4"/>
  <c r="G509" i="4" s="1"/>
  <c r="C510" i="4"/>
  <c r="G510" i="4" s="1"/>
  <c r="C511" i="4"/>
  <c r="G511" i="4" s="1"/>
  <c r="C512" i="4"/>
  <c r="G512" i="4" s="1"/>
  <c r="C513" i="4"/>
  <c r="G513" i="4" s="1"/>
  <c r="C514" i="4"/>
  <c r="G514" i="4" s="1"/>
  <c r="C516" i="4"/>
  <c r="G516" i="4" s="1"/>
  <c r="C517" i="4"/>
  <c r="G517" i="4" s="1"/>
  <c r="C518" i="4"/>
  <c r="G518" i="4" s="1"/>
  <c r="C519" i="4"/>
  <c r="G519" i="4" s="1"/>
  <c r="C520" i="4"/>
  <c r="G520" i="4" s="1"/>
  <c r="C521" i="4"/>
  <c r="G521" i="4" s="1"/>
  <c r="C522" i="4"/>
  <c r="G522" i="4" s="1"/>
  <c r="C524" i="4"/>
  <c r="G524" i="4" s="1"/>
  <c r="C525" i="4"/>
  <c r="G525" i="4" s="1"/>
  <c r="C526" i="4"/>
  <c r="G526" i="4" s="1"/>
  <c r="C527" i="4"/>
  <c r="G527" i="4" s="1"/>
  <c r="C528" i="4"/>
  <c r="G528" i="4" s="1"/>
  <c r="C529" i="4"/>
  <c r="G529" i="4" s="1"/>
  <c r="C530" i="4"/>
  <c r="G530" i="4" s="1"/>
  <c r="C532" i="4"/>
  <c r="G532" i="4" s="1"/>
  <c r="C533" i="4"/>
  <c r="G533" i="4" s="1"/>
  <c r="C534" i="4"/>
  <c r="G534" i="4" s="1"/>
  <c r="C535" i="4"/>
  <c r="G535" i="4" s="1"/>
  <c r="C536" i="4"/>
  <c r="G536" i="4" s="1"/>
  <c r="C537" i="4"/>
  <c r="G537" i="4" s="1"/>
  <c r="C538" i="4"/>
  <c r="G538" i="4" s="1"/>
  <c r="C540" i="4"/>
  <c r="G540" i="4" s="1"/>
  <c r="C541" i="4"/>
  <c r="G541" i="4" s="1"/>
  <c r="C542" i="4"/>
  <c r="G542" i="4" s="1"/>
  <c r="C543" i="4"/>
  <c r="G543" i="4" s="1"/>
  <c r="C544" i="4"/>
  <c r="G544" i="4" s="1"/>
  <c r="C545" i="4"/>
  <c r="G545" i="4" s="1"/>
  <c r="C546" i="4"/>
  <c r="G546" i="4" s="1"/>
  <c r="C548" i="4"/>
  <c r="G548" i="4" s="1"/>
  <c r="C549" i="4"/>
  <c r="G549" i="4" s="1"/>
  <c r="C550" i="4"/>
  <c r="G550" i="4" s="1"/>
  <c r="C551" i="4"/>
  <c r="G551" i="4" s="1"/>
  <c r="C552" i="4"/>
  <c r="G552" i="4" s="1"/>
  <c r="C553" i="4"/>
  <c r="G553" i="4" s="1"/>
  <c r="C554" i="4"/>
  <c r="G554" i="4" s="1"/>
  <c r="C556" i="4"/>
  <c r="G556" i="4" s="1"/>
  <c r="C557" i="4"/>
  <c r="G557" i="4" s="1"/>
  <c r="C558" i="4"/>
  <c r="G558" i="4" s="1"/>
  <c r="C559" i="4"/>
  <c r="G559" i="4" s="1"/>
  <c r="C560" i="4"/>
  <c r="G560" i="4" s="1"/>
  <c r="C561" i="4"/>
  <c r="G561" i="4" s="1"/>
  <c r="C562" i="4"/>
  <c r="G562" i="4" s="1"/>
  <c r="C564" i="4"/>
  <c r="G564" i="4" s="1"/>
  <c r="C565" i="4"/>
  <c r="G565" i="4" s="1"/>
  <c r="C566" i="4"/>
  <c r="G566" i="4" s="1"/>
  <c r="C567" i="4"/>
  <c r="G567" i="4" s="1"/>
  <c r="C568" i="4"/>
  <c r="G568" i="4" s="1"/>
  <c r="C569" i="4"/>
  <c r="G569" i="4" s="1"/>
  <c r="C570" i="4"/>
  <c r="G570" i="4" s="1"/>
  <c r="C572" i="4"/>
  <c r="G572" i="4" s="1"/>
  <c r="C573" i="4"/>
  <c r="G573" i="4" s="1"/>
  <c r="C574" i="4"/>
  <c r="G574" i="4" s="1"/>
  <c r="C575" i="4"/>
  <c r="G575" i="4" s="1"/>
  <c r="C576" i="4"/>
  <c r="G576" i="4" s="1"/>
  <c r="C577" i="4"/>
  <c r="G577" i="4" s="1"/>
  <c r="C578" i="4"/>
  <c r="G578" i="4" s="1"/>
  <c r="C580" i="4"/>
  <c r="G580" i="4" s="1"/>
  <c r="C581" i="4"/>
  <c r="G581" i="4" s="1"/>
  <c r="C582" i="4"/>
  <c r="G582" i="4" s="1"/>
  <c r="C583" i="4"/>
  <c r="G583" i="4" s="1"/>
  <c r="C584" i="4"/>
  <c r="G584" i="4" s="1"/>
  <c r="C585" i="4"/>
  <c r="G585" i="4" s="1"/>
  <c r="C586" i="4"/>
  <c r="G586" i="4" s="1"/>
  <c r="C588" i="4"/>
  <c r="G588" i="4" s="1"/>
  <c r="C589" i="4"/>
  <c r="G589" i="4" s="1"/>
  <c r="C590" i="4"/>
  <c r="G590" i="4" s="1"/>
  <c r="C591" i="4"/>
  <c r="G591" i="4" s="1"/>
  <c r="C592" i="4"/>
  <c r="G592" i="4" s="1"/>
  <c r="C593" i="4"/>
  <c r="G593" i="4" s="1"/>
  <c r="C594" i="4"/>
  <c r="G594" i="4" s="1"/>
  <c r="C596" i="4"/>
  <c r="G596" i="4" s="1"/>
  <c r="C597" i="4"/>
  <c r="G597" i="4" s="1"/>
  <c r="C598" i="4"/>
  <c r="G598" i="4" s="1"/>
  <c r="C599" i="4"/>
  <c r="G599" i="4" s="1"/>
  <c r="C600" i="4"/>
  <c r="G600" i="4" s="1"/>
  <c r="C601" i="4"/>
  <c r="G601" i="4" s="1"/>
  <c r="C602" i="4"/>
  <c r="G602" i="4" s="1"/>
  <c r="C604" i="4"/>
  <c r="G604" i="4" s="1"/>
  <c r="C605" i="4"/>
  <c r="G605" i="4" s="1"/>
  <c r="C606" i="4"/>
  <c r="G606" i="4" s="1"/>
  <c r="C607" i="4"/>
  <c r="G607" i="4" s="1"/>
  <c r="C608" i="4"/>
  <c r="G608" i="4" s="1"/>
  <c r="C609" i="4"/>
  <c r="G609" i="4" s="1"/>
  <c r="C610" i="4"/>
  <c r="G610" i="4" s="1"/>
  <c r="C612" i="4"/>
  <c r="G612" i="4" s="1"/>
  <c r="C613" i="4"/>
  <c r="G613" i="4" s="1"/>
  <c r="C614" i="4"/>
  <c r="G614" i="4" s="1"/>
  <c r="C615" i="4"/>
  <c r="G615" i="4" s="1"/>
  <c r="C616" i="4"/>
  <c r="G616" i="4" s="1"/>
  <c r="C617" i="4"/>
  <c r="G617" i="4" s="1"/>
  <c r="C618" i="4"/>
  <c r="G618" i="4" s="1"/>
  <c r="C620" i="4"/>
  <c r="G620" i="4" s="1"/>
  <c r="C621" i="4"/>
  <c r="G621" i="4" s="1"/>
  <c r="C622" i="4"/>
  <c r="G622" i="4" s="1"/>
  <c r="C623" i="4"/>
  <c r="G623" i="4" s="1"/>
  <c r="C624" i="4"/>
  <c r="G624" i="4" s="1"/>
  <c r="C625" i="4"/>
  <c r="G625" i="4" s="1"/>
  <c r="C626" i="4"/>
  <c r="G626" i="4" s="1"/>
  <c r="C628" i="4"/>
  <c r="G628" i="4" s="1"/>
  <c r="C629" i="4"/>
  <c r="G629" i="4" s="1"/>
  <c r="C630" i="4"/>
  <c r="G630" i="4" s="1"/>
  <c r="C631" i="4"/>
  <c r="G631" i="4" s="1"/>
  <c r="C632" i="4"/>
  <c r="G632" i="4" s="1"/>
  <c r="C633" i="4"/>
  <c r="G633" i="4" s="1"/>
  <c r="C634" i="4"/>
  <c r="G634" i="4" s="1"/>
  <c r="C636" i="4"/>
  <c r="G636" i="4" s="1"/>
  <c r="C637" i="4"/>
  <c r="G637" i="4" s="1"/>
  <c r="C638" i="4"/>
  <c r="G638" i="4" s="1"/>
  <c r="C639" i="4"/>
  <c r="G639" i="4" s="1"/>
  <c r="C640" i="4"/>
  <c r="G640" i="4" s="1"/>
  <c r="C641" i="4"/>
  <c r="G641" i="4" s="1"/>
  <c r="C642" i="4"/>
  <c r="G642" i="4" s="1"/>
  <c r="C644" i="4"/>
  <c r="G644" i="4" s="1"/>
  <c r="C645" i="4"/>
  <c r="G645" i="4" s="1"/>
  <c r="C646" i="4"/>
  <c r="G646" i="4" s="1"/>
  <c r="C647" i="4"/>
  <c r="G647" i="4" s="1"/>
  <c r="C648" i="4"/>
  <c r="G648" i="4" s="1"/>
  <c r="C649" i="4"/>
  <c r="G649" i="4" s="1"/>
  <c r="C650" i="4"/>
  <c r="G650" i="4" s="1"/>
  <c r="C652" i="4"/>
  <c r="G652" i="4" s="1"/>
  <c r="C653" i="4"/>
  <c r="G653" i="4" s="1"/>
  <c r="C654" i="4"/>
  <c r="G654" i="4" s="1"/>
  <c r="C655" i="4"/>
  <c r="G655" i="4" s="1"/>
  <c r="C656" i="4"/>
  <c r="G656" i="4" s="1"/>
  <c r="C657" i="4"/>
  <c r="G657" i="4" s="1"/>
  <c r="C658" i="4"/>
  <c r="G658" i="4" s="1"/>
  <c r="C660" i="4"/>
  <c r="G660" i="4" s="1"/>
  <c r="C661" i="4"/>
  <c r="G661" i="4" s="1"/>
  <c r="C662" i="4"/>
  <c r="G662" i="4" s="1"/>
  <c r="C663" i="4"/>
  <c r="G663" i="4" s="1"/>
  <c r="C664" i="4"/>
  <c r="G664" i="4" s="1"/>
  <c r="C665" i="4"/>
  <c r="G665" i="4" s="1"/>
  <c r="C666" i="4"/>
  <c r="G666" i="4" s="1"/>
  <c r="C668" i="4"/>
  <c r="G668" i="4" s="1"/>
  <c r="C669" i="4"/>
  <c r="G669" i="4" s="1"/>
  <c r="C670" i="4"/>
  <c r="G670" i="4" s="1"/>
  <c r="C671" i="4"/>
  <c r="G671" i="4" s="1"/>
  <c r="C672" i="4"/>
  <c r="G672" i="4" s="1"/>
  <c r="C673" i="4"/>
  <c r="G673" i="4" s="1"/>
  <c r="C674" i="4"/>
  <c r="G674" i="4" s="1"/>
  <c r="C676" i="4"/>
  <c r="G676" i="4" s="1"/>
  <c r="C677" i="4"/>
  <c r="G677" i="4" s="1"/>
  <c r="C678" i="4"/>
  <c r="G678" i="4" s="1"/>
  <c r="C679" i="4"/>
  <c r="G679" i="4" s="1"/>
  <c r="C680" i="4"/>
  <c r="G680" i="4" s="1"/>
  <c r="C681" i="4"/>
  <c r="G681" i="4" s="1"/>
  <c r="C682" i="4"/>
  <c r="G682" i="4" s="1"/>
  <c r="C684" i="4"/>
  <c r="G684" i="4" s="1"/>
  <c r="C685" i="4"/>
  <c r="G685" i="4" s="1"/>
  <c r="C686" i="4"/>
  <c r="G686" i="4" s="1"/>
  <c r="C687" i="4"/>
  <c r="G687" i="4" s="1"/>
  <c r="C688" i="4"/>
  <c r="G688" i="4" s="1"/>
  <c r="C689" i="4"/>
  <c r="G689" i="4" s="1"/>
  <c r="C690" i="4"/>
  <c r="G690" i="4" s="1"/>
  <c r="C692" i="4"/>
  <c r="G692" i="4" s="1"/>
  <c r="C693" i="4"/>
  <c r="G693" i="4" s="1"/>
  <c r="C694" i="4"/>
  <c r="G694" i="4" s="1"/>
  <c r="C695" i="4"/>
  <c r="G695" i="4" s="1"/>
  <c r="C696" i="4"/>
  <c r="G696" i="4" s="1"/>
  <c r="C697" i="4"/>
  <c r="G697" i="4" s="1"/>
  <c r="C698" i="4"/>
  <c r="G698" i="4" s="1"/>
  <c r="C700" i="4"/>
  <c r="G700" i="4" s="1"/>
  <c r="C701" i="4"/>
  <c r="G701" i="4" s="1"/>
  <c r="C702" i="4"/>
  <c r="G702" i="4" s="1"/>
  <c r="C703" i="4"/>
  <c r="G703" i="4" s="1"/>
  <c r="C704" i="4"/>
  <c r="G704" i="4" s="1"/>
  <c r="C705" i="4"/>
  <c r="G705" i="4" s="1"/>
  <c r="C706" i="4"/>
  <c r="G706" i="4" s="1"/>
  <c r="C708" i="4"/>
  <c r="G708" i="4" s="1"/>
  <c r="C709" i="4"/>
  <c r="G709" i="4" s="1"/>
  <c r="C710" i="4"/>
  <c r="G710" i="4" s="1"/>
  <c r="C711" i="4"/>
  <c r="G711" i="4" s="1"/>
  <c r="C712" i="4"/>
  <c r="G712" i="4" s="1"/>
  <c r="C713" i="4"/>
  <c r="G713" i="4" s="1"/>
  <c r="C714" i="4"/>
  <c r="G714" i="4" s="1"/>
  <c r="C716" i="4"/>
  <c r="G716" i="4" s="1"/>
  <c r="C717" i="4"/>
  <c r="G717" i="4" s="1"/>
  <c r="C718" i="4"/>
  <c r="G718" i="4" s="1"/>
  <c r="C719" i="4"/>
  <c r="G719" i="4" s="1"/>
  <c r="C720" i="4"/>
  <c r="G720" i="4" s="1"/>
  <c r="C721" i="4"/>
  <c r="G721" i="4" s="1"/>
  <c r="C722" i="4"/>
  <c r="G722" i="4" s="1"/>
  <c r="C724" i="4"/>
  <c r="G724" i="4" s="1"/>
  <c r="C725" i="4"/>
  <c r="G725" i="4" s="1"/>
  <c r="C726" i="4"/>
  <c r="G726" i="4" s="1"/>
  <c r="C727" i="4"/>
  <c r="G727" i="4" s="1"/>
  <c r="C728" i="4"/>
  <c r="G728" i="4" s="1"/>
  <c r="C729" i="4"/>
  <c r="G729" i="4" s="1"/>
  <c r="C730" i="4"/>
  <c r="G730" i="4" s="1"/>
  <c r="C732" i="4"/>
  <c r="G732" i="4" s="1"/>
  <c r="C733" i="4"/>
  <c r="G733" i="4" s="1"/>
  <c r="C734" i="4"/>
  <c r="G734" i="4" s="1"/>
  <c r="C735" i="4"/>
  <c r="G735" i="4" s="1"/>
  <c r="C736" i="4"/>
  <c r="G736" i="4" s="1"/>
  <c r="C737" i="4"/>
  <c r="G737" i="4" s="1"/>
  <c r="C738" i="4"/>
  <c r="G738" i="4" s="1"/>
  <c r="C740" i="4"/>
  <c r="G740" i="4" s="1"/>
  <c r="C741" i="4"/>
  <c r="G741" i="4" s="1"/>
  <c r="C742" i="4"/>
  <c r="G742" i="4" s="1"/>
  <c r="C743" i="4"/>
  <c r="G743" i="4" s="1"/>
  <c r="C744" i="4"/>
  <c r="G744" i="4" s="1"/>
  <c r="C745" i="4"/>
  <c r="G745" i="4" s="1"/>
  <c r="C746" i="4"/>
  <c r="G746" i="4" s="1"/>
  <c r="C748" i="4"/>
  <c r="G748" i="4" s="1"/>
  <c r="C749" i="4"/>
  <c r="G749" i="4" s="1"/>
  <c r="C750" i="4"/>
  <c r="G750" i="4" s="1"/>
  <c r="C751" i="4"/>
  <c r="G751" i="4" s="1"/>
  <c r="C752" i="4"/>
  <c r="G752" i="4" s="1"/>
  <c r="L4" i="4" l="1"/>
  <c r="J2" i="4"/>
  <c r="E993" i="4"/>
  <c r="H993" i="4" s="1"/>
  <c r="E757" i="4"/>
  <c r="H757" i="4" s="1"/>
  <c r="E855" i="4"/>
  <c r="H855" i="4" s="1"/>
  <c r="E977" i="4"/>
  <c r="H977" i="4" s="1"/>
  <c r="E925" i="4"/>
  <c r="H925" i="4" s="1"/>
  <c r="E839" i="4"/>
  <c r="H839" i="4" s="1"/>
  <c r="E973" i="4"/>
  <c r="H973" i="4" s="1"/>
  <c r="E919" i="4"/>
  <c r="H919" i="4" s="1"/>
  <c r="E821" i="4"/>
  <c r="H821" i="4" s="1"/>
  <c r="E967" i="4"/>
  <c r="H967" i="4" s="1"/>
  <c r="E903" i="4"/>
  <c r="H903" i="4" s="1"/>
  <c r="E813" i="4"/>
  <c r="H813" i="4" s="1"/>
  <c r="E965" i="4"/>
  <c r="H965" i="4" s="1"/>
  <c r="E885" i="4"/>
  <c r="H885" i="4" s="1"/>
  <c r="E799" i="4"/>
  <c r="H799" i="4" s="1"/>
  <c r="E927" i="4"/>
  <c r="H927" i="4" s="1"/>
  <c r="E962" i="4"/>
  <c r="H962" i="4" s="1"/>
  <c r="E877" i="4"/>
  <c r="H877" i="4" s="1"/>
  <c r="E797" i="4"/>
  <c r="H797" i="4" s="1"/>
  <c r="E1001" i="4"/>
  <c r="H1001" i="4" s="1"/>
  <c r="E945" i="4"/>
  <c r="H945" i="4" s="1"/>
  <c r="E863" i="4"/>
  <c r="H863" i="4" s="1"/>
  <c r="E791" i="4"/>
  <c r="H791" i="4" s="1"/>
  <c r="E996" i="4"/>
  <c r="H996" i="4" s="1"/>
  <c r="E941" i="4"/>
  <c r="H941" i="4" s="1"/>
  <c r="E861" i="4"/>
  <c r="H861" i="4" s="1"/>
  <c r="E775" i="4"/>
  <c r="H775" i="4" s="1"/>
  <c r="E832" i="4"/>
  <c r="H832" i="4" s="1"/>
  <c r="E1000" i="4"/>
  <c r="H1000" i="4" s="1"/>
  <c r="E992" i="4"/>
  <c r="H992" i="4" s="1"/>
  <c r="E983" i="4"/>
  <c r="H983" i="4" s="1"/>
  <c r="E971" i="4"/>
  <c r="H971" i="4" s="1"/>
  <c r="E961" i="4"/>
  <c r="H961" i="4" s="1"/>
  <c r="E951" i="4"/>
  <c r="H951" i="4" s="1"/>
  <c r="E936" i="4"/>
  <c r="H936" i="4" s="1"/>
  <c r="E917" i="4"/>
  <c r="H917" i="4" s="1"/>
  <c r="E895" i="4"/>
  <c r="H895" i="4" s="1"/>
  <c r="E872" i="4"/>
  <c r="H872" i="4" s="1"/>
  <c r="E853" i="4"/>
  <c r="H853" i="4" s="1"/>
  <c r="E831" i="4"/>
  <c r="H831" i="4" s="1"/>
  <c r="E808" i="4"/>
  <c r="H808" i="4" s="1"/>
  <c r="E789" i="4"/>
  <c r="H789" i="4" s="1"/>
  <c r="E767" i="4"/>
  <c r="H767" i="4" s="1"/>
  <c r="E984" i="4"/>
  <c r="H984" i="4" s="1"/>
  <c r="G990" i="4"/>
  <c r="E990" i="4"/>
  <c r="G982" i="4"/>
  <c r="E982" i="4"/>
  <c r="G974" i="4"/>
  <c r="E974" i="4"/>
  <c r="G966" i="4"/>
  <c r="E966" i="4"/>
  <c r="G958" i="4"/>
  <c r="E958" i="4"/>
  <c r="G950" i="4"/>
  <c r="E950" i="4"/>
  <c r="G942" i="4"/>
  <c r="E942" i="4"/>
  <c r="G934" i="4"/>
  <c r="E934" i="4"/>
  <c r="G926" i="4"/>
  <c r="E926" i="4"/>
  <c r="G918" i="4"/>
  <c r="E918" i="4"/>
  <c r="G910" i="4"/>
  <c r="E910" i="4"/>
  <c r="G902" i="4"/>
  <c r="E902" i="4"/>
  <c r="G894" i="4"/>
  <c r="E894" i="4"/>
  <c r="H894" i="4" s="1"/>
  <c r="G886" i="4"/>
  <c r="E886" i="4"/>
  <c r="G878" i="4"/>
  <c r="E878" i="4"/>
  <c r="G870" i="4"/>
  <c r="E870" i="4"/>
  <c r="G862" i="4"/>
  <c r="E862" i="4"/>
  <c r="H862" i="4" s="1"/>
  <c r="G854" i="4"/>
  <c r="E854" i="4"/>
  <c r="G846" i="4"/>
  <c r="E846" i="4"/>
  <c r="G838" i="4"/>
  <c r="E838" i="4"/>
  <c r="H838" i="4" s="1"/>
  <c r="G830" i="4"/>
  <c r="E830" i="4"/>
  <c r="H830" i="4" s="1"/>
  <c r="G822" i="4"/>
  <c r="E822" i="4"/>
  <c r="G814" i="4"/>
  <c r="E814" i="4"/>
  <c r="G806" i="4"/>
  <c r="E806" i="4"/>
  <c r="H806" i="4" s="1"/>
  <c r="G798" i="4"/>
  <c r="E798" i="4"/>
  <c r="H798" i="4" s="1"/>
  <c r="G790" i="4"/>
  <c r="E790" i="4"/>
  <c r="G782" i="4"/>
  <c r="E782" i="4"/>
  <c r="G774" i="4"/>
  <c r="E774" i="4"/>
  <c r="H774" i="4" s="1"/>
  <c r="G766" i="4"/>
  <c r="E766" i="4"/>
  <c r="H766" i="4" s="1"/>
  <c r="G758" i="4"/>
  <c r="E758" i="4"/>
  <c r="E999" i="4"/>
  <c r="H999" i="4" s="1"/>
  <c r="E991" i="4"/>
  <c r="H991" i="4" s="1"/>
  <c r="E981" i="4"/>
  <c r="H981" i="4" s="1"/>
  <c r="E970" i="4"/>
  <c r="H970" i="4" s="1"/>
  <c r="E960" i="4"/>
  <c r="H960" i="4" s="1"/>
  <c r="E949" i="4"/>
  <c r="H949" i="4" s="1"/>
  <c r="E935" i="4"/>
  <c r="H935" i="4" s="1"/>
  <c r="E912" i="4"/>
  <c r="H912" i="4" s="1"/>
  <c r="E893" i="4"/>
  <c r="H893" i="4" s="1"/>
  <c r="E871" i="4"/>
  <c r="H871" i="4" s="1"/>
  <c r="E848" i="4"/>
  <c r="H848" i="4" s="1"/>
  <c r="E829" i="4"/>
  <c r="H829" i="4" s="1"/>
  <c r="E807" i="4"/>
  <c r="H807" i="4" s="1"/>
  <c r="E784" i="4"/>
  <c r="H784" i="4" s="1"/>
  <c r="E765" i="4"/>
  <c r="H765" i="4" s="1"/>
  <c r="E952" i="4"/>
  <c r="H952" i="4" s="1"/>
  <c r="E768" i="4"/>
  <c r="H768" i="4" s="1"/>
  <c r="E998" i="4"/>
  <c r="H998" i="4" s="1"/>
  <c r="E989" i="4"/>
  <c r="H989" i="4" s="1"/>
  <c r="E979" i="4"/>
  <c r="H979" i="4" s="1"/>
  <c r="E969" i="4"/>
  <c r="H969" i="4" s="1"/>
  <c r="E959" i="4"/>
  <c r="H959" i="4" s="1"/>
  <c r="E947" i="4"/>
  <c r="H947" i="4" s="1"/>
  <c r="E933" i="4"/>
  <c r="H933" i="4" s="1"/>
  <c r="E911" i="4"/>
  <c r="H911" i="4" s="1"/>
  <c r="E888" i="4"/>
  <c r="H888" i="4" s="1"/>
  <c r="E869" i="4"/>
  <c r="H869" i="4" s="1"/>
  <c r="E847" i="4"/>
  <c r="H847" i="4" s="1"/>
  <c r="E824" i="4"/>
  <c r="H824" i="4" s="1"/>
  <c r="E805" i="4"/>
  <c r="H805" i="4" s="1"/>
  <c r="E783" i="4"/>
  <c r="H783" i="4" s="1"/>
  <c r="E760" i="4"/>
  <c r="H760" i="4" s="1"/>
  <c r="E896" i="4"/>
  <c r="H896" i="4" s="1"/>
  <c r="G980" i="4"/>
  <c r="E980" i="4"/>
  <c r="G972" i="4"/>
  <c r="E972" i="4"/>
  <c r="G964" i="4"/>
  <c r="E964" i="4"/>
  <c r="G956" i="4"/>
  <c r="E956" i="4"/>
  <c r="G948" i="4"/>
  <c r="E948" i="4"/>
  <c r="G940" i="4"/>
  <c r="E940" i="4"/>
  <c r="G932" i="4"/>
  <c r="E932" i="4"/>
  <c r="G924" i="4"/>
  <c r="E924" i="4"/>
  <c r="G916" i="4"/>
  <c r="E916" i="4"/>
  <c r="G908" i="4"/>
  <c r="E908" i="4"/>
  <c r="G900" i="4"/>
  <c r="E900" i="4"/>
  <c r="G892" i="4"/>
  <c r="E892" i="4"/>
  <c r="G884" i="4"/>
  <c r="E884" i="4"/>
  <c r="G876" i="4"/>
  <c r="E876" i="4"/>
  <c r="G868" i="4"/>
  <c r="E868" i="4"/>
  <c r="G860" i="4"/>
  <c r="E860" i="4"/>
  <c r="G852" i="4"/>
  <c r="E852" i="4"/>
  <c r="G844" i="4"/>
  <c r="E844" i="4"/>
  <c r="G836" i="4"/>
  <c r="E836" i="4"/>
  <c r="G828" i="4"/>
  <c r="E828" i="4"/>
  <c r="G820" i="4"/>
  <c r="E820" i="4"/>
  <c r="G812" i="4"/>
  <c r="E812" i="4"/>
  <c r="G804" i="4"/>
  <c r="E804" i="4"/>
  <c r="G796" i="4"/>
  <c r="E796" i="4"/>
  <c r="G788" i="4"/>
  <c r="E788" i="4"/>
  <c r="G780" i="4"/>
  <c r="E780" i="4"/>
  <c r="G772" i="4"/>
  <c r="E772" i="4"/>
  <c r="G764" i="4"/>
  <c r="E764" i="4"/>
  <c r="G756" i="4"/>
  <c r="E756" i="4"/>
  <c r="E997" i="4"/>
  <c r="H997" i="4" s="1"/>
  <c r="E988" i="4"/>
  <c r="H988" i="4" s="1"/>
  <c r="E978" i="4"/>
  <c r="H978" i="4" s="1"/>
  <c r="E968" i="4"/>
  <c r="H968" i="4" s="1"/>
  <c r="E957" i="4"/>
  <c r="H957" i="4" s="1"/>
  <c r="E946" i="4"/>
  <c r="H946" i="4" s="1"/>
  <c r="E928" i="4"/>
  <c r="H928" i="4" s="1"/>
  <c r="E909" i="4"/>
  <c r="H909" i="4" s="1"/>
  <c r="E887" i="4"/>
  <c r="H887" i="4" s="1"/>
  <c r="E864" i="4"/>
  <c r="H864" i="4" s="1"/>
  <c r="E845" i="4"/>
  <c r="H845" i="4" s="1"/>
  <c r="E823" i="4"/>
  <c r="H823" i="4" s="1"/>
  <c r="E800" i="4"/>
  <c r="H800" i="4" s="1"/>
  <c r="E781" i="4"/>
  <c r="H781" i="4" s="1"/>
  <c r="E759" i="4"/>
  <c r="H759" i="4" s="1"/>
  <c r="G939" i="4"/>
  <c r="E939" i="4"/>
  <c r="H939" i="4" s="1"/>
  <c r="G931" i="4"/>
  <c r="E931" i="4"/>
  <c r="H931" i="4" s="1"/>
  <c r="G923" i="4"/>
  <c r="E923" i="4"/>
  <c r="G915" i="4"/>
  <c r="E915" i="4"/>
  <c r="G907" i="4"/>
  <c r="E907" i="4"/>
  <c r="H907" i="4" s="1"/>
  <c r="G899" i="4"/>
  <c r="E899" i="4"/>
  <c r="H899" i="4" s="1"/>
  <c r="G891" i="4"/>
  <c r="E891" i="4"/>
  <c r="G883" i="4"/>
  <c r="E883" i="4"/>
  <c r="G875" i="4"/>
  <c r="E875" i="4"/>
  <c r="H875" i="4" s="1"/>
  <c r="G867" i="4"/>
  <c r="E867" i="4"/>
  <c r="H867" i="4" s="1"/>
  <c r="G859" i="4"/>
  <c r="E859" i="4"/>
  <c r="G851" i="4"/>
  <c r="E851" i="4"/>
  <c r="G843" i="4"/>
  <c r="E843" i="4"/>
  <c r="H843" i="4" s="1"/>
  <c r="G835" i="4"/>
  <c r="E835" i="4"/>
  <c r="H835" i="4" s="1"/>
  <c r="G827" i="4"/>
  <c r="E827" i="4"/>
  <c r="G819" i="4"/>
  <c r="E819" i="4"/>
  <c r="G811" i="4"/>
  <c r="E811" i="4"/>
  <c r="H811" i="4" s="1"/>
  <c r="G803" i="4"/>
  <c r="E803" i="4"/>
  <c r="H803" i="4" s="1"/>
  <c r="G795" i="4"/>
  <c r="E795" i="4"/>
  <c r="G787" i="4"/>
  <c r="E787" i="4"/>
  <c r="G779" i="4"/>
  <c r="E779" i="4"/>
  <c r="H779" i="4" s="1"/>
  <c r="G771" i="4"/>
  <c r="E771" i="4"/>
  <c r="H771" i="4" s="1"/>
  <c r="G763" i="4"/>
  <c r="E763" i="4"/>
  <c r="G755" i="4"/>
  <c r="E755" i="4"/>
  <c r="E987" i="4"/>
  <c r="H987" i="4" s="1"/>
  <c r="E955" i="4"/>
  <c r="H955" i="4" s="1"/>
  <c r="E904" i="4"/>
  <c r="H904" i="4" s="1"/>
  <c r="E840" i="4"/>
  <c r="H840" i="4" s="1"/>
  <c r="E776" i="4"/>
  <c r="H776" i="4" s="1"/>
  <c r="G938" i="4"/>
  <c r="E938" i="4"/>
  <c r="G930" i="4"/>
  <c r="E930" i="4"/>
  <c r="G922" i="4"/>
  <c r="E922" i="4"/>
  <c r="G914" i="4"/>
  <c r="E914" i="4"/>
  <c r="G906" i="4"/>
  <c r="E906" i="4"/>
  <c r="G898" i="4"/>
  <c r="E898" i="4"/>
  <c r="G890" i="4"/>
  <c r="E890" i="4"/>
  <c r="G882" i="4"/>
  <c r="E882" i="4"/>
  <c r="G874" i="4"/>
  <c r="E874" i="4"/>
  <c r="G866" i="4"/>
  <c r="E866" i="4"/>
  <c r="G858" i="4"/>
  <c r="E858" i="4"/>
  <c r="G850" i="4"/>
  <c r="E850" i="4"/>
  <c r="G842" i="4"/>
  <c r="E842" i="4"/>
  <c r="G834" i="4"/>
  <c r="E834" i="4"/>
  <c r="G826" i="4"/>
  <c r="E826" i="4"/>
  <c r="G818" i="4"/>
  <c r="E818" i="4"/>
  <c r="G810" i="4"/>
  <c r="E810" i="4"/>
  <c r="G802" i="4"/>
  <c r="E802" i="4"/>
  <c r="G794" i="4"/>
  <c r="E794" i="4"/>
  <c r="G786" i="4"/>
  <c r="E786" i="4"/>
  <c r="G778" i="4"/>
  <c r="E778" i="4"/>
  <c r="G770" i="4"/>
  <c r="E770" i="4"/>
  <c r="G762" i="4"/>
  <c r="E762" i="4"/>
  <c r="G754" i="4"/>
  <c r="E754" i="4"/>
  <c r="E995" i="4"/>
  <c r="H995" i="4" s="1"/>
  <c r="E986" i="4"/>
  <c r="H986" i="4" s="1"/>
  <c r="E976" i="4"/>
  <c r="H976" i="4" s="1"/>
  <c r="E954" i="4"/>
  <c r="H954" i="4" s="1"/>
  <c r="E944" i="4"/>
  <c r="H944" i="4" s="1"/>
  <c r="E880" i="4"/>
  <c r="H880" i="4" s="1"/>
  <c r="E816" i="4"/>
  <c r="H816" i="4" s="1"/>
  <c r="G937" i="4"/>
  <c r="E937" i="4"/>
  <c r="G929" i="4"/>
  <c r="E929" i="4"/>
  <c r="G921" i="4"/>
  <c r="E921" i="4"/>
  <c r="H921" i="4" s="1"/>
  <c r="G913" i="4"/>
  <c r="E913" i="4"/>
  <c r="H913" i="4" s="1"/>
  <c r="G905" i="4"/>
  <c r="E905" i="4"/>
  <c r="G897" i="4"/>
  <c r="E897" i="4"/>
  <c r="G889" i="4"/>
  <c r="E889" i="4"/>
  <c r="H889" i="4" s="1"/>
  <c r="G881" i="4"/>
  <c r="E881" i="4"/>
  <c r="H881" i="4" s="1"/>
  <c r="G873" i="4"/>
  <c r="E873" i="4"/>
  <c r="G865" i="4"/>
  <c r="E865" i="4"/>
  <c r="G857" i="4"/>
  <c r="E857" i="4"/>
  <c r="H857" i="4" s="1"/>
  <c r="G849" i="4"/>
  <c r="E849" i="4"/>
  <c r="H849" i="4" s="1"/>
  <c r="G841" i="4"/>
  <c r="E841" i="4"/>
  <c r="G833" i="4"/>
  <c r="E833" i="4"/>
  <c r="G825" i="4"/>
  <c r="E825" i="4"/>
  <c r="H825" i="4" s="1"/>
  <c r="G817" i="4"/>
  <c r="E817" i="4"/>
  <c r="H817" i="4" s="1"/>
  <c r="G809" i="4"/>
  <c r="E809" i="4"/>
  <c r="G801" i="4"/>
  <c r="E801" i="4"/>
  <c r="G793" i="4"/>
  <c r="E793" i="4"/>
  <c r="H793" i="4" s="1"/>
  <c r="G785" i="4"/>
  <c r="E785" i="4"/>
  <c r="H785" i="4" s="1"/>
  <c r="G777" i="4"/>
  <c r="E777" i="4"/>
  <c r="G769" i="4"/>
  <c r="E769" i="4"/>
  <c r="G761" i="4"/>
  <c r="E761" i="4"/>
  <c r="H761" i="4" s="1"/>
  <c r="G753" i="4"/>
  <c r="E753" i="4"/>
  <c r="H753" i="4" s="1"/>
  <c r="E1002" i="4"/>
  <c r="H1002" i="4" s="1"/>
  <c r="E994" i="4"/>
  <c r="H994" i="4" s="1"/>
  <c r="E985" i="4"/>
  <c r="H985" i="4" s="1"/>
  <c r="E975" i="4"/>
  <c r="H975" i="4" s="1"/>
  <c r="E963" i="4"/>
  <c r="H963" i="4" s="1"/>
  <c r="E953" i="4"/>
  <c r="H953" i="4" s="1"/>
  <c r="E943" i="4"/>
  <c r="H943" i="4" s="1"/>
  <c r="E920" i="4"/>
  <c r="H920" i="4" s="1"/>
  <c r="E901" i="4"/>
  <c r="H901" i="4" s="1"/>
  <c r="E879" i="4"/>
  <c r="H879" i="4" s="1"/>
  <c r="E856" i="4"/>
  <c r="H856" i="4" s="1"/>
  <c r="E837" i="4"/>
  <c r="H837" i="4" s="1"/>
  <c r="E815" i="4"/>
  <c r="H815" i="4" s="1"/>
  <c r="E792" i="4"/>
  <c r="H792" i="4" s="1"/>
  <c r="E773" i="4"/>
  <c r="H773" i="4" s="1"/>
  <c r="M2" i="4"/>
  <c r="L2" i="4"/>
  <c r="K2" i="4"/>
  <c r="M4" i="4"/>
  <c r="K4" i="4"/>
  <c r="E9" i="4"/>
  <c r="H9" i="4" s="1"/>
  <c r="E15" i="4"/>
  <c r="H15" i="4" s="1"/>
  <c r="E19" i="4"/>
  <c r="H19" i="4" s="1"/>
  <c r="E32" i="4"/>
  <c r="H32" i="4" s="1"/>
  <c r="E35" i="4"/>
  <c r="H35" i="4" s="1"/>
  <c r="E40" i="4"/>
  <c r="H40" i="4" s="1"/>
  <c r="E47" i="4"/>
  <c r="H47" i="4" s="1"/>
  <c r="E48" i="4"/>
  <c r="H48" i="4" s="1"/>
  <c r="E57" i="4"/>
  <c r="H57" i="4" s="1"/>
  <c r="E59" i="4"/>
  <c r="H59" i="4" s="1"/>
  <c r="E90" i="4"/>
  <c r="H90" i="4" s="1"/>
  <c r="E112" i="4"/>
  <c r="H112" i="4" s="1"/>
  <c r="E114" i="4"/>
  <c r="H114" i="4" s="1"/>
  <c r="E123" i="4"/>
  <c r="H123" i="4" s="1"/>
  <c r="E131" i="4"/>
  <c r="H131" i="4" s="1"/>
  <c r="E144" i="4"/>
  <c r="H144" i="4" s="1"/>
  <c r="E147" i="4"/>
  <c r="H147" i="4" s="1"/>
  <c r="E151" i="4"/>
  <c r="H151" i="4" s="1"/>
  <c r="E152" i="4"/>
  <c r="H152" i="4" s="1"/>
  <c r="E160" i="4"/>
  <c r="H160" i="4" s="1"/>
  <c r="E163" i="4"/>
  <c r="H163" i="4" s="1"/>
  <c r="E167" i="4"/>
  <c r="H167" i="4" s="1"/>
  <c r="E171" i="4"/>
  <c r="H171" i="4" s="1"/>
  <c r="E175" i="4"/>
  <c r="H175" i="4" s="1"/>
  <c r="E176" i="4"/>
  <c r="H176" i="4" s="1"/>
  <c r="E179" i="4"/>
  <c r="H179" i="4" s="1"/>
  <c r="E187" i="4"/>
  <c r="H187" i="4" s="1"/>
  <c r="E194" i="4"/>
  <c r="H194" i="4" s="1"/>
  <c r="E200" i="4"/>
  <c r="H200" i="4" s="1"/>
  <c r="E202" i="4"/>
  <c r="H202" i="4" s="1"/>
  <c r="E203" i="4"/>
  <c r="H203" i="4" s="1"/>
  <c r="E210" i="4"/>
  <c r="H210" i="4" s="1"/>
  <c r="E211" i="4"/>
  <c r="H211" i="4" s="1"/>
  <c r="E217" i="4"/>
  <c r="H217" i="4" s="1"/>
  <c r="E224" i="4"/>
  <c r="H224" i="4" s="1"/>
  <c r="E225" i="4"/>
  <c r="H225" i="4" s="1"/>
  <c r="E226" i="4"/>
  <c r="H226" i="4" s="1"/>
  <c r="E231" i="4"/>
  <c r="H231" i="4" s="1"/>
  <c r="E233" i="4"/>
  <c r="H233" i="4" s="1"/>
  <c r="E241" i="4"/>
  <c r="H241" i="4" s="1"/>
  <c r="E248" i="4"/>
  <c r="H248" i="4" s="1"/>
  <c r="E250" i="4"/>
  <c r="H250" i="4" s="1"/>
  <c r="E251" i="4"/>
  <c r="H251" i="4" s="1"/>
  <c r="E255" i="4"/>
  <c r="H255" i="4" s="1"/>
  <c r="E259" i="4"/>
  <c r="H259" i="4" s="1"/>
  <c r="E267" i="4"/>
  <c r="H267" i="4" s="1"/>
  <c r="E272" i="4"/>
  <c r="H272" i="4" s="1"/>
  <c r="E281" i="4"/>
  <c r="H281" i="4" s="1"/>
  <c r="E283" i="4"/>
  <c r="H283" i="4" s="1"/>
  <c r="E288" i="4"/>
  <c r="H288" i="4" s="1"/>
  <c r="E304" i="4"/>
  <c r="H304" i="4" s="1"/>
  <c r="E329" i="4"/>
  <c r="H329" i="4" s="1"/>
  <c r="E337" i="4"/>
  <c r="H337" i="4" s="1"/>
  <c r="E343" i="4"/>
  <c r="H343" i="4" s="1"/>
  <c r="E345" i="4"/>
  <c r="H345" i="4" s="1"/>
  <c r="E347" i="4"/>
  <c r="H347" i="4" s="1"/>
  <c r="E352" i="4"/>
  <c r="H352" i="4" s="1"/>
  <c r="E359" i="4"/>
  <c r="H359" i="4" s="1"/>
  <c r="E369" i="4"/>
  <c r="H369" i="4" s="1"/>
  <c r="E371" i="4"/>
  <c r="H371" i="4" s="1"/>
  <c r="E386" i="4"/>
  <c r="H386" i="4" s="1"/>
  <c r="E391" i="4"/>
  <c r="H391" i="4" s="1"/>
  <c r="E394" i="4"/>
  <c r="H394" i="4" s="1"/>
  <c r="E407" i="4"/>
  <c r="H407" i="4" s="1"/>
  <c r="E409" i="4"/>
  <c r="H409" i="4" s="1"/>
  <c r="E426" i="4"/>
  <c r="H426" i="4" s="1"/>
  <c r="E431" i="4"/>
  <c r="H431" i="4" s="1"/>
  <c r="E433" i="4"/>
  <c r="H433" i="4" s="1"/>
  <c r="E442" i="4"/>
  <c r="H442" i="4" s="1"/>
  <c r="E448" i="4"/>
  <c r="H448" i="4" s="1"/>
  <c r="E449" i="4"/>
  <c r="H449" i="4" s="1"/>
  <c r="E456" i="4"/>
  <c r="H456" i="4" s="1"/>
  <c r="E464" i="4"/>
  <c r="H464" i="4" s="1"/>
  <c r="E466" i="4"/>
  <c r="H466" i="4" s="1"/>
  <c r="E480" i="4"/>
  <c r="H480" i="4" s="1"/>
  <c r="E488" i="4"/>
  <c r="H488" i="4" s="1"/>
  <c r="E490" i="4"/>
  <c r="H490" i="4" s="1"/>
  <c r="E505" i="4"/>
  <c r="H505" i="4" s="1"/>
  <c r="E506" i="4"/>
  <c r="H506" i="4" s="1"/>
  <c r="E507" i="4"/>
  <c r="H507" i="4" s="1"/>
  <c r="E511" i="4"/>
  <c r="H511" i="4" s="1"/>
  <c r="E512" i="4"/>
  <c r="H512" i="4" s="1"/>
  <c r="E513" i="4"/>
  <c r="H513" i="4" s="1"/>
  <c r="E520" i="4"/>
  <c r="H520" i="4" s="1"/>
  <c r="E530" i="4"/>
  <c r="H530" i="4" s="1"/>
  <c r="E543" i="4"/>
  <c r="H543" i="4" s="1"/>
  <c r="E544" i="4"/>
  <c r="H544" i="4" s="1"/>
  <c r="E559" i="4"/>
  <c r="H559" i="4" s="1"/>
  <c r="E570" i="4"/>
  <c r="H570" i="4" s="1"/>
  <c r="E579" i="4"/>
  <c r="H579" i="4" s="1"/>
  <c r="E585" i="4"/>
  <c r="H585" i="4" s="1"/>
  <c r="E586" i="4"/>
  <c r="H586" i="4" s="1"/>
  <c r="E593" i="4"/>
  <c r="H593" i="4" s="1"/>
  <c r="E595" i="4"/>
  <c r="H595" i="4" s="1"/>
  <c r="E601" i="4"/>
  <c r="H601" i="4" s="1"/>
  <c r="E611" i="4"/>
  <c r="H611" i="4" s="1"/>
  <c r="E625" i="4"/>
  <c r="H625" i="4" s="1"/>
  <c r="E627" i="4"/>
  <c r="H627" i="4" s="1"/>
  <c r="E633" i="4"/>
  <c r="H633" i="4" s="1"/>
  <c r="E639" i="4"/>
  <c r="H639" i="4" s="1"/>
  <c r="E643" i="4"/>
  <c r="H643" i="4" s="1"/>
  <c r="E648" i="4"/>
  <c r="H648" i="4" s="1"/>
  <c r="E649" i="4"/>
  <c r="H649" i="4" s="1"/>
  <c r="E664" i="4"/>
  <c r="H664" i="4" s="1"/>
  <c r="E665" i="4"/>
  <c r="H665" i="4" s="1"/>
  <c r="E671" i="4"/>
  <c r="H671" i="4" s="1"/>
  <c r="E679" i="4"/>
  <c r="H679" i="4" s="1"/>
  <c r="E681" i="4"/>
  <c r="H681" i="4" s="1"/>
  <c r="E683" i="4"/>
  <c r="H683" i="4" s="1"/>
  <c r="E704" i="4"/>
  <c r="H704" i="4" s="1"/>
  <c r="E707" i="4"/>
  <c r="H707" i="4" s="1"/>
  <c r="E711" i="4"/>
  <c r="H711" i="4" s="1"/>
  <c r="E720" i="4"/>
  <c r="H720" i="4" s="1"/>
  <c r="E3" i="4"/>
  <c r="E193" i="4"/>
  <c r="H193" i="4" s="1"/>
  <c r="E368" i="4"/>
  <c r="H368" i="4" s="1"/>
  <c r="E410" i="4"/>
  <c r="H410" i="4" s="1"/>
  <c r="E416" i="4"/>
  <c r="H416" i="4" s="1"/>
  <c r="E538" i="4"/>
  <c r="H538" i="4" s="1"/>
  <c r="E618" i="4"/>
  <c r="H618" i="4" s="1"/>
  <c r="E696" i="4"/>
  <c r="H696" i="4" s="1"/>
  <c r="E725" i="4"/>
  <c r="H725" i="4" s="1"/>
  <c r="E701" i="4"/>
  <c r="H701" i="4" s="1"/>
  <c r="E693" i="4"/>
  <c r="H693" i="4" s="1"/>
  <c r="E605" i="4"/>
  <c r="H605" i="4" s="1"/>
  <c r="E589" i="4"/>
  <c r="H589" i="4" s="1"/>
  <c r="E581" i="4"/>
  <c r="H581" i="4" s="1"/>
  <c r="E549" i="4"/>
  <c r="H549" i="4" s="1"/>
  <c r="E541" i="4"/>
  <c r="H541" i="4" s="1"/>
  <c r="E533" i="4"/>
  <c r="H533" i="4" s="1"/>
  <c r="E517" i="4"/>
  <c r="H517" i="4" s="1"/>
  <c r="E485" i="4"/>
  <c r="H485" i="4" s="1"/>
  <c r="E381" i="4"/>
  <c r="H381" i="4" s="1"/>
  <c r="E365" i="4"/>
  <c r="H365" i="4" s="1"/>
  <c r="E349" i="4"/>
  <c r="H349" i="4" s="1"/>
  <c r="E325" i="4"/>
  <c r="H325" i="4" s="1"/>
  <c r="E277" i="4"/>
  <c r="H277" i="4" s="1"/>
  <c r="E253" i="4"/>
  <c r="H253" i="4" s="1"/>
  <c r="E245" i="4"/>
  <c r="H245" i="4" s="1"/>
  <c r="E237" i="4"/>
  <c r="H237" i="4" s="1"/>
  <c r="E229" i="4"/>
  <c r="H229" i="4" s="1"/>
  <c r="E221" i="4"/>
  <c r="H221" i="4" s="1"/>
  <c r="E213" i="4"/>
  <c r="H213" i="4" s="1"/>
  <c r="E205" i="4"/>
  <c r="H205" i="4" s="1"/>
  <c r="E189" i="4"/>
  <c r="H189" i="4" s="1"/>
  <c r="E181" i="4"/>
  <c r="H181" i="4" s="1"/>
  <c r="E165" i="4"/>
  <c r="H165" i="4" s="1"/>
  <c r="E133" i="4"/>
  <c r="H133" i="4" s="1"/>
  <c r="E117" i="4"/>
  <c r="H117" i="4" s="1"/>
  <c r="E69" i="4"/>
  <c r="H69" i="4" s="1"/>
  <c r="E53" i="4"/>
  <c r="H53" i="4" s="1"/>
  <c r="E13" i="4"/>
  <c r="H13" i="4" s="1"/>
  <c r="E6" i="4"/>
  <c r="H6" i="4" s="1"/>
  <c r="E14" i="4"/>
  <c r="H14" i="4" s="1"/>
  <c r="E46" i="4"/>
  <c r="H46" i="4" s="1"/>
  <c r="E54" i="4"/>
  <c r="H54" i="4" s="1"/>
  <c r="E62" i="4"/>
  <c r="H62" i="4" s="1"/>
  <c r="E94" i="4"/>
  <c r="H94" i="4" s="1"/>
  <c r="E110" i="4"/>
  <c r="H110" i="4" s="1"/>
  <c r="E118" i="4"/>
  <c r="H118" i="4" s="1"/>
  <c r="E134" i="4"/>
  <c r="H134" i="4" s="1"/>
  <c r="E150" i="4"/>
  <c r="H150" i="4" s="1"/>
  <c r="E158" i="4"/>
  <c r="H158" i="4" s="1"/>
  <c r="E166" i="4"/>
  <c r="H166" i="4" s="1"/>
  <c r="E174" i="4"/>
  <c r="H174" i="4" s="1"/>
  <c r="E182" i="4"/>
  <c r="H182" i="4" s="1"/>
  <c r="E214" i="4"/>
  <c r="H214" i="4" s="1"/>
  <c r="E238" i="4"/>
  <c r="H238" i="4" s="1"/>
  <c r="E246" i="4"/>
  <c r="H246" i="4" s="1"/>
  <c r="E278" i="4"/>
  <c r="H278" i="4" s="1"/>
  <c r="E302" i="4"/>
  <c r="H302" i="4" s="1"/>
  <c r="E366" i="4"/>
  <c r="H366" i="4" s="1"/>
  <c r="E430" i="4"/>
  <c r="H430" i="4" s="1"/>
  <c r="E438" i="4"/>
  <c r="H438" i="4" s="1"/>
  <c r="E454" i="4"/>
  <c r="H454" i="4" s="1"/>
  <c r="E478" i="4"/>
  <c r="H478" i="4" s="1"/>
  <c r="E510" i="4"/>
  <c r="H510" i="4" s="1"/>
  <c r="E518" i="4"/>
  <c r="H518" i="4" s="1"/>
  <c r="E575" i="4"/>
  <c r="H575" i="4" s="1"/>
  <c r="E622" i="4"/>
  <c r="H622" i="4" s="1"/>
  <c r="E654" i="4"/>
  <c r="H654" i="4" s="1"/>
  <c r="E695" i="4"/>
  <c r="H695" i="4" s="1"/>
  <c r="E703" i="4"/>
  <c r="H703" i="4" s="1"/>
  <c r="E726" i="4"/>
  <c r="H726" i="4" s="1"/>
  <c r="E748" i="4"/>
  <c r="H748" i="4" s="1"/>
  <c r="E742" i="4"/>
  <c r="H742" i="4" s="1"/>
  <c r="E740" i="4"/>
  <c r="H740" i="4" s="1"/>
  <c r="E736" i="4"/>
  <c r="H736" i="4" s="1"/>
  <c r="E734" i="4"/>
  <c r="H734" i="4" s="1"/>
  <c r="E732" i="4"/>
  <c r="H732" i="4" s="1"/>
  <c r="E724" i="4"/>
  <c r="H724" i="4" s="1"/>
  <c r="E717" i="4"/>
  <c r="H717" i="4" s="1"/>
  <c r="E716" i="4"/>
  <c r="H716" i="4" s="1"/>
  <c r="E709" i="4"/>
  <c r="H709" i="4" s="1"/>
  <c r="E708" i="4"/>
  <c r="H708" i="4" s="1"/>
  <c r="E700" i="4"/>
  <c r="H700" i="4" s="1"/>
  <c r="E692" i="4"/>
  <c r="H692" i="4" s="1"/>
  <c r="E691" i="4"/>
  <c r="H691" i="4" s="1"/>
  <c r="E687" i="4"/>
  <c r="H687" i="4" s="1"/>
  <c r="E684" i="4"/>
  <c r="H684" i="4" s="1"/>
  <c r="E676" i="4"/>
  <c r="H676" i="4" s="1"/>
  <c r="E670" i="4"/>
  <c r="H670" i="4" s="1"/>
  <c r="E668" i="4"/>
  <c r="H668" i="4" s="1"/>
  <c r="E663" i="4"/>
  <c r="H663" i="4" s="1"/>
  <c r="E660" i="4"/>
  <c r="H660" i="4" s="1"/>
  <c r="E655" i="4"/>
  <c r="H655" i="4" s="1"/>
  <c r="E652" i="4"/>
  <c r="H652" i="4" s="1"/>
  <c r="E645" i="4"/>
  <c r="H645" i="4" s="1"/>
  <c r="E644" i="4"/>
  <c r="H644" i="4" s="1"/>
  <c r="E636" i="4"/>
  <c r="H636" i="4" s="1"/>
  <c r="E628" i="4"/>
  <c r="H628" i="4" s="1"/>
  <c r="E620" i="4"/>
  <c r="H620" i="4" s="1"/>
  <c r="E612" i="4"/>
  <c r="H612" i="4" s="1"/>
  <c r="E604" i="4"/>
  <c r="H604" i="4" s="1"/>
  <c r="E598" i="4"/>
  <c r="H598" i="4" s="1"/>
  <c r="E596" i="4"/>
  <c r="H596" i="4" s="1"/>
  <c r="E588" i="4"/>
  <c r="H588" i="4" s="1"/>
  <c r="E584" i="4"/>
  <c r="H584" i="4" s="1"/>
  <c r="E580" i="4"/>
  <c r="H580" i="4" s="1"/>
  <c r="E572" i="4"/>
  <c r="H572" i="4" s="1"/>
  <c r="E564" i="4"/>
  <c r="H564" i="4" s="1"/>
  <c r="E557" i="4"/>
  <c r="H557" i="4" s="1"/>
  <c r="E556" i="4"/>
  <c r="H556" i="4" s="1"/>
  <c r="E548" i="4"/>
  <c r="H548" i="4" s="1"/>
  <c r="E542" i="4"/>
  <c r="H542" i="4" s="1"/>
  <c r="E540" i="4"/>
  <c r="H540" i="4" s="1"/>
  <c r="E532" i="4"/>
  <c r="H532" i="4" s="1"/>
  <c r="E527" i="4"/>
  <c r="H527" i="4" s="1"/>
  <c r="E526" i="4"/>
  <c r="H526" i="4" s="1"/>
  <c r="E525" i="4"/>
  <c r="H525" i="4" s="1"/>
  <c r="E524" i="4"/>
  <c r="H524" i="4" s="1"/>
  <c r="E516" i="4"/>
  <c r="H516" i="4" s="1"/>
  <c r="E508" i="4"/>
  <c r="H508" i="4" s="1"/>
  <c r="E500" i="4"/>
  <c r="H500" i="4" s="1"/>
  <c r="E495" i="4"/>
  <c r="H495" i="4" s="1"/>
  <c r="E493" i="4"/>
  <c r="H493" i="4" s="1"/>
  <c r="E492" i="4"/>
  <c r="H492" i="4" s="1"/>
  <c r="E486" i="4"/>
  <c r="H486" i="4" s="1"/>
  <c r="E484" i="4"/>
  <c r="H484" i="4" s="1"/>
  <c r="E476" i="4"/>
  <c r="H476" i="4" s="1"/>
  <c r="E471" i="4"/>
  <c r="H471" i="4" s="1"/>
  <c r="E468" i="4"/>
  <c r="H468" i="4" s="1"/>
  <c r="E460" i="4"/>
  <c r="H460" i="4" s="1"/>
  <c r="E452" i="4"/>
  <c r="H452" i="4" s="1"/>
  <c r="E444" i="4"/>
  <c r="H444" i="4" s="1"/>
  <c r="E439" i="4"/>
  <c r="H439" i="4" s="1"/>
  <c r="E436" i="4"/>
  <c r="H436" i="4" s="1"/>
  <c r="E428" i="4"/>
  <c r="H428" i="4" s="1"/>
  <c r="E423" i="4"/>
  <c r="H423" i="4" s="1"/>
  <c r="E422" i="4"/>
  <c r="H422" i="4" s="1"/>
  <c r="E421" i="4"/>
  <c r="H421" i="4" s="1"/>
  <c r="E420" i="4"/>
  <c r="H420" i="4" s="1"/>
  <c r="E415" i="4"/>
  <c r="H415" i="4" s="1"/>
  <c r="E414" i="4"/>
  <c r="H414" i="4" s="1"/>
  <c r="E412" i="4"/>
  <c r="H412" i="4" s="1"/>
  <c r="E404" i="4"/>
  <c r="H404" i="4" s="1"/>
  <c r="E396" i="4"/>
  <c r="H396" i="4" s="1"/>
  <c r="E388" i="4"/>
  <c r="H388" i="4" s="1"/>
  <c r="E380" i="4"/>
  <c r="H380" i="4" s="1"/>
  <c r="E376" i="4"/>
  <c r="H376" i="4" s="1"/>
  <c r="E375" i="4"/>
  <c r="H375" i="4" s="1"/>
  <c r="E373" i="4"/>
  <c r="H373" i="4" s="1"/>
  <c r="E372" i="4"/>
  <c r="H372" i="4" s="1"/>
  <c r="E364" i="4"/>
  <c r="H364" i="4" s="1"/>
  <c r="E363" i="4"/>
  <c r="H363" i="4" s="1"/>
  <c r="E356" i="4"/>
  <c r="H356" i="4" s="1"/>
  <c r="E348" i="4"/>
  <c r="H348" i="4" s="1"/>
  <c r="E341" i="4"/>
  <c r="H341" i="4" s="1"/>
  <c r="E340" i="4"/>
  <c r="H340" i="4" s="1"/>
  <c r="E333" i="4"/>
  <c r="H333" i="4" s="1"/>
  <c r="E332" i="4"/>
  <c r="H332" i="4" s="1"/>
  <c r="E327" i="4"/>
  <c r="H327" i="4" s="1"/>
  <c r="E324" i="4"/>
  <c r="H324" i="4" s="1"/>
  <c r="E319" i="4"/>
  <c r="H319" i="4" s="1"/>
  <c r="E316" i="4"/>
  <c r="H316" i="4" s="1"/>
  <c r="E308" i="4"/>
  <c r="H308" i="4" s="1"/>
  <c r="E303" i="4"/>
  <c r="H303" i="4" s="1"/>
  <c r="E301" i="4"/>
  <c r="H301" i="4" s="1"/>
  <c r="E300" i="4"/>
  <c r="H300" i="4" s="1"/>
  <c r="E295" i="4"/>
  <c r="H295" i="4" s="1"/>
  <c r="E292" i="4"/>
  <c r="H292" i="4" s="1"/>
  <c r="E284" i="4"/>
  <c r="H284" i="4" s="1"/>
  <c r="E279" i="4"/>
  <c r="H279" i="4" s="1"/>
  <c r="E276" i="4"/>
  <c r="H276" i="4" s="1"/>
  <c r="E268" i="4"/>
  <c r="H268" i="4" s="1"/>
  <c r="E263" i="4"/>
  <c r="H263" i="4" s="1"/>
  <c r="E261" i="4"/>
  <c r="H261" i="4" s="1"/>
  <c r="E260" i="4"/>
  <c r="H260" i="4" s="1"/>
  <c r="E252" i="4"/>
  <c r="H252" i="4" s="1"/>
  <c r="E244" i="4"/>
  <c r="H244" i="4" s="1"/>
  <c r="E228" i="4"/>
  <c r="H228" i="4" s="1"/>
  <c r="E220" i="4"/>
  <c r="H220" i="4" s="1"/>
  <c r="E212" i="4"/>
  <c r="H212" i="4" s="1"/>
  <c r="E204" i="4"/>
  <c r="H204" i="4" s="1"/>
  <c r="E198" i="4"/>
  <c r="H198" i="4" s="1"/>
  <c r="E197" i="4"/>
  <c r="H197" i="4" s="1"/>
  <c r="E188" i="4"/>
  <c r="H188" i="4" s="1"/>
  <c r="E164" i="4"/>
  <c r="H164" i="4" s="1"/>
  <c r="E156" i="4"/>
  <c r="H156" i="4" s="1"/>
  <c r="E148" i="4"/>
  <c r="H148" i="4" s="1"/>
  <c r="E142" i="4"/>
  <c r="H142" i="4" s="1"/>
  <c r="E140" i="4"/>
  <c r="H140" i="4" s="1"/>
  <c r="E132" i="4"/>
  <c r="H132" i="4" s="1"/>
  <c r="E127" i="4"/>
  <c r="H127" i="4" s="1"/>
  <c r="E126" i="4"/>
  <c r="H126" i="4" s="1"/>
  <c r="E124" i="4"/>
  <c r="H124" i="4" s="1"/>
  <c r="E116" i="4"/>
  <c r="H116" i="4" s="1"/>
  <c r="E111" i="4"/>
  <c r="H111" i="4" s="1"/>
  <c r="E108" i="4"/>
  <c r="H108" i="4" s="1"/>
  <c r="E102" i="4"/>
  <c r="H102" i="4" s="1"/>
  <c r="E100" i="4"/>
  <c r="H100" i="4" s="1"/>
  <c r="E95" i="4"/>
  <c r="H95" i="4" s="1"/>
  <c r="E92" i="4"/>
  <c r="H92" i="4" s="1"/>
  <c r="E86" i="4"/>
  <c r="H86" i="4" s="1"/>
  <c r="E84" i="4"/>
  <c r="H84" i="4" s="1"/>
  <c r="E79" i="4"/>
  <c r="H79" i="4" s="1"/>
  <c r="E78" i="4"/>
  <c r="H78" i="4" s="1"/>
  <c r="E76" i="4"/>
  <c r="H76" i="4" s="1"/>
  <c r="E70" i="4"/>
  <c r="H70" i="4" s="1"/>
  <c r="E68" i="4"/>
  <c r="H68" i="4" s="1"/>
  <c r="E60" i="4"/>
  <c r="H60" i="4" s="1"/>
  <c r="E55" i="4"/>
  <c r="H55" i="4" s="1"/>
  <c r="E52" i="4"/>
  <c r="H52" i="4" s="1"/>
  <c r="E45" i="4"/>
  <c r="H45" i="4" s="1"/>
  <c r="E44" i="4"/>
  <c r="H44" i="4" s="1"/>
  <c r="E38" i="4"/>
  <c r="H38" i="4" s="1"/>
  <c r="E37" i="4"/>
  <c r="H37" i="4" s="1"/>
  <c r="E36" i="4"/>
  <c r="H36" i="4" s="1"/>
  <c r="E31" i="4"/>
  <c r="H31" i="4" s="1"/>
  <c r="E30" i="4"/>
  <c r="H30" i="4" s="1"/>
  <c r="E28" i="4"/>
  <c r="H28" i="4" s="1"/>
  <c r="E23" i="4"/>
  <c r="H23" i="4" s="1"/>
  <c r="E22" i="4"/>
  <c r="H22" i="4" s="1"/>
  <c r="E20" i="4"/>
  <c r="H20" i="4" s="1"/>
  <c r="E12" i="4"/>
  <c r="H12" i="4" s="1"/>
  <c r="E5" i="4"/>
  <c r="H5" i="4" s="1"/>
  <c r="E4" i="4"/>
  <c r="H4" i="4" s="1"/>
  <c r="G2" i="4"/>
  <c r="E2" i="4"/>
  <c r="H926" i="4" l="1"/>
  <c r="H870" i="4"/>
  <c r="H902" i="4"/>
  <c r="H934" i="4"/>
  <c r="H966" i="4"/>
  <c r="H958" i="4"/>
  <c r="H990" i="4"/>
  <c r="H777" i="4"/>
  <c r="H809" i="4"/>
  <c r="H841" i="4"/>
  <c r="H873" i="4"/>
  <c r="H905" i="4"/>
  <c r="H937" i="4"/>
  <c r="H763" i="4"/>
  <c r="H795" i="4"/>
  <c r="H827" i="4"/>
  <c r="H859" i="4"/>
  <c r="H891" i="4"/>
  <c r="H758" i="4"/>
  <c r="H790" i="4"/>
  <c r="H822" i="4"/>
  <c r="H854" i="4"/>
  <c r="H886" i="4"/>
  <c r="H918" i="4"/>
  <c r="H950" i="4"/>
  <c r="H787" i="4"/>
  <c r="H819" i="4"/>
  <c r="H851" i="4"/>
  <c r="H883" i="4"/>
  <c r="H782" i="4"/>
  <c r="H814" i="4"/>
  <c r="H846" i="4"/>
  <c r="H878" i="4"/>
  <c r="H910" i="4"/>
  <c r="H942" i="4"/>
  <c r="H974" i="4"/>
  <c r="H982" i="4"/>
  <c r="H769" i="4"/>
  <c r="H801" i="4"/>
  <c r="H833" i="4"/>
  <c r="H865" i="4"/>
  <c r="H897" i="4"/>
  <c r="H929" i="4"/>
  <c r="H755" i="4"/>
  <c r="H915" i="4"/>
  <c r="H778" i="4"/>
  <c r="H810" i="4"/>
  <c r="H842" i="4"/>
  <c r="H874" i="4"/>
  <c r="H906" i="4"/>
  <c r="H938" i="4"/>
  <c r="H764" i="4"/>
  <c r="H796" i="4"/>
  <c r="H828" i="4"/>
  <c r="H860" i="4"/>
  <c r="H892" i="4"/>
  <c r="H924" i="4"/>
  <c r="H956" i="4"/>
  <c r="H923" i="4"/>
  <c r="H754" i="4"/>
  <c r="H786" i="4"/>
  <c r="H818" i="4"/>
  <c r="H850" i="4"/>
  <c r="H882" i="4"/>
  <c r="H914" i="4"/>
  <c r="H772" i="4"/>
  <c r="H804" i="4"/>
  <c r="H836" i="4"/>
  <c r="H868" i="4"/>
  <c r="H900" i="4"/>
  <c r="H932" i="4"/>
  <c r="H964" i="4"/>
  <c r="H2" i="4"/>
  <c r="H762" i="4"/>
  <c r="H794" i="4"/>
  <c r="H826" i="4"/>
  <c r="H858" i="4"/>
  <c r="H890" i="4"/>
  <c r="H922" i="4"/>
  <c r="H780" i="4"/>
  <c r="H812" i="4"/>
  <c r="H844" i="4"/>
  <c r="H876" i="4"/>
  <c r="H908" i="4"/>
  <c r="H940" i="4"/>
  <c r="H972" i="4"/>
  <c r="H770" i="4"/>
  <c r="H802" i="4"/>
  <c r="H834" i="4"/>
  <c r="H866" i="4"/>
  <c r="H898" i="4"/>
  <c r="H930" i="4"/>
  <c r="H756" i="4"/>
  <c r="H788" i="4"/>
  <c r="H820" i="4"/>
  <c r="H852" i="4"/>
  <c r="H884" i="4"/>
  <c r="H916" i="4"/>
  <c r="H948" i="4"/>
  <c r="H980" i="4"/>
  <c r="J6" i="4"/>
  <c r="E219" i="4"/>
  <c r="H219" i="4" s="1"/>
  <c r="E243" i="4"/>
  <c r="H243" i="4" s="1"/>
  <c r="E195" i="4"/>
  <c r="H195" i="4" s="1"/>
  <c r="E379" i="4"/>
  <c r="H379" i="4" s="1"/>
  <c r="E619" i="4"/>
  <c r="H619" i="4" s="1"/>
  <c r="E91" i="4"/>
  <c r="H91" i="4" s="1"/>
  <c r="E651" i="4"/>
  <c r="H651" i="4" s="1"/>
  <c r="E16" i="4"/>
  <c r="H16" i="4" s="1"/>
  <c r="E80" i="4"/>
  <c r="H80" i="4" s="1"/>
  <c r="E240" i="4"/>
  <c r="H240" i="4" s="1"/>
  <c r="E392" i="4"/>
  <c r="H392" i="4" s="1"/>
  <c r="E424" i="4"/>
  <c r="H424" i="4" s="1"/>
  <c r="E568" i="4"/>
  <c r="H568" i="4" s="1"/>
  <c r="E672" i="4"/>
  <c r="H672" i="4" s="1"/>
  <c r="E360" i="4"/>
  <c r="H360" i="4" s="1"/>
  <c r="E712" i="4"/>
  <c r="H712" i="4" s="1"/>
  <c r="E752" i="4"/>
  <c r="H752" i="4" s="1"/>
  <c r="E168" i="4"/>
  <c r="H168" i="4" s="1"/>
  <c r="E256" i="4"/>
  <c r="H256" i="4" s="1"/>
  <c r="E496" i="4"/>
  <c r="H496" i="4" s="1"/>
  <c r="E296" i="4"/>
  <c r="H296" i="4" s="1"/>
  <c r="E688" i="4"/>
  <c r="H688" i="4" s="1"/>
  <c r="E400" i="4"/>
  <c r="H400" i="4" s="1"/>
  <c r="E536" i="4"/>
  <c r="H536" i="4" s="1"/>
  <c r="E384" i="4"/>
  <c r="H384" i="4" s="1"/>
  <c r="E432" i="4"/>
  <c r="H432" i="4" s="1"/>
  <c r="E680" i="4"/>
  <c r="H680" i="4" s="1"/>
  <c r="E280" i="4"/>
  <c r="H280" i="4" s="1"/>
  <c r="E355" i="4"/>
  <c r="H355" i="4" s="1"/>
  <c r="E387" i="4"/>
  <c r="H387" i="4" s="1"/>
  <c r="E395" i="4"/>
  <c r="H395" i="4" s="1"/>
  <c r="E159" i="4"/>
  <c r="H159" i="4" s="1"/>
  <c r="E271" i="4"/>
  <c r="H271" i="4" s="1"/>
  <c r="E339" i="4"/>
  <c r="H339" i="4" s="1"/>
  <c r="E447" i="4"/>
  <c r="H447" i="4" s="1"/>
  <c r="E459" i="4"/>
  <c r="H459" i="4" s="1"/>
  <c r="E479" i="4"/>
  <c r="H479" i="4" s="1"/>
  <c r="E491" i="4"/>
  <c r="H491" i="4" s="1"/>
  <c r="E667" i="4"/>
  <c r="H667" i="4" s="1"/>
  <c r="E567" i="4"/>
  <c r="H567" i="4" s="1"/>
  <c r="E75" i="4"/>
  <c r="H75" i="4" s="1"/>
  <c r="E139" i="4"/>
  <c r="H139" i="4" s="1"/>
  <c r="E235" i="4"/>
  <c r="H235" i="4" s="1"/>
  <c r="E411" i="4"/>
  <c r="H411" i="4" s="1"/>
  <c r="E419" i="4"/>
  <c r="H419" i="4" s="1"/>
  <c r="E427" i="4"/>
  <c r="H427" i="4" s="1"/>
  <c r="E523" i="4"/>
  <c r="H523" i="4" s="1"/>
  <c r="E615" i="4"/>
  <c r="H615" i="4" s="1"/>
  <c r="E27" i="4"/>
  <c r="H27" i="4" s="1"/>
  <c r="E107" i="4"/>
  <c r="H107" i="4" s="1"/>
  <c r="E227" i="4"/>
  <c r="H227" i="4" s="1"/>
  <c r="E451" i="4"/>
  <c r="H451" i="4" s="1"/>
  <c r="E483" i="4"/>
  <c r="H483" i="4" s="1"/>
  <c r="E11" i="4"/>
  <c r="H11" i="4" s="1"/>
  <c r="E43" i="4"/>
  <c r="H43" i="4" s="1"/>
  <c r="E63" i="4"/>
  <c r="H63" i="4" s="1"/>
  <c r="E119" i="4"/>
  <c r="H119" i="4" s="1"/>
  <c r="E155" i="4"/>
  <c r="H155" i="4" s="1"/>
  <c r="E291" i="4"/>
  <c r="H291" i="4" s="1"/>
  <c r="E307" i="4"/>
  <c r="H307" i="4" s="1"/>
  <c r="E331" i="4"/>
  <c r="H331" i="4" s="1"/>
  <c r="E383" i="4"/>
  <c r="H383" i="4" s="1"/>
  <c r="E503" i="4"/>
  <c r="H503" i="4" s="1"/>
  <c r="E515" i="4"/>
  <c r="H515" i="4" s="1"/>
  <c r="E699" i="4"/>
  <c r="H699" i="4" s="1"/>
  <c r="E715" i="4"/>
  <c r="H715" i="4" s="1"/>
  <c r="E87" i="4"/>
  <c r="H87" i="4" s="1"/>
  <c r="E99" i="4"/>
  <c r="H99" i="4" s="1"/>
  <c r="E275" i="4"/>
  <c r="H275" i="4" s="1"/>
  <c r="E323" i="4"/>
  <c r="H323" i="4" s="1"/>
  <c r="E351" i="4"/>
  <c r="H351" i="4" s="1"/>
  <c r="E403" i="4"/>
  <c r="H403" i="4" s="1"/>
  <c r="E443" i="4"/>
  <c r="H443" i="4" s="1"/>
  <c r="E463" i="4"/>
  <c r="H463" i="4" s="1"/>
  <c r="E475" i="4"/>
  <c r="H475" i="4" s="1"/>
  <c r="E551" i="4"/>
  <c r="H551" i="4" s="1"/>
  <c r="E232" i="4"/>
  <c r="H232" i="4" s="1"/>
  <c r="E560" i="4"/>
  <c r="H560" i="4" s="1"/>
  <c r="E216" i="4"/>
  <c r="H216" i="4" s="1"/>
  <c r="E576" i="4"/>
  <c r="H576" i="4" s="1"/>
  <c r="E656" i="4"/>
  <c r="H656" i="4" s="1"/>
  <c r="E320" i="4"/>
  <c r="H320" i="4" s="1"/>
  <c r="E336" i="4"/>
  <c r="H336" i="4" s="1"/>
  <c r="E528" i="4"/>
  <c r="H528" i="4" s="1"/>
  <c r="E552" i="4"/>
  <c r="H552" i="4" s="1"/>
  <c r="E592" i="4"/>
  <c r="H592" i="4" s="1"/>
  <c r="E728" i="4"/>
  <c r="H728" i="4" s="1"/>
  <c r="E184" i="4"/>
  <c r="H184" i="4" s="1"/>
  <c r="E312" i="4"/>
  <c r="H312" i="4" s="1"/>
  <c r="E328" i="4"/>
  <c r="H328" i="4" s="1"/>
  <c r="E344" i="4"/>
  <c r="H344" i="4" s="1"/>
  <c r="E153" i="4"/>
  <c r="H153" i="4" s="1"/>
  <c r="E77" i="4"/>
  <c r="H77" i="4" s="1"/>
  <c r="E85" i="4"/>
  <c r="H85" i="4" s="1"/>
  <c r="E109" i="4"/>
  <c r="H109" i="4" s="1"/>
  <c r="E141" i="4"/>
  <c r="H141" i="4" s="1"/>
  <c r="E157" i="4"/>
  <c r="H157" i="4" s="1"/>
  <c r="E285" i="4"/>
  <c r="H285" i="4" s="1"/>
  <c r="E501" i="4"/>
  <c r="H501" i="4" s="1"/>
  <c r="E637" i="4"/>
  <c r="H637" i="4" s="1"/>
  <c r="E749" i="4"/>
  <c r="H749" i="4" s="1"/>
  <c r="E169" i="4"/>
  <c r="H169" i="4" s="1"/>
  <c r="E353" i="4"/>
  <c r="H353" i="4" s="1"/>
  <c r="E497" i="4"/>
  <c r="H497" i="4" s="1"/>
  <c r="E21" i="4"/>
  <c r="H21" i="4" s="1"/>
  <c r="E269" i="4"/>
  <c r="H269" i="4" s="1"/>
  <c r="E357" i="4"/>
  <c r="H357" i="4" s="1"/>
  <c r="E389" i="4"/>
  <c r="H389" i="4" s="1"/>
  <c r="E597" i="4"/>
  <c r="H597" i="4" s="1"/>
  <c r="E629" i="4"/>
  <c r="H629" i="4" s="1"/>
  <c r="E661" i="4"/>
  <c r="H661" i="4" s="1"/>
  <c r="E677" i="4"/>
  <c r="H677" i="4" s="1"/>
  <c r="E741" i="4"/>
  <c r="H741" i="4" s="1"/>
  <c r="E129" i="4"/>
  <c r="H129" i="4" s="1"/>
  <c r="E429" i="4"/>
  <c r="H429" i="4" s="1"/>
  <c r="E437" i="4"/>
  <c r="H437" i="4" s="1"/>
  <c r="E453" i="4"/>
  <c r="H453" i="4" s="1"/>
  <c r="E461" i="4"/>
  <c r="H461" i="4" s="1"/>
  <c r="E469" i="4"/>
  <c r="H469" i="4" s="1"/>
  <c r="E621" i="4"/>
  <c r="H621" i="4" s="1"/>
  <c r="E733" i="4"/>
  <c r="H733" i="4" s="1"/>
  <c r="E258" i="4"/>
  <c r="H258" i="4" s="1"/>
  <c r="E562" i="4"/>
  <c r="H562" i="4" s="1"/>
  <c r="E298" i="4"/>
  <c r="H298" i="4" s="1"/>
  <c r="E609" i="4"/>
  <c r="H609" i="4" s="1"/>
  <c r="E522" i="4"/>
  <c r="H522" i="4" s="1"/>
  <c r="E554" i="4"/>
  <c r="H554" i="4" s="1"/>
  <c r="E66" i="4"/>
  <c r="H66" i="4" s="1"/>
  <c r="E249" i="4"/>
  <c r="H249" i="4" s="1"/>
  <c r="E697" i="4"/>
  <c r="H697" i="4" s="1"/>
  <c r="E18" i="4"/>
  <c r="H18" i="4" s="1"/>
  <c r="E34" i="4"/>
  <c r="H34" i="4" s="1"/>
  <c r="E642" i="4"/>
  <c r="H642" i="4" s="1"/>
  <c r="E626" i="4"/>
  <c r="H626" i="4" s="1"/>
  <c r="E610" i="4"/>
  <c r="H610" i="4" s="1"/>
  <c r="E602" i="4"/>
  <c r="H602" i="4" s="1"/>
  <c r="E578" i="4"/>
  <c r="H578" i="4" s="1"/>
  <c r="E514" i="4"/>
  <c r="H514" i="4" s="1"/>
  <c r="E498" i="4"/>
  <c r="H498" i="4" s="1"/>
  <c r="E482" i="4"/>
  <c r="H482" i="4" s="1"/>
  <c r="E474" i="4"/>
  <c r="H474" i="4" s="1"/>
  <c r="E450" i="4"/>
  <c r="H450" i="4" s="1"/>
  <c r="E402" i="4"/>
  <c r="H402" i="4" s="1"/>
  <c r="E378" i="4"/>
  <c r="H378" i="4" s="1"/>
  <c r="E370" i="4"/>
  <c r="H370" i="4" s="1"/>
  <c r="E362" i="4"/>
  <c r="H362" i="4" s="1"/>
  <c r="E354" i="4"/>
  <c r="H354" i="4" s="1"/>
  <c r="E346" i="4"/>
  <c r="H346" i="4" s="1"/>
  <c r="E338" i="4"/>
  <c r="H338" i="4" s="1"/>
  <c r="E330" i="4"/>
  <c r="H330" i="4" s="1"/>
  <c r="E322" i="4"/>
  <c r="H322" i="4" s="1"/>
  <c r="E306" i="4"/>
  <c r="H306" i="4" s="1"/>
  <c r="E290" i="4"/>
  <c r="H290" i="4" s="1"/>
  <c r="E266" i="4"/>
  <c r="H266" i="4" s="1"/>
  <c r="E10" i="4"/>
  <c r="H10" i="4" s="1"/>
  <c r="E26" i="4"/>
  <c r="H26" i="4" s="1"/>
  <c r="E418" i="4"/>
  <c r="H418" i="4" s="1"/>
  <c r="E458" i="4"/>
  <c r="H458" i="4" s="1"/>
  <c r="E737" i="4"/>
  <c r="H737" i="4" s="1"/>
  <c r="E721" i="4"/>
  <c r="H721" i="4" s="1"/>
  <c r="E689" i="4"/>
  <c r="H689" i="4" s="1"/>
  <c r="E465" i="4"/>
  <c r="H465" i="4" s="1"/>
  <c r="E441" i="4"/>
  <c r="H441" i="4" s="1"/>
  <c r="E425" i="4"/>
  <c r="H425" i="4" s="1"/>
  <c r="E417" i="4"/>
  <c r="H417" i="4" s="1"/>
  <c r="E393" i="4"/>
  <c r="H393" i="4" s="1"/>
  <c r="E177" i="4"/>
  <c r="H177" i="4" s="1"/>
  <c r="E82" i="4"/>
  <c r="H82" i="4" s="1"/>
  <c r="E130" i="4"/>
  <c r="H130" i="4" s="1"/>
  <c r="E154" i="4"/>
  <c r="H154" i="4" s="1"/>
  <c r="E230" i="4"/>
  <c r="H230" i="4" s="1"/>
  <c r="E398" i="4"/>
  <c r="H398" i="4" s="1"/>
  <c r="E470" i="4"/>
  <c r="H470" i="4" s="1"/>
  <c r="E494" i="4"/>
  <c r="H494" i="4" s="1"/>
  <c r="E594" i="4"/>
  <c r="H594" i="4" s="1"/>
  <c r="E745" i="4"/>
  <c r="H745" i="4" s="1"/>
  <c r="E58" i="4"/>
  <c r="H58" i="4" s="1"/>
  <c r="E74" i="4"/>
  <c r="H74" i="4" s="1"/>
  <c r="E97" i="4"/>
  <c r="H97" i="4" s="1"/>
  <c r="E106" i="4"/>
  <c r="H106" i="4" s="1"/>
  <c r="E161" i="4"/>
  <c r="H161" i="4" s="1"/>
  <c r="E170" i="4"/>
  <c r="H170" i="4" s="1"/>
  <c r="E377" i="4"/>
  <c r="H377" i="4" s="1"/>
  <c r="E89" i="4"/>
  <c r="H89" i="4" s="1"/>
  <c r="E122" i="4"/>
  <c r="H122" i="4" s="1"/>
  <c r="E146" i="4"/>
  <c r="H146" i="4" s="1"/>
  <c r="E201" i="4"/>
  <c r="H201" i="4" s="1"/>
  <c r="E209" i="4"/>
  <c r="H209" i="4" s="1"/>
  <c r="E242" i="4"/>
  <c r="H242" i="4" s="1"/>
  <c r="E274" i="4"/>
  <c r="H274" i="4" s="1"/>
  <c r="E305" i="4"/>
  <c r="H305" i="4" s="1"/>
  <c r="E314" i="4"/>
  <c r="H314" i="4" s="1"/>
  <c r="E361" i="4"/>
  <c r="H361" i="4" s="1"/>
  <c r="E713" i="4"/>
  <c r="H713" i="4" s="1"/>
  <c r="E729" i="4"/>
  <c r="H729" i="4" s="1"/>
  <c r="E686" i="4"/>
  <c r="H686" i="4" s="1"/>
  <c r="E638" i="4"/>
  <c r="H638" i="4" s="1"/>
  <c r="E630" i="4"/>
  <c r="H630" i="4" s="1"/>
  <c r="E614" i="4"/>
  <c r="H614" i="4" s="1"/>
  <c r="E606" i="4"/>
  <c r="H606" i="4" s="1"/>
  <c r="E558" i="4"/>
  <c r="H558" i="4" s="1"/>
  <c r="E550" i="4"/>
  <c r="H550" i="4" s="1"/>
  <c r="E502" i="4"/>
  <c r="H502" i="4" s="1"/>
  <c r="E462" i="4"/>
  <c r="H462" i="4" s="1"/>
  <c r="E446" i="4"/>
  <c r="H446" i="4" s="1"/>
  <c r="E406" i="4"/>
  <c r="H406" i="4" s="1"/>
  <c r="E374" i="4"/>
  <c r="H374" i="4" s="1"/>
  <c r="E358" i="4"/>
  <c r="H358" i="4" s="1"/>
  <c r="E342" i="4"/>
  <c r="H342" i="4" s="1"/>
  <c r="E326" i="4"/>
  <c r="H326" i="4" s="1"/>
  <c r="E286" i="4"/>
  <c r="H286" i="4" s="1"/>
  <c r="E262" i="4"/>
  <c r="H262" i="4" s="1"/>
  <c r="E42" i="4"/>
  <c r="H42" i="4" s="1"/>
  <c r="E50" i="4"/>
  <c r="H50" i="4" s="1"/>
  <c r="E113" i="4"/>
  <c r="H113" i="4" s="1"/>
  <c r="E257" i="4"/>
  <c r="H257" i="4" s="1"/>
  <c r="E265" i="4"/>
  <c r="H265" i="4" s="1"/>
  <c r="E401" i="4"/>
  <c r="H401" i="4" s="1"/>
  <c r="E434" i="4"/>
  <c r="H434" i="4" s="1"/>
  <c r="E473" i="4"/>
  <c r="H473" i="4" s="1"/>
  <c r="E25" i="4"/>
  <c r="H25" i="4" s="1"/>
  <c r="E33" i="4"/>
  <c r="H33" i="4" s="1"/>
  <c r="E65" i="4"/>
  <c r="H65" i="4" s="1"/>
  <c r="E98" i="4"/>
  <c r="H98" i="4" s="1"/>
  <c r="E138" i="4"/>
  <c r="H138" i="4" s="1"/>
  <c r="E185" i="4"/>
  <c r="H185" i="4" s="1"/>
  <c r="E190" i="4"/>
  <c r="H190" i="4" s="1"/>
  <c r="E270" i="4"/>
  <c r="H270" i="4" s="1"/>
  <c r="E289" i="4"/>
  <c r="H289" i="4" s="1"/>
  <c r="E546" i="4"/>
  <c r="H546" i="4" s="1"/>
  <c r="E617" i="4"/>
  <c r="H617" i="4" s="1"/>
  <c r="E646" i="4"/>
  <c r="H646" i="4" s="1"/>
  <c r="E334" i="4"/>
  <c r="H334" i="4" s="1"/>
  <c r="E385" i="4"/>
  <c r="H385" i="4" s="1"/>
  <c r="E390" i="4"/>
  <c r="H390" i="4" s="1"/>
  <c r="E481" i="4"/>
  <c r="H481" i="4" s="1"/>
  <c r="E631" i="4"/>
  <c r="H631" i="4" s="1"/>
  <c r="E647" i="4"/>
  <c r="H647" i="4" s="1"/>
  <c r="E591" i="4"/>
  <c r="H591" i="4" s="1"/>
  <c r="E599" i="4"/>
  <c r="H599" i="4" s="1"/>
  <c r="E623" i="4"/>
  <c r="H623" i="4" s="1"/>
  <c r="E744" i="4"/>
  <c r="H744" i="4" s="1"/>
  <c r="E83" i="4"/>
  <c r="H83" i="4" s="1"/>
  <c r="E73" i="4"/>
  <c r="H73" i="4" s="1"/>
  <c r="E149" i="4"/>
  <c r="H149" i="4" s="1"/>
  <c r="E128" i="4"/>
  <c r="H128" i="4" s="1"/>
  <c r="E81" i="4"/>
  <c r="H81" i="4" s="1"/>
  <c r="E101" i="4"/>
  <c r="H101" i="4" s="1"/>
  <c r="E67" i="4"/>
  <c r="H67" i="4" s="1"/>
  <c r="E136" i="4"/>
  <c r="H136" i="4" s="1"/>
  <c r="E7" i="4"/>
  <c r="H7" i="4" s="1"/>
  <c r="E29" i="4"/>
  <c r="H29" i="4" s="1"/>
  <c r="E103" i="4"/>
  <c r="H103" i="4" s="1"/>
  <c r="E61" i="4"/>
  <c r="H61" i="4" s="1"/>
  <c r="E41" i="4"/>
  <c r="H41" i="4" s="1"/>
  <c r="E51" i="4"/>
  <c r="H51" i="4" s="1"/>
  <c r="E71" i="4"/>
  <c r="H71" i="4" s="1"/>
  <c r="E145" i="4"/>
  <c r="H145" i="4" s="1"/>
  <c r="E207" i="4"/>
  <c r="H207" i="4" s="1"/>
  <c r="E218" i="4"/>
  <c r="H218" i="4" s="1"/>
  <c r="E317" i="4"/>
  <c r="H317" i="4" s="1"/>
  <c r="E382" i="4"/>
  <c r="H382" i="4" s="1"/>
  <c r="E24" i="4"/>
  <c r="H24" i="4" s="1"/>
  <c r="E49" i="4"/>
  <c r="H49" i="4" s="1"/>
  <c r="E88" i="4"/>
  <c r="H88" i="4" s="1"/>
  <c r="E96" i="4"/>
  <c r="H96" i="4" s="1"/>
  <c r="E104" i="4"/>
  <c r="H104" i="4" s="1"/>
  <c r="E180" i="4"/>
  <c r="H180" i="4" s="1"/>
  <c r="E191" i="4"/>
  <c r="H191" i="4" s="1"/>
  <c r="E222" i="4"/>
  <c r="H222" i="4" s="1"/>
  <c r="E234" i="4"/>
  <c r="H234" i="4" s="1"/>
  <c r="E311" i="4"/>
  <c r="H311" i="4" s="1"/>
  <c r="E321" i="4"/>
  <c r="H321" i="4" s="1"/>
  <c r="E399" i="4"/>
  <c r="H399" i="4" s="1"/>
  <c r="E173" i="4"/>
  <c r="H173" i="4" s="1"/>
  <c r="E8" i="4"/>
  <c r="H8" i="4" s="1"/>
  <c r="E17" i="4"/>
  <c r="H17" i="4" s="1"/>
  <c r="E39" i="4"/>
  <c r="H39" i="4" s="1"/>
  <c r="E121" i="4"/>
  <c r="H121" i="4" s="1"/>
  <c r="E137" i="4"/>
  <c r="H137" i="4" s="1"/>
  <c r="E293" i="4"/>
  <c r="H293" i="4" s="1"/>
  <c r="E335" i="4"/>
  <c r="H335" i="4" s="1"/>
  <c r="E472" i="4"/>
  <c r="H472" i="4" s="1"/>
  <c r="E120" i="4"/>
  <c r="H120" i="4" s="1"/>
  <c r="E313" i="4"/>
  <c r="H313" i="4" s="1"/>
  <c r="E56" i="4"/>
  <c r="H56" i="4" s="1"/>
  <c r="E64" i="4"/>
  <c r="H64" i="4" s="1"/>
  <c r="E72" i="4"/>
  <c r="H72" i="4" s="1"/>
  <c r="E125" i="4"/>
  <c r="H125" i="4" s="1"/>
  <c r="E143" i="4"/>
  <c r="H143" i="4" s="1"/>
  <c r="E192" i="4"/>
  <c r="H192" i="4" s="1"/>
  <c r="E294" i="4"/>
  <c r="H294" i="4" s="1"/>
  <c r="E206" i="4"/>
  <c r="H206" i="4" s="1"/>
  <c r="E105" i="4"/>
  <c r="H105" i="4" s="1"/>
  <c r="E115" i="4"/>
  <c r="H115" i="4" s="1"/>
  <c r="E135" i="4"/>
  <c r="H135" i="4" s="1"/>
  <c r="E93" i="4"/>
  <c r="H93" i="4" s="1"/>
  <c r="E350" i="4"/>
  <c r="H350" i="4" s="1"/>
  <c r="E186" i="4"/>
  <c r="H186" i="4" s="1"/>
  <c r="E315" i="4"/>
  <c r="H315" i="4" s="1"/>
  <c r="E162" i="4"/>
  <c r="H162" i="4" s="1"/>
  <c r="E172" i="4"/>
  <c r="H172" i="4" s="1"/>
  <c r="E178" i="4"/>
  <c r="H178" i="4" s="1"/>
  <c r="E208" i="4"/>
  <c r="H208" i="4" s="1"/>
  <c r="E223" i="4"/>
  <c r="H223" i="4" s="1"/>
  <c r="E287" i="4"/>
  <c r="H287" i="4" s="1"/>
  <c r="E367" i="4"/>
  <c r="H367" i="4" s="1"/>
  <c r="E196" i="4"/>
  <c r="H196" i="4" s="1"/>
  <c r="E236" i="4"/>
  <c r="H236" i="4" s="1"/>
  <c r="E247" i="4"/>
  <c r="H247" i="4" s="1"/>
  <c r="E254" i="4"/>
  <c r="H254" i="4" s="1"/>
  <c r="E309" i="4"/>
  <c r="H309" i="4" s="1"/>
  <c r="E413" i="4"/>
  <c r="H413" i="4" s="1"/>
  <c r="E457" i="4"/>
  <c r="H457" i="4" s="1"/>
  <c r="E199" i="4"/>
  <c r="H199" i="4" s="1"/>
  <c r="E239" i="4"/>
  <c r="H239" i="4" s="1"/>
  <c r="E264" i="4"/>
  <c r="H264" i="4" s="1"/>
  <c r="E282" i="4"/>
  <c r="H282" i="4" s="1"/>
  <c r="E318" i="4"/>
  <c r="H318" i="4" s="1"/>
  <c r="E521" i="4"/>
  <c r="H521" i="4" s="1"/>
  <c r="E583" i="4"/>
  <c r="H583" i="4" s="1"/>
  <c r="E573" i="4"/>
  <c r="H573" i="4" s="1"/>
  <c r="E299" i="4"/>
  <c r="H299" i="4" s="1"/>
  <c r="E408" i="4"/>
  <c r="H408" i="4" s="1"/>
  <c r="E445" i="4"/>
  <c r="H445" i="4" s="1"/>
  <c r="E183" i="4"/>
  <c r="H183" i="4" s="1"/>
  <c r="E215" i="4"/>
  <c r="H215" i="4" s="1"/>
  <c r="E273" i="4"/>
  <c r="H273" i="4" s="1"/>
  <c r="E297" i="4"/>
  <c r="H297" i="4" s="1"/>
  <c r="E310" i="4"/>
  <c r="H310" i="4" s="1"/>
  <c r="E397" i="4"/>
  <c r="H397" i="4" s="1"/>
  <c r="E435" i="4"/>
  <c r="H435" i="4" s="1"/>
  <c r="E499" i="4"/>
  <c r="H499" i="4" s="1"/>
  <c r="E600" i="4"/>
  <c r="H600" i="4" s="1"/>
  <c r="E673" i="4"/>
  <c r="H673" i="4" s="1"/>
  <c r="E440" i="4"/>
  <c r="H440" i="4" s="1"/>
  <c r="E467" i="4"/>
  <c r="H467" i="4" s="1"/>
  <c r="E489" i="4"/>
  <c r="H489" i="4" s="1"/>
  <c r="E640" i="4"/>
  <c r="H640" i="4" s="1"/>
  <c r="E650" i="4"/>
  <c r="H650" i="4" s="1"/>
  <c r="E519" i="4"/>
  <c r="H519" i="4" s="1"/>
  <c r="E553" i="4"/>
  <c r="H553" i="4" s="1"/>
  <c r="E566" i="4"/>
  <c r="H566" i="4" s="1"/>
  <c r="E577" i="4"/>
  <c r="H577" i="4" s="1"/>
  <c r="E582" i="4"/>
  <c r="H582" i="4" s="1"/>
  <c r="E616" i="4"/>
  <c r="H616" i="4" s="1"/>
  <c r="E702" i="4"/>
  <c r="H702" i="4" s="1"/>
  <c r="E723" i="4"/>
  <c r="H723" i="4" s="1"/>
  <c r="E487" i="4"/>
  <c r="H487" i="4" s="1"/>
  <c r="E509" i="4"/>
  <c r="H509" i="4" s="1"/>
  <c r="E504" i="4"/>
  <c r="H504" i="4" s="1"/>
  <c r="E534" i="4"/>
  <c r="H534" i="4" s="1"/>
  <c r="E555" i="4"/>
  <c r="H555" i="4" s="1"/>
  <c r="E405" i="4"/>
  <c r="H405" i="4" s="1"/>
  <c r="E455" i="4"/>
  <c r="H455" i="4" s="1"/>
  <c r="E477" i="4"/>
  <c r="H477" i="4" s="1"/>
  <c r="E535" i="4"/>
  <c r="H535" i="4" s="1"/>
  <c r="E539" i="4"/>
  <c r="H539" i="4" s="1"/>
  <c r="E571" i="4"/>
  <c r="H571" i="4" s="1"/>
  <c r="E685" i="4"/>
  <c r="H685" i="4" s="1"/>
  <c r="E714" i="4"/>
  <c r="H714" i="4" s="1"/>
  <c r="E545" i="4"/>
  <c r="H545" i="4" s="1"/>
  <c r="E569" i="4"/>
  <c r="H569" i="4" s="1"/>
  <c r="E613" i="4"/>
  <c r="H613" i="4" s="1"/>
  <c r="E634" i="4"/>
  <c r="H634" i="4" s="1"/>
  <c r="E641" i="4"/>
  <c r="H641" i="4" s="1"/>
  <c r="E659" i="4"/>
  <c r="H659" i="4" s="1"/>
  <c r="E547" i="4"/>
  <c r="H547" i="4" s="1"/>
  <c r="E607" i="4"/>
  <c r="H607" i="4" s="1"/>
  <c r="E635" i="4"/>
  <c r="H635" i="4" s="1"/>
  <c r="E678" i="4"/>
  <c r="H678" i="4" s="1"/>
  <c r="E537" i="4"/>
  <c r="H537" i="4" s="1"/>
  <c r="E624" i="4"/>
  <c r="H624" i="4" s="1"/>
  <c r="E529" i="4"/>
  <c r="H529" i="4" s="1"/>
  <c r="E561" i="4"/>
  <c r="H561" i="4" s="1"/>
  <c r="E565" i="4"/>
  <c r="H565" i="4" s="1"/>
  <c r="E587" i="4"/>
  <c r="H587" i="4" s="1"/>
  <c r="E531" i="4"/>
  <c r="H531" i="4" s="1"/>
  <c r="E563" i="4"/>
  <c r="H563" i="4" s="1"/>
  <c r="E632" i="4"/>
  <c r="H632" i="4" s="1"/>
  <c r="E662" i="4"/>
  <c r="H662" i="4" s="1"/>
  <c r="E669" i="4"/>
  <c r="H669" i="4" s="1"/>
  <c r="E690" i="4"/>
  <c r="H690" i="4" s="1"/>
  <c r="E590" i="4"/>
  <c r="H590" i="4" s="1"/>
  <c r="E603" i="4"/>
  <c r="H603" i="4" s="1"/>
  <c r="E657" i="4"/>
  <c r="H657" i="4" s="1"/>
  <c r="E674" i="4"/>
  <c r="H674" i="4" s="1"/>
  <c r="E705" i="4"/>
  <c r="H705" i="4" s="1"/>
  <c r="E710" i="4"/>
  <c r="H710" i="4" s="1"/>
  <c r="E739" i="4"/>
  <c r="H739" i="4" s="1"/>
  <c r="E653" i="4"/>
  <c r="H653" i="4" s="1"/>
  <c r="E658" i="4"/>
  <c r="H658" i="4" s="1"/>
  <c r="E675" i="4"/>
  <c r="H675" i="4" s="1"/>
  <c r="E730" i="4"/>
  <c r="H730" i="4" s="1"/>
  <c r="E682" i="4"/>
  <c r="H682" i="4" s="1"/>
  <c r="E574" i="4"/>
  <c r="H574" i="4" s="1"/>
  <c r="E608" i="4"/>
  <c r="H608" i="4" s="1"/>
  <c r="E666" i="4"/>
  <c r="H666" i="4" s="1"/>
  <c r="E746" i="4"/>
  <c r="H746" i="4" s="1"/>
  <c r="E751" i="4"/>
  <c r="H751" i="4" s="1"/>
  <c r="E694" i="4"/>
  <c r="H694" i="4" s="1"/>
  <c r="E698" i="4"/>
  <c r="H698" i="4" s="1"/>
  <c r="E722" i="4"/>
  <c r="H722" i="4" s="1"/>
  <c r="E738" i="4"/>
  <c r="H738" i="4" s="1"/>
  <c r="E706" i="4"/>
  <c r="H706" i="4" s="1"/>
  <c r="E731" i="4"/>
  <c r="H731" i="4" s="1"/>
  <c r="E747" i="4"/>
  <c r="H747" i="4" s="1"/>
  <c r="E719" i="4"/>
  <c r="H719" i="4" s="1"/>
  <c r="E735" i="4"/>
  <c r="H735" i="4" s="1"/>
  <c r="E727" i="4"/>
  <c r="H727" i="4" s="1"/>
  <c r="E743" i="4"/>
  <c r="H743" i="4" s="1"/>
  <c r="E718" i="4"/>
  <c r="H718" i="4" s="1"/>
  <c r="E750" i="4"/>
  <c r="H750" i="4" s="1"/>
  <c r="H3" i="4" l="1"/>
</calcChain>
</file>

<file path=xl/sharedStrings.xml><?xml version="1.0" encoding="utf-8"?>
<sst xmlns="http://schemas.openxmlformats.org/spreadsheetml/2006/main" count="16" uniqueCount="16">
  <si>
    <t>Time (s)</t>
  </si>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</sst>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Alignment="1">
      <alignment horizontal="center" vertical="center" wrapText="1"/>
    </xf>
    <xf numFmtId="0" fontId="0" fillId="2" borderId="0" xfId="0" applyFill="1"/>
    <xf numFmtId="11" fontId="0" fillId="3" borderId="0" xfId="0" applyNumberFormat="1" applyFill="1" applyAlignment="1">
      <alignment horizontal="center" vertical="center"/>
    </xf>
  </cellXfs>
  <cellStyles count="1">
    <cellStyle name="Normal" xfId="0" builtinId="0"/>
  </cellStyles>
  <dxfs count="4"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Normalised0.75!$A$2:$A$132</c:f>
              <c:numCache>
                <c:formatCode>General</c:formatCode>
                <c:ptCount val="131"/>
                <c:pt idx="0">
                  <c:v>0</c:v>
                </c:pt>
                <c:pt idx="1">
                  <c:v>300</c:v>
                </c:pt>
                <c:pt idx="2">
                  <c:v>420</c:v>
                </c:pt>
                <c:pt idx="3">
                  <c:v>540</c:v>
                </c:pt>
                <c:pt idx="4">
                  <c:v>660</c:v>
                </c:pt>
                <c:pt idx="5">
                  <c:v>780</c:v>
                </c:pt>
                <c:pt idx="6">
                  <c:v>900</c:v>
                </c:pt>
                <c:pt idx="7">
                  <c:v>1020</c:v>
                </c:pt>
                <c:pt idx="8">
                  <c:v>1140</c:v>
                </c:pt>
                <c:pt idx="9">
                  <c:v>1260</c:v>
                </c:pt>
                <c:pt idx="10">
                  <c:v>1380</c:v>
                </c:pt>
                <c:pt idx="11">
                  <c:v>1500</c:v>
                </c:pt>
                <c:pt idx="12">
                  <c:v>1620</c:v>
                </c:pt>
                <c:pt idx="13">
                  <c:v>1740</c:v>
                </c:pt>
                <c:pt idx="14">
                  <c:v>1860</c:v>
                </c:pt>
                <c:pt idx="15">
                  <c:v>1980</c:v>
                </c:pt>
                <c:pt idx="16">
                  <c:v>2100</c:v>
                </c:pt>
                <c:pt idx="17">
                  <c:v>2220</c:v>
                </c:pt>
                <c:pt idx="18">
                  <c:v>2340</c:v>
                </c:pt>
                <c:pt idx="19">
                  <c:v>2460</c:v>
                </c:pt>
                <c:pt idx="20">
                  <c:v>2580</c:v>
                </c:pt>
                <c:pt idx="21">
                  <c:v>2700</c:v>
                </c:pt>
                <c:pt idx="22">
                  <c:v>2820</c:v>
                </c:pt>
                <c:pt idx="23">
                  <c:v>2940</c:v>
                </c:pt>
                <c:pt idx="24">
                  <c:v>3060</c:v>
                </c:pt>
                <c:pt idx="25">
                  <c:v>3180</c:v>
                </c:pt>
                <c:pt idx="26">
                  <c:v>3300</c:v>
                </c:pt>
                <c:pt idx="27">
                  <c:v>3420</c:v>
                </c:pt>
                <c:pt idx="28">
                  <c:v>3540</c:v>
                </c:pt>
                <c:pt idx="29">
                  <c:v>3660</c:v>
                </c:pt>
                <c:pt idx="30">
                  <c:v>3780</c:v>
                </c:pt>
                <c:pt idx="31">
                  <c:v>3900</c:v>
                </c:pt>
                <c:pt idx="32">
                  <c:v>4020</c:v>
                </c:pt>
                <c:pt idx="33">
                  <c:v>4140</c:v>
                </c:pt>
                <c:pt idx="34">
                  <c:v>4260</c:v>
                </c:pt>
                <c:pt idx="35">
                  <c:v>4380</c:v>
                </c:pt>
                <c:pt idx="36">
                  <c:v>4500</c:v>
                </c:pt>
                <c:pt idx="37">
                  <c:v>4620</c:v>
                </c:pt>
                <c:pt idx="38">
                  <c:v>4740</c:v>
                </c:pt>
                <c:pt idx="39">
                  <c:v>4860</c:v>
                </c:pt>
                <c:pt idx="40">
                  <c:v>4980</c:v>
                </c:pt>
                <c:pt idx="41">
                  <c:v>5100</c:v>
                </c:pt>
                <c:pt idx="42">
                  <c:v>5220</c:v>
                </c:pt>
                <c:pt idx="43">
                  <c:v>5340</c:v>
                </c:pt>
                <c:pt idx="44">
                  <c:v>5460</c:v>
                </c:pt>
                <c:pt idx="45">
                  <c:v>5580</c:v>
                </c:pt>
                <c:pt idx="46">
                  <c:v>5700</c:v>
                </c:pt>
                <c:pt idx="47">
                  <c:v>5820</c:v>
                </c:pt>
                <c:pt idx="48">
                  <c:v>5940</c:v>
                </c:pt>
                <c:pt idx="49">
                  <c:v>6060</c:v>
                </c:pt>
                <c:pt idx="50">
                  <c:v>6180</c:v>
                </c:pt>
                <c:pt idx="51">
                  <c:v>6300</c:v>
                </c:pt>
                <c:pt idx="52">
                  <c:v>6420</c:v>
                </c:pt>
                <c:pt idx="53">
                  <c:v>6540</c:v>
                </c:pt>
                <c:pt idx="54">
                  <c:v>6660</c:v>
                </c:pt>
                <c:pt idx="55">
                  <c:v>6780</c:v>
                </c:pt>
                <c:pt idx="56">
                  <c:v>6900</c:v>
                </c:pt>
                <c:pt idx="57">
                  <c:v>7020</c:v>
                </c:pt>
                <c:pt idx="58">
                  <c:v>7140</c:v>
                </c:pt>
                <c:pt idx="59">
                  <c:v>7260</c:v>
                </c:pt>
                <c:pt idx="60">
                  <c:v>7380</c:v>
                </c:pt>
                <c:pt idx="61">
                  <c:v>7500</c:v>
                </c:pt>
                <c:pt idx="62">
                  <c:v>7620</c:v>
                </c:pt>
                <c:pt idx="63">
                  <c:v>7740</c:v>
                </c:pt>
                <c:pt idx="64">
                  <c:v>7860</c:v>
                </c:pt>
                <c:pt idx="65">
                  <c:v>7980</c:v>
                </c:pt>
                <c:pt idx="66">
                  <c:v>8100</c:v>
                </c:pt>
                <c:pt idx="67">
                  <c:v>8220</c:v>
                </c:pt>
                <c:pt idx="68">
                  <c:v>8340</c:v>
                </c:pt>
                <c:pt idx="69">
                  <c:v>8460</c:v>
                </c:pt>
                <c:pt idx="70">
                  <c:v>8580</c:v>
                </c:pt>
                <c:pt idx="71">
                  <c:v>8700</c:v>
                </c:pt>
                <c:pt idx="72">
                  <c:v>8820</c:v>
                </c:pt>
                <c:pt idx="73">
                  <c:v>8940</c:v>
                </c:pt>
                <c:pt idx="74">
                  <c:v>9060</c:v>
                </c:pt>
                <c:pt idx="75">
                  <c:v>9180</c:v>
                </c:pt>
                <c:pt idx="76">
                  <c:v>9300</c:v>
                </c:pt>
                <c:pt idx="77">
                  <c:v>9420</c:v>
                </c:pt>
                <c:pt idx="78">
                  <c:v>9540</c:v>
                </c:pt>
                <c:pt idx="79">
                  <c:v>9660</c:v>
                </c:pt>
                <c:pt idx="80">
                  <c:v>9780</c:v>
                </c:pt>
                <c:pt idx="81">
                  <c:v>9900</c:v>
                </c:pt>
                <c:pt idx="82">
                  <c:v>10020</c:v>
                </c:pt>
                <c:pt idx="83">
                  <c:v>10140</c:v>
                </c:pt>
                <c:pt idx="84">
                  <c:v>10260</c:v>
                </c:pt>
                <c:pt idx="85">
                  <c:v>10380</c:v>
                </c:pt>
                <c:pt idx="86">
                  <c:v>10500</c:v>
                </c:pt>
                <c:pt idx="87">
                  <c:v>10620</c:v>
                </c:pt>
                <c:pt idx="88">
                  <c:v>10740</c:v>
                </c:pt>
                <c:pt idx="89">
                  <c:v>10860</c:v>
                </c:pt>
                <c:pt idx="90">
                  <c:v>10980</c:v>
                </c:pt>
                <c:pt idx="91">
                  <c:v>11100</c:v>
                </c:pt>
                <c:pt idx="92">
                  <c:v>11220</c:v>
                </c:pt>
                <c:pt idx="93">
                  <c:v>11340</c:v>
                </c:pt>
                <c:pt idx="94">
                  <c:v>11460</c:v>
                </c:pt>
                <c:pt idx="95">
                  <c:v>11580</c:v>
                </c:pt>
                <c:pt idx="96">
                  <c:v>11700</c:v>
                </c:pt>
                <c:pt idx="97">
                  <c:v>11820</c:v>
                </c:pt>
                <c:pt idx="98">
                  <c:v>11940</c:v>
                </c:pt>
                <c:pt idx="99">
                  <c:v>12060</c:v>
                </c:pt>
                <c:pt idx="100">
                  <c:v>12180</c:v>
                </c:pt>
                <c:pt idx="101">
                  <c:v>12300</c:v>
                </c:pt>
                <c:pt idx="102">
                  <c:v>12420</c:v>
                </c:pt>
                <c:pt idx="103">
                  <c:v>12540</c:v>
                </c:pt>
                <c:pt idx="104">
                  <c:v>12660</c:v>
                </c:pt>
                <c:pt idx="105">
                  <c:v>12780</c:v>
                </c:pt>
                <c:pt idx="106">
                  <c:v>12900</c:v>
                </c:pt>
                <c:pt idx="107">
                  <c:v>13020</c:v>
                </c:pt>
                <c:pt idx="108">
                  <c:v>13140</c:v>
                </c:pt>
                <c:pt idx="109">
                  <c:v>13260</c:v>
                </c:pt>
                <c:pt idx="110">
                  <c:v>13380</c:v>
                </c:pt>
                <c:pt idx="111">
                  <c:v>13500</c:v>
                </c:pt>
                <c:pt idx="112">
                  <c:v>13620</c:v>
                </c:pt>
                <c:pt idx="113">
                  <c:v>13740</c:v>
                </c:pt>
                <c:pt idx="114">
                  <c:v>13860</c:v>
                </c:pt>
                <c:pt idx="115">
                  <c:v>13980</c:v>
                </c:pt>
                <c:pt idx="116">
                  <c:v>14100</c:v>
                </c:pt>
                <c:pt idx="117">
                  <c:v>14220</c:v>
                </c:pt>
                <c:pt idx="118">
                  <c:v>14340</c:v>
                </c:pt>
                <c:pt idx="119">
                  <c:v>14460</c:v>
                </c:pt>
                <c:pt idx="120">
                  <c:v>14580</c:v>
                </c:pt>
                <c:pt idx="121">
                  <c:v>14700</c:v>
                </c:pt>
                <c:pt idx="122">
                  <c:v>15060</c:v>
                </c:pt>
                <c:pt idx="123">
                  <c:v>15420</c:v>
                </c:pt>
                <c:pt idx="124">
                  <c:v>15780</c:v>
                </c:pt>
                <c:pt idx="125">
                  <c:v>16140</c:v>
                </c:pt>
                <c:pt idx="126">
                  <c:v>16500</c:v>
                </c:pt>
                <c:pt idx="127">
                  <c:v>16860</c:v>
                </c:pt>
                <c:pt idx="128">
                  <c:v>17220</c:v>
                </c:pt>
                <c:pt idx="129">
                  <c:v>17580</c:v>
                </c:pt>
                <c:pt idx="130">
                  <c:v>17940</c:v>
                </c:pt>
              </c:numCache>
            </c:numRef>
          </c:xVal>
          <c:yVal>
            <c:numRef>
              <c:f>Normalised0.75!$H$2:$H$132</c:f>
              <c:numCache>
                <c:formatCode>General</c:formatCode>
                <c:ptCount val="131"/>
                <c:pt idx="0">
                  <c:v>0</c:v>
                </c:pt>
                <c:pt idx="1">
                  <c:v>1.8697633798030171E-2</c:v>
                </c:pt>
                <c:pt idx="2">
                  <c:v>2.7461442165472694E-2</c:v>
                </c:pt>
                <c:pt idx="3">
                  <c:v>3.2704498342666845E-2</c:v>
                </c:pt>
                <c:pt idx="4">
                  <c:v>3.8965317927783814E-2</c:v>
                </c:pt>
                <c:pt idx="5">
                  <c:v>4.6429104839136807E-2</c:v>
                </c:pt>
                <c:pt idx="6">
                  <c:v>4.9041707331584784E-2</c:v>
                </c:pt>
                <c:pt idx="7">
                  <c:v>5.6891002078018102E-2</c:v>
                </c:pt>
                <c:pt idx="8">
                  <c:v>5.8916686860166566E-2</c:v>
                </c:pt>
                <c:pt idx="9">
                  <c:v>6.8056907310450207E-2</c:v>
                </c:pt>
                <c:pt idx="10">
                  <c:v>6.7621387659000401E-2</c:v>
                </c:pt>
                <c:pt idx="11">
                  <c:v>7.1371508001126585E-2</c:v>
                </c:pt>
                <c:pt idx="12">
                  <c:v>7.641487675862986E-2</c:v>
                </c:pt>
                <c:pt idx="13">
                  <c:v>8.1348693251713344E-2</c:v>
                </c:pt>
                <c:pt idx="14">
                  <c:v>8.4362834623948474E-2</c:v>
                </c:pt>
                <c:pt idx="15">
                  <c:v>8.8363672562887685E-2</c:v>
                </c:pt>
                <c:pt idx="16">
                  <c:v>8.9856688647797209E-2</c:v>
                </c:pt>
                <c:pt idx="17">
                  <c:v>9.8717074481762285E-2</c:v>
                </c:pt>
                <c:pt idx="18">
                  <c:v>0.1045139156434822</c:v>
                </c:pt>
                <c:pt idx="19">
                  <c:v>0.1064774330090528</c:v>
                </c:pt>
                <c:pt idx="20">
                  <c:v>0.11310961463208001</c:v>
                </c:pt>
                <c:pt idx="21">
                  <c:v>0.11331526667762654</c:v>
                </c:pt>
                <c:pt idx="22">
                  <c:v>0.12060171297657256</c:v>
                </c:pt>
                <c:pt idx="23">
                  <c:v>0.12159063945400099</c:v>
                </c:pt>
                <c:pt idx="24">
                  <c:v>0.12597178823086488</c:v>
                </c:pt>
                <c:pt idx="25">
                  <c:v>0.13069279824585572</c:v>
                </c:pt>
                <c:pt idx="26">
                  <c:v>0.13535606588802798</c:v>
                </c:pt>
                <c:pt idx="27">
                  <c:v>0.13771285292262334</c:v>
                </c:pt>
                <c:pt idx="28">
                  <c:v>0.1391848722164617</c:v>
                </c:pt>
                <c:pt idx="29">
                  <c:v>0.14974538635934218</c:v>
                </c:pt>
                <c:pt idx="30">
                  <c:v>0.15451981217042471</c:v>
                </c:pt>
                <c:pt idx="31">
                  <c:v>0.15738017446365482</c:v>
                </c:pt>
                <c:pt idx="32">
                  <c:v>0.1588554592218242</c:v>
                </c:pt>
                <c:pt idx="33">
                  <c:v>0.16458378025036449</c:v>
                </c:pt>
                <c:pt idx="34">
                  <c:v>0.16986713223287653</c:v>
                </c:pt>
                <c:pt idx="35">
                  <c:v>0.17205793882547635</c:v>
                </c:pt>
                <c:pt idx="36">
                  <c:v>0.17571524363292021</c:v>
                </c:pt>
                <c:pt idx="37">
                  <c:v>0.18081357508327756</c:v>
                </c:pt>
                <c:pt idx="38">
                  <c:v>0.18502198249691845</c:v>
                </c:pt>
                <c:pt idx="39">
                  <c:v>0.19462573410751458</c:v>
                </c:pt>
                <c:pt idx="40">
                  <c:v>0.19368307367129634</c:v>
                </c:pt>
                <c:pt idx="41">
                  <c:v>0.19722036821783739</c:v>
                </c:pt>
                <c:pt idx="42">
                  <c:v>0.20647942843060951</c:v>
                </c:pt>
                <c:pt idx="43">
                  <c:v>0.21076290722025232</c:v>
                </c:pt>
                <c:pt idx="44">
                  <c:v>0.21514824343571129</c:v>
                </c:pt>
                <c:pt idx="45">
                  <c:v>0.21598410384262035</c:v>
                </c:pt>
                <c:pt idx="46">
                  <c:v>0.22312225528411309</c:v>
                </c:pt>
                <c:pt idx="47">
                  <c:v>0.22082116477104932</c:v>
                </c:pt>
                <c:pt idx="48">
                  <c:v>0.22772603701479396</c:v>
                </c:pt>
                <c:pt idx="49">
                  <c:v>0.23444555845986842</c:v>
                </c:pt>
                <c:pt idx="50">
                  <c:v>0.23907631712139965</c:v>
                </c:pt>
                <c:pt idx="51">
                  <c:v>0.24179721663720055</c:v>
                </c:pt>
                <c:pt idx="52">
                  <c:v>0.24578552949856597</c:v>
                </c:pt>
                <c:pt idx="53">
                  <c:v>0.24635430966945587</c:v>
                </c:pt>
                <c:pt idx="54">
                  <c:v>0.25588713493063486</c:v>
                </c:pt>
                <c:pt idx="55">
                  <c:v>0.25661769053282818</c:v>
                </c:pt>
                <c:pt idx="56">
                  <c:v>0.26827983076718587</c:v>
                </c:pt>
                <c:pt idx="57">
                  <c:v>0.26395771781062016</c:v>
                </c:pt>
                <c:pt idx="58">
                  <c:v>0.27246137695141975</c:v>
                </c:pt>
                <c:pt idx="59">
                  <c:v>0.2778158606546523</c:v>
                </c:pt>
                <c:pt idx="60">
                  <c:v>0.28200314708706303</c:v>
                </c:pt>
                <c:pt idx="61">
                  <c:v>0.2870595487763673</c:v>
                </c:pt>
                <c:pt idx="62">
                  <c:v>0.29538354502344177</c:v>
                </c:pt>
                <c:pt idx="63">
                  <c:v>0.29800108969761452</c:v>
                </c:pt>
                <c:pt idx="64">
                  <c:v>0.30485163671024867</c:v>
                </c:pt>
                <c:pt idx="65">
                  <c:v>0.31344470858321027</c:v>
                </c:pt>
                <c:pt idx="66">
                  <c:v>0.30840091480224441</c:v>
                </c:pt>
                <c:pt idx="67">
                  <c:v>0.31179480305128054</c:v>
                </c:pt>
                <c:pt idx="68">
                  <c:v>0.3172148960021216</c:v>
                </c:pt>
                <c:pt idx="69">
                  <c:v>0.3220333150898676</c:v>
                </c:pt>
                <c:pt idx="70">
                  <c:v>0.320634113464068</c:v>
                </c:pt>
                <c:pt idx="71">
                  <c:v>0.33236063024152063</c:v>
                </c:pt>
                <c:pt idx="72">
                  <c:v>0.33704063092265724</c:v>
                </c:pt>
                <c:pt idx="73">
                  <c:v>0.33761463859484614</c:v>
                </c:pt>
                <c:pt idx="74">
                  <c:v>0.33615604172142599</c:v>
                </c:pt>
                <c:pt idx="75">
                  <c:v>0.3468901609707824</c:v>
                </c:pt>
                <c:pt idx="76">
                  <c:v>0.34022679045399273</c:v>
                </c:pt>
                <c:pt idx="77">
                  <c:v>0.35366952052978473</c:v>
                </c:pt>
                <c:pt idx="78">
                  <c:v>0.36176211782138523</c:v>
                </c:pt>
                <c:pt idx="79">
                  <c:v>0.36569358188955131</c:v>
                </c:pt>
                <c:pt idx="80">
                  <c:v>0.37096162805165234</c:v>
                </c:pt>
                <c:pt idx="81">
                  <c:v>0.37036011541268798</c:v>
                </c:pt>
                <c:pt idx="82">
                  <c:v>0.38366974651406222</c:v>
                </c:pt>
                <c:pt idx="83">
                  <c:v>0.38823777379458024</c:v>
                </c:pt>
                <c:pt idx="84">
                  <c:v>0.38733049722991791</c:v>
                </c:pt>
                <c:pt idx="85">
                  <c:v>0.39724810919295761</c:v>
                </c:pt>
                <c:pt idx="86">
                  <c:v>0.39811358644230505</c:v>
                </c:pt>
                <c:pt idx="87">
                  <c:v>0.39808750532959369</c:v>
                </c:pt>
                <c:pt idx="88">
                  <c:v>0.39869278762386168</c:v>
                </c:pt>
                <c:pt idx="89">
                  <c:v>0.40725319243871322</c:v>
                </c:pt>
                <c:pt idx="90">
                  <c:v>0.41670235410432732</c:v>
                </c:pt>
                <c:pt idx="91">
                  <c:v>0.41888433191286067</c:v>
                </c:pt>
                <c:pt idx="92">
                  <c:v>0.43082889710577849</c:v>
                </c:pt>
                <c:pt idx="93">
                  <c:v>0.4189698009620571</c:v>
                </c:pt>
                <c:pt idx="94">
                  <c:v>0.43130552732301974</c:v>
                </c:pt>
                <c:pt idx="95">
                  <c:v>0.43282922874963892</c:v>
                </c:pt>
                <c:pt idx="96">
                  <c:v>0.44595736008880005</c:v>
                </c:pt>
                <c:pt idx="97">
                  <c:v>0.45221552907164231</c:v>
                </c:pt>
                <c:pt idx="98">
                  <c:v>0.44662969106641437</c:v>
                </c:pt>
                <c:pt idx="99">
                  <c:v>0.44156132151964778</c:v>
                </c:pt>
                <c:pt idx="100">
                  <c:v>0.45412059358338785</c:v>
                </c:pt>
                <c:pt idx="101">
                  <c:v>0.45308146140327143</c:v>
                </c:pt>
                <c:pt idx="102">
                  <c:v>0.46486126428125202</c:v>
                </c:pt>
                <c:pt idx="103">
                  <c:v>0.47060958907724898</c:v>
                </c:pt>
                <c:pt idx="104">
                  <c:v>0.46797923250861861</c:v>
                </c:pt>
                <c:pt idx="105">
                  <c:v>0.47633858375388732</c:v>
                </c:pt>
                <c:pt idx="106">
                  <c:v>0.47656099004664182</c:v>
                </c:pt>
                <c:pt idx="107">
                  <c:v>0.48269634024286417</c:v>
                </c:pt>
                <c:pt idx="108">
                  <c:v>0.48933159441014079</c:v>
                </c:pt>
                <c:pt idx="109">
                  <c:v>0.49639605549750737</c:v>
                </c:pt>
                <c:pt idx="110">
                  <c:v>0.50899670602584579</c:v>
                </c:pt>
                <c:pt idx="111">
                  <c:v>0.50044746833509501</c:v>
                </c:pt>
                <c:pt idx="112">
                  <c:v>0.50783785055076103</c:v>
                </c:pt>
                <c:pt idx="113">
                  <c:v>0.5032410329891347</c:v>
                </c:pt>
                <c:pt idx="114">
                  <c:v>0.51452204638771004</c:v>
                </c:pt>
                <c:pt idx="115">
                  <c:v>0.52478523042737713</c:v>
                </c:pt>
                <c:pt idx="116">
                  <c:v>0.5179757593215315</c:v>
                </c:pt>
                <c:pt idx="117">
                  <c:v>0.52188707310679561</c:v>
                </c:pt>
                <c:pt idx="118">
                  <c:v>0.52412901000879963</c:v>
                </c:pt>
                <c:pt idx="119">
                  <c:v>0.54055903039680508</c:v>
                </c:pt>
                <c:pt idx="120">
                  <c:v>0.53064037580148871</c:v>
                </c:pt>
                <c:pt idx="121">
                  <c:v>0.54170001535975087</c:v>
                </c:pt>
                <c:pt idx="122">
                  <c:v>0.55037251196332304</c:v>
                </c:pt>
                <c:pt idx="123">
                  <c:v>0.5790560415805126</c:v>
                </c:pt>
                <c:pt idx="124">
                  <c:v>0.60115343332275983</c:v>
                </c:pt>
                <c:pt idx="125">
                  <c:v>0.58338062039927674</c:v>
                </c:pt>
                <c:pt idx="126">
                  <c:v>0.61219076747833823</c:v>
                </c:pt>
                <c:pt idx="127">
                  <c:v>0.6240181718545954</c:v>
                </c:pt>
                <c:pt idx="128">
                  <c:v>0.64979729467687586</c:v>
                </c:pt>
                <c:pt idx="129">
                  <c:v>0.64114706997998105</c:v>
                </c:pt>
                <c:pt idx="130">
                  <c:v>0.65187744103260159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D80-4E63-9548-9D717C3F10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75%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Normalised0.75!$A$2:$A$183</c:f>
              <c:numCache>
                <c:formatCode>General</c:formatCode>
                <c:ptCount val="182"/>
                <c:pt idx="0">
                  <c:v>0</c:v>
                </c:pt>
                <c:pt idx="1">
                  <c:v>300</c:v>
                </c:pt>
                <c:pt idx="2">
                  <c:v>420</c:v>
                </c:pt>
                <c:pt idx="3">
                  <c:v>540</c:v>
                </c:pt>
                <c:pt idx="4">
                  <c:v>660</c:v>
                </c:pt>
                <c:pt idx="5">
                  <c:v>780</c:v>
                </c:pt>
                <c:pt idx="6">
                  <c:v>900</c:v>
                </c:pt>
                <c:pt idx="7">
                  <c:v>1020</c:v>
                </c:pt>
                <c:pt idx="8">
                  <c:v>1140</c:v>
                </c:pt>
                <c:pt idx="9">
                  <c:v>1260</c:v>
                </c:pt>
                <c:pt idx="10">
                  <c:v>1380</c:v>
                </c:pt>
                <c:pt idx="11">
                  <c:v>1500</c:v>
                </c:pt>
                <c:pt idx="12">
                  <c:v>1620</c:v>
                </c:pt>
                <c:pt idx="13">
                  <c:v>1740</c:v>
                </c:pt>
                <c:pt idx="14">
                  <c:v>1860</c:v>
                </c:pt>
                <c:pt idx="15">
                  <c:v>1980</c:v>
                </c:pt>
                <c:pt idx="16">
                  <c:v>2100</c:v>
                </c:pt>
                <c:pt idx="17">
                  <c:v>2220</c:v>
                </c:pt>
                <c:pt idx="18">
                  <c:v>2340</c:v>
                </c:pt>
                <c:pt idx="19">
                  <c:v>2460</c:v>
                </c:pt>
                <c:pt idx="20">
                  <c:v>2580</c:v>
                </c:pt>
                <c:pt idx="21">
                  <c:v>2700</c:v>
                </c:pt>
                <c:pt idx="22">
                  <c:v>2820</c:v>
                </c:pt>
                <c:pt idx="23">
                  <c:v>2940</c:v>
                </c:pt>
                <c:pt idx="24">
                  <c:v>3060</c:v>
                </c:pt>
                <c:pt idx="25">
                  <c:v>3180</c:v>
                </c:pt>
                <c:pt idx="26">
                  <c:v>3300</c:v>
                </c:pt>
                <c:pt idx="27">
                  <c:v>3420</c:v>
                </c:pt>
                <c:pt idx="28">
                  <c:v>3540</c:v>
                </c:pt>
                <c:pt idx="29">
                  <c:v>3660</c:v>
                </c:pt>
                <c:pt idx="30">
                  <c:v>3780</c:v>
                </c:pt>
                <c:pt idx="31">
                  <c:v>3900</c:v>
                </c:pt>
                <c:pt idx="32">
                  <c:v>4020</c:v>
                </c:pt>
                <c:pt idx="33">
                  <c:v>4140</c:v>
                </c:pt>
                <c:pt idx="34">
                  <c:v>4260</c:v>
                </c:pt>
                <c:pt idx="35">
                  <c:v>4380</c:v>
                </c:pt>
                <c:pt idx="36">
                  <c:v>4500</c:v>
                </c:pt>
                <c:pt idx="37">
                  <c:v>4620</c:v>
                </c:pt>
                <c:pt idx="38">
                  <c:v>4740</c:v>
                </c:pt>
                <c:pt idx="39">
                  <c:v>4860</c:v>
                </c:pt>
                <c:pt idx="40">
                  <c:v>4980</c:v>
                </c:pt>
                <c:pt idx="41">
                  <c:v>5100</c:v>
                </c:pt>
                <c:pt idx="42">
                  <c:v>5220</c:v>
                </c:pt>
                <c:pt idx="43">
                  <c:v>5340</c:v>
                </c:pt>
                <c:pt idx="44">
                  <c:v>5460</c:v>
                </c:pt>
                <c:pt idx="45">
                  <c:v>5580</c:v>
                </c:pt>
                <c:pt idx="46">
                  <c:v>5700</c:v>
                </c:pt>
                <c:pt idx="47">
                  <c:v>5820</c:v>
                </c:pt>
                <c:pt idx="48">
                  <c:v>5940</c:v>
                </c:pt>
                <c:pt idx="49">
                  <c:v>6060</c:v>
                </c:pt>
                <c:pt idx="50">
                  <c:v>6180</c:v>
                </c:pt>
                <c:pt idx="51">
                  <c:v>6300</c:v>
                </c:pt>
                <c:pt idx="52">
                  <c:v>6420</c:v>
                </c:pt>
                <c:pt idx="53">
                  <c:v>6540</c:v>
                </c:pt>
                <c:pt idx="54">
                  <c:v>6660</c:v>
                </c:pt>
                <c:pt idx="55">
                  <c:v>6780</c:v>
                </c:pt>
                <c:pt idx="56">
                  <c:v>6900</c:v>
                </c:pt>
                <c:pt idx="57">
                  <c:v>7020</c:v>
                </c:pt>
                <c:pt idx="58">
                  <c:v>7140</c:v>
                </c:pt>
                <c:pt idx="59">
                  <c:v>7260</c:v>
                </c:pt>
                <c:pt idx="60">
                  <c:v>7380</c:v>
                </c:pt>
                <c:pt idx="61">
                  <c:v>7500</c:v>
                </c:pt>
                <c:pt idx="62">
                  <c:v>7620</c:v>
                </c:pt>
                <c:pt idx="63">
                  <c:v>7740</c:v>
                </c:pt>
                <c:pt idx="64">
                  <c:v>7860</c:v>
                </c:pt>
                <c:pt idx="65">
                  <c:v>7980</c:v>
                </c:pt>
                <c:pt idx="66">
                  <c:v>8100</c:v>
                </c:pt>
                <c:pt idx="67">
                  <c:v>8220</c:v>
                </c:pt>
                <c:pt idx="68">
                  <c:v>8340</c:v>
                </c:pt>
                <c:pt idx="69">
                  <c:v>8460</c:v>
                </c:pt>
                <c:pt idx="70">
                  <c:v>8580</c:v>
                </c:pt>
                <c:pt idx="71">
                  <c:v>8700</c:v>
                </c:pt>
                <c:pt idx="72">
                  <c:v>8820</c:v>
                </c:pt>
                <c:pt idx="73">
                  <c:v>8940</c:v>
                </c:pt>
                <c:pt idx="74">
                  <c:v>9060</c:v>
                </c:pt>
                <c:pt idx="75">
                  <c:v>9180</c:v>
                </c:pt>
                <c:pt idx="76">
                  <c:v>9300</c:v>
                </c:pt>
                <c:pt idx="77">
                  <c:v>9420</c:v>
                </c:pt>
                <c:pt idx="78">
                  <c:v>9540</c:v>
                </c:pt>
                <c:pt idx="79">
                  <c:v>9660</c:v>
                </c:pt>
                <c:pt idx="80">
                  <c:v>9780</c:v>
                </c:pt>
                <c:pt idx="81">
                  <c:v>9900</c:v>
                </c:pt>
                <c:pt idx="82">
                  <c:v>10020</c:v>
                </c:pt>
                <c:pt idx="83">
                  <c:v>10140</c:v>
                </c:pt>
                <c:pt idx="84">
                  <c:v>10260</c:v>
                </c:pt>
                <c:pt idx="85">
                  <c:v>10380</c:v>
                </c:pt>
                <c:pt idx="86">
                  <c:v>10500</c:v>
                </c:pt>
                <c:pt idx="87">
                  <c:v>10620</c:v>
                </c:pt>
                <c:pt idx="88">
                  <c:v>10740</c:v>
                </c:pt>
                <c:pt idx="89">
                  <c:v>10860</c:v>
                </c:pt>
                <c:pt idx="90">
                  <c:v>10980</c:v>
                </c:pt>
                <c:pt idx="91">
                  <c:v>11100</c:v>
                </c:pt>
                <c:pt idx="92">
                  <c:v>11220</c:v>
                </c:pt>
                <c:pt idx="93">
                  <c:v>11340</c:v>
                </c:pt>
                <c:pt idx="94">
                  <c:v>11460</c:v>
                </c:pt>
                <c:pt idx="95">
                  <c:v>11580</c:v>
                </c:pt>
                <c:pt idx="96">
                  <c:v>11700</c:v>
                </c:pt>
                <c:pt idx="97">
                  <c:v>11820</c:v>
                </c:pt>
                <c:pt idx="98">
                  <c:v>11940</c:v>
                </c:pt>
                <c:pt idx="99">
                  <c:v>12060</c:v>
                </c:pt>
                <c:pt idx="100">
                  <c:v>12180</c:v>
                </c:pt>
                <c:pt idx="101">
                  <c:v>12300</c:v>
                </c:pt>
                <c:pt idx="102">
                  <c:v>12420</c:v>
                </c:pt>
                <c:pt idx="103">
                  <c:v>12540</c:v>
                </c:pt>
                <c:pt idx="104">
                  <c:v>12660</c:v>
                </c:pt>
                <c:pt idx="105">
                  <c:v>12780</c:v>
                </c:pt>
                <c:pt idx="106">
                  <c:v>12900</c:v>
                </c:pt>
                <c:pt idx="107">
                  <c:v>13020</c:v>
                </c:pt>
                <c:pt idx="108">
                  <c:v>13140</c:v>
                </c:pt>
                <c:pt idx="109">
                  <c:v>13260</c:v>
                </c:pt>
                <c:pt idx="110">
                  <c:v>13380</c:v>
                </c:pt>
                <c:pt idx="111">
                  <c:v>13500</c:v>
                </c:pt>
                <c:pt idx="112">
                  <c:v>13620</c:v>
                </c:pt>
                <c:pt idx="113">
                  <c:v>13740</c:v>
                </c:pt>
                <c:pt idx="114">
                  <c:v>13860</c:v>
                </c:pt>
                <c:pt idx="115">
                  <c:v>13980</c:v>
                </c:pt>
                <c:pt idx="116">
                  <c:v>14100</c:v>
                </c:pt>
                <c:pt idx="117">
                  <c:v>14220</c:v>
                </c:pt>
                <c:pt idx="118">
                  <c:v>14340</c:v>
                </c:pt>
                <c:pt idx="119">
                  <c:v>14460</c:v>
                </c:pt>
                <c:pt idx="120">
                  <c:v>14580</c:v>
                </c:pt>
                <c:pt idx="121">
                  <c:v>14700</c:v>
                </c:pt>
                <c:pt idx="122">
                  <c:v>15060</c:v>
                </c:pt>
                <c:pt idx="123">
                  <c:v>15420</c:v>
                </c:pt>
                <c:pt idx="124">
                  <c:v>15780</c:v>
                </c:pt>
                <c:pt idx="125">
                  <c:v>16140</c:v>
                </c:pt>
                <c:pt idx="126">
                  <c:v>16500</c:v>
                </c:pt>
                <c:pt idx="127">
                  <c:v>16860</c:v>
                </c:pt>
                <c:pt idx="128">
                  <c:v>17220</c:v>
                </c:pt>
                <c:pt idx="129">
                  <c:v>17580</c:v>
                </c:pt>
                <c:pt idx="130">
                  <c:v>17940</c:v>
                </c:pt>
                <c:pt idx="131">
                  <c:v>18300</c:v>
                </c:pt>
                <c:pt idx="132">
                  <c:v>18660</c:v>
                </c:pt>
                <c:pt idx="133">
                  <c:v>19020</c:v>
                </c:pt>
                <c:pt idx="134">
                  <c:v>19380</c:v>
                </c:pt>
                <c:pt idx="135">
                  <c:v>19740</c:v>
                </c:pt>
                <c:pt idx="136">
                  <c:v>20100</c:v>
                </c:pt>
                <c:pt idx="137">
                  <c:v>20460</c:v>
                </c:pt>
                <c:pt idx="138">
                  <c:v>20820</c:v>
                </c:pt>
                <c:pt idx="139">
                  <c:v>21180</c:v>
                </c:pt>
                <c:pt idx="140">
                  <c:v>21540</c:v>
                </c:pt>
                <c:pt idx="141">
                  <c:v>21900</c:v>
                </c:pt>
                <c:pt idx="142">
                  <c:v>22260</c:v>
                </c:pt>
                <c:pt idx="143">
                  <c:v>22620</c:v>
                </c:pt>
                <c:pt idx="144">
                  <c:v>22980</c:v>
                </c:pt>
                <c:pt idx="145">
                  <c:v>23340</c:v>
                </c:pt>
                <c:pt idx="146">
                  <c:v>23700</c:v>
                </c:pt>
                <c:pt idx="147">
                  <c:v>24060</c:v>
                </c:pt>
                <c:pt idx="148">
                  <c:v>24420</c:v>
                </c:pt>
                <c:pt idx="149">
                  <c:v>24780</c:v>
                </c:pt>
                <c:pt idx="150">
                  <c:v>25140</c:v>
                </c:pt>
                <c:pt idx="151">
                  <c:v>25500</c:v>
                </c:pt>
                <c:pt idx="152">
                  <c:v>25860</c:v>
                </c:pt>
                <c:pt idx="153">
                  <c:v>26220</c:v>
                </c:pt>
                <c:pt idx="154">
                  <c:v>26580</c:v>
                </c:pt>
                <c:pt idx="155">
                  <c:v>26940</c:v>
                </c:pt>
                <c:pt idx="156">
                  <c:v>27300</c:v>
                </c:pt>
                <c:pt idx="157">
                  <c:v>27660</c:v>
                </c:pt>
                <c:pt idx="158">
                  <c:v>28020</c:v>
                </c:pt>
                <c:pt idx="159">
                  <c:v>28380</c:v>
                </c:pt>
                <c:pt idx="160">
                  <c:v>28740</c:v>
                </c:pt>
                <c:pt idx="161">
                  <c:v>29100</c:v>
                </c:pt>
                <c:pt idx="162">
                  <c:v>29460</c:v>
                </c:pt>
                <c:pt idx="163">
                  <c:v>29820</c:v>
                </c:pt>
                <c:pt idx="164">
                  <c:v>30180</c:v>
                </c:pt>
                <c:pt idx="165">
                  <c:v>30540</c:v>
                </c:pt>
                <c:pt idx="166">
                  <c:v>30900</c:v>
                </c:pt>
                <c:pt idx="167">
                  <c:v>31260</c:v>
                </c:pt>
                <c:pt idx="168">
                  <c:v>31620</c:v>
                </c:pt>
                <c:pt idx="169">
                  <c:v>31980</c:v>
                </c:pt>
                <c:pt idx="170">
                  <c:v>32340</c:v>
                </c:pt>
                <c:pt idx="171">
                  <c:v>32700</c:v>
                </c:pt>
                <c:pt idx="172">
                  <c:v>33060</c:v>
                </c:pt>
                <c:pt idx="173">
                  <c:v>33420</c:v>
                </c:pt>
                <c:pt idx="174">
                  <c:v>33780</c:v>
                </c:pt>
                <c:pt idx="175">
                  <c:v>34140</c:v>
                </c:pt>
                <c:pt idx="176">
                  <c:v>34500</c:v>
                </c:pt>
                <c:pt idx="177">
                  <c:v>34860</c:v>
                </c:pt>
                <c:pt idx="178">
                  <c:v>35220</c:v>
                </c:pt>
                <c:pt idx="179">
                  <c:v>35580</c:v>
                </c:pt>
                <c:pt idx="180">
                  <c:v>35940</c:v>
                </c:pt>
                <c:pt idx="181">
                  <c:v>36300</c:v>
                </c:pt>
              </c:numCache>
            </c:numRef>
          </c:xVal>
          <c:yVal>
            <c:numRef>
              <c:f>Normalised0.75!$H$2:$H$183</c:f>
              <c:numCache>
                <c:formatCode>General</c:formatCode>
                <c:ptCount val="182"/>
                <c:pt idx="0">
                  <c:v>0</c:v>
                </c:pt>
                <c:pt idx="1">
                  <c:v>1.8697633798030171E-2</c:v>
                </c:pt>
                <c:pt idx="2">
                  <c:v>2.7461442165472694E-2</c:v>
                </c:pt>
                <c:pt idx="3">
                  <c:v>3.2704498342666845E-2</c:v>
                </c:pt>
                <c:pt idx="4">
                  <c:v>3.8965317927783814E-2</c:v>
                </c:pt>
                <c:pt idx="5">
                  <c:v>4.6429104839136807E-2</c:v>
                </c:pt>
                <c:pt idx="6">
                  <c:v>4.9041707331584784E-2</c:v>
                </c:pt>
                <c:pt idx="7">
                  <c:v>5.6891002078018102E-2</c:v>
                </c:pt>
                <c:pt idx="8">
                  <c:v>5.8916686860166566E-2</c:v>
                </c:pt>
                <c:pt idx="9">
                  <c:v>6.8056907310450207E-2</c:v>
                </c:pt>
                <c:pt idx="10">
                  <c:v>6.7621387659000401E-2</c:v>
                </c:pt>
                <c:pt idx="11">
                  <c:v>7.1371508001126585E-2</c:v>
                </c:pt>
                <c:pt idx="12">
                  <c:v>7.641487675862986E-2</c:v>
                </c:pt>
                <c:pt idx="13">
                  <c:v>8.1348693251713344E-2</c:v>
                </c:pt>
                <c:pt idx="14">
                  <c:v>8.4362834623948474E-2</c:v>
                </c:pt>
                <c:pt idx="15">
                  <c:v>8.8363672562887685E-2</c:v>
                </c:pt>
                <c:pt idx="16">
                  <c:v>8.9856688647797209E-2</c:v>
                </c:pt>
                <c:pt idx="17">
                  <c:v>9.8717074481762285E-2</c:v>
                </c:pt>
                <c:pt idx="18">
                  <c:v>0.1045139156434822</c:v>
                </c:pt>
                <c:pt idx="19">
                  <c:v>0.1064774330090528</c:v>
                </c:pt>
                <c:pt idx="20">
                  <c:v>0.11310961463208001</c:v>
                </c:pt>
                <c:pt idx="21">
                  <c:v>0.11331526667762654</c:v>
                </c:pt>
                <c:pt idx="22">
                  <c:v>0.12060171297657256</c:v>
                </c:pt>
                <c:pt idx="23">
                  <c:v>0.12159063945400099</c:v>
                </c:pt>
                <c:pt idx="24">
                  <c:v>0.12597178823086488</c:v>
                </c:pt>
                <c:pt idx="25">
                  <c:v>0.13069279824585572</c:v>
                </c:pt>
                <c:pt idx="26">
                  <c:v>0.13535606588802798</c:v>
                </c:pt>
                <c:pt idx="27">
                  <c:v>0.13771285292262334</c:v>
                </c:pt>
                <c:pt idx="28">
                  <c:v>0.1391848722164617</c:v>
                </c:pt>
                <c:pt idx="29">
                  <c:v>0.14974538635934218</c:v>
                </c:pt>
                <c:pt idx="30">
                  <c:v>0.15451981217042471</c:v>
                </c:pt>
                <c:pt idx="31">
                  <c:v>0.15738017446365482</c:v>
                </c:pt>
                <c:pt idx="32">
                  <c:v>0.1588554592218242</c:v>
                </c:pt>
                <c:pt idx="33">
                  <c:v>0.16458378025036449</c:v>
                </c:pt>
                <c:pt idx="34">
                  <c:v>0.16986713223287653</c:v>
                </c:pt>
                <c:pt idx="35">
                  <c:v>0.17205793882547635</c:v>
                </c:pt>
                <c:pt idx="36">
                  <c:v>0.17571524363292021</c:v>
                </c:pt>
                <c:pt idx="37">
                  <c:v>0.18081357508327756</c:v>
                </c:pt>
                <c:pt idx="38">
                  <c:v>0.18502198249691845</c:v>
                </c:pt>
                <c:pt idx="39">
                  <c:v>0.19462573410751458</c:v>
                </c:pt>
                <c:pt idx="40">
                  <c:v>0.19368307367129634</c:v>
                </c:pt>
                <c:pt idx="41">
                  <c:v>0.19722036821783739</c:v>
                </c:pt>
                <c:pt idx="42">
                  <c:v>0.20647942843060951</c:v>
                </c:pt>
                <c:pt idx="43">
                  <c:v>0.21076290722025232</c:v>
                </c:pt>
                <c:pt idx="44">
                  <c:v>0.21514824343571129</c:v>
                </c:pt>
                <c:pt idx="45">
                  <c:v>0.21598410384262035</c:v>
                </c:pt>
                <c:pt idx="46">
                  <c:v>0.22312225528411309</c:v>
                </c:pt>
                <c:pt idx="47">
                  <c:v>0.22082116477104932</c:v>
                </c:pt>
                <c:pt idx="48">
                  <c:v>0.22772603701479396</c:v>
                </c:pt>
                <c:pt idx="49">
                  <c:v>0.23444555845986842</c:v>
                </c:pt>
                <c:pt idx="50">
                  <c:v>0.23907631712139965</c:v>
                </c:pt>
                <c:pt idx="51">
                  <c:v>0.24179721663720055</c:v>
                </c:pt>
                <c:pt idx="52">
                  <c:v>0.24578552949856597</c:v>
                </c:pt>
                <c:pt idx="53">
                  <c:v>0.24635430966945587</c:v>
                </c:pt>
                <c:pt idx="54">
                  <c:v>0.25588713493063486</c:v>
                </c:pt>
                <c:pt idx="55">
                  <c:v>0.25661769053282818</c:v>
                </c:pt>
                <c:pt idx="56">
                  <c:v>0.26827983076718587</c:v>
                </c:pt>
                <c:pt idx="57">
                  <c:v>0.26395771781062016</c:v>
                </c:pt>
                <c:pt idx="58">
                  <c:v>0.27246137695141975</c:v>
                </c:pt>
                <c:pt idx="59">
                  <c:v>0.2778158606546523</c:v>
                </c:pt>
                <c:pt idx="60">
                  <c:v>0.28200314708706303</c:v>
                </c:pt>
                <c:pt idx="61">
                  <c:v>0.2870595487763673</c:v>
                </c:pt>
                <c:pt idx="62">
                  <c:v>0.29538354502344177</c:v>
                </c:pt>
                <c:pt idx="63">
                  <c:v>0.29800108969761452</c:v>
                </c:pt>
                <c:pt idx="64">
                  <c:v>0.30485163671024867</c:v>
                </c:pt>
                <c:pt idx="65">
                  <c:v>0.31344470858321027</c:v>
                </c:pt>
                <c:pt idx="66">
                  <c:v>0.30840091480224441</c:v>
                </c:pt>
                <c:pt idx="67">
                  <c:v>0.31179480305128054</c:v>
                </c:pt>
                <c:pt idx="68">
                  <c:v>0.3172148960021216</c:v>
                </c:pt>
                <c:pt idx="69">
                  <c:v>0.3220333150898676</c:v>
                </c:pt>
                <c:pt idx="70">
                  <c:v>0.320634113464068</c:v>
                </c:pt>
                <c:pt idx="71">
                  <c:v>0.33236063024152063</c:v>
                </c:pt>
                <c:pt idx="72">
                  <c:v>0.33704063092265724</c:v>
                </c:pt>
                <c:pt idx="73">
                  <c:v>0.33761463859484614</c:v>
                </c:pt>
                <c:pt idx="74">
                  <c:v>0.33615604172142599</c:v>
                </c:pt>
                <c:pt idx="75">
                  <c:v>0.3468901609707824</c:v>
                </c:pt>
                <c:pt idx="76">
                  <c:v>0.34022679045399273</c:v>
                </c:pt>
                <c:pt idx="77">
                  <c:v>0.35366952052978473</c:v>
                </c:pt>
                <c:pt idx="78">
                  <c:v>0.36176211782138523</c:v>
                </c:pt>
                <c:pt idx="79">
                  <c:v>0.36569358188955131</c:v>
                </c:pt>
                <c:pt idx="80">
                  <c:v>0.37096162805165234</c:v>
                </c:pt>
                <c:pt idx="81">
                  <c:v>0.37036011541268798</c:v>
                </c:pt>
                <c:pt idx="82">
                  <c:v>0.38366974651406222</c:v>
                </c:pt>
                <c:pt idx="83">
                  <c:v>0.38823777379458024</c:v>
                </c:pt>
                <c:pt idx="84">
                  <c:v>0.38733049722991791</c:v>
                </c:pt>
                <c:pt idx="85">
                  <c:v>0.39724810919295761</c:v>
                </c:pt>
                <c:pt idx="86">
                  <c:v>0.39811358644230505</c:v>
                </c:pt>
                <c:pt idx="87">
                  <c:v>0.39808750532959369</c:v>
                </c:pt>
                <c:pt idx="88">
                  <c:v>0.39869278762386168</c:v>
                </c:pt>
                <c:pt idx="89">
                  <c:v>0.40725319243871322</c:v>
                </c:pt>
                <c:pt idx="90">
                  <c:v>0.41670235410432732</c:v>
                </c:pt>
                <c:pt idx="91">
                  <c:v>0.41888433191286067</c:v>
                </c:pt>
                <c:pt idx="92">
                  <c:v>0.43082889710577849</c:v>
                </c:pt>
                <c:pt idx="93">
                  <c:v>0.4189698009620571</c:v>
                </c:pt>
                <c:pt idx="94">
                  <c:v>0.43130552732301974</c:v>
                </c:pt>
                <c:pt idx="95">
                  <c:v>0.43282922874963892</c:v>
                </c:pt>
                <c:pt idx="96">
                  <c:v>0.44595736008880005</c:v>
                </c:pt>
                <c:pt idx="97">
                  <c:v>0.45221552907164231</c:v>
                </c:pt>
                <c:pt idx="98">
                  <c:v>0.44662969106641437</c:v>
                </c:pt>
                <c:pt idx="99">
                  <c:v>0.44156132151964778</c:v>
                </c:pt>
                <c:pt idx="100">
                  <c:v>0.45412059358338785</c:v>
                </c:pt>
                <c:pt idx="101">
                  <c:v>0.45308146140327143</c:v>
                </c:pt>
                <c:pt idx="102">
                  <c:v>0.46486126428125202</c:v>
                </c:pt>
                <c:pt idx="103">
                  <c:v>0.47060958907724898</c:v>
                </c:pt>
                <c:pt idx="104">
                  <c:v>0.46797923250861861</c:v>
                </c:pt>
                <c:pt idx="105">
                  <c:v>0.47633858375388732</c:v>
                </c:pt>
                <c:pt idx="106">
                  <c:v>0.47656099004664182</c:v>
                </c:pt>
                <c:pt idx="107">
                  <c:v>0.48269634024286417</c:v>
                </c:pt>
                <c:pt idx="108">
                  <c:v>0.48933159441014079</c:v>
                </c:pt>
                <c:pt idx="109">
                  <c:v>0.49639605549750737</c:v>
                </c:pt>
                <c:pt idx="110">
                  <c:v>0.50899670602584579</c:v>
                </c:pt>
                <c:pt idx="111">
                  <c:v>0.50044746833509501</c:v>
                </c:pt>
                <c:pt idx="112">
                  <c:v>0.50783785055076103</c:v>
                </c:pt>
                <c:pt idx="113">
                  <c:v>0.5032410329891347</c:v>
                </c:pt>
                <c:pt idx="114">
                  <c:v>0.51452204638771004</c:v>
                </c:pt>
                <c:pt idx="115">
                  <c:v>0.52478523042737713</c:v>
                </c:pt>
                <c:pt idx="116">
                  <c:v>0.5179757593215315</c:v>
                </c:pt>
                <c:pt idx="117">
                  <c:v>0.52188707310679561</c:v>
                </c:pt>
                <c:pt idx="118">
                  <c:v>0.52412901000879963</c:v>
                </c:pt>
                <c:pt idx="119">
                  <c:v>0.54055903039680508</c:v>
                </c:pt>
                <c:pt idx="120">
                  <c:v>0.53064037580148871</c:v>
                </c:pt>
                <c:pt idx="121">
                  <c:v>0.54170001535975087</c:v>
                </c:pt>
                <c:pt idx="122">
                  <c:v>0.55037251196332304</c:v>
                </c:pt>
                <c:pt idx="123">
                  <c:v>0.5790560415805126</c:v>
                </c:pt>
                <c:pt idx="124">
                  <c:v>0.60115343332275983</c:v>
                </c:pt>
                <c:pt idx="125">
                  <c:v>0.58338062039927674</c:v>
                </c:pt>
                <c:pt idx="126">
                  <c:v>0.61219076747833823</c:v>
                </c:pt>
                <c:pt idx="127">
                  <c:v>0.6240181718545954</c:v>
                </c:pt>
                <c:pt idx="128">
                  <c:v>0.64979729467687586</c:v>
                </c:pt>
                <c:pt idx="129">
                  <c:v>0.64114706997998105</c:v>
                </c:pt>
                <c:pt idx="130">
                  <c:v>0.65187744103260159</c:v>
                </c:pt>
                <c:pt idx="131">
                  <c:v>0.67890023408868649</c:v>
                </c:pt>
                <c:pt idx="132">
                  <c:v>0.67715661069752442</c:v>
                </c:pt>
                <c:pt idx="133">
                  <c:v>0.69048315190418286</c:v>
                </c:pt>
                <c:pt idx="134">
                  <c:v>0.71417044151808251</c:v>
                </c:pt>
                <c:pt idx="135">
                  <c:v>0.7219907573524712</c:v>
                </c:pt>
                <c:pt idx="136">
                  <c:v>0.7213383571140819</c:v>
                </c:pt>
                <c:pt idx="137">
                  <c:v>0.74691991607384123</c:v>
                </c:pt>
                <c:pt idx="138">
                  <c:v>0.75008662716679086</c:v>
                </c:pt>
                <c:pt idx="139">
                  <c:v>0.78994110806405204</c:v>
                </c:pt>
                <c:pt idx="140">
                  <c:v>0.79665843379309442</c:v>
                </c:pt>
                <c:pt idx="141">
                  <c:v>0.7883017412158847</c:v>
                </c:pt>
                <c:pt idx="142">
                  <c:v>0.80867413475358851</c:v>
                </c:pt>
                <c:pt idx="143">
                  <c:v>0.8379218215326073</c:v>
                </c:pt>
                <c:pt idx="144">
                  <c:v>0.84818363196425439</c:v>
                </c:pt>
                <c:pt idx="145">
                  <c:v>0.85705556721853271</c:v>
                </c:pt>
                <c:pt idx="146">
                  <c:v>0.87882012683648281</c:v>
                </c:pt>
                <c:pt idx="147">
                  <c:v>0.87793887121434722</c:v>
                </c:pt>
                <c:pt idx="148">
                  <c:v>0.88982197640147287</c:v>
                </c:pt>
                <c:pt idx="149">
                  <c:v>0.89962590723913671</c:v>
                </c:pt>
                <c:pt idx="150">
                  <c:v>0.92261028236932374</c:v>
                </c:pt>
                <c:pt idx="151">
                  <c:v>0.94429591105631816</c:v>
                </c:pt>
                <c:pt idx="152">
                  <c:v>0.93237432975127832</c:v>
                </c:pt>
                <c:pt idx="153">
                  <c:v>0.9838497912787374</c:v>
                </c:pt>
                <c:pt idx="154">
                  <c:v>0.96640416905394488</c:v>
                </c:pt>
                <c:pt idx="155">
                  <c:v>0.99541591982456457</c:v>
                </c:pt>
                <c:pt idx="156">
                  <c:v>1.0093096696698816</c:v>
                </c:pt>
                <c:pt idx="157">
                  <c:v>1.0247687226579589</c:v>
                </c:pt>
                <c:pt idx="158">
                  <c:v>1.0207837674346976</c:v>
                </c:pt>
                <c:pt idx="159">
                  <c:v>1.0322119205919509</c:v>
                </c:pt>
                <c:pt idx="160">
                  <c:v>1.0467025321999077</c:v>
                </c:pt>
                <c:pt idx="161">
                  <c:v>1.0681593788290262</c:v>
                </c:pt>
                <c:pt idx="162">
                  <c:v>1.0945826956279232</c:v>
                </c:pt>
                <c:pt idx="163">
                  <c:v>1.0865379647410602</c:v>
                </c:pt>
                <c:pt idx="164">
                  <c:v>1.0890815189745535</c:v>
                </c:pt>
                <c:pt idx="165">
                  <c:v>1.0879873887202263</c:v>
                </c:pt>
                <c:pt idx="166">
                  <c:v>1.1512100952699122</c:v>
                </c:pt>
                <c:pt idx="167">
                  <c:v>1.1361358740256213</c:v>
                </c:pt>
                <c:pt idx="168">
                  <c:v>1.1071511060833847</c:v>
                </c:pt>
                <c:pt idx="169">
                  <c:v>1.1613273995241895</c:v>
                </c:pt>
                <c:pt idx="170">
                  <c:v>1.1376053822462002</c:v>
                </c:pt>
                <c:pt idx="171">
                  <c:v>1.1887524863883432</c:v>
                </c:pt>
                <c:pt idx="172">
                  <c:v>1.196561992951801</c:v>
                </c:pt>
                <c:pt idx="173">
                  <c:v>1.2335967506433991</c:v>
                </c:pt>
                <c:pt idx="174">
                  <c:v>1.2155555117945325</c:v>
                </c:pt>
                <c:pt idx="175">
                  <c:v>1.2249202013075238</c:v>
                </c:pt>
                <c:pt idx="176">
                  <c:v>1.252787215413468</c:v>
                </c:pt>
                <c:pt idx="177">
                  <c:v>1.278518119088911</c:v>
                </c:pt>
                <c:pt idx="178">
                  <c:v>1.2696374599136111</c:v>
                </c:pt>
                <c:pt idx="179">
                  <c:v>1.2650328775544368</c:v>
                </c:pt>
                <c:pt idx="180">
                  <c:v>1.3150120057492038</c:v>
                </c:pt>
                <c:pt idx="181">
                  <c:v>1.3143731847974538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DA4-494B-92B0-45D148ED83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90%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Normalised0.75!$A$2:$A$255</c:f>
              <c:numCache>
                <c:formatCode>General</c:formatCode>
                <c:ptCount val="254"/>
                <c:pt idx="0">
                  <c:v>0</c:v>
                </c:pt>
                <c:pt idx="1">
                  <c:v>300</c:v>
                </c:pt>
                <c:pt idx="2">
                  <c:v>420</c:v>
                </c:pt>
                <c:pt idx="3">
                  <c:v>540</c:v>
                </c:pt>
                <c:pt idx="4">
                  <c:v>660</c:v>
                </c:pt>
                <c:pt idx="5">
                  <c:v>780</c:v>
                </c:pt>
                <c:pt idx="6">
                  <c:v>900</c:v>
                </c:pt>
                <c:pt idx="7">
                  <c:v>1020</c:v>
                </c:pt>
                <c:pt idx="8">
                  <c:v>1140</c:v>
                </c:pt>
                <c:pt idx="9">
                  <c:v>1260</c:v>
                </c:pt>
                <c:pt idx="10">
                  <c:v>1380</c:v>
                </c:pt>
                <c:pt idx="11">
                  <c:v>1500</c:v>
                </c:pt>
                <c:pt idx="12">
                  <c:v>1620</c:v>
                </c:pt>
                <c:pt idx="13">
                  <c:v>1740</c:v>
                </c:pt>
                <c:pt idx="14">
                  <c:v>1860</c:v>
                </c:pt>
                <c:pt idx="15">
                  <c:v>1980</c:v>
                </c:pt>
                <c:pt idx="16">
                  <c:v>2100</c:v>
                </c:pt>
                <c:pt idx="17">
                  <c:v>2220</c:v>
                </c:pt>
                <c:pt idx="18">
                  <c:v>2340</c:v>
                </c:pt>
                <c:pt idx="19">
                  <c:v>2460</c:v>
                </c:pt>
                <c:pt idx="20">
                  <c:v>2580</c:v>
                </c:pt>
                <c:pt idx="21">
                  <c:v>2700</c:v>
                </c:pt>
                <c:pt idx="22">
                  <c:v>2820</c:v>
                </c:pt>
                <c:pt idx="23">
                  <c:v>2940</c:v>
                </c:pt>
                <c:pt idx="24">
                  <c:v>3060</c:v>
                </c:pt>
                <c:pt idx="25">
                  <c:v>3180</c:v>
                </c:pt>
                <c:pt idx="26">
                  <c:v>3300</c:v>
                </c:pt>
                <c:pt idx="27">
                  <c:v>3420</c:v>
                </c:pt>
                <c:pt idx="28">
                  <c:v>3540</c:v>
                </c:pt>
                <c:pt idx="29">
                  <c:v>3660</c:v>
                </c:pt>
                <c:pt idx="30">
                  <c:v>3780</c:v>
                </c:pt>
                <c:pt idx="31">
                  <c:v>3900</c:v>
                </c:pt>
                <c:pt idx="32">
                  <c:v>4020</c:v>
                </c:pt>
                <c:pt idx="33">
                  <c:v>4140</c:v>
                </c:pt>
                <c:pt idx="34">
                  <c:v>4260</c:v>
                </c:pt>
                <c:pt idx="35">
                  <c:v>4380</c:v>
                </c:pt>
                <c:pt idx="36">
                  <c:v>4500</c:v>
                </c:pt>
                <c:pt idx="37">
                  <c:v>4620</c:v>
                </c:pt>
                <c:pt idx="38">
                  <c:v>4740</c:v>
                </c:pt>
                <c:pt idx="39">
                  <c:v>4860</c:v>
                </c:pt>
                <c:pt idx="40">
                  <c:v>4980</c:v>
                </c:pt>
                <c:pt idx="41">
                  <c:v>5100</c:v>
                </c:pt>
                <c:pt idx="42">
                  <c:v>5220</c:v>
                </c:pt>
                <c:pt idx="43">
                  <c:v>5340</c:v>
                </c:pt>
                <c:pt idx="44">
                  <c:v>5460</c:v>
                </c:pt>
                <c:pt idx="45">
                  <c:v>5580</c:v>
                </c:pt>
                <c:pt idx="46">
                  <c:v>5700</c:v>
                </c:pt>
                <c:pt idx="47">
                  <c:v>5820</c:v>
                </c:pt>
                <c:pt idx="48">
                  <c:v>5940</c:v>
                </c:pt>
                <c:pt idx="49">
                  <c:v>6060</c:v>
                </c:pt>
                <c:pt idx="50">
                  <c:v>6180</c:v>
                </c:pt>
                <c:pt idx="51">
                  <c:v>6300</c:v>
                </c:pt>
                <c:pt idx="52">
                  <c:v>6420</c:v>
                </c:pt>
                <c:pt idx="53">
                  <c:v>6540</c:v>
                </c:pt>
                <c:pt idx="54">
                  <c:v>6660</c:v>
                </c:pt>
                <c:pt idx="55">
                  <c:v>6780</c:v>
                </c:pt>
                <c:pt idx="56">
                  <c:v>6900</c:v>
                </c:pt>
                <c:pt idx="57">
                  <c:v>7020</c:v>
                </c:pt>
                <c:pt idx="58">
                  <c:v>7140</c:v>
                </c:pt>
                <c:pt idx="59">
                  <c:v>7260</c:v>
                </c:pt>
                <c:pt idx="60">
                  <c:v>7380</c:v>
                </c:pt>
                <c:pt idx="61">
                  <c:v>7500</c:v>
                </c:pt>
                <c:pt idx="62">
                  <c:v>7620</c:v>
                </c:pt>
                <c:pt idx="63">
                  <c:v>7740</c:v>
                </c:pt>
                <c:pt idx="64">
                  <c:v>7860</c:v>
                </c:pt>
                <c:pt idx="65">
                  <c:v>7980</c:v>
                </c:pt>
                <c:pt idx="66">
                  <c:v>8100</c:v>
                </c:pt>
                <c:pt idx="67">
                  <c:v>8220</c:v>
                </c:pt>
                <c:pt idx="68">
                  <c:v>8340</c:v>
                </c:pt>
                <c:pt idx="69">
                  <c:v>8460</c:v>
                </c:pt>
                <c:pt idx="70">
                  <c:v>8580</c:v>
                </c:pt>
                <c:pt idx="71">
                  <c:v>8700</c:v>
                </c:pt>
                <c:pt idx="72">
                  <c:v>8820</c:v>
                </c:pt>
                <c:pt idx="73">
                  <c:v>8940</c:v>
                </c:pt>
                <c:pt idx="74">
                  <c:v>9060</c:v>
                </c:pt>
                <c:pt idx="75">
                  <c:v>9180</c:v>
                </c:pt>
                <c:pt idx="76">
                  <c:v>9300</c:v>
                </c:pt>
                <c:pt idx="77">
                  <c:v>9420</c:v>
                </c:pt>
                <c:pt idx="78">
                  <c:v>9540</c:v>
                </c:pt>
                <c:pt idx="79">
                  <c:v>9660</c:v>
                </c:pt>
                <c:pt idx="80">
                  <c:v>9780</c:v>
                </c:pt>
                <c:pt idx="81">
                  <c:v>9900</c:v>
                </c:pt>
                <c:pt idx="82">
                  <c:v>10020</c:v>
                </c:pt>
                <c:pt idx="83">
                  <c:v>10140</c:v>
                </c:pt>
                <c:pt idx="84">
                  <c:v>10260</c:v>
                </c:pt>
                <c:pt idx="85">
                  <c:v>10380</c:v>
                </c:pt>
                <c:pt idx="86">
                  <c:v>10500</c:v>
                </c:pt>
                <c:pt idx="87">
                  <c:v>10620</c:v>
                </c:pt>
                <c:pt idx="88">
                  <c:v>10740</c:v>
                </c:pt>
                <c:pt idx="89">
                  <c:v>10860</c:v>
                </c:pt>
                <c:pt idx="90">
                  <c:v>10980</c:v>
                </c:pt>
                <c:pt idx="91">
                  <c:v>11100</c:v>
                </c:pt>
                <c:pt idx="92">
                  <c:v>11220</c:v>
                </c:pt>
                <c:pt idx="93">
                  <c:v>11340</c:v>
                </c:pt>
                <c:pt idx="94">
                  <c:v>11460</c:v>
                </c:pt>
                <c:pt idx="95">
                  <c:v>11580</c:v>
                </c:pt>
                <c:pt idx="96">
                  <c:v>11700</c:v>
                </c:pt>
                <c:pt idx="97">
                  <c:v>11820</c:v>
                </c:pt>
                <c:pt idx="98">
                  <c:v>11940</c:v>
                </c:pt>
                <c:pt idx="99">
                  <c:v>12060</c:v>
                </c:pt>
                <c:pt idx="100">
                  <c:v>12180</c:v>
                </c:pt>
                <c:pt idx="101">
                  <c:v>12300</c:v>
                </c:pt>
                <c:pt idx="102">
                  <c:v>12420</c:v>
                </c:pt>
                <c:pt idx="103">
                  <c:v>12540</c:v>
                </c:pt>
                <c:pt idx="104">
                  <c:v>12660</c:v>
                </c:pt>
                <c:pt idx="105">
                  <c:v>12780</c:v>
                </c:pt>
                <c:pt idx="106">
                  <c:v>12900</c:v>
                </c:pt>
                <c:pt idx="107">
                  <c:v>13020</c:v>
                </c:pt>
                <c:pt idx="108">
                  <c:v>13140</c:v>
                </c:pt>
                <c:pt idx="109">
                  <c:v>13260</c:v>
                </c:pt>
                <c:pt idx="110">
                  <c:v>13380</c:v>
                </c:pt>
                <c:pt idx="111">
                  <c:v>13500</c:v>
                </c:pt>
                <c:pt idx="112">
                  <c:v>13620</c:v>
                </c:pt>
                <c:pt idx="113">
                  <c:v>13740</c:v>
                </c:pt>
                <c:pt idx="114">
                  <c:v>13860</c:v>
                </c:pt>
                <c:pt idx="115">
                  <c:v>13980</c:v>
                </c:pt>
                <c:pt idx="116">
                  <c:v>14100</c:v>
                </c:pt>
                <c:pt idx="117">
                  <c:v>14220</c:v>
                </c:pt>
                <c:pt idx="118">
                  <c:v>14340</c:v>
                </c:pt>
                <c:pt idx="119">
                  <c:v>14460</c:v>
                </c:pt>
                <c:pt idx="120">
                  <c:v>14580</c:v>
                </c:pt>
                <c:pt idx="121">
                  <c:v>14700</c:v>
                </c:pt>
                <c:pt idx="122">
                  <c:v>15060</c:v>
                </c:pt>
                <c:pt idx="123">
                  <c:v>15420</c:v>
                </c:pt>
                <c:pt idx="124">
                  <c:v>15780</c:v>
                </c:pt>
                <c:pt idx="125">
                  <c:v>16140</c:v>
                </c:pt>
                <c:pt idx="126">
                  <c:v>16500</c:v>
                </c:pt>
                <c:pt idx="127">
                  <c:v>16860</c:v>
                </c:pt>
                <c:pt idx="128">
                  <c:v>17220</c:v>
                </c:pt>
                <c:pt idx="129">
                  <c:v>17580</c:v>
                </c:pt>
                <c:pt idx="130">
                  <c:v>17940</c:v>
                </c:pt>
                <c:pt idx="131">
                  <c:v>18300</c:v>
                </c:pt>
                <c:pt idx="132">
                  <c:v>18660</c:v>
                </c:pt>
                <c:pt idx="133">
                  <c:v>19020</c:v>
                </c:pt>
                <c:pt idx="134">
                  <c:v>19380</c:v>
                </c:pt>
                <c:pt idx="135">
                  <c:v>19740</c:v>
                </c:pt>
                <c:pt idx="136">
                  <c:v>20100</c:v>
                </c:pt>
                <c:pt idx="137">
                  <c:v>20460</c:v>
                </c:pt>
                <c:pt idx="138">
                  <c:v>20820</c:v>
                </c:pt>
                <c:pt idx="139">
                  <c:v>21180</c:v>
                </c:pt>
                <c:pt idx="140">
                  <c:v>21540</c:v>
                </c:pt>
                <c:pt idx="141">
                  <c:v>21900</c:v>
                </c:pt>
                <c:pt idx="142">
                  <c:v>22260</c:v>
                </c:pt>
                <c:pt idx="143">
                  <c:v>22620</c:v>
                </c:pt>
                <c:pt idx="144">
                  <c:v>22980</c:v>
                </c:pt>
                <c:pt idx="145">
                  <c:v>23340</c:v>
                </c:pt>
                <c:pt idx="146">
                  <c:v>23700</c:v>
                </c:pt>
                <c:pt idx="147">
                  <c:v>24060</c:v>
                </c:pt>
                <c:pt idx="148">
                  <c:v>24420</c:v>
                </c:pt>
                <c:pt idx="149">
                  <c:v>24780</c:v>
                </c:pt>
                <c:pt idx="150">
                  <c:v>25140</c:v>
                </c:pt>
                <c:pt idx="151">
                  <c:v>25500</c:v>
                </c:pt>
                <c:pt idx="152">
                  <c:v>25860</c:v>
                </c:pt>
                <c:pt idx="153">
                  <c:v>26220</c:v>
                </c:pt>
                <c:pt idx="154">
                  <c:v>26580</c:v>
                </c:pt>
                <c:pt idx="155">
                  <c:v>26940</c:v>
                </c:pt>
                <c:pt idx="156">
                  <c:v>27300</c:v>
                </c:pt>
                <c:pt idx="157">
                  <c:v>27660</c:v>
                </c:pt>
                <c:pt idx="158">
                  <c:v>28020</c:v>
                </c:pt>
                <c:pt idx="159">
                  <c:v>28380</c:v>
                </c:pt>
                <c:pt idx="160">
                  <c:v>28740</c:v>
                </c:pt>
                <c:pt idx="161">
                  <c:v>29100</c:v>
                </c:pt>
                <c:pt idx="162">
                  <c:v>29460</c:v>
                </c:pt>
                <c:pt idx="163">
                  <c:v>29820</c:v>
                </c:pt>
                <c:pt idx="164">
                  <c:v>30180</c:v>
                </c:pt>
                <c:pt idx="165">
                  <c:v>30540</c:v>
                </c:pt>
                <c:pt idx="166">
                  <c:v>30900</c:v>
                </c:pt>
                <c:pt idx="167">
                  <c:v>31260</c:v>
                </c:pt>
                <c:pt idx="168">
                  <c:v>31620</c:v>
                </c:pt>
                <c:pt idx="169">
                  <c:v>31980</c:v>
                </c:pt>
                <c:pt idx="170">
                  <c:v>32340</c:v>
                </c:pt>
                <c:pt idx="171">
                  <c:v>32700</c:v>
                </c:pt>
                <c:pt idx="172">
                  <c:v>33060</c:v>
                </c:pt>
                <c:pt idx="173">
                  <c:v>33420</c:v>
                </c:pt>
                <c:pt idx="174">
                  <c:v>33780</c:v>
                </c:pt>
                <c:pt idx="175">
                  <c:v>34140</c:v>
                </c:pt>
                <c:pt idx="176">
                  <c:v>34500</c:v>
                </c:pt>
                <c:pt idx="177">
                  <c:v>34860</c:v>
                </c:pt>
                <c:pt idx="178">
                  <c:v>35220</c:v>
                </c:pt>
                <c:pt idx="179">
                  <c:v>35580</c:v>
                </c:pt>
                <c:pt idx="180">
                  <c:v>35940</c:v>
                </c:pt>
                <c:pt idx="181">
                  <c:v>36300</c:v>
                </c:pt>
                <c:pt idx="182">
                  <c:v>36660</c:v>
                </c:pt>
                <c:pt idx="183">
                  <c:v>37020</c:v>
                </c:pt>
                <c:pt idx="184">
                  <c:v>37380</c:v>
                </c:pt>
                <c:pt idx="185">
                  <c:v>37740</c:v>
                </c:pt>
                <c:pt idx="186">
                  <c:v>38100</c:v>
                </c:pt>
                <c:pt idx="187">
                  <c:v>38460</c:v>
                </c:pt>
                <c:pt idx="188">
                  <c:v>38820</c:v>
                </c:pt>
                <c:pt idx="189">
                  <c:v>39180</c:v>
                </c:pt>
                <c:pt idx="190">
                  <c:v>39540</c:v>
                </c:pt>
                <c:pt idx="191">
                  <c:v>39900</c:v>
                </c:pt>
                <c:pt idx="192">
                  <c:v>40260</c:v>
                </c:pt>
                <c:pt idx="193">
                  <c:v>40620</c:v>
                </c:pt>
                <c:pt idx="194">
                  <c:v>40980</c:v>
                </c:pt>
                <c:pt idx="195">
                  <c:v>41340</c:v>
                </c:pt>
                <c:pt idx="196">
                  <c:v>41700</c:v>
                </c:pt>
                <c:pt idx="197">
                  <c:v>42060</c:v>
                </c:pt>
                <c:pt idx="198">
                  <c:v>42420</c:v>
                </c:pt>
                <c:pt idx="199">
                  <c:v>42780</c:v>
                </c:pt>
                <c:pt idx="200">
                  <c:v>43140</c:v>
                </c:pt>
                <c:pt idx="201">
                  <c:v>43500</c:v>
                </c:pt>
                <c:pt idx="202">
                  <c:v>43860</c:v>
                </c:pt>
                <c:pt idx="203">
                  <c:v>44220</c:v>
                </c:pt>
                <c:pt idx="204">
                  <c:v>44580</c:v>
                </c:pt>
                <c:pt idx="205">
                  <c:v>44940</c:v>
                </c:pt>
                <c:pt idx="206">
                  <c:v>45300</c:v>
                </c:pt>
                <c:pt idx="207">
                  <c:v>45660</c:v>
                </c:pt>
                <c:pt idx="208">
                  <c:v>46020</c:v>
                </c:pt>
                <c:pt idx="209">
                  <c:v>46380</c:v>
                </c:pt>
                <c:pt idx="210">
                  <c:v>46740</c:v>
                </c:pt>
                <c:pt idx="211">
                  <c:v>47100</c:v>
                </c:pt>
                <c:pt idx="212">
                  <c:v>47460</c:v>
                </c:pt>
                <c:pt idx="213">
                  <c:v>47820</c:v>
                </c:pt>
                <c:pt idx="214">
                  <c:v>48180</c:v>
                </c:pt>
                <c:pt idx="215">
                  <c:v>48540</c:v>
                </c:pt>
                <c:pt idx="216">
                  <c:v>48900</c:v>
                </c:pt>
                <c:pt idx="217">
                  <c:v>49260</c:v>
                </c:pt>
                <c:pt idx="218">
                  <c:v>49620</c:v>
                </c:pt>
                <c:pt idx="219">
                  <c:v>49980</c:v>
                </c:pt>
                <c:pt idx="220">
                  <c:v>50340</c:v>
                </c:pt>
                <c:pt idx="221">
                  <c:v>50700</c:v>
                </c:pt>
                <c:pt idx="222">
                  <c:v>51060</c:v>
                </c:pt>
                <c:pt idx="223">
                  <c:v>51420</c:v>
                </c:pt>
                <c:pt idx="224">
                  <c:v>51780</c:v>
                </c:pt>
                <c:pt idx="225">
                  <c:v>52140</c:v>
                </c:pt>
                <c:pt idx="226">
                  <c:v>52500</c:v>
                </c:pt>
                <c:pt idx="227">
                  <c:v>52860</c:v>
                </c:pt>
                <c:pt idx="228">
                  <c:v>53220</c:v>
                </c:pt>
                <c:pt idx="229">
                  <c:v>53580</c:v>
                </c:pt>
                <c:pt idx="230">
                  <c:v>53940</c:v>
                </c:pt>
                <c:pt idx="231">
                  <c:v>54300</c:v>
                </c:pt>
                <c:pt idx="232">
                  <c:v>54660</c:v>
                </c:pt>
                <c:pt idx="233">
                  <c:v>55020</c:v>
                </c:pt>
                <c:pt idx="234">
                  <c:v>55380</c:v>
                </c:pt>
                <c:pt idx="235">
                  <c:v>55740</c:v>
                </c:pt>
                <c:pt idx="236">
                  <c:v>56100</c:v>
                </c:pt>
                <c:pt idx="237">
                  <c:v>56460</c:v>
                </c:pt>
                <c:pt idx="238">
                  <c:v>56820</c:v>
                </c:pt>
                <c:pt idx="239">
                  <c:v>57180</c:v>
                </c:pt>
                <c:pt idx="240">
                  <c:v>57540</c:v>
                </c:pt>
                <c:pt idx="241">
                  <c:v>57900</c:v>
                </c:pt>
                <c:pt idx="242">
                  <c:v>58260</c:v>
                </c:pt>
                <c:pt idx="243">
                  <c:v>58620</c:v>
                </c:pt>
                <c:pt idx="244">
                  <c:v>58980</c:v>
                </c:pt>
                <c:pt idx="245">
                  <c:v>59340</c:v>
                </c:pt>
                <c:pt idx="246">
                  <c:v>59700</c:v>
                </c:pt>
                <c:pt idx="247">
                  <c:v>60060</c:v>
                </c:pt>
                <c:pt idx="248">
                  <c:v>60420</c:v>
                </c:pt>
                <c:pt idx="249">
                  <c:v>60780</c:v>
                </c:pt>
                <c:pt idx="250">
                  <c:v>61140</c:v>
                </c:pt>
                <c:pt idx="251">
                  <c:v>61500</c:v>
                </c:pt>
                <c:pt idx="252">
                  <c:v>61860</c:v>
                </c:pt>
                <c:pt idx="253">
                  <c:v>62220</c:v>
                </c:pt>
              </c:numCache>
            </c:numRef>
          </c:xVal>
          <c:yVal>
            <c:numRef>
              <c:f>Normalised0.75!$H$2:$H$255</c:f>
              <c:numCache>
                <c:formatCode>General</c:formatCode>
                <c:ptCount val="254"/>
                <c:pt idx="0">
                  <c:v>0</c:v>
                </c:pt>
                <c:pt idx="1">
                  <c:v>1.8697633798030171E-2</c:v>
                </c:pt>
                <c:pt idx="2">
                  <c:v>2.7461442165472694E-2</c:v>
                </c:pt>
                <c:pt idx="3">
                  <c:v>3.2704498342666845E-2</c:v>
                </c:pt>
                <c:pt idx="4">
                  <c:v>3.8965317927783814E-2</c:v>
                </c:pt>
                <c:pt idx="5">
                  <c:v>4.6429104839136807E-2</c:v>
                </c:pt>
                <c:pt idx="6">
                  <c:v>4.9041707331584784E-2</c:v>
                </c:pt>
                <c:pt idx="7">
                  <c:v>5.6891002078018102E-2</c:v>
                </c:pt>
                <c:pt idx="8">
                  <c:v>5.8916686860166566E-2</c:v>
                </c:pt>
                <c:pt idx="9">
                  <c:v>6.8056907310450207E-2</c:v>
                </c:pt>
                <c:pt idx="10">
                  <c:v>6.7621387659000401E-2</c:v>
                </c:pt>
                <c:pt idx="11">
                  <c:v>7.1371508001126585E-2</c:v>
                </c:pt>
                <c:pt idx="12">
                  <c:v>7.641487675862986E-2</c:v>
                </c:pt>
                <c:pt idx="13">
                  <c:v>8.1348693251713344E-2</c:v>
                </c:pt>
                <c:pt idx="14">
                  <c:v>8.4362834623948474E-2</c:v>
                </c:pt>
                <c:pt idx="15">
                  <c:v>8.8363672562887685E-2</c:v>
                </c:pt>
                <c:pt idx="16">
                  <c:v>8.9856688647797209E-2</c:v>
                </c:pt>
                <c:pt idx="17">
                  <c:v>9.8717074481762285E-2</c:v>
                </c:pt>
                <c:pt idx="18">
                  <c:v>0.1045139156434822</c:v>
                </c:pt>
                <c:pt idx="19">
                  <c:v>0.1064774330090528</c:v>
                </c:pt>
                <c:pt idx="20">
                  <c:v>0.11310961463208001</c:v>
                </c:pt>
                <c:pt idx="21">
                  <c:v>0.11331526667762654</c:v>
                </c:pt>
                <c:pt idx="22">
                  <c:v>0.12060171297657256</c:v>
                </c:pt>
                <c:pt idx="23">
                  <c:v>0.12159063945400099</c:v>
                </c:pt>
                <c:pt idx="24">
                  <c:v>0.12597178823086488</c:v>
                </c:pt>
                <c:pt idx="25">
                  <c:v>0.13069279824585572</c:v>
                </c:pt>
                <c:pt idx="26">
                  <c:v>0.13535606588802798</c:v>
                </c:pt>
                <c:pt idx="27">
                  <c:v>0.13771285292262334</c:v>
                </c:pt>
                <c:pt idx="28">
                  <c:v>0.1391848722164617</c:v>
                </c:pt>
                <c:pt idx="29">
                  <c:v>0.14974538635934218</c:v>
                </c:pt>
                <c:pt idx="30">
                  <c:v>0.15451981217042471</c:v>
                </c:pt>
                <c:pt idx="31">
                  <c:v>0.15738017446365482</c:v>
                </c:pt>
                <c:pt idx="32">
                  <c:v>0.1588554592218242</c:v>
                </c:pt>
                <c:pt idx="33">
                  <c:v>0.16458378025036449</c:v>
                </c:pt>
                <c:pt idx="34">
                  <c:v>0.16986713223287653</c:v>
                </c:pt>
                <c:pt idx="35">
                  <c:v>0.17205793882547635</c:v>
                </c:pt>
                <c:pt idx="36">
                  <c:v>0.17571524363292021</c:v>
                </c:pt>
                <c:pt idx="37">
                  <c:v>0.18081357508327756</c:v>
                </c:pt>
                <c:pt idx="38">
                  <c:v>0.18502198249691845</c:v>
                </c:pt>
                <c:pt idx="39">
                  <c:v>0.19462573410751458</c:v>
                </c:pt>
                <c:pt idx="40">
                  <c:v>0.19368307367129634</c:v>
                </c:pt>
                <c:pt idx="41">
                  <c:v>0.19722036821783739</c:v>
                </c:pt>
                <c:pt idx="42">
                  <c:v>0.20647942843060951</c:v>
                </c:pt>
                <c:pt idx="43">
                  <c:v>0.21076290722025232</c:v>
                </c:pt>
                <c:pt idx="44">
                  <c:v>0.21514824343571129</c:v>
                </c:pt>
                <c:pt idx="45">
                  <c:v>0.21598410384262035</c:v>
                </c:pt>
                <c:pt idx="46">
                  <c:v>0.22312225528411309</c:v>
                </c:pt>
                <c:pt idx="47">
                  <c:v>0.22082116477104932</c:v>
                </c:pt>
                <c:pt idx="48">
                  <c:v>0.22772603701479396</c:v>
                </c:pt>
                <c:pt idx="49">
                  <c:v>0.23444555845986842</c:v>
                </c:pt>
                <c:pt idx="50">
                  <c:v>0.23907631712139965</c:v>
                </c:pt>
                <c:pt idx="51">
                  <c:v>0.24179721663720055</c:v>
                </c:pt>
                <c:pt idx="52">
                  <c:v>0.24578552949856597</c:v>
                </c:pt>
                <c:pt idx="53">
                  <c:v>0.24635430966945587</c:v>
                </c:pt>
                <c:pt idx="54">
                  <c:v>0.25588713493063486</c:v>
                </c:pt>
                <c:pt idx="55">
                  <c:v>0.25661769053282818</c:v>
                </c:pt>
                <c:pt idx="56">
                  <c:v>0.26827983076718587</c:v>
                </c:pt>
                <c:pt idx="57">
                  <c:v>0.26395771781062016</c:v>
                </c:pt>
                <c:pt idx="58">
                  <c:v>0.27246137695141975</c:v>
                </c:pt>
                <c:pt idx="59">
                  <c:v>0.2778158606546523</c:v>
                </c:pt>
                <c:pt idx="60">
                  <c:v>0.28200314708706303</c:v>
                </c:pt>
                <c:pt idx="61">
                  <c:v>0.2870595487763673</c:v>
                </c:pt>
                <c:pt idx="62">
                  <c:v>0.29538354502344177</c:v>
                </c:pt>
                <c:pt idx="63">
                  <c:v>0.29800108969761452</c:v>
                </c:pt>
                <c:pt idx="64">
                  <c:v>0.30485163671024867</c:v>
                </c:pt>
                <c:pt idx="65">
                  <c:v>0.31344470858321027</c:v>
                </c:pt>
                <c:pt idx="66">
                  <c:v>0.30840091480224441</c:v>
                </c:pt>
                <c:pt idx="67">
                  <c:v>0.31179480305128054</c:v>
                </c:pt>
                <c:pt idx="68">
                  <c:v>0.3172148960021216</c:v>
                </c:pt>
                <c:pt idx="69">
                  <c:v>0.3220333150898676</c:v>
                </c:pt>
                <c:pt idx="70">
                  <c:v>0.320634113464068</c:v>
                </c:pt>
                <c:pt idx="71">
                  <c:v>0.33236063024152063</c:v>
                </c:pt>
                <c:pt idx="72">
                  <c:v>0.33704063092265724</c:v>
                </c:pt>
                <c:pt idx="73">
                  <c:v>0.33761463859484614</c:v>
                </c:pt>
                <c:pt idx="74">
                  <c:v>0.33615604172142599</c:v>
                </c:pt>
                <c:pt idx="75">
                  <c:v>0.3468901609707824</c:v>
                </c:pt>
                <c:pt idx="76">
                  <c:v>0.34022679045399273</c:v>
                </c:pt>
                <c:pt idx="77">
                  <c:v>0.35366952052978473</c:v>
                </c:pt>
                <c:pt idx="78">
                  <c:v>0.36176211782138523</c:v>
                </c:pt>
                <c:pt idx="79">
                  <c:v>0.36569358188955131</c:v>
                </c:pt>
                <c:pt idx="80">
                  <c:v>0.37096162805165234</c:v>
                </c:pt>
                <c:pt idx="81">
                  <c:v>0.37036011541268798</c:v>
                </c:pt>
                <c:pt idx="82">
                  <c:v>0.38366974651406222</c:v>
                </c:pt>
                <c:pt idx="83">
                  <c:v>0.38823777379458024</c:v>
                </c:pt>
                <c:pt idx="84">
                  <c:v>0.38733049722991791</c:v>
                </c:pt>
                <c:pt idx="85">
                  <c:v>0.39724810919295761</c:v>
                </c:pt>
                <c:pt idx="86">
                  <c:v>0.39811358644230505</c:v>
                </c:pt>
                <c:pt idx="87">
                  <c:v>0.39808750532959369</c:v>
                </c:pt>
                <c:pt idx="88">
                  <c:v>0.39869278762386168</c:v>
                </c:pt>
                <c:pt idx="89">
                  <c:v>0.40725319243871322</c:v>
                </c:pt>
                <c:pt idx="90">
                  <c:v>0.41670235410432732</c:v>
                </c:pt>
                <c:pt idx="91">
                  <c:v>0.41888433191286067</c:v>
                </c:pt>
                <c:pt idx="92">
                  <c:v>0.43082889710577849</c:v>
                </c:pt>
                <c:pt idx="93">
                  <c:v>0.4189698009620571</c:v>
                </c:pt>
                <c:pt idx="94">
                  <c:v>0.43130552732301974</c:v>
                </c:pt>
                <c:pt idx="95">
                  <c:v>0.43282922874963892</c:v>
                </c:pt>
                <c:pt idx="96">
                  <c:v>0.44595736008880005</c:v>
                </c:pt>
                <c:pt idx="97">
                  <c:v>0.45221552907164231</c:v>
                </c:pt>
                <c:pt idx="98">
                  <c:v>0.44662969106641437</c:v>
                </c:pt>
                <c:pt idx="99">
                  <c:v>0.44156132151964778</c:v>
                </c:pt>
                <c:pt idx="100">
                  <c:v>0.45412059358338785</c:v>
                </c:pt>
                <c:pt idx="101">
                  <c:v>0.45308146140327143</c:v>
                </c:pt>
                <c:pt idx="102">
                  <c:v>0.46486126428125202</c:v>
                </c:pt>
                <c:pt idx="103">
                  <c:v>0.47060958907724898</c:v>
                </c:pt>
                <c:pt idx="104">
                  <c:v>0.46797923250861861</c:v>
                </c:pt>
                <c:pt idx="105">
                  <c:v>0.47633858375388732</c:v>
                </c:pt>
                <c:pt idx="106">
                  <c:v>0.47656099004664182</c:v>
                </c:pt>
                <c:pt idx="107">
                  <c:v>0.48269634024286417</c:v>
                </c:pt>
                <c:pt idx="108">
                  <c:v>0.48933159441014079</c:v>
                </c:pt>
                <c:pt idx="109">
                  <c:v>0.49639605549750737</c:v>
                </c:pt>
                <c:pt idx="110">
                  <c:v>0.50899670602584579</c:v>
                </c:pt>
                <c:pt idx="111">
                  <c:v>0.50044746833509501</c:v>
                </c:pt>
                <c:pt idx="112">
                  <c:v>0.50783785055076103</c:v>
                </c:pt>
                <c:pt idx="113">
                  <c:v>0.5032410329891347</c:v>
                </c:pt>
                <c:pt idx="114">
                  <c:v>0.51452204638771004</c:v>
                </c:pt>
                <c:pt idx="115">
                  <c:v>0.52478523042737713</c:v>
                </c:pt>
                <c:pt idx="116">
                  <c:v>0.5179757593215315</c:v>
                </c:pt>
                <c:pt idx="117">
                  <c:v>0.52188707310679561</c:v>
                </c:pt>
                <c:pt idx="118">
                  <c:v>0.52412901000879963</c:v>
                </c:pt>
                <c:pt idx="119">
                  <c:v>0.54055903039680508</c:v>
                </c:pt>
                <c:pt idx="120">
                  <c:v>0.53064037580148871</c:v>
                </c:pt>
                <c:pt idx="121">
                  <c:v>0.54170001535975087</c:v>
                </c:pt>
                <c:pt idx="122">
                  <c:v>0.55037251196332304</c:v>
                </c:pt>
                <c:pt idx="123">
                  <c:v>0.5790560415805126</c:v>
                </c:pt>
                <c:pt idx="124">
                  <c:v>0.60115343332275983</c:v>
                </c:pt>
                <c:pt idx="125">
                  <c:v>0.58338062039927674</c:v>
                </c:pt>
                <c:pt idx="126">
                  <c:v>0.61219076747833823</c:v>
                </c:pt>
                <c:pt idx="127">
                  <c:v>0.6240181718545954</c:v>
                </c:pt>
                <c:pt idx="128">
                  <c:v>0.64979729467687586</c:v>
                </c:pt>
                <c:pt idx="129">
                  <c:v>0.64114706997998105</c:v>
                </c:pt>
                <c:pt idx="130">
                  <c:v>0.65187744103260159</c:v>
                </c:pt>
                <c:pt idx="131">
                  <c:v>0.67890023408868649</c:v>
                </c:pt>
                <c:pt idx="132">
                  <c:v>0.67715661069752442</c:v>
                </c:pt>
                <c:pt idx="133">
                  <c:v>0.69048315190418286</c:v>
                </c:pt>
                <c:pt idx="134">
                  <c:v>0.71417044151808251</c:v>
                </c:pt>
                <c:pt idx="135">
                  <c:v>0.7219907573524712</c:v>
                </c:pt>
                <c:pt idx="136">
                  <c:v>0.7213383571140819</c:v>
                </c:pt>
                <c:pt idx="137">
                  <c:v>0.74691991607384123</c:v>
                </c:pt>
                <c:pt idx="138">
                  <c:v>0.75008662716679086</c:v>
                </c:pt>
                <c:pt idx="139">
                  <c:v>0.78994110806405204</c:v>
                </c:pt>
                <c:pt idx="140">
                  <c:v>0.79665843379309442</c:v>
                </c:pt>
                <c:pt idx="141">
                  <c:v>0.7883017412158847</c:v>
                </c:pt>
                <c:pt idx="142">
                  <c:v>0.80867413475358851</c:v>
                </c:pt>
                <c:pt idx="143">
                  <c:v>0.8379218215326073</c:v>
                </c:pt>
                <c:pt idx="144">
                  <c:v>0.84818363196425439</c:v>
                </c:pt>
                <c:pt idx="145">
                  <c:v>0.85705556721853271</c:v>
                </c:pt>
                <c:pt idx="146">
                  <c:v>0.87882012683648281</c:v>
                </c:pt>
                <c:pt idx="147">
                  <c:v>0.87793887121434722</c:v>
                </c:pt>
                <c:pt idx="148">
                  <c:v>0.88982197640147287</c:v>
                </c:pt>
                <c:pt idx="149">
                  <c:v>0.89962590723913671</c:v>
                </c:pt>
                <c:pt idx="150">
                  <c:v>0.92261028236932374</c:v>
                </c:pt>
                <c:pt idx="151">
                  <c:v>0.94429591105631816</c:v>
                </c:pt>
                <c:pt idx="152">
                  <c:v>0.93237432975127832</c:v>
                </c:pt>
                <c:pt idx="153">
                  <c:v>0.9838497912787374</c:v>
                </c:pt>
                <c:pt idx="154">
                  <c:v>0.96640416905394488</c:v>
                </c:pt>
                <c:pt idx="155">
                  <c:v>0.99541591982456457</c:v>
                </c:pt>
                <c:pt idx="156">
                  <c:v>1.0093096696698816</c:v>
                </c:pt>
                <c:pt idx="157">
                  <c:v>1.0247687226579589</c:v>
                </c:pt>
                <c:pt idx="158">
                  <c:v>1.0207837674346976</c:v>
                </c:pt>
                <c:pt idx="159">
                  <c:v>1.0322119205919509</c:v>
                </c:pt>
                <c:pt idx="160">
                  <c:v>1.0467025321999077</c:v>
                </c:pt>
                <c:pt idx="161">
                  <c:v>1.0681593788290262</c:v>
                </c:pt>
                <c:pt idx="162">
                  <c:v>1.0945826956279232</c:v>
                </c:pt>
                <c:pt idx="163">
                  <c:v>1.0865379647410602</c:v>
                </c:pt>
                <c:pt idx="164">
                  <c:v>1.0890815189745535</c:v>
                </c:pt>
                <c:pt idx="165">
                  <c:v>1.0879873887202263</c:v>
                </c:pt>
                <c:pt idx="166">
                  <c:v>1.1512100952699122</c:v>
                </c:pt>
                <c:pt idx="167">
                  <c:v>1.1361358740256213</c:v>
                </c:pt>
                <c:pt idx="168">
                  <c:v>1.1071511060833847</c:v>
                </c:pt>
                <c:pt idx="169">
                  <c:v>1.1613273995241895</c:v>
                </c:pt>
                <c:pt idx="170">
                  <c:v>1.1376053822462002</c:v>
                </c:pt>
                <c:pt idx="171">
                  <c:v>1.1887524863883432</c:v>
                </c:pt>
                <c:pt idx="172">
                  <c:v>1.196561992951801</c:v>
                </c:pt>
                <c:pt idx="173">
                  <c:v>1.2335967506433991</c:v>
                </c:pt>
                <c:pt idx="174">
                  <c:v>1.2155555117945325</c:v>
                </c:pt>
                <c:pt idx="175">
                  <c:v>1.2249202013075238</c:v>
                </c:pt>
                <c:pt idx="176">
                  <c:v>1.252787215413468</c:v>
                </c:pt>
                <c:pt idx="177">
                  <c:v>1.278518119088911</c:v>
                </c:pt>
                <c:pt idx="178">
                  <c:v>1.2696374599136111</c:v>
                </c:pt>
                <c:pt idx="179">
                  <c:v>1.2650328775544368</c:v>
                </c:pt>
                <c:pt idx="180">
                  <c:v>1.3150120057492038</c:v>
                </c:pt>
                <c:pt idx="181">
                  <c:v>1.3143731847974538</c:v>
                </c:pt>
                <c:pt idx="182">
                  <c:v>1.3109026943986326</c:v>
                </c:pt>
                <c:pt idx="183">
                  <c:v>1.363221327008991</c:v>
                </c:pt>
                <c:pt idx="184">
                  <c:v>1.3575903827531026</c:v>
                </c:pt>
                <c:pt idx="185">
                  <c:v>1.3782961117558226</c:v>
                </c:pt>
                <c:pt idx="186">
                  <c:v>1.4102017823776924</c:v>
                </c:pt>
                <c:pt idx="187">
                  <c:v>1.4023074327188361</c:v>
                </c:pt>
                <c:pt idx="188">
                  <c:v>1.4108927165625549</c:v>
                </c:pt>
                <c:pt idx="189">
                  <c:v>1.4089624980581616</c:v>
                </c:pt>
                <c:pt idx="190">
                  <c:v>1.4477419080833094</c:v>
                </c:pt>
                <c:pt idx="191">
                  <c:v>1.4207933773757022</c:v>
                </c:pt>
                <c:pt idx="192">
                  <c:v>1.4776278055810461</c:v>
                </c:pt>
                <c:pt idx="193">
                  <c:v>1.4590256266706816</c:v>
                </c:pt>
                <c:pt idx="194">
                  <c:v>1.5181143845267513</c:v>
                </c:pt>
                <c:pt idx="195">
                  <c:v>1.4883349360032108</c:v>
                </c:pt>
                <c:pt idx="196">
                  <c:v>1.5559911078807915</c:v>
                </c:pt>
                <c:pt idx="197">
                  <c:v>1.5622833239189491</c:v>
                </c:pt>
                <c:pt idx="198">
                  <c:v>1.5507941133419985</c:v>
                </c:pt>
                <c:pt idx="199">
                  <c:v>1.5498670898621714</c:v>
                </c:pt>
                <c:pt idx="200">
                  <c:v>1.5654542164631555</c:v>
                </c:pt>
                <c:pt idx="201">
                  <c:v>1.6408348909263049</c:v>
                </c:pt>
                <c:pt idx="202">
                  <c:v>1.5470913873439152</c:v>
                </c:pt>
                <c:pt idx="203">
                  <c:v>1.5861546754788065</c:v>
                </c:pt>
                <c:pt idx="204">
                  <c:v>1.6072535456434702</c:v>
                </c:pt>
                <c:pt idx="205">
                  <c:v>1.6385406782282392</c:v>
                </c:pt>
                <c:pt idx="206">
                  <c:v>1.6458011113187858</c:v>
                </c:pt>
                <c:pt idx="207">
                  <c:v>1.6659058138912513</c:v>
                </c:pt>
                <c:pt idx="208">
                  <c:v>1.701466725357873</c:v>
                </c:pt>
                <c:pt idx="209">
                  <c:v>1.7270085323029325</c:v>
                </c:pt>
                <c:pt idx="210">
                  <c:v>1.7178781726436803</c:v>
                </c:pt>
                <c:pt idx="211">
                  <c:v>1.6877595262406817</c:v>
                </c:pt>
                <c:pt idx="212">
                  <c:v>1.7210422724226073</c:v>
                </c:pt>
                <c:pt idx="213">
                  <c:v>1.7560318084349331</c:v>
                </c:pt>
                <c:pt idx="214">
                  <c:v>1.8027924120959458</c:v>
                </c:pt>
                <c:pt idx="215">
                  <c:v>1.7423760207449275</c:v>
                </c:pt>
                <c:pt idx="216">
                  <c:v>1.7433752055758442</c:v>
                </c:pt>
                <c:pt idx="217">
                  <c:v>1.799773249951609</c:v>
                </c:pt>
                <c:pt idx="218">
                  <c:v>1.7643506993236155</c:v>
                </c:pt>
                <c:pt idx="219">
                  <c:v>1.7793830517201796</c:v>
                </c:pt>
                <c:pt idx="220">
                  <c:v>1.8266853472769098</c:v>
                </c:pt>
                <c:pt idx="221">
                  <c:v>1.9010706588486632</c:v>
                </c:pt>
                <c:pt idx="222">
                  <c:v>1.9432578194415573</c:v>
                </c:pt>
                <c:pt idx="223">
                  <c:v>1.8266611331386082</c:v>
                </c:pt>
                <c:pt idx="224">
                  <c:v>1.8219750070420895</c:v>
                </c:pt>
                <c:pt idx="225">
                  <c:v>1.8670319651739189</c:v>
                </c:pt>
                <c:pt idx="226">
                  <c:v>1.9098691701438157</c:v>
                </c:pt>
                <c:pt idx="227">
                  <c:v>1.8976776773071908</c:v>
                </c:pt>
                <c:pt idx="228">
                  <c:v>1.9628412828968638</c:v>
                </c:pt>
                <c:pt idx="229">
                  <c:v>1.993723939019665</c:v>
                </c:pt>
                <c:pt idx="230">
                  <c:v>1.945526891304233</c:v>
                </c:pt>
                <c:pt idx="231">
                  <c:v>1.9430666939764167</c:v>
                </c:pt>
                <c:pt idx="232">
                  <c:v>1.9707022066296151</c:v>
                </c:pt>
                <c:pt idx="233">
                  <c:v>2.0253217365258385</c:v>
                </c:pt>
                <c:pt idx="234">
                  <c:v>1.9565924476917016</c:v>
                </c:pt>
                <c:pt idx="235">
                  <c:v>1.9839655933080096</c:v>
                </c:pt>
                <c:pt idx="236">
                  <c:v>1.975347836302787</c:v>
                </c:pt>
                <c:pt idx="237">
                  <c:v>1.9711236208159817</c:v>
                </c:pt>
                <c:pt idx="238">
                  <c:v>2.0453423843169181</c:v>
                </c:pt>
                <c:pt idx="239">
                  <c:v>2.0828720139318508</c:v>
                </c:pt>
                <c:pt idx="240">
                  <c:v>2.0502067421493755</c:v>
                </c:pt>
                <c:pt idx="241">
                  <c:v>2.0981825628180051</c:v>
                </c:pt>
                <c:pt idx="242">
                  <c:v>2.1152021090247</c:v>
                </c:pt>
                <c:pt idx="243">
                  <c:v>2.1218708225555103</c:v>
                </c:pt>
                <c:pt idx="244">
                  <c:v>2.1158864946740437</c:v>
                </c:pt>
                <c:pt idx="245">
                  <c:v>2.0588704756188601</c:v>
                </c:pt>
                <c:pt idx="246">
                  <c:v>2.1120795849468972</c:v>
                </c:pt>
                <c:pt idx="247">
                  <c:v>2.1964139766893154</c:v>
                </c:pt>
                <c:pt idx="248">
                  <c:v>2.2012049416853574</c:v>
                </c:pt>
                <c:pt idx="249">
                  <c:v>2.158772344218705</c:v>
                </c:pt>
                <c:pt idx="250">
                  <c:v>2.1799846997970285</c:v>
                </c:pt>
                <c:pt idx="251">
                  <c:v>2.1758161595023076</c:v>
                </c:pt>
                <c:pt idx="252">
                  <c:v>2.217997679332806</c:v>
                </c:pt>
                <c:pt idx="253">
                  <c:v>2.2464932364351053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C21-40E7-94B4-9E44A9585E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Normalised0.75!$A$2:$A$59</c:f>
              <c:numCache>
                <c:formatCode>General</c:formatCode>
                <c:ptCount val="58"/>
                <c:pt idx="0">
                  <c:v>0</c:v>
                </c:pt>
                <c:pt idx="1">
                  <c:v>300</c:v>
                </c:pt>
                <c:pt idx="2">
                  <c:v>420</c:v>
                </c:pt>
                <c:pt idx="3">
                  <c:v>540</c:v>
                </c:pt>
                <c:pt idx="4">
                  <c:v>660</c:v>
                </c:pt>
                <c:pt idx="5">
                  <c:v>780</c:v>
                </c:pt>
                <c:pt idx="6">
                  <c:v>900</c:v>
                </c:pt>
                <c:pt idx="7">
                  <c:v>1020</c:v>
                </c:pt>
                <c:pt idx="8">
                  <c:v>1140</c:v>
                </c:pt>
                <c:pt idx="9">
                  <c:v>1260</c:v>
                </c:pt>
                <c:pt idx="10">
                  <c:v>1380</c:v>
                </c:pt>
                <c:pt idx="11">
                  <c:v>1500</c:v>
                </c:pt>
                <c:pt idx="12">
                  <c:v>1620</c:v>
                </c:pt>
                <c:pt idx="13">
                  <c:v>1740</c:v>
                </c:pt>
                <c:pt idx="14">
                  <c:v>1860</c:v>
                </c:pt>
                <c:pt idx="15">
                  <c:v>1980</c:v>
                </c:pt>
                <c:pt idx="16">
                  <c:v>2100</c:v>
                </c:pt>
                <c:pt idx="17">
                  <c:v>2220</c:v>
                </c:pt>
                <c:pt idx="18">
                  <c:v>2340</c:v>
                </c:pt>
                <c:pt idx="19">
                  <c:v>2460</c:v>
                </c:pt>
                <c:pt idx="20">
                  <c:v>2580</c:v>
                </c:pt>
                <c:pt idx="21">
                  <c:v>2700</c:v>
                </c:pt>
                <c:pt idx="22">
                  <c:v>2820</c:v>
                </c:pt>
                <c:pt idx="23">
                  <c:v>2940</c:v>
                </c:pt>
                <c:pt idx="24">
                  <c:v>3060</c:v>
                </c:pt>
                <c:pt idx="25">
                  <c:v>3180</c:v>
                </c:pt>
                <c:pt idx="26">
                  <c:v>3300</c:v>
                </c:pt>
                <c:pt idx="27">
                  <c:v>3420</c:v>
                </c:pt>
                <c:pt idx="28">
                  <c:v>3540</c:v>
                </c:pt>
                <c:pt idx="29">
                  <c:v>3660</c:v>
                </c:pt>
                <c:pt idx="30">
                  <c:v>3780</c:v>
                </c:pt>
                <c:pt idx="31">
                  <c:v>3900</c:v>
                </c:pt>
                <c:pt idx="32">
                  <c:v>4020</c:v>
                </c:pt>
                <c:pt idx="33">
                  <c:v>4140</c:v>
                </c:pt>
                <c:pt idx="34">
                  <c:v>4260</c:v>
                </c:pt>
                <c:pt idx="35">
                  <c:v>4380</c:v>
                </c:pt>
                <c:pt idx="36">
                  <c:v>4500</c:v>
                </c:pt>
                <c:pt idx="37">
                  <c:v>4620</c:v>
                </c:pt>
                <c:pt idx="38">
                  <c:v>4740</c:v>
                </c:pt>
                <c:pt idx="39">
                  <c:v>4860</c:v>
                </c:pt>
                <c:pt idx="40">
                  <c:v>4980</c:v>
                </c:pt>
                <c:pt idx="41">
                  <c:v>5100</c:v>
                </c:pt>
                <c:pt idx="42">
                  <c:v>5220</c:v>
                </c:pt>
                <c:pt idx="43">
                  <c:v>5340</c:v>
                </c:pt>
                <c:pt idx="44">
                  <c:v>5460</c:v>
                </c:pt>
                <c:pt idx="45">
                  <c:v>5580</c:v>
                </c:pt>
                <c:pt idx="46">
                  <c:v>5700</c:v>
                </c:pt>
                <c:pt idx="47">
                  <c:v>5820</c:v>
                </c:pt>
                <c:pt idx="48">
                  <c:v>5940</c:v>
                </c:pt>
                <c:pt idx="49">
                  <c:v>6060</c:v>
                </c:pt>
                <c:pt idx="50">
                  <c:v>6180</c:v>
                </c:pt>
                <c:pt idx="51">
                  <c:v>6300</c:v>
                </c:pt>
                <c:pt idx="52">
                  <c:v>6420</c:v>
                </c:pt>
                <c:pt idx="53">
                  <c:v>6540</c:v>
                </c:pt>
                <c:pt idx="54">
                  <c:v>6660</c:v>
                </c:pt>
                <c:pt idx="55">
                  <c:v>6780</c:v>
                </c:pt>
                <c:pt idx="56">
                  <c:v>6900</c:v>
                </c:pt>
                <c:pt idx="57">
                  <c:v>7020</c:v>
                </c:pt>
              </c:numCache>
            </c:numRef>
          </c:xVal>
          <c:yVal>
            <c:numRef>
              <c:f>Normalised0.75!$H$2:$H$59</c:f>
              <c:numCache>
                <c:formatCode>General</c:formatCode>
                <c:ptCount val="58"/>
                <c:pt idx="0">
                  <c:v>0</c:v>
                </c:pt>
                <c:pt idx="1">
                  <c:v>1.8697633798030171E-2</c:v>
                </c:pt>
                <c:pt idx="2">
                  <c:v>2.7461442165472694E-2</c:v>
                </c:pt>
                <c:pt idx="3">
                  <c:v>3.2704498342666845E-2</c:v>
                </c:pt>
                <c:pt idx="4">
                  <c:v>3.8965317927783814E-2</c:v>
                </c:pt>
                <c:pt idx="5">
                  <c:v>4.6429104839136807E-2</c:v>
                </c:pt>
                <c:pt idx="6">
                  <c:v>4.9041707331584784E-2</c:v>
                </c:pt>
                <c:pt idx="7">
                  <c:v>5.6891002078018102E-2</c:v>
                </c:pt>
                <c:pt idx="8">
                  <c:v>5.8916686860166566E-2</c:v>
                </c:pt>
                <c:pt idx="9">
                  <c:v>6.8056907310450207E-2</c:v>
                </c:pt>
                <c:pt idx="10">
                  <c:v>6.7621387659000401E-2</c:v>
                </c:pt>
                <c:pt idx="11">
                  <c:v>7.1371508001126585E-2</c:v>
                </c:pt>
                <c:pt idx="12">
                  <c:v>7.641487675862986E-2</c:v>
                </c:pt>
                <c:pt idx="13">
                  <c:v>8.1348693251713344E-2</c:v>
                </c:pt>
                <c:pt idx="14">
                  <c:v>8.4362834623948474E-2</c:v>
                </c:pt>
                <c:pt idx="15">
                  <c:v>8.8363672562887685E-2</c:v>
                </c:pt>
                <c:pt idx="16">
                  <c:v>8.9856688647797209E-2</c:v>
                </c:pt>
                <c:pt idx="17">
                  <c:v>9.8717074481762285E-2</c:v>
                </c:pt>
                <c:pt idx="18">
                  <c:v>0.1045139156434822</c:v>
                </c:pt>
                <c:pt idx="19">
                  <c:v>0.1064774330090528</c:v>
                </c:pt>
                <c:pt idx="20">
                  <c:v>0.11310961463208001</c:v>
                </c:pt>
                <c:pt idx="21">
                  <c:v>0.11331526667762654</c:v>
                </c:pt>
                <c:pt idx="22">
                  <c:v>0.12060171297657256</c:v>
                </c:pt>
                <c:pt idx="23">
                  <c:v>0.12159063945400099</c:v>
                </c:pt>
                <c:pt idx="24">
                  <c:v>0.12597178823086488</c:v>
                </c:pt>
                <c:pt idx="25">
                  <c:v>0.13069279824585572</c:v>
                </c:pt>
                <c:pt idx="26">
                  <c:v>0.13535606588802798</c:v>
                </c:pt>
                <c:pt idx="27">
                  <c:v>0.13771285292262334</c:v>
                </c:pt>
                <c:pt idx="28">
                  <c:v>0.1391848722164617</c:v>
                </c:pt>
                <c:pt idx="29">
                  <c:v>0.14974538635934218</c:v>
                </c:pt>
                <c:pt idx="30">
                  <c:v>0.15451981217042471</c:v>
                </c:pt>
                <c:pt idx="31">
                  <c:v>0.15738017446365482</c:v>
                </c:pt>
                <c:pt idx="32">
                  <c:v>0.1588554592218242</c:v>
                </c:pt>
                <c:pt idx="33">
                  <c:v>0.16458378025036449</c:v>
                </c:pt>
                <c:pt idx="34">
                  <c:v>0.16986713223287653</c:v>
                </c:pt>
                <c:pt idx="35">
                  <c:v>0.17205793882547635</c:v>
                </c:pt>
                <c:pt idx="36">
                  <c:v>0.17571524363292021</c:v>
                </c:pt>
                <c:pt idx="37">
                  <c:v>0.18081357508327756</c:v>
                </c:pt>
                <c:pt idx="38">
                  <c:v>0.18502198249691845</c:v>
                </c:pt>
                <c:pt idx="39">
                  <c:v>0.19462573410751458</c:v>
                </c:pt>
                <c:pt idx="40">
                  <c:v>0.19368307367129634</c:v>
                </c:pt>
                <c:pt idx="41">
                  <c:v>0.19722036821783739</c:v>
                </c:pt>
                <c:pt idx="42">
                  <c:v>0.20647942843060951</c:v>
                </c:pt>
                <c:pt idx="43">
                  <c:v>0.21076290722025232</c:v>
                </c:pt>
                <c:pt idx="44">
                  <c:v>0.21514824343571129</c:v>
                </c:pt>
                <c:pt idx="45">
                  <c:v>0.21598410384262035</c:v>
                </c:pt>
                <c:pt idx="46">
                  <c:v>0.22312225528411309</c:v>
                </c:pt>
                <c:pt idx="47">
                  <c:v>0.22082116477104932</c:v>
                </c:pt>
                <c:pt idx="48">
                  <c:v>0.22772603701479396</c:v>
                </c:pt>
                <c:pt idx="49">
                  <c:v>0.23444555845986842</c:v>
                </c:pt>
                <c:pt idx="50">
                  <c:v>0.23907631712139965</c:v>
                </c:pt>
                <c:pt idx="51">
                  <c:v>0.24179721663720055</c:v>
                </c:pt>
                <c:pt idx="52">
                  <c:v>0.24578552949856597</c:v>
                </c:pt>
                <c:pt idx="53">
                  <c:v>0.24635430966945587</c:v>
                </c:pt>
                <c:pt idx="54">
                  <c:v>0.25588713493063486</c:v>
                </c:pt>
                <c:pt idx="55">
                  <c:v>0.25661769053282818</c:v>
                </c:pt>
                <c:pt idx="56">
                  <c:v>0.26827983076718587</c:v>
                </c:pt>
                <c:pt idx="57">
                  <c:v>0.26395771781062016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980-4923-9CD2-8B3CDB6ECC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B1E77FD-247E-48DA-9F0F-CF83DDE5882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934584" y="2569308"/>
          <a:ext cx="3257624" cy="1764546"/>
        </a:xfrm>
        <a:prstGeom prst="rect">
          <a:avLst/>
        </a:prstGeom>
      </xdr:spPr>
    </xdr:pic>
    <xdr:clientData/>
  </xdr:twoCellAnchor>
  <xdr:twoCellAnchor>
    <xdr:from>
      <xdr:col>18</xdr:col>
      <xdr:colOff>674076</xdr:colOff>
      <xdr:row>0</xdr:row>
      <xdr:rowOff>59595</xdr:rowOff>
    </xdr:from>
    <xdr:to>
      <xdr:col>24</xdr:col>
      <xdr:colOff>488461</xdr:colOff>
      <xdr:row>12</xdr:row>
      <xdr:rowOff>126024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339EC85-CACF-4FD7-A7F3-6735C8EA1C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48845</xdr:colOff>
      <xdr:row>13</xdr:row>
      <xdr:rowOff>48847</xdr:rowOff>
    </xdr:from>
    <xdr:to>
      <xdr:col>18</xdr:col>
      <xdr:colOff>615460</xdr:colOff>
      <xdr:row>27</xdr:row>
      <xdr:rowOff>46893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9089CD5-6DB4-4618-8AC2-0DA28863A0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683845</xdr:colOff>
      <xdr:row>13</xdr:row>
      <xdr:rowOff>48848</xdr:rowOff>
    </xdr:from>
    <xdr:to>
      <xdr:col>24</xdr:col>
      <xdr:colOff>498230</xdr:colOff>
      <xdr:row>27</xdr:row>
      <xdr:rowOff>46894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4937527-C21C-4482-81C6-4EBDD025FA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6F9A6C8F-AA4C-4BED-BDB3-045CE280F6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2CF92B-E9A9-45DF-AA48-953A3848C1D4}">
  <dimension ref="A1:U1002"/>
  <sheetViews>
    <sheetView tabSelected="1" zoomScale="78" workbookViewId="0">
      <selection activeCell="J4" sqref="J4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3" max="3" width="11.5546875" bestFit="1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0</v>
      </c>
      <c r="B1" s="1" t="s">
        <v>15</v>
      </c>
      <c r="C1" s="1" t="s">
        <v>1</v>
      </c>
      <c r="D1" s="1" t="s">
        <v>13</v>
      </c>
      <c r="E1" s="1" t="s">
        <v>14</v>
      </c>
      <c r="F1" s="1" t="s">
        <v>3</v>
      </c>
      <c r="G1" s="1" t="s">
        <v>2</v>
      </c>
      <c r="H1" s="1" t="s">
        <v>4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 s="1">
        <v>0</v>
      </c>
      <c r="B2" s="1">
        <v>0</v>
      </c>
      <c r="C2" s="1">
        <f>B2/$J$27</f>
        <v>0</v>
      </c>
      <c r="D2" s="1">
        <f>$J$28</f>
        <v>50</v>
      </c>
      <c r="E2" s="1">
        <f>D2-(F2*C2)</f>
        <v>50</v>
      </c>
      <c r="F2" s="1">
        <v>5</v>
      </c>
      <c r="G2" s="1">
        <f>F2-(F2*C2)</f>
        <v>5</v>
      </c>
      <c r="H2" s="1">
        <f>LN((F2*E2)/(D2*G2))</f>
        <v>0</v>
      </c>
      <c r="I2" s="14" t="s">
        <v>8</v>
      </c>
      <c r="J2" s="2">
        <f>(D2-(F2*0.25))</f>
        <v>48.75</v>
      </c>
      <c r="K2" s="2">
        <f>(D2-(F2*0.5))</f>
        <v>47.5</v>
      </c>
      <c r="L2" s="2">
        <f>(D2-(F2*0.75))</f>
        <v>46.25</v>
      </c>
      <c r="M2" s="2">
        <f>(D2-(F2*0.9))</f>
        <v>45.5</v>
      </c>
      <c r="T2" s="8"/>
      <c r="U2" s="5"/>
    </row>
    <row r="3" spans="1:21" ht="15" customHeight="1" x14ac:dyDescent="0.3">
      <c r="A3" s="2">
        <v>300</v>
      </c>
      <c r="B3" s="2">
        <v>944.83333333333337</v>
      </c>
      <c r="C3" s="15">
        <f>B3/$J$27</f>
        <v>2.053985507246377E-2</v>
      </c>
      <c r="D3" s="15">
        <f>$J$28</f>
        <v>50</v>
      </c>
      <c r="E3" s="2">
        <f>D3-(F3*C3)</f>
        <v>49.897300724637681</v>
      </c>
      <c r="F3" s="2">
        <v>5</v>
      </c>
      <c r="G3" s="2">
        <f>F3-(F3*C3)</f>
        <v>4.897300724637681</v>
      </c>
      <c r="H3" s="2">
        <f>LN((F3*E3)/(D3*G3))</f>
        <v>1.8697633798030171E-2</v>
      </c>
      <c r="I3" s="9" t="s">
        <v>7</v>
      </c>
      <c r="J3" s="17">
        <v>3.6000000000000001E-5</v>
      </c>
      <c r="K3" s="17">
        <v>3.6000000000000001E-5</v>
      </c>
      <c r="L3" s="17">
        <v>3.5800000000000003E-5</v>
      </c>
      <c r="M3" s="17">
        <v>3.5800000000000003E-5</v>
      </c>
    </row>
    <row r="4" spans="1:21" x14ac:dyDescent="0.3">
      <c r="A4" s="2">
        <v>420</v>
      </c>
      <c r="B4" s="2">
        <v>1380.3333333333335</v>
      </c>
      <c r="C4" s="15">
        <f t="shared" ref="C4:C66" si="0">B4/$J$27</f>
        <v>3.0007246376811597E-2</v>
      </c>
      <c r="D4" s="15">
        <f t="shared" ref="D4:D66" si="1">$J$28</f>
        <v>50</v>
      </c>
      <c r="E4" s="2">
        <f t="shared" ref="E4:E67" si="2">D4-(F4*C4)</f>
        <v>49.849963768115941</v>
      </c>
      <c r="F4" s="2">
        <v>5</v>
      </c>
      <c r="G4" s="2">
        <f t="shared" ref="G4:G67" si="3">F4-(F4*C4)</f>
        <v>4.8499637681159422</v>
      </c>
      <c r="H4" s="2">
        <f t="shared" ref="H4:H67" si="4">LN((F4*E4)/(D4*G4))</f>
        <v>2.7461442165472694E-2</v>
      </c>
      <c r="I4" s="10" t="s">
        <v>9</v>
      </c>
      <c r="J4" s="11">
        <f>J3/((D2*10^-9)-(F2*10^-9))</f>
        <v>799.99999999999989</v>
      </c>
      <c r="K4" s="11">
        <f>K3/((D2*10^-9)-(F2*10^-9))</f>
        <v>799.99999999999989</v>
      </c>
      <c r="L4" s="11">
        <f>L3/((D2*10^-9)-(F2*10^-9))</f>
        <v>795.55555555555554</v>
      </c>
      <c r="M4" s="11">
        <f>M3/((D2*10^-9)-(F2*10^-9))</f>
        <v>795.55555555555554</v>
      </c>
    </row>
    <row r="5" spans="1:21" x14ac:dyDescent="0.3">
      <c r="A5" s="2">
        <v>540</v>
      </c>
      <c r="B5" s="2">
        <v>1638.6666666666665</v>
      </c>
      <c r="C5" s="15">
        <f t="shared" si="0"/>
        <v>3.5623188405797097E-2</v>
      </c>
      <c r="D5" s="15">
        <f t="shared" si="1"/>
        <v>50</v>
      </c>
      <c r="E5" s="2">
        <f t="shared" si="2"/>
        <v>49.821884057971012</v>
      </c>
      <c r="F5" s="2">
        <v>5</v>
      </c>
      <c r="G5" s="2">
        <f t="shared" si="3"/>
        <v>4.8218840579710145</v>
      </c>
      <c r="H5" s="2">
        <f t="shared" si="4"/>
        <v>3.2704498342666845E-2</v>
      </c>
    </row>
    <row r="6" spans="1:21" x14ac:dyDescent="0.3">
      <c r="A6" s="2">
        <v>660</v>
      </c>
      <c r="B6" s="2">
        <v>1945</v>
      </c>
      <c r="C6" s="15">
        <f t="shared" si="0"/>
        <v>4.2282608695652174E-2</v>
      </c>
      <c r="D6" s="15">
        <f t="shared" si="1"/>
        <v>50</v>
      </c>
      <c r="E6" s="2">
        <f t="shared" si="2"/>
        <v>49.78858695652174</v>
      </c>
      <c r="F6" s="2">
        <v>5</v>
      </c>
      <c r="G6" s="2">
        <f t="shared" si="3"/>
        <v>4.7885869565217387</v>
      </c>
      <c r="H6" s="2">
        <f t="shared" si="4"/>
        <v>3.8965317927783814E-2</v>
      </c>
      <c r="I6" s="12" t="s">
        <v>5</v>
      </c>
      <c r="J6" s="13">
        <f>AVERAGE(J4:M4)</f>
        <v>797.77777777777771</v>
      </c>
      <c r="K6" s="6" t="s">
        <v>6</v>
      </c>
    </row>
    <row r="7" spans="1:21" x14ac:dyDescent="0.3">
      <c r="A7" s="2">
        <v>780</v>
      </c>
      <c r="B7" s="2">
        <v>2307.1666666666665</v>
      </c>
      <c r="C7" s="15">
        <f t="shared" si="0"/>
        <v>5.0155797101449275E-2</v>
      </c>
      <c r="D7" s="15">
        <f t="shared" si="1"/>
        <v>50</v>
      </c>
      <c r="E7" s="2">
        <f t="shared" si="2"/>
        <v>49.749221014492754</v>
      </c>
      <c r="F7" s="2">
        <v>5</v>
      </c>
      <c r="G7" s="2">
        <f t="shared" si="3"/>
        <v>4.749221014492754</v>
      </c>
      <c r="H7" s="2">
        <f t="shared" si="4"/>
        <v>4.6429104839136807E-2</v>
      </c>
    </row>
    <row r="8" spans="1:21" x14ac:dyDescent="0.3">
      <c r="A8" s="2">
        <v>900</v>
      </c>
      <c r="B8" s="2">
        <v>2433.1666666666665</v>
      </c>
      <c r="C8" s="15">
        <f t="shared" si="0"/>
        <v>5.289492753623188E-2</v>
      </c>
      <c r="D8" s="15">
        <f t="shared" si="1"/>
        <v>50</v>
      </c>
      <c r="E8" s="2">
        <f t="shared" si="2"/>
        <v>49.735525362318839</v>
      </c>
      <c r="F8" s="2">
        <v>5</v>
      </c>
      <c r="G8" s="2">
        <f t="shared" si="3"/>
        <v>4.7355253623188407</v>
      </c>
      <c r="H8" s="2">
        <f t="shared" si="4"/>
        <v>4.9041707331584784E-2</v>
      </c>
    </row>
    <row r="9" spans="1:21" x14ac:dyDescent="0.3">
      <c r="A9" s="2">
        <v>1020</v>
      </c>
      <c r="B9" s="2">
        <v>2809.333333333333</v>
      </c>
      <c r="C9" s="15">
        <f t="shared" si="0"/>
        <v>6.1072463768115932E-2</v>
      </c>
      <c r="D9" s="15">
        <f t="shared" si="1"/>
        <v>50</v>
      </c>
      <c r="E9" s="2">
        <f t="shared" si="2"/>
        <v>49.694637681159421</v>
      </c>
      <c r="F9" s="2">
        <v>5</v>
      </c>
      <c r="G9" s="2">
        <f t="shared" si="3"/>
        <v>4.6946376811594206</v>
      </c>
      <c r="H9" s="2">
        <f t="shared" si="4"/>
        <v>5.6891002078018102E-2</v>
      </c>
    </row>
    <row r="10" spans="1:21" x14ac:dyDescent="0.3">
      <c r="A10" s="2">
        <v>1140</v>
      </c>
      <c r="B10" s="2">
        <v>2905.833333333333</v>
      </c>
      <c r="C10" s="15">
        <f t="shared" si="0"/>
        <v>6.3170289855072462E-2</v>
      </c>
      <c r="D10" s="15">
        <f t="shared" si="1"/>
        <v>50</v>
      </c>
      <c r="E10" s="2">
        <f t="shared" si="2"/>
        <v>49.684148550724636</v>
      </c>
      <c r="F10" s="2">
        <v>5</v>
      </c>
      <c r="G10" s="2">
        <f t="shared" si="3"/>
        <v>4.6841485507246379</v>
      </c>
      <c r="H10" s="2">
        <f t="shared" si="4"/>
        <v>5.8916686860166566E-2</v>
      </c>
    </row>
    <row r="11" spans="1:21" x14ac:dyDescent="0.3">
      <c r="A11" s="2">
        <v>1260</v>
      </c>
      <c r="B11" s="2">
        <v>3338.3333333333335</v>
      </c>
      <c r="C11" s="15">
        <f t="shared" si="0"/>
        <v>7.257246376811595E-2</v>
      </c>
      <c r="D11" s="15">
        <f t="shared" si="1"/>
        <v>50</v>
      </c>
      <c r="E11" s="2">
        <f t="shared" si="2"/>
        <v>49.637137681159423</v>
      </c>
      <c r="F11" s="2">
        <v>5</v>
      </c>
      <c r="G11" s="2">
        <f t="shared" si="3"/>
        <v>4.6371376811594205</v>
      </c>
      <c r="H11" s="2">
        <f t="shared" si="4"/>
        <v>6.8056907310450207E-2</v>
      </c>
    </row>
    <row r="12" spans="1:21" x14ac:dyDescent="0.3">
      <c r="A12" s="2">
        <v>1380</v>
      </c>
      <c r="B12" s="2">
        <v>3317.8333333333335</v>
      </c>
      <c r="C12" s="15">
        <f t="shared" si="0"/>
        <v>7.2126811594202908E-2</v>
      </c>
      <c r="D12" s="15">
        <f t="shared" si="1"/>
        <v>50</v>
      </c>
      <c r="E12" s="2">
        <f t="shared" si="2"/>
        <v>49.639365942028988</v>
      </c>
      <c r="F12" s="2">
        <v>5</v>
      </c>
      <c r="G12" s="2">
        <f t="shared" si="3"/>
        <v>4.6393659420289852</v>
      </c>
      <c r="H12" s="2">
        <f t="shared" si="4"/>
        <v>6.7621387659000401E-2</v>
      </c>
    </row>
    <row r="13" spans="1:21" x14ac:dyDescent="0.3">
      <c r="A13" s="2">
        <v>1500</v>
      </c>
      <c r="B13" s="2">
        <v>3494</v>
      </c>
      <c r="C13" s="15">
        <f t="shared" si="0"/>
        <v>7.5956521739130436E-2</v>
      </c>
      <c r="D13" s="15">
        <f t="shared" si="1"/>
        <v>50</v>
      </c>
      <c r="E13" s="2">
        <f t="shared" si="2"/>
        <v>49.620217391304351</v>
      </c>
      <c r="F13" s="2">
        <v>5</v>
      </c>
      <c r="G13" s="2">
        <f t="shared" si="3"/>
        <v>4.6202173913043474</v>
      </c>
      <c r="H13" s="2">
        <f t="shared" si="4"/>
        <v>7.1371508001126585E-2</v>
      </c>
    </row>
    <row r="14" spans="1:21" x14ac:dyDescent="0.3">
      <c r="A14" s="2">
        <v>1620</v>
      </c>
      <c r="B14" s="2">
        <v>3729.6666666666665</v>
      </c>
      <c r="C14" s="15">
        <f t="shared" si="0"/>
        <v>8.1079710144927528E-2</v>
      </c>
      <c r="D14" s="15">
        <f t="shared" si="1"/>
        <v>50</v>
      </c>
      <c r="E14" s="2">
        <f t="shared" si="2"/>
        <v>49.594601449275359</v>
      </c>
      <c r="F14" s="2">
        <v>5</v>
      </c>
      <c r="G14" s="2">
        <f t="shared" si="3"/>
        <v>4.5946014492753626</v>
      </c>
      <c r="H14" s="2">
        <f t="shared" si="4"/>
        <v>7.641487675862986E-2</v>
      </c>
    </row>
    <row r="15" spans="1:21" x14ac:dyDescent="0.3">
      <c r="A15" s="2">
        <v>1740</v>
      </c>
      <c r="B15" s="2">
        <v>3958.8333333333335</v>
      </c>
      <c r="C15" s="15">
        <f t="shared" si="0"/>
        <v>8.606159420289855E-2</v>
      </c>
      <c r="D15" s="15">
        <f t="shared" si="1"/>
        <v>50</v>
      </c>
      <c r="E15" s="2">
        <f t="shared" si="2"/>
        <v>49.569692028985507</v>
      </c>
      <c r="F15" s="2">
        <v>5</v>
      </c>
      <c r="G15" s="2">
        <f t="shared" si="3"/>
        <v>4.5696920289855072</v>
      </c>
      <c r="H15" s="2">
        <f t="shared" si="4"/>
        <v>8.1348693251713344E-2</v>
      </c>
    </row>
    <row r="16" spans="1:21" x14ac:dyDescent="0.3">
      <c r="A16" s="2">
        <v>1860</v>
      </c>
      <c r="B16" s="2">
        <v>4098.166666666667</v>
      </c>
      <c r="C16" s="15">
        <f t="shared" si="0"/>
        <v>8.9090579710144932E-2</v>
      </c>
      <c r="D16" s="15">
        <f t="shared" si="1"/>
        <v>50</v>
      </c>
      <c r="E16" s="2">
        <f t="shared" si="2"/>
        <v>49.554547101449273</v>
      </c>
      <c r="F16" s="2">
        <v>5</v>
      </c>
      <c r="G16" s="2">
        <f t="shared" si="3"/>
        <v>4.5545471014492751</v>
      </c>
      <c r="H16" s="2">
        <f t="shared" si="4"/>
        <v>8.4362834623948474E-2</v>
      </c>
    </row>
    <row r="17" spans="1:11" x14ac:dyDescent="0.3">
      <c r="A17" s="2">
        <v>1980</v>
      </c>
      <c r="B17" s="2">
        <v>4282.3333333333339</v>
      </c>
      <c r="C17" s="15">
        <f t="shared" si="0"/>
        <v>9.3094202898550735E-2</v>
      </c>
      <c r="D17" s="15">
        <f t="shared" si="1"/>
        <v>50</v>
      </c>
      <c r="E17" s="2">
        <f t="shared" si="2"/>
        <v>49.534528985507244</v>
      </c>
      <c r="F17" s="2">
        <v>5</v>
      </c>
      <c r="G17" s="2">
        <f t="shared" si="3"/>
        <v>4.5345289855072464</v>
      </c>
      <c r="H17" s="2">
        <f t="shared" si="4"/>
        <v>8.8363672562887685E-2</v>
      </c>
    </row>
    <row r="18" spans="1:11" x14ac:dyDescent="0.3">
      <c r="A18" s="2">
        <v>2100</v>
      </c>
      <c r="B18" s="2">
        <v>4350.8333333333339</v>
      </c>
      <c r="C18" s="15">
        <f t="shared" si="0"/>
        <v>9.4583333333333353E-2</v>
      </c>
      <c r="D18" s="15">
        <f t="shared" si="1"/>
        <v>50</v>
      </c>
      <c r="E18" s="2">
        <f t="shared" si="2"/>
        <v>49.52708333333333</v>
      </c>
      <c r="F18" s="2">
        <v>5</v>
      </c>
      <c r="G18" s="2">
        <f t="shared" si="3"/>
        <v>4.5270833333333336</v>
      </c>
      <c r="H18" s="2">
        <f t="shared" si="4"/>
        <v>8.9856688647797209E-2</v>
      </c>
    </row>
    <row r="19" spans="1:11" x14ac:dyDescent="0.3">
      <c r="A19" s="2">
        <v>2220</v>
      </c>
      <c r="B19" s="2">
        <v>4754.8333333333339</v>
      </c>
      <c r="C19" s="15">
        <f t="shared" si="0"/>
        <v>0.10336594202898552</v>
      </c>
      <c r="D19" s="15">
        <f t="shared" si="1"/>
        <v>50</v>
      </c>
      <c r="E19" s="2">
        <f t="shared" si="2"/>
        <v>49.483170289855074</v>
      </c>
      <c r="F19" s="2">
        <v>5</v>
      </c>
      <c r="G19" s="2">
        <f t="shared" si="3"/>
        <v>4.4831702898550727</v>
      </c>
      <c r="H19" s="2">
        <f t="shared" si="4"/>
        <v>9.8717074481762285E-2</v>
      </c>
    </row>
    <row r="20" spans="1:11" x14ac:dyDescent="0.3">
      <c r="A20" s="2">
        <v>2340</v>
      </c>
      <c r="B20" s="2">
        <v>5016.8333333333339</v>
      </c>
      <c r="C20" s="15">
        <f t="shared" si="0"/>
        <v>0.10906159420289857</v>
      </c>
      <c r="D20" s="15">
        <f t="shared" si="1"/>
        <v>50</v>
      </c>
      <c r="E20" s="2">
        <f t="shared" si="2"/>
        <v>49.454692028985505</v>
      </c>
      <c r="F20" s="2">
        <v>5</v>
      </c>
      <c r="G20" s="2">
        <f t="shared" si="3"/>
        <v>4.454692028985507</v>
      </c>
      <c r="H20" s="2">
        <f t="shared" si="4"/>
        <v>0.1045139156434822</v>
      </c>
    </row>
    <row r="21" spans="1:11" x14ac:dyDescent="0.3">
      <c r="A21" s="2">
        <v>2460</v>
      </c>
      <c r="B21" s="2">
        <v>5105.166666666667</v>
      </c>
      <c r="C21" s="15">
        <f t="shared" si="0"/>
        <v>0.11098188405797102</v>
      </c>
      <c r="D21" s="15">
        <f t="shared" si="1"/>
        <v>50</v>
      </c>
      <c r="E21" s="2">
        <f t="shared" si="2"/>
        <v>49.445090579710147</v>
      </c>
      <c r="F21" s="2">
        <v>5</v>
      </c>
      <c r="G21" s="2">
        <f t="shared" si="3"/>
        <v>4.4450905797101452</v>
      </c>
      <c r="H21" s="2">
        <f t="shared" si="4"/>
        <v>0.1064774330090528</v>
      </c>
    </row>
    <row r="22" spans="1:11" x14ac:dyDescent="0.3">
      <c r="A22" s="2">
        <v>2580</v>
      </c>
      <c r="B22" s="2">
        <v>5402</v>
      </c>
      <c r="C22" s="15">
        <f t="shared" si="0"/>
        <v>0.11743478260869565</v>
      </c>
      <c r="D22" s="15">
        <f t="shared" si="1"/>
        <v>50</v>
      </c>
      <c r="E22" s="2">
        <f t="shared" si="2"/>
        <v>49.412826086956521</v>
      </c>
      <c r="F22" s="2">
        <v>5</v>
      </c>
      <c r="G22" s="2">
        <f t="shared" si="3"/>
        <v>4.4128260869565219</v>
      </c>
      <c r="H22" s="2">
        <f t="shared" si="4"/>
        <v>0.11310961463208001</v>
      </c>
    </row>
    <row r="23" spans="1:11" x14ac:dyDescent="0.3">
      <c r="A23" s="2">
        <v>2700</v>
      </c>
      <c r="B23" s="2">
        <v>5411.166666666667</v>
      </c>
      <c r="C23" s="15">
        <f t="shared" si="0"/>
        <v>0.11763405797101451</v>
      </c>
      <c r="D23" s="15">
        <f t="shared" si="1"/>
        <v>50</v>
      </c>
      <c r="E23" s="2">
        <f t="shared" si="2"/>
        <v>49.411829710144929</v>
      </c>
      <c r="F23" s="2">
        <v>5</v>
      </c>
      <c r="G23" s="2">
        <f t="shared" si="3"/>
        <v>4.4118297101449278</v>
      </c>
      <c r="H23" s="2">
        <f t="shared" si="4"/>
        <v>0.11331526667762654</v>
      </c>
    </row>
    <row r="24" spans="1:11" x14ac:dyDescent="0.3">
      <c r="A24" s="2">
        <v>2820</v>
      </c>
      <c r="B24" s="2">
        <v>5734.5</v>
      </c>
      <c r="C24" s="15">
        <f t="shared" si="0"/>
        <v>0.12466304347826088</v>
      </c>
      <c r="D24" s="15">
        <f t="shared" si="1"/>
        <v>50</v>
      </c>
      <c r="E24" s="2">
        <f t="shared" si="2"/>
        <v>49.376684782608699</v>
      </c>
      <c r="F24" s="2">
        <v>5</v>
      </c>
      <c r="G24" s="2">
        <f t="shared" si="3"/>
        <v>4.3766847826086952</v>
      </c>
      <c r="H24" s="2">
        <f t="shared" si="4"/>
        <v>0.12060171297657256</v>
      </c>
    </row>
    <row r="25" spans="1:11" x14ac:dyDescent="0.3">
      <c r="A25" s="2">
        <v>2940</v>
      </c>
      <c r="B25" s="2">
        <v>5778.1666666666661</v>
      </c>
      <c r="C25" s="15">
        <f t="shared" si="0"/>
        <v>0.12561231884057969</v>
      </c>
      <c r="D25" s="15">
        <f t="shared" si="1"/>
        <v>50</v>
      </c>
      <c r="E25" s="2">
        <f t="shared" si="2"/>
        <v>49.371938405797103</v>
      </c>
      <c r="F25" s="2">
        <v>5</v>
      </c>
      <c r="G25" s="2">
        <f t="shared" si="3"/>
        <v>4.3719384057971018</v>
      </c>
      <c r="H25" s="2">
        <f t="shared" si="4"/>
        <v>0.12159063945400099</v>
      </c>
    </row>
    <row r="26" spans="1:11" x14ac:dyDescent="0.3">
      <c r="A26" s="2">
        <v>3060</v>
      </c>
      <c r="B26" s="2">
        <v>5971</v>
      </c>
      <c r="C26" s="15">
        <f t="shared" si="0"/>
        <v>0.12980434782608696</v>
      </c>
      <c r="D26" s="15">
        <f t="shared" si="1"/>
        <v>50</v>
      </c>
      <c r="E26" s="2">
        <f t="shared" si="2"/>
        <v>49.350978260869567</v>
      </c>
      <c r="F26" s="2">
        <v>5</v>
      </c>
      <c r="G26" s="2">
        <f t="shared" si="3"/>
        <v>4.3509782608695655</v>
      </c>
      <c r="H26" s="2">
        <f t="shared" si="4"/>
        <v>0.12597178823086488</v>
      </c>
    </row>
    <row r="27" spans="1:11" x14ac:dyDescent="0.3">
      <c r="A27" s="2">
        <v>3180</v>
      </c>
      <c r="B27" s="2">
        <v>6177.666666666667</v>
      </c>
      <c r="C27" s="15">
        <f t="shared" si="0"/>
        <v>0.13429710144927537</v>
      </c>
      <c r="D27" s="15">
        <f t="shared" si="1"/>
        <v>50</v>
      </c>
      <c r="E27" s="2">
        <f t="shared" si="2"/>
        <v>49.328514492753627</v>
      </c>
      <c r="F27" s="2">
        <v>5</v>
      </c>
      <c r="G27" s="2">
        <f t="shared" si="3"/>
        <v>4.328514492753623</v>
      </c>
      <c r="H27" s="2">
        <f t="shared" si="4"/>
        <v>0.13069279824585572</v>
      </c>
      <c r="I27" s="14" t="s">
        <v>11</v>
      </c>
      <c r="J27" s="16">
        <v>46000</v>
      </c>
    </row>
    <row r="28" spans="1:11" x14ac:dyDescent="0.3">
      <c r="A28" s="2">
        <v>3300</v>
      </c>
      <c r="B28" s="2">
        <v>6380.6666666666661</v>
      </c>
      <c r="C28" s="15">
        <f t="shared" si="0"/>
        <v>0.13871014492753622</v>
      </c>
      <c r="D28" s="15">
        <f t="shared" si="1"/>
        <v>50</v>
      </c>
      <c r="E28" s="2">
        <f t="shared" si="2"/>
        <v>49.306449275362318</v>
      </c>
      <c r="F28" s="2">
        <v>5</v>
      </c>
      <c r="G28" s="2">
        <f t="shared" si="3"/>
        <v>4.3064492753623185</v>
      </c>
      <c r="H28" s="2">
        <f t="shared" si="4"/>
        <v>0.13535606588802798</v>
      </c>
      <c r="I28" s="14" t="s">
        <v>10</v>
      </c>
      <c r="J28" s="16">
        <v>50</v>
      </c>
      <c r="K28" t="s">
        <v>12</v>
      </c>
    </row>
    <row r="29" spans="1:11" x14ac:dyDescent="0.3">
      <c r="A29" s="2">
        <v>3420</v>
      </c>
      <c r="B29" s="2">
        <v>6482.833333333333</v>
      </c>
      <c r="C29" s="15">
        <f t="shared" si="0"/>
        <v>0.14093115942028986</v>
      </c>
      <c r="D29" s="15">
        <f t="shared" si="1"/>
        <v>50</v>
      </c>
      <c r="E29" s="2">
        <f t="shared" si="2"/>
        <v>49.295344202898548</v>
      </c>
      <c r="F29" s="2">
        <v>5</v>
      </c>
      <c r="G29" s="2">
        <f t="shared" si="3"/>
        <v>4.2953442028985505</v>
      </c>
      <c r="H29" s="2">
        <f t="shared" si="4"/>
        <v>0.13771285292262334</v>
      </c>
    </row>
    <row r="30" spans="1:11" x14ac:dyDescent="0.3">
      <c r="A30" s="2">
        <v>3540</v>
      </c>
      <c r="B30" s="2">
        <v>6546.5</v>
      </c>
      <c r="C30" s="15">
        <f t="shared" si="0"/>
        <v>0.14231521739130434</v>
      </c>
      <c r="D30" s="15">
        <f t="shared" si="1"/>
        <v>50</v>
      </c>
      <c r="E30" s="2">
        <f t="shared" si="2"/>
        <v>49.288423913043481</v>
      </c>
      <c r="F30" s="2">
        <v>5</v>
      </c>
      <c r="G30" s="2">
        <f t="shared" si="3"/>
        <v>4.288423913043478</v>
      </c>
      <c r="H30" s="2">
        <f t="shared" si="4"/>
        <v>0.1391848722164617</v>
      </c>
    </row>
    <row r="31" spans="1:11" x14ac:dyDescent="0.3">
      <c r="A31" s="2">
        <v>3660</v>
      </c>
      <c r="B31" s="2">
        <v>7000</v>
      </c>
      <c r="C31" s="15">
        <f t="shared" si="0"/>
        <v>0.15217391304347827</v>
      </c>
      <c r="D31" s="15">
        <f t="shared" si="1"/>
        <v>50</v>
      </c>
      <c r="E31" s="2">
        <f t="shared" si="2"/>
        <v>49.239130434782609</v>
      </c>
      <c r="F31" s="2">
        <v>5</v>
      </c>
      <c r="G31" s="2">
        <f t="shared" si="3"/>
        <v>4.2391304347826084</v>
      </c>
      <c r="H31" s="2">
        <f t="shared" si="4"/>
        <v>0.14974538635934218</v>
      </c>
    </row>
    <row r="32" spans="1:11" x14ac:dyDescent="0.3">
      <c r="A32" s="2">
        <v>3780</v>
      </c>
      <c r="B32" s="2">
        <v>7203.166666666667</v>
      </c>
      <c r="C32" s="15">
        <f t="shared" si="0"/>
        <v>0.15659057971014492</v>
      </c>
      <c r="D32" s="15">
        <f t="shared" si="1"/>
        <v>50</v>
      </c>
      <c r="E32" s="2">
        <f t="shared" si="2"/>
        <v>49.217047101449275</v>
      </c>
      <c r="F32" s="2">
        <v>5</v>
      </c>
      <c r="G32" s="2">
        <f t="shared" si="3"/>
        <v>4.2170471014492756</v>
      </c>
      <c r="H32" s="2">
        <f t="shared" si="4"/>
        <v>0.15451981217042471</v>
      </c>
    </row>
    <row r="33" spans="1:8" x14ac:dyDescent="0.3">
      <c r="A33" s="2">
        <v>3900</v>
      </c>
      <c r="B33" s="2">
        <v>7324.333333333333</v>
      </c>
      <c r="C33" s="15">
        <f t="shared" si="0"/>
        <v>0.15922463768115941</v>
      </c>
      <c r="D33" s="15">
        <f t="shared" si="1"/>
        <v>50</v>
      </c>
      <c r="E33" s="2">
        <f t="shared" si="2"/>
        <v>49.203876811594206</v>
      </c>
      <c r="F33" s="2">
        <v>5</v>
      </c>
      <c r="G33" s="2">
        <f t="shared" si="3"/>
        <v>4.2038768115942027</v>
      </c>
      <c r="H33" s="2">
        <f t="shared" si="4"/>
        <v>0.15738017446365482</v>
      </c>
    </row>
    <row r="34" spans="1:8" x14ac:dyDescent="0.3">
      <c r="A34" s="2">
        <v>4020</v>
      </c>
      <c r="B34" s="2">
        <v>7386.666666666667</v>
      </c>
      <c r="C34" s="15">
        <f t="shared" si="0"/>
        <v>0.16057971014492756</v>
      </c>
      <c r="D34" s="15">
        <f t="shared" si="1"/>
        <v>50</v>
      </c>
      <c r="E34" s="2">
        <f t="shared" si="2"/>
        <v>49.197101449275365</v>
      </c>
      <c r="F34" s="2">
        <v>5</v>
      </c>
      <c r="G34" s="2">
        <f t="shared" si="3"/>
        <v>4.1971014492753618</v>
      </c>
      <c r="H34" s="2">
        <f t="shared" si="4"/>
        <v>0.1588554592218242</v>
      </c>
    </row>
    <row r="35" spans="1:8" x14ac:dyDescent="0.3">
      <c r="A35" s="2">
        <v>4140</v>
      </c>
      <c r="B35" s="2">
        <v>7627.6666666666661</v>
      </c>
      <c r="C35" s="15">
        <f t="shared" si="0"/>
        <v>0.16581884057971014</v>
      </c>
      <c r="D35" s="15">
        <f t="shared" si="1"/>
        <v>50</v>
      </c>
      <c r="E35" s="2">
        <f t="shared" si="2"/>
        <v>49.170905797101447</v>
      </c>
      <c r="F35" s="2">
        <v>5</v>
      </c>
      <c r="G35" s="2">
        <f t="shared" si="3"/>
        <v>4.1709057971014492</v>
      </c>
      <c r="H35" s="2">
        <f t="shared" si="4"/>
        <v>0.16458378025036449</v>
      </c>
    </row>
    <row r="36" spans="1:8" x14ac:dyDescent="0.3">
      <c r="A36" s="2">
        <v>4260</v>
      </c>
      <c r="B36" s="2">
        <v>7848.5000000000009</v>
      </c>
      <c r="C36" s="15">
        <f t="shared" si="0"/>
        <v>0.17061956521739133</v>
      </c>
      <c r="D36" s="15">
        <f t="shared" si="1"/>
        <v>50</v>
      </c>
      <c r="E36" s="2">
        <f t="shared" si="2"/>
        <v>49.146902173913041</v>
      </c>
      <c r="F36" s="2">
        <v>5</v>
      </c>
      <c r="G36" s="2">
        <f t="shared" si="3"/>
        <v>4.1469021739130429</v>
      </c>
      <c r="H36" s="2">
        <f t="shared" si="4"/>
        <v>0.16986713223287653</v>
      </c>
    </row>
    <row r="37" spans="1:8" x14ac:dyDescent="0.3">
      <c r="A37" s="2">
        <v>4380</v>
      </c>
      <c r="B37" s="2">
        <v>7939.6666666666661</v>
      </c>
      <c r="C37" s="15">
        <f t="shared" si="0"/>
        <v>0.17260144927536231</v>
      </c>
      <c r="D37" s="15">
        <f t="shared" si="1"/>
        <v>50</v>
      </c>
      <c r="E37" s="2">
        <f t="shared" si="2"/>
        <v>49.13699275362319</v>
      </c>
      <c r="F37" s="2">
        <v>5</v>
      </c>
      <c r="G37" s="2">
        <f t="shared" si="3"/>
        <v>4.1369927536231881</v>
      </c>
      <c r="H37" s="2">
        <f t="shared" si="4"/>
        <v>0.17205793882547635</v>
      </c>
    </row>
    <row r="38" spans="1:8" x14ac:dyDescent="0.3">
      <c r="A38" s="2">
        <v>4500</v>
      </c>
      <c r="B38" s="2">
        <v>8091.333333333333</v>
      </c>
      <c r="C38" s="15">
        <f t="shared" si="0"/>
        <v>0.17589855072463767</v>
      </c>
      <c r="D38" s="15">
        <f t="shared" si="1"/>
        <v>50</v>
      </c>
      <c r="E38" s="2">
        <f t="shared" si="2"/>
        <v>49.12050724637681</v>
      </c>
      <c r="F38" s="2">
        <v>5</v>
      </c>
      <c r="G38" s="2">
        <f t="shared" si="3"/>
        <v>4.1205072463768113</v>
      </c>
      <c r="H38" s="2">
        <f t="shared" si="4"/>
        <v>0.17571524363292021</v>
      </c>
    </row>
    <row r="39" spans="1:8" x14ac:dyDescent="0.3">
      <c r="A39" s="2">
        <v>4620</v>
      </c>
      <c r="B39" s="2">
        <v>8301.6666666666661</v>
      </c>
      <c r="C39" s="15">
        <f t="shared" si="0"/>
        <v>0.1804710144927536</v>
      </c>
      <c r="D39" s="15">
        <f t="shared" si="1"/>
        <v>50</v>
      </c>
      <c r="E39" s="2">
        <f t="shared" si="2"/>
        <v>49.09764492753623</v>
      </c>
      <c r="F39" s="2">
        <v>5</v>
      </c>
      <c r="G39" s="2">
        <f t="shared" si="3"/>
        <v>4.0976449275362317</v>
      </c>
      <c r="H39" s="2">
        <f t="shared" si="4"/>
        <v>0.18081357508327756</v>
      </c>
    </row>
    <row r="40" spans="1:8" x14ac:dyDescent="0.3">
      <c r="A40" s="2">
        <v>4740</v>
      </c>
      <c r="B40" s="2">
        <v>8474.3333333333339</v>
      </c>
      <c r="C40" s="15">
        <f t="shared" si="0"/>
        <v>0.18422463768115943</v>
      </c>
      <c r="D40" s="15">
        <f t="shared" si="1"/>
        <v>50</v>
      </c>
      <c r="E40" s="2">
        <f t="shared" si="2"/>
        <v>49.078876811594206</v>
      </c>
      <c r="F40" s="2">
        <v>5</v>
      </c>
      <c r="G40" s="2">
        <f t="shared" si="3"/>
        <v>4.0788768115942027</v>
      </c>
      <c r="H40" s="2">
        <f t="shared" si="4"/>
        <v>0.18502198249691845</v>
      </c>
    </row>
    <row r="41" spans="1:8" x14ac:dyDescent="0.3">
      <c r="A41" s="2">
        <v>4860</v>
      </c>
      <c r="B41" s="2">
        <v>8865.1666666666661</v>
      </c>
      <c r="C41" s="15">
        <f t="shared" si="0"/>
        <v>0.19272101449275361</v>
      </c>
      <c r="D41" s="15">
        <f t="shared" si="1"/>
        <v>50</v>
      </c>
      <c r="E41" s="2">
        <f t="shared" si="2"/>
        <v>49.036394927536229</v>
      </c>
      <c r="F41" s="2">
        <v>5</v>
      </c>
      <c r="G41" s="2">
        <f t="shared" si="3"/>
        <v>4.0363949275362323</v>
      </c>
      <c r="H41" s="2">
        <f t="shared" si="4"/>
        <v>0.19462573410751458</v>
      </c>
    </row>
    <row r="42" spans="1:8" x14ac:dyDescent="0.3">
      <c r="A42" s="2">
        <v>4980</v>
      </c>
      <c r="B42" s="2">
        <v>8827</v>
      </c>
      <c r="C42" s="15">
        <f t="shared" si="0"/>
        <v>0.19189130434782609</v>
      </c>
      <c r="D42" s="15">
        <f t="shared" si="1"/>
        <v>50</v>
      </c>
      <c r="E42" s="2">
        <f t="shared" si="2"/>
        <v>49.040543478260872</v>
      </c>
      <c r="F42" s="2">
        <v>5</v>
      </c>
      <c r="G42" s="2">
        <f t="shared" si="3"/>
        <v>4.0405434782608696</v>
      </c>
      <c r="H42" s="2">
        <f t="shared" si="4"/>
        <v>0.19368307367129634</v>
      </c>
    </row>
    <row r="43" spans="1:8" x14ac:dyDescent="0.3">
      <c r="A43" s="2">
        <v>5100</v>
      </c>
      <c r="B43" s="2">
        <v>8970</v>
      </c>
      <c r="C43" s="15">
        <f t="shared" si="0"/>
        <v>0.19500000000000001</v>
      </c>
      <c r="D43" s="15">
        <f t="shared" si="1"/>
        <v>50</v>
      </c>
      <c r="E43" s="2">
        <f t="shared" si="2"/>
        <v>49.024999999999999</v>
      </c>
      <c r="F43" s="2">
        <v>5</v>
      </c>
      <c r="G43" s="2">
        <f t="shared" si="3"/>
        <v>4.0250000000000004</v>
      </c>
      <c r="H43" s="2">
        <f t="shared" si="4"/>
        <v>0.19722036821783739</v>
      </c>
    </row>
    <row r="44" spans="1:8" x14ac:dyDescent="0.3">
      <c r="A44" s="2">
        <v>5220</v>
      </c>
      <c r="B44" s="2">
        <v>9341.5</v>
      </c>
      <c r="C44" s="15">
        <f t="shared" si="0"/>
        <v>0.20307608695652174</v>
      </c>
      <c r="D44" s="15">
        <f t="shared" si="1"/>
        <v>50</v>
      </c>
      <c r="E44" s="2">
        <f t="shared" si="2"/>
        <v>48.984619565217393</v>
      </c>
      <c r="F44" s="2">
        <v>5</v>
      </c>
      <c r="G44" s="2">
        <f t="shared" si="3"/>
        <v>3.9846195652173915</v>
      </c>
      <c r="H44" s="2">
        <f t="shared" si="4"/>
        <v>0.20647942843060951</v>
      </c>
    </row>
    <row r="45" spans="1:8" x14ac:dyDescent="0.3">
      <c r="A45" s="2">
        <v>5340</v>
      </c>
      <c r="B45" s="2">
        <v>9512</v>
      </c>
      <c r="C45" s="15">
        <f t="shared" si="0"/>
        <v>0.20678260869565218</v>
      </c>
      <c r="D45" s="15">
        <f t="shared" si="1"/>
        <v>50</v>
      </c>
      <c r="E45" s="2">
        <f t="shared" si="2"/>
        <v>48.966086956521742</v>
      </c>
      <c r="F45" s="2">
        <v>5</v>
      </c>
      <c r="G45" s="2">
        <f t="shared" si="3"/>
        <v>3.9660869565217389</v>
      </c>
      <c r="H45" s="2">
        <f t="shared" si="4"/>
        <v>0.21076290722025232</v>
      </c>
    </row>
    <row r="46" spans="1:8" x14ac:dyDescent="0.3">
      <c r="A46" s="2">
        <v>5460</v>
      </c>
      <c r="B46" s="2">
        <v>9685.6666666666679</v>
      </c>
      <c r="C46" s="15">
        <f t="shared" si="0"/>
        <v>0.21055797101449278</v>
      </c>
      <c r="D46" s="15">
        <f t="shared" si="1"/>
        <v>50</v>
      </c>
      <c r="E46" s="2">
        <f t="shared" si="2"/>
        <v>48.947210144927539</v>
      </c>
      <c r="F46" s="2">
        <v>5</v>
      </c>
      <c r="G46" s="2">
        <f t="shared" si="3"/>
        <v>3.9472101449275359</v>
      </c>
      <c r="H46" s="2">
        <f t="shared" si="4"/>
        <v>0.21514824343571129</v>
      </c>
    </row>
    <row r="47" spans="1:8" x14ac:dyDescent="0.3">
      <c r="A47" s="2">
        <v>5580</v>
      </c>
      <c r="B47" s="2">
        <v>9718.6666666666661</v>
      </c>
      <c r="C47" s="15">
        <f t="shared" si="0"/>
        <v>0.21127536231884056</v>
      </c>
      <c r="D47" s="15">
        <f t="shared" si="1"/>
        <v>50</v>
      </c>
      <c r="E47" s="2">
        <f t="shared" si="2"/>
        <v>48.943623188405795</v>
      </c>
      <c r="F47" s="2">
        <v>5</v>
      </c>
      <c r="G47" s="2">
        <f t="shared" si="3"/>
        <v>3.9436231884057973</v>
      </c>
      <c r="H47" s="2">
        <f t="shared" si="4"/>
        <v>0.21598410384262035</v>
      </c>
    </row>
    <row r="48" spans="1:8" x14ac:dyDescent="0.3">
      <c r="A48" s="2">
        <v>5700</v>
      </c>
      <c r="B48" s="2">
        <v>9999.1666666666679</v>
      </c>
      <c r="C48" s="15">
        <f t="shared" si="0"/>
        <v>0.21737318840579714</v>
      </c>
      <c r="D48" s="15">
        <f t="shared" si="1"/>
        <v>50</v>
      </c>
      <c r="E48" s="2">
        <f t="shared" si="2"/>
        <v>48.913134057971014</v>
      </c>
      <c r="F48" s="2">
        <v>5</v>
      </c>
      <c r="G48" s="2">
        <f t="shared" si="3"/>
        <v>3.9131340579710141</v>
      </c>
      <c r="H48" s="2">
        <f t="shared" si="4"/>
        <v>0.22312225528411309</v>
      </c>
    </row>
    <row r="49" spans="1:8" x14ac:dyDescent="0.3">
      <c r="A49" s="2">
        <v>5820</v>
      </c>
      <c r="B49" s="2">
        <v>9909</v>
      </c>
      <c r="C49" s="15">
        <f t="shared" si="0"/>
        <v>0.21541304347826087</v>
      </c>
      <c r="D49" s="15">
        <f t="shared" si="1"/>
        <v>50</v>
      </c>
      <c r="E49" s="2">
        <f t="shared" si="2"/>
        <v>48.922934782608692</v>
      </c>
      <c r="F49" s="2">
        <v>5</v>
      </c>
      <c r="G49" s="2">
        <f t="shared" si="3"/>
        <v>3.9229347826086958</v>
      </c>
      <c r="H49" s="2">
        <f t="shared" si="4"/>
        <v>0.22082116477104932</v>
      </c>
    </row>
    <row r="50" spans="1:8" x14ac:dyDescent="0.3">
      <c r="A50" s="2">
        <v>5940</v>
      </c>
      <c r="B50" s="2">
        <v>10178.833333333334</v>
      </c>
      <c r="C50" s="15">
        <f t="shared" si="0"/>
        <v>0.2212789855072464</v>
      </c>
      <c r="D50" s="15">
        <f t="shared" si="1"/>
        <v>50</v>
      </c>
      <c r="E50" s="2">
        <f t="shared" si="2"/>
        <v>48.893605072463771</v>
      </c>
      <c r="F50" s="2">
        <v>5</v>
      </c>
      <c r="G50" s="2">
        <f t="shared" si="3"/>
        <v>3.8936050724637683</v>
      </c>
      <c r="H50" s="2">
        <f t="shared" si="4"/>
        <v>0.22772603701479396</v>
      </c>
    </row>
    <row r="51" spans="1:8" x14ac:dyDescent="0.3">
      <c r="A51" s="2">
        <v>6060</v>
      </c>
      <c r="B51" s="2">
        <v>10439.333333333334</v>
      </c>
      <c r="C51" s="15">
        <f t="shared" si="0"/>
        <v>0.22694202898550725</v>
      </c>
      <c r="D51" s="15">
        <f t="shared" si="1"/>
        <v>50</v>
      </c>
      <c r="E51" s="2">
        <f t="shared" si="2"/>
        <v>48.865289855072461</v>
      </c>
      <c r="F51" s="2">
        <v>5</v>
      </c>
      <c r="G51" s="2">
        <f t="shared" si="3"/>
        <v>3.8652898550724637</v>
      </c>
      <c r="H51" s="2">
        <f t="shared" si="4"/>
        <v>0.23444555845986842</v>
      </c>
    </row>
    <row r="52" spans="1:8" x14ac:dyDescent="0.3">
      <c r="A52" s="2">
        <v>6180</v>
      </c>
      <c r="B52" s="2">
        <v>10617.666666666666</v>
      </c>
      <c r="C52" s="15">
        <f t="shared" si="0"/>
        <v>0.23081884057971014</v>
      </c>
      <c r="D52" s="15">
        <f t="shared" si="1"/>
        <v>50</v>
      </c>
      <c r="E52" s="2">
        <f t="shared" si="2"/>
        <v>48.845905797101452</v>
      </c>
      <c r="F52" s="2">
        <v>5</v>
      </c>
      <c r="G52" s="2">
        <f t="shared" si="3"/>
        <v>3.8459057971014494</v>
      </c>
      <c r="H52" s="2">
        <f t="shared" si="4"/>
        <v>0.23907631712139965</v>
      </c>
    </row>
    <row r="53" spans="1:8" x14ac:dyDescent="0.3">
      <c r="A53" s="2">
        <v>6300</v>
      </c>
      <c r="B53" s="2">
        <v>10722</v>
      </c>
      <c r="C53" s="15">
        <f t="shared" si="0"/>
        <v>0.23308695652173914</v>
      </c>
      <c r="D53" s="15">
        <f t="shared" si="1"/>
        <v>50</v>
      </c>
      <c r="E53" s="2">
        <f t="shared" si="2"/>
        <v>48.834565217391301</v>
      </c>
      <c r="F53" s="2">
        <v>5</v>
      </c>
      <c r="G53" s="2">
        <f t="shared" si="3"/>
        <v>3.8345652173913045</v>
      </c>
      <c r="H53" s="2">
        <f t="shared" si="4"/>
        <v>0.24179721663720055</v>
      </c>
    </row>
    <row r="54" spans="1:8" x14ac:dyDescent="0.3">
      <c r="A54" s="2">
        <v>6420</v>
      </c>
      <c r="B54" s="2">
        <v>10874.333333333334</v>
      </c>
      <c r="C54" s="15">
        <f t="shared" si="0"/>
        <v>0.2363985507246377</v>
      </c>
      <c r="D54" s="15">
        <f t="shared" si="1"/>
        <v>50</v>
      </c>
      <c r="E54" s="2">
        <f t="shared" si="2"/>
        <v>48.818007246376808</v>
      </c>
      <c r="F54" s="2">
        <v>5</v>
      </c>
      <c r="G54" s="2">
        <f t="shared" si="3"/>
        <v>3.8180072463768115</v>
      </c>
      <c r="H54" s="2">
        <f t="shared" si="4"/>
        <v>0.24578552949856597</v>
      </c>
    </row>
    <row r="55" spans="1:8" x14ac:dyDescent="0.3">
      <c r="A55" s="2">
        <v>6540</v>
      </c>
      <c r="B55" s="2">
        <v>10896</v>
      </c>
      <c r="C55" s="15">
        <f t="shared" si="0"/>
        <v>0.2368695652173913</v>
      </c>
      <c r="D55" s="15">
        <f t="shared" si="1"/>
        <v>50</v>
      </c>
      <c r="E55" s="2">
        <f t="shared" si="2"/>
        <v>48.815652173913044</v>
      </c>
      <c r="F55" s="2">
        <v>5</v>
      </c>
      <c r="G55" s="2">
        <f t="shared" si="3"/>
        <v>3.8156521739130436</v>
      </c>
      <c r="H55" s="2">
        <f t="shared" si="4"/>
        <v>0.24635430966945587</v>
      </c>
    </row>
    <row r="56" spans="1:8" x14ac:dyDescent="0.3">
      <c r="A56" s="2">
        <v>6660</v>
      </c>
      <c r="B56" s="2">
        <v>11257</v>
      </c>
      <c r="C56" s="15">
        <f t="shared" si="0"/>
        <v>0.24471739130434783</v>
      </c>
      <c r="D56" s="15">
        <f t="shared" si="1"/>
        <v>50</v>
      </c>
      <c r="E56" s="2">
        <f t="shared" si="2"/>
        <v>48.776413043478257</v>
      </c>
      <c r="F56" s="2">
        <v>5</v>
      </c>
      <c r="G56" s="2">
        <f t="shared" si="3"/>
        <v>3.7764130434782608</v>
      </c>
      <c r="H56" s="2">
        <f t="shared" si="4"/>
        <v>0.25588713493063486</v>
      </c>
    </row>
    <row r="57" spans="1:8" x14ac:dyDescent="0.3">
      <c r="A57" s="2">
        <v>6780</v>
      </c>
      <c r="B57" s="2">
        <v>11284.5</v>
      </c>
      <c r="C57" s="15">
        <f t="shared" si="0"/>
        <v>0.24531521739130435</v>
      </c>
      <c r="D57" s="15">
        <f t="shared" si="1"/>
        <v>50</v>
      </c>
      <c r="E57" s="2">
        <f t="shared" si="2"/>
        <v>48.77342391304348</v>
      </c>
      <c r="F57" s="2">
        <v>5</v>
      </c>
      <c r="G57" s="2">
        <f t="shared" si="3"/>
        <v>3.7734239130434784</v>
      </c>
      <c r="H57" s="2">
        <f t="shared" si="4"/>
        <v>0.25661769053282818</v>
      </c>
    </row>
    <row r="58" spans="1:8" x14ac:dyDescent="0.3">
      <c r="A58" s="2">
        <v>6900</v>
      </c>
      <c r="B58" s="2">
        <v>11720.333333333334</v>
      </c>
      <c r="C58" s="15">
        <f t="shared" si="0"/>
        <v>0.25478985507246377</v>
      </c>
      <c r="D58" s="15">
        <f t="shared" si="1"/>
        <v>50</v>
      </c>
      <c r="E58" s="2">
        <f t="shared" si="2"/>
        <v>48.72605072463768</v>
      </c>
      <c r="F58" s="2">
        <v>5</v>
      </c>
      <c r="G58" s="2">
        <f t="shared" si="3"/>
        <v>3.7260507246376813</v>
      </c>
      <c r="H58" s="2">
        <f t="shared" si="4"/>
        <v>0.26827983076718587</v>
      </c>
    </row>
    <row r="59" spans="1:8" x14ac:dyDescent="0.3">
      <c r="A59" s="2">
        <v>7020</v>
      </c>
      <c r="B59" s="2">
        <v>11559.5</v>
      </c>
      <c r="C59" s="15">
        <f t="shared" si="0"/>
        <v>0.25129347826086956</v>
      </c>
      <c r="D59" s="15">
        <f t="shared" si="1"/>
        <v>50</v>
      </c>
      <c r="E59" s="2">
        <f t="shared" si="2"/>
        <v>48.743532608695652</v>
      </c>
      <c r="F59" s="2">
        <v>5</v>
      </c>
      <c r="G59" s="2">
        <f t="shared" si="3"/>
        <v>3.7435326086956522</v>
      </c>
      <c r="H59" s="2">
        <f t="shared" si="4"/>
        <v>0.26395771781062016</v>
      </c>
    </row>
    <row r="60" spans="1:8" x14ac:dyDescent="0.3">
      <c r="A60" s="2">
        <v>7140</v>
      </c>
      <c r="B60" s="2">
        <v>11875.166666666666</v>
      </c>
      <c r="C60" s="15">
        <f t="shared" si="0"/>
        <v>0.25815579710144926</v>
      </c>
      <c r="D60" s="15">
        <f t="shared" si="1"/>
        <v>50</v>
      </c>
      <c r="E60" s="2">
        <f t="shared" si="2"/>
        <v>48.709221014492755</v>
      </c>
      <c r="F60" s="2">
        <v>5</v>
      </c>
      <c r="G60" s="2">
        <f t="shared" si="3"/>
        <v>3.709221014492754</v>
      </c>
      <c r="H60" s="2">
        <f t="shared" si="4"/>
        <v>0.27246137695141975</v>
      </c>
    </row>
    <row r="61" spans="1:8" x14ac:dyDescent="0.3">
      <c r="A61" s="2">
        <v>7260</v>
      </c>
      <c r="B61" s="2">
        <v>12072.333333333334</v>
      </c>
      <c r="C61" s="15">
        <f t="shared" si="0"/>
        <v>0.26244202898550728</v>
      </c>
      <c r="D61" s="15">
        <f t="shared" si="1"/>
        <v>50</v>
      </c>
      <c r="E61" s="2">
        <f t="shared" si="2"/>
        <v>48.687789855072467</v>
      </c>
      <c r="F61" s="2">
        <v>5</v>
      </c>
      <c r="G61" s="2">
        <f t="shared" si="3"/>
        <v>3.6877898550724635</v>
      </c>
      <c r="H61" s="2">
        <f t="shared" si="4"/>
        <v>0.2778158606546523</v>
      </c>
    </row>
    <row r="62" spans="1:8" x14ac:dyDescent="0.3">
      <c r="A62" s="2">
        <v>7380</v>
      </c>
      <c r="B62" s="2">
        <v>12225.666666666668</v>
      </c>
      <c r="C62" s="15">
        <f t="shared" si="0"/>
        <v>0.26577536231884058</v>
      </c>
      <c r="D62" s="15">
        <f t="shared" si="1"/>
        <v>50</v>
      </c>
      <c r="E62" s="2">
        <f t="shared" si="2"/>
        <v>48.671123188405794</v>
      </c>
      <c r="F62" s="2">
        <v>5</v>
      </c>
      <c r="G62" s="2">
        <f t="shared" si="3"/>
        <v>3.6711231884057973</v>
      </c>
      <c r="H62" s="2">
        <f t="shared" si="4"/>
        <v>0.28200314708706303</v>
      </c>
    </row>
    <row r="63" spans="1:8" x14ac:dyDescent="0.3">
      <c r="A63" s="2">
        <v>7500</v>
      </c>
      <c r="B63" s="2">
        <v>12409.833333333334</v>
      </c>
      <c r="C63" s="15">
        <f t="shared" si="0"/>
        <v>0.26977898550724638</v>
      </c>
      <c r="D63" s="15">
        <f t="shared" si="1"/>
        <v>50</v>
      </c>
      <c r="E63" s="2">
        <f t="shared" si="2"/>
        <v>48.651105072463771</v>
      </c>
      <c r="F63" s="2">
        <v>5</v>
      </c>
      <c r="G63" s="2">
        <f t="shared" si="3"/>
        <v>3.6511050724637681</v>
      </c>
      <c r="H63" s="2">
        <f t="shared" si="4"/>
        <v>0.2870595487763673</v>
      </c>
    </row>
    <row r="64" spans="1:8" x14ac:dyDescent="0.3">
      <c r="A64" s="2">
        <v>7620</v>
      </c>
      <c r="B64" s="2">
        <v>12710.666666666668</v>
      </c>
      <c r="C64" s="15">
        <f t="shared" si="0"/>
        <v>0.27631884057971018</v>
      </c>
      <c r="D64" s="15">
        <f t="shared" si="1"/>
        <v>50</v>
      </c>
      <c r="E64" s="2">
        <f t="shared" si="2"/>
        <v>48.618405797101452</v>
      </c>
      <c r="F64" s="2">
        <v>5</v>
      </c>
      <c r="G64" s="2">
        <f t="shared" si="3"/>
        <v>3.6184057971014489</v>
      </c>
      <c r="H64" s="2">
        <f t="shared" si="4"/>
        <v>0.29538354502344177</v>
      </c>
    </row>
    <row r="65" spans="1:8" x14ac:dyDescent="0.3">
      <c r="A65" s="2">
        <v>7740</v>
      </c>
      <c r="B65" s="2">
        <v>12804.666666666666</v>
      </c>
      <c r="C65" s="15">
        <f t="shared" si="0"/>
        <v>0.27836231884057971</v>
      </c>
      <c r="D65" s="15">
        <f t="shared" si="1"/>
        <v>50</v>
      </c>
      <c r="E65" s="2">
        <f t="shared" si="2"/>
        <v>48.608188405797101</v>
      </c>
      <c r="F65" s="2">
        <v>5</v>
      </c>
      <c r="G65" s="2">
        <f t="shared" si="3"/>
        <v>3.6081884057971014</v>
      </c>
      <c r="H65" s="2">
        <f t="shared" si="4"/>
        <v>0.29800108969761452</v>
      </c>
    </row>
    <row r="66" spans="1:8" x14ac:dyDescent="0.3">
      <c r="A66" s="2">
        <v>7860</v>
      </c>
      <c r="B66" s="2">
        <v>13049.333333333334</v>
      </c>
      <c r="C66" s="15">
        <f t="shared" si="0"/>
        <v>0.28368115942028987</v>
      </c>
      <c r="D66" s="15">
        <f t="shared" si="1"/>
        <v>50</v>
      </c>
      <c r="E66" s="2">
        <f t="shared" si="2"/>
        <v>48.58159420289855</v>
      </c>
      <c r="F66" s="2">
        <v>5</v>
      </c>
      <c r="G66" s="2">
        <f t="shared" si="3"/>
        <v>3.5815942028985503</v>
      </c>
      <c r="H66" s="2">
        <f t="shared" si="4"/>
        <v>0.30485163671024867</v>
      </c>
    </row>
    <row r="67" spans="1:8" x14ac:dyDescent="0.3">
      <c r="A67" s="2">
        <v>7980</v>
      </c>
      <c r="B67" s="2">
        <v>13353.5</v>
      </c>
      <c r="C67" s="15">
        <f t="shared" ref="C67:C130" si="5">B67/$J$27</f>
        <v>0.29029347826086954</v>
      </c>
      <c r="D67" s="15">
        <f t="shared" ref="D67:D130" si="6">$J$28</f>
        <v>50</v>
      </c>
      <c r="E67" s="2">
        <f t="shared" si="2"/>
        <v>48.548532608695652</v>
      </c>
      <c r="F67" s="2">
        <v>5</v>
      </c>
      <c r="G67" s="2">
        <f t="shared" si="3"/>
        <v>3.5485326086956523</v>
      </c>
      <c r="H67" s="2">
        <f t="shared" si="4"/>
        <v>0.31344470858321027</v>
      </c>
    </row>
    <row r="68" spans="1:8" x14ac:dyDescent="0.3">
      <c r="A68" s="2">
        <v>8100</v>
      </c>
      <c r="B68" s="2">
        <v>13175.333333333334</v>
      </c>
      <c r="C68" s="15">
        <f t="shared" si="5"/>
        <v>0.28642028985507245</v>
      </c>
      <c r="D68" s="15">
        <f t="shared" si="6"/>
        <v>50</v>
      </c>
      <c r="E68" s="2">
        <f t="shared" ref="E68:E131" si="7">D68-(F68*C68)</f>
        <v>48.567898550724635</v>
      </c>
      <c r="F68" s="2">
        <v>5</v>
      </c>
      <c r="G68" s="2">
        <f t="shared" ref="G68:G131" si="8">F68-(F68*C68)</f>
        <v>3.5678985507246379</v>
      </c>
      <c r="H68" s="2">
        <f t="shared" ref="H68:H131" si="9">LN((F68*E68)/(D68*G68))</f>
        <v>0.30840091480224441</v>
      </c>
    </row>
    <row r="69" spans="1:8" x14ac:dyDescent="0.3">
      <c r="A69" s="2">
        <v>8220</v>
      </c>
      <c r="B69" s="2">
        <v>13295.333333333334</v>
      </c>
      <c r="C69" s="15">
        <f t="shared" si="5"/>
        <v>0.28902898550724637</v>
      </c>
      <c r="D69" s="15">
        <f t="shared" si="6"/>
        <v>50</v>
      </c>
      <c r="E69" s="2">
        <f t="shared" si="7"/>
        <v>48.554855072463766</v>
      </c>
      <c r="F69" s="2">
        <v>5</v>
      </c>
      <c r="G69" s="2">
        <f t="shared" si="8"/>
        <v>3.5548550724637682</v>
      </c>
      <c r="H69" s="2">
        <f t="shared" si="9"/>
        <v>0.31179480305128054</v>
      </c>
    </row>
    <row r="70" spans="1:8" x14ac:dyDescent="0.3">
      <c r="A70" s="2">
        <v>8340</v>
      </c>
      <c r="B70" s="2">
        <v>13486</v>
      </c>
      <c r="C70" s="15">
        <f t="shared" si="5"/>
        <v>0.29317391304347828</v>
      </c>
      <c r="D70" s="15">
        <f t="shared" si="6"/>
        <v>50</v>
      </c>
      <c r="E70" s="2">
        <f t="shared" si="7"/>
        <v>48.534130434782611</v>
      </c>
      <c r="F70" s="2">
        <v>5</v>
      </c>
      <c r="G70" s="2">
        <f t="shared" si="8"/>
        <v>3.5341304347826084</v>
      </c>
      <c r="H70" s="2">
        <f t="shared" si="9"/>
        <v>0.3172148960021216</v>
      </c>
    </row>
    <row r="71" spans="1:8" x14ac:dyDescent="0.3">
      <c r="A71" s="2">
        <v>8460</v>
      </c>
      <c r="B71" s="2">
        <v>13654.5</v>
      </c>
      <c r="C71" s="15">
        <f t="shared" si="5"/>
        <v>0.29683695652173914</v>
      </c>
      <c r="D71" s="15">
        <f t="shared" si="6"/>
        <v>50</v>
      </c>
      <c r="E71" s="2">
        <f t="shared" si="7"/>
        <v>48.515815217391307</v>
      </c>
      <c r="F71" s="2">
        <v>5</v>
      </c>
      <c r="G71" s="2">
        <f t="shared" si="8"/>
        <v>3.5158152173913044</v>
      </c>
      <c r="H71" s="2">
        <f t="shared" si="9"/>
        <v>0.3220333150898676</v>
      </c>
    </row>
    <row r="72" spans="1:8" x14ac:dyDescent="0.3">
      <c r="A72" s="2">
        <v>8580</v>
      </c>
      <c r="B72" s="2">
        <v>13605.666666666668</v>
      </c>
      <c r="C72" s="15">
        <f t="shared" si="5"/>
        <v>0.29577536231884061</v>
      </c>
      <c r="D72" s="15">
        <f t="shared" si="6"/>
        <v>50</v>
      </c>
      <c r="E72" s="2">
        <f t="shared" si="7"/>
        <v>48.521123188405795</v>
      </c>
      <c r="F72" s="2">
        <v>5</v>
      </c>
      <c r="G72" s="2">
        <f t="shared" si="8"/>
        <v>3.521123188405797</v>
      </c>
      <c r="H72" s="2">
        <f t="shared" si="9"/>
        <v>0.320634113464068</v>
      </c>
    </row>
    <row r="73" spans="1:8" x14ac:dyDescent="0.3">
      <c r="A73" s="2">
        <v>8700</v>
      </c>
      <c r="B73" s="2">
        <v>14012.5</v>
      </c>
      <c r="C73" s="15">
        <f t="shared" si="5"/>
        <v>0.30461956521739131</v>
      </c>
      <c r="D73" s="15">
        <f t="shared" si="6"/>
        <v>50</v>
      </c>
      <c r="E73" s="2">
        <f t="shared" si="7"/>
        <v>48.476902173913047</v>
      </c>
      <c r="F73" s="2">
        <v>5</v>
      </c>
      <c r="G73" s="2">
        <f t="shared" si="8"/>
        <v>3.4769021739130435</v>
      </c>
      <c r="H73" s="2">
        <f t="shared" si="9"/>
        <v>0.33236063024152063</v>
      </c>
    </row>
    <row r="74" spans="1:8" x14ac:dyDescent="0.3">
      <c r="A74" s="2">
        <v>8820</v>
      </c>
      <c r="B74" s="2">
        <v>14173.333333333332</v>
      </c>
      <c r="C74" s="15">
        <f t="shared" si="5"/>
        <v>0.30811594202898546</v>
      </c>
      <c r="D74" s="15">
        <f t="shared" si="6"/>
        <v>50</v>
      </c>
      <c r="E74" s="2">
        <f t="shared" si="7"/>
        <v>48.459420289855075</v>
      </c>
      <c r="F74" s="2">
        <v>5</v>
      </c>
      <c r="G74" s="2">
        <f t="shared" si="8"/>
        <v>3.459420289855073</v>
      </c>
      <c r="H74" s="2">
        <f t="shared" si="9"/>
        <v>0.33704063092265724</v>
      </c>
    </row>
    <row r="75" spans="1:8" x14ac:dyDescent="0.3">
      <c r="A75" s="2">
        <v>8940</v>
      </c>
      <c r="B75" s="2">
        <v>14193</v>
      </c>
      <c r="C75" s="15">
        <f t="shared" si="5"/>
        <v>0.30854347826086959</v>
      </c>
      <c r="D75" s="15">
        <f t="shared" si="6"/>
        <v>50</v>
      </c>
      <c r="E75" s="2">
        <f t="shared" si="7"/>
        <v>48.45728260869565</v>
      </c>
      <c r="F75" s="2">
        <v>5</v>
      </c>
      <c r="G75" s="2">
        <f t="shared" si="8"/>
        <v>3.4572826086956523</v>
      </c>
      <c r="H75" s="2">
        <f t="shared" si="9"/>
        <v>0.33761463859484614</v>
      </c>
    </row>
    <row r="76" spans="1:8" x14ac:dyDescent="0.3">
      <c r="A76" s="2">
        <v>9060</v>
      </c>
      <c r="B76" s="2">
        <v>14143</v>
      </c>
      <c r="C76" s="15">
        <f t="shared" si="5"/>
        <v>0.30745652173913046</v>
      </c>
      <c r="D76" s="15">
        <f t="shared" si="6"/>
        <v>50</v>
      </c>
      <c r="E76" s="2">
        <f t="shared" si="7"/>
        <v>48.462717391304345</v>
      </c>
      <c r="F76" s="2">
        <v>5</v>
      </c>
      <c r="G76" s="2">
        <f t="shared" si="8"/>
        <v>3.4627173913043476</v>
      </c>
      <c r="H76" s="2">
        <f t="shared" si="9"/>
        <v>0.33615604172142599</v>
      </c>
    </row>
    <row r="77" spans="1:8" x14ac:dyDescent="0.3">
      <c r="A77" s="2">
        <v>9180</v>
      </c>
      <c r="B77" s="2">
        <v>14509</v>
      </c>
      <c r="C77" s="15">
        <f t="shared" si="5"/>
        <v>0.31541304347826088</v>
      </c>
      <c r="D77" s="15">
        <f t="shared" si="6"/>
        <v>50</v>
      </c>
      <c r="E77" s="2">
        <f t="shared" si="7"/>
        <v>48.422934782608692</v>
      </c>
      <c r="F77" s="2">
        <v>5</v>
      </c>
      <c r="G77" s="2">
        <f t="shared" si="8"/>
        <v>3.4229347826086958</v>
      </c>
      <c r="H77" s="2">
        <f t="shared" si="9"/>
        <v>0.3468901609707824</v>
      </c>
    </row>
    <row r="78" spans="1:8" x14ac:dyDescent="0.3">
      <c r="A78" s="2">
        <v>9300</v>
      </c>
      <c r="B78" s="2">
        <v>14282.333333333334</v>
      </c>
      <c r="C78" s="15">
        <f t="shared" si="5"/>
        <v>0.3104855072463768</v>
      </c>
      <c r="D78" s="15">
        <f t="shared" si="6"/>
        <v>50</v>
      </c>
      <c r="E78" s="2">
        <f t="shared" si="7"/>
        <v>48.447572463768118</v>
      </c>
      <c r="F78" s="2">
        <v>5</v>
      </c>
      <c r="G78" s="2">
        <f t="shared" si="8"/>
        <v>3.447572463768116</v>
      </c>
      <c r="H78" s="2">
        <f t="shared" si="9"/>
        <v>0.34022679045399273</v>
      </c>
    </row>
    <row r="79" spans="1:8" x14ac:dyDescent="0.3">
      <c r="A79" s="2">
        <v>9420</v>
      </c>
      <c r="B79" s="2">
        <v>14737.833333333334</v>
      </c>
      <c r="C79" s="15">
        <f t="shared" si="5"/>
        <v>0.32038768115942029</v>
      </c>
      <c r="D79" s="15">
        <f t="shared" si="6"/>
        <v>50</v>
      </c>
      <c r="E79" s="2">
        <f t="shared" si="7"/>
        <v>48.3980615942029</v>
      </c>
      <c r="F79" s="2">
        <v>5</v>
      </c>
      <c r="G79" s="2">
        <f t="shared" si="8"/>
        <v>3.3980615942028987</v>
      </c>
      <c r="H79" s="2">
        <f t="shared" si="9"/>
        <v>0.35366952052978473</v>
      </c>
    </row>
    <row r="80" spans="1:8" x14ac:dyDescent="0.3">
      <c r="A80" s="2">
        <v>9540</v>
      </c>
      <c r="B80" s="2">
        <v>15008.666666666666</v>
      </c>
      <c r="C80" s="15">
        <f t="shared" si="5"/>
        <v>0.32627536231884058</v>
      </c>
      <c r="D80" s="15">
        <f t="shared" si="6"/>
        <v>50</v>
      </c>
      <c r="E80" s="2">
        <f t="shared" si="7"/>
        <v>48.368623188405799</v>
      </c>
      <c r="F80" s="2">
        <v>5</v>
      </c>
      <c r="G80" s="2">
        <f t="shared" si="8"/>
        <v>3.3686231884057971</v>
      </c>
      <c r="H80" s="2">
        <f t="shared" si="9"/>
        <v>0.36176211782138523</v>
      </c>
    </row>
    <row r="81" spans="1:8" x14ac:dyDescent="0.3">
      <c r="A81" s="2">
        <v>9660</v>
      </c>
      <c r="B81" s="2">
        <v>15139.333333333334</v>
      </c>
      <c r="C81" s="15">
        <f t="shared" si="5"/>
        <v>0.32911594202898553</v>
      </c>
      <c r="D81" s="15">
        <f t="shared" si="6"/>
        <v>50</v>
      </c>
      <c r="E81" s="2">
        <f t="shared" si="7"/>
        <v>48.354420289855071</v>
      </c>
      <c r="F81" s="2">
        <v>5</v>
      </c>
      <c r="G81" s="2">
        <f t="shared" si="8"/>
        <v>3.3544202898550726</v>
      </c>
      <c r="H81" s="2">
        <f t="shared" si="9"/>
        <v>0.36569358188955131</v>
      </c>
    </row>
    <row r="82" spans="1:8" x14ac:dyDescent="0.3">
      <c r="A82" s="2">
        <v>9780</v>
      </c>
      <c r="B82" s="2">
        <v>15313.5</v>
      </c>
      <c r="C82" s="15">
        <f t="shared" si="5"/>
        <v>0.3329021739130435</v>
      </c>
      <c r="D82" s="15">
        <f t="shared" si="6"/>
        <v>50</v>
      </c>
      <c r="E82" s="2">
        <f t="shared" si="7"/>
        <v>48.33548913043478</v>
      </c>
      <c r="F82" s="2">
        <v>5</v>
      </c>
      <c r="G82" s="2">
        <f t="shared" si="8"/>
        <v>3.3354891304347825</v>
      </c>
      <c r="H82" s="2">
        <f t="shared" si="9"/>
        <v>0.37096162805165234</v>
      </c>
    </row>
    <row r="83" spans="1:8" x14ac:dyDescent="0.3">
      <c r="A83" s="2">
        <v>9900</v>
      </c>
      <c r="B83" s="2">
        <v>15293.666666666666</v>
      </c>
      <c r="C83" s="15">
        <f t="shared" si="5"/>
        <v>0.33247101449275362</v>
      </c>
      <c r="D83" s="15">
        <f t="shared" si="6"/>
        <v>50</v>
      </c>
      <c r="E83" s="2">
        <f t="shared" si="7"/>
        <v>48.337644927536232</v>
      </c>
      <c r="F83" s="2">
        <v>5</v>
      </c>
      <c r="G83" s="2">
        <f t="shared" si="8"/>
        <v>3.3376449275362319</v>
      </c>
      <c r="H83" s="2">
        <f t="shared" si="9"/>
        <v>0.37036011541268798</v>
      </c>
    </row>
    <row r="84" spans="1:8" x14ac:dyDescent="0.3">
      <c r="A84" s="2">
        <v>10020</v>
      </c>
      <c r="B84" s="2">
        <v>15729.333333333334</v>
      </c>
      <c r="C84" s="15">
        <f t="shared" si="5"/>
        <v>0.34194202898550724</v>
      </c>
      <c r="D84" s="15">
        <f t="shared" si="6"/>
        <v>50</v>
      </c>
      <c r="E84" s="2">
        <f t="shared" si="7"/>
        <v>48.290289855072466</v>
      </c>
      <c r="F84" s="2">
        <v>5</v>
      </c>
      <c r="G84" s="2">
        <f t="shared" si="8"/>
        <v>3.290289855072464</v>
      </c>
      <c r="H84" s="2">
        <f t="shared" si="9"/>
        <v>0.38366974651406222</v>
      </c>
    </row>
    <row r="85" spans="1:8" x14ac:dyDescent="0.3">
      <c r="A85" s="2">
        <v>10140</v>
      </c>
      <c r="B85" s="2">
        <v>15877.333333333334</v>
      </c>
      <c r="C85" s="15">
        <f t="shared" si="5"/>
        <v>0.34515942028985508</v>
      </c>
      <c r="D85" s="15">
        <f t="shared" si="6"/>
        <v>50</v>
      </c>
      <c r="E85" s="2">
        <f t="shared" si="7"/>
        <v>48.274202898550726</v>
      </c>
      <c r="F85" s="2">
        <v>5</v>
      </c>
      <c r="G85" s="2">
        <f t="shared" si="8"/>
        <v>3.2742028985507243</v>
      </c>
      <c r="H85" s="2">
        <f t="shared" si="9"/>
        <v>0.38823777379458024</v>
      </c>
    </row>
    <row r="86" spans="1:8" x14ac:dyDescent="0.3">
      <c r="A86" s="2">
        <v>10260</v>
      </c>
      <c r="B86" s="2">
        <v>15848</v>
      </c>
      <c r="C86" s="15">
        <f t="shared" si="5"/>
        <v>0.34452173913043477</v>
      </c>
      <c r="D86" s="15">
        <f t="shared" si="6"/>
        <v>50</v>
      </c>
      <c r="E86" s="2">
        <f t="shared" si="7"/>
        <v>48.277391304347823</v>
      </c>
      <c r="F86" s="2">
        <v>5</v>
      </c>
      <c r="G86" s="2">
        <f t="shared" si="8"/>
        <v>3.2773913043478262</v>
      </c>
      <c r="H86" s="2">
        <f t="shared" si="9"/>
        <v>0.38733049722991791</v>
      </c>
    </row>
    <row r="87" spans="1:8" x14ac:dyDescent="0.3">
      <c r="A87" s="2">
        <v>10380</v>
      </c>
      <c r="B87" s="2">
        <v>16167</v>
      </c>
      <c r="C87" s="15">
        <f t="shared" si="5"/>
        <v>0.35145652173913045</v>
      </c>
      <c r="D87" s="15">
        <f t="shared" si="6"/>
        <v>50</v>
      </c>
      <c r="E87" s="2">
        <f t="shared" si="7"/>
        <v>48.242717391304346</v>
      </c>
      <c r="F87" s="2">
        <v>5</v>
      </c>
      <c r="G87" s="2">
        <f t="shared" si="8"/>
        <v>3.2427173913043479</v>
      </c>
      <c r="H87" s="2">
        <f t="shared" si="9"/>
        <v>0.39724810919295761</v>
      </c>
    </row>
    <row r="88" spans="1:8" x14ac:dyDescent="0.3">
      <c r="A88" s="2">
        <v>10500</v>
      </c>
      <c r="B88" s="2">
        <v>16194.666666666668</v>
      </c>
      <c r="C88" s="15">
        <f t="shared" si="5"/>
        <v>0.35205797101449277</v>
      </c>
      <c r="D88" s="15">
        <f t="shared" si="6"/>
        <v>50</v>
      </c>
      <c r="E88" s="2">
        <f t="shared" si="7"/>
        <v>48.239710144927535</v>
      </c>
      <c r="F88" s="2">
        <v>5</v>
      </c>
      <c r="G88" s="2">
        <f t="shared" si="8"/>
        <v>3.2397101449275363</v>
      </c>
      <c r="H88" s="2">
        <f t="shared" si="9"/>
        <v>0.39811358644230505</v>
      </c>
    </row>
    <row r="89" spans="1:8" x14ac:dyDescent="0.3">
      <c r="A89" s="2">
        <v>10620</v>
      </c>
      <c r="B89" s="2">
        <v>16193.833333333334</v>
      </c>
      <c r="C89" s="15">
        <f t="shared" si="5"/>
        <v>0.35203985507246377</v>
      </c>
      <c r="D89" s="15">
        <f t="shared" si="6"/>
        <v>50</v>
      </c>
      <c r="E89" s="2">
        <f t="shared" si="7"/>
        <v>48.239800724637682</v>
      </c>
      <c r="F89" s="2">
        <v>5</v>
      </c>
      <c r="G89" s="2">
        <f t="shared" si="8"/>
        <v>3.2398007246376812</v>
      </c>
      <c r="H89" s="2">
        <f t="shared" si="9"/>
        <v>0.39808750532959369</v>
      </c>
    </row>
    <row r="90" spans="1:8" x14ac:dyDescent="0.3">
      <c r="A90" s="2">
        <v>10740</v>
      </c>
      <c r="B90" s="2">
        <v>16213.166666666668</v>
      </c>
      <c r="C90" s="15">
        <f t="shared" si="5"/>
        <v>0.35246014492753625</v>
      </c>
      <c r="D90" s="15">
        <f t="shared" si="6"/>
        <v>50</v>
      </c>
      <c r="E90" s="2">
        <f t="shared" si="7"/>
        <v>48.237699275362317</v>
      </c>
      <c r="F90" s="2">
        <v>5</v>
      </c>
      <c r="G90" s="2">
        <f t="shared" si="8"/>
        <v>3.2376992753623188</v>
      </c>
      <c r="H90" s="2">
        <f t="shared" si="9"/>
        <v>0.39869278762386168</v>
      </c>
    </row>
    <row r="91" spans="1:8" x14ac:dyDescent="0.3">
      <c r="A91" s="2">
        <v>10860</v>
      </c>
      <c r="B91" s="2">
        <v>16485.166666666668</v>
      </c>
      <c r="C91" s="15">
        <f t="shared" si="5"/>
        <v>0.35837318840579713</v>
      </c>
      <c r="D91" s="15">
        <f t="shared" si="6"/>
        <v>50</v>
      </c>
      <c r="E91" s="2">
        <f t="shared" si="7"/>
        <v>48.208134057971016</v>
      </c>
      <c r="F91" s="2">
        <v>5</v>
      </c>
      <c r="G91" s="2">
        <f t="shared" si="8"/>
        <v>3.2081340579710145</v>
      </c>
      <c r="H91" s="2">
        <f t="shared" si="9"/>
        <v>0.40725319243871322</v>
      </c>
    </row>
    <row r="92" spans="1:8" x14ac:dyDescent="0.3">
      <c r="A92" s="2">
        <v>10980</v>
      </c>
      <c r="B92" s="2">
        <v>16782.333333333336</v>
      </c>
      <c r="C92" s="15">
        <f t="shared" si="5"/>
        <v>0.3648333333333334</v>
      </c>
      <c r="D92" s="15">
        <f t="shared" si="6"/>
        <v>50</v>
      </c>
      <c r="E92" s="2">
        <f t="shared" si="7"/>
        <v>48.17583333333333</v>
      </c>
      <c r="F92" s="2">
        <v>5</v>
      </c>
      <c r="G92" s="2">
        <f t="shared" si="8"/>
        <v>3.1758333333333333</v>
      </c>
      <c r="H92" s="2">
        <f t="shared" si="9"/>
        <v>0.41670235410432732</v>
      </c>
    </row>
    <row r="93" spans="1:8" x14ac:dyDescent="0.3">
      <c r="A93" s="2">
        <v>11100</v>
      </c>
      <c r="B93" s="2">
        <v>16850.5</v>
      </c>
      <c r="C93" s="15">
        <f t="shared" si="5"/>
        <v>0.36631521739130435</v>
      </c>
      <c r="D93" s="15">
        <f t="shared" si="6"/>
        <v>50</v>
      </c>
      <c r="E93" s="2">
        <f t="shared" si="7"/>
        <v>48.168423913043476</v>
      </c>
      <c r="F93" s="2">
        <v>5</v>
      </c>
      <c r="G93" s="2">
        <f t="shared" si="8"/>
        <v>3.1684239130434784</v>
      </c>
      <c r="H93" s="2">
        <f t="shared" si="9"/>
        <v>0.41888433191286067</v>
      </c>
    </row>
    <row r="94" spans="1:8" x14ac:dyDescent="0.3">
      <c r="A94" s="2">
        <v>11220</v>
      </c>
      <c r="B94" s="2">
        <v>17220.666666666664</v>
      </c>
      <c r="C94" s="15">
        <f t="shared" si="5"/>
        <v>0.37436231884057963</v>
      </c>
      <c r="D94" s="15">
        <f t="shared" si="6"/>
        <v>50</v>
      </c>
      <c r="E94" s="2">
        <f t="shared" si="7"/>
        <v>48.128188405797104</v>
      </c>
      <c r="F94" s="2">
        <v>5</v>
      </c>
      <c r="G94" s="2">
        <f t="shared" si="8"/>
        <v>3.1281884057971019</v>
      </c>
      <c r="H94" s="2">
        <f t="shared" si="9"/>
        <v>0.43082889710577849</v>
      </c>
    </row>
    <row r="95" spans="1:8" x14ac:dyDescent="0.3">
      <c r="A95" s="2">
        <v>11340</v>
      </c>
      <c r="B95" s="2">
        <v>16853.166666666668</v>
      </c>
      <c r="C95" s="15">
        <f t="shared" si="5"/>
        <v>0.36637318840579713</v>
      </c>
      <c r="D95" s="15">
        <f t="shared" si="6"/>
        <v>50</v>
      </c>
      <c r="E95" s="2">
        <f t="shared" si="7"/>
        <v>48.168134057971017</v>
      </c>
      <c r="F95" s="2">
        <v>5</v>
      </c>
      <c r="G95" s="2">
        <f t="shared" si="8"/>
        <v>3.1681340579710144</v>
      </c>
      <c r="H95" s="2">
        <f t="shared" si="9"/>
        <v>0.4189698009620571</v>
      </c>
    </row>
    <row r="96" spans="1:8" x14ac:dyDescent="0.3">
      <c r="A96" s="2">
        <v>11460</v>
      </c>
      <c r="B96" s="2">
        <v>17235.333333333332</v>
      </c>
      <c r="C96" s="15">
        <f t="shared" si="5"/>
        <v>0.37468115942028984</v>
      </c>
      <c r="D96" s="15">
        <f t="shared" si="6"/>
        <v>50</v>
      </c>
      <c r="E96" s="2">
        <f t="shared" si="7"/>
        <v>48.126594202898552</v>
      </c>
      <c r="F96" s="2">
        <v>5</v>
      </c>
      <c r="G96" s="2">
        <f t="shared" si="8"/>
        <v>3.1265942028985507</v>
      </c>
      <c r="H96" s="2">
        <f t="shared" si="9"/>
        <v>0.43130552732301974</v>
      </c>
    </row>
    <row r="97" spans="1:8" x14ac:dyDescent="0.3">
      <c r="A97" s="2">
        <v>11580</v>
      </c>
      <c r="B97" s="2">
        <v>17282.166666666664</v>
      </c>
      <c r="C97" s="15">
        <f t="shared" si="5"/>
        <v>0.37569927536231879</v>
      </c>
      <c r="D97" s="15">
        <f t="shared" si="6"/>
        <v>50</v>
      </c>
      <c r="E97" s="2">
        <f t="shared" si="7"/>
        <v>48.121503623188403</v>
      </c>
      <c r="F97" s="2">
        <v>5</v>
      </c>
      <c r="G97" s="2">
        <f t="shared" si="8"/>
        <v>3.1215036231884064</v>
      </c>
      <c r="H97" s="2">
        <f t="shared" si="9"/>
        <v>0.43282922874963892</v>
      </c>
    </row>
    <row r="98" spans="1:8" x14ac:dyDescent="0.3">
      <c r="A98" s="2">
        <v>11700</v>
      </c>
      <c r="B98" s="2">
        <v>17682.333333333336</v>
      </c>
      <c r="C98" s="15">
        <f t="shared" si="5"/>
        <v>0.38439855072463774</v>
      </c>
      <c r="D98" s="15">
        <f t="shared" si="6"/>
        <v>50</v>
      </c>
      <c r="E98" s="2">
        <f t="shared" si="7"/>
        <v>48.078007246376814</v>
      </c>
      <c r="F98" s="2">
        <v>5</v>
      </c>
      <c r="G98" s="2">
        <f t="shared" si="8"/>
        <v>3.0780072463768113</v>
      </c>
      <c r="H98" s="2">
        <f t="shared" si="9"/>
        <v>0.44595736008880005</v>
      </c>
    </row>
    <row r="99" spans="1:8" x14ac:dyDescent="0.3">
      <c r="A99" s="2">
        <v>11820</v>
      </c>
      <c r="B99" s="2">
        <v>17871</v>
      </c>
      <c r="C99" s="15">
        <f t="shared" si="5"/>
        <v>0.38850000000000001</v>
      </c>
      <c r="D99" s="15">
        <f t="shared" si="6"/>
        <v>50</v>
      </c>
      <c r="E99" s="2">
        <f t="shared" si="7"/>
        <v>48.057499999999997</v>
      </c>
      <c r="F99" s="2">
        <v>5</v>
      </c>
      <c r="G99" s="2">
        <f t="shared" si="8"/>
        <v>3.0575000000000001</v>
      </c>
      <c r="H99" s="2">
        <f t="shared" si="9"/>
        <v>0.45221552907164231</v>
      </c>
    </row>
    <row r="100" spans="1:8" x14ac:dyDescent="0.3">
      <c r="A100" s="2">
        <v>11940</v>
      </c>
      <c r="B100" s="2">
        <v>17702.666666666668</v>
      </c>
      <c r="C100" s="15">
        <f t="shared" si="5"/>
        <v>0.38484057971014496</v>
      </c>
      <c r="D100" s="15">
        <f t="shared" si="6"/>
        <v>50</v>
      </c>
      <c r="E100" s="2">
        <f t="shared" si="7"/>
        <v>48.075797101449275</v>
      </c>
      <c r="F100" s="2">
        <v>5</v>
      </c>
      <c r="G100" s="2">
        <f t="shared" si="8"/>
        <v>3.0757971014492753</v>
      </c>
      <c r="H100" s="2">
        <f t="shared" si="9"/>
        <v>0.44662969106641437</v>
      </c>
    </row>
    <row r="101" spans="1:8" x14ac:dyDescent="0.3">
      <c r="A101" s="2">
        <v>12060</v>
      </c>
      <c r="B101" s="2">
        <v>17549</v>
      </c>
      <c r="C101" s="15">
        <f t="shared" si="5"/>
        <v>0.38150000000000001</v>
      </c>
      <c r="D101" s="15">
        <f t="shared" si="6"/>
        <v>50</v>
      </c>
      <c r="E101" s="2">
        <f t="shared" si="7"/>
        <v>48.092500000000001</v>
      </c>
      <c r="F101" s="2">
        <v>5</v>
      </c>
      <c r="G101" s="2">
        <f t="shared" si="8"/>
        <v>3.0925000000000002</v>
      </c>
      <c r="H101" s="2">
        <f t="shared" si="9"/>
        <v>0.44156132151964778</v>
      </c>
    </row>
    <row r="102" spans="1:8" x14ac:dyDescent="0.3">
      <c r="A102" s="2">
        <v>12180</v>
      </c>
      <c r="B102" s="2">
        <v>17928.166666666668</v>
      </c>
      <c r="C102" s="15">
        <f t="shared" si="5"/>
        <v>0.38974275362318844</v>
      </c>
      <c r="D102" s="15">
        <f t="shared" si="6"/>
        <v>50</v>
      </c>
      <c r="E102" s="2">
        <f t="shared" si="7"/>
        <v>48.051286231884056</v>
      </c>
      <c r="F102" s="2">
        <v>5</v>
      </c>
      <c r="G102" s="2">
        <f t="shared" si="8"/>
        <v>3.0512862318840579</v>
      </c>
      <c r="H102" s="2">
        <f t="shared" si="9"/>
        <v>0.45412059358338785</v>
      </c>
    </row>
    <row r="103" spans="1:8" x14ac:dyDescent="0.3">
      <c r="A103" s="2">
        <v>12300</v>
      </c>
      <c r="B103" s="2">
        <v>17897</v>
      </c>
      <c r="C103" s="15">
        <f t="shared" si="5"/>
        <v>0.38906521739130434</v>
      </c>
      <c r="D103" s="15">
        <f t="shared" si="6"/>
        <v>50</v>
      </c>
      <c r="E103" s="2">
        <f t="shared" si="7"/>
        <v>48.05467391304348</v>
      </c>
      <c r="F103" s="2">
        <v>5</v>
      </c>
      <c r="G103" s="2">
        <f t="shared" si="8"/>
        <v>3.0546739130434784</v>
      </c>
      <c r="H103" s="2">
        <f t="shared" si="9"/>
        <v>0.45308146140327143</v>
      </c>
    </row>
    <row r="104" spans="1:8" x14ac:dyDescent="0.3">
      <c r="A104" s="2">
        <v>12420</v>
      </c>
      <c r="B104" s="2">
        <v>18248.166666666668</v>
      </c>
      <c r="C104" s="15">
        <f t="shared" si="5"/>
        <v>0.39669927536231886</v>
      </c>
      <c r="D104" s="15">
        <f t="shared" si="6"/>
        <v>50</v>
      </c>
      <c r="E104" s="2">
        <f t="shared" si="7"/>
        <v>48.016503623188406</v>
      </c>
      <c r="F104" s="2">
        <v>5</v>
      </c>
      <c r="G104" s="2">
        <f t="shared" si="8"/>
        <v>3.0165036231884059</v>
      </c>
      <c r="H104" s="2">
        <f t="shared" si="9"/>
        <v>0.46486126428125202</v>
      </c>
    </row>
    <row r="105" spans="1:8" x14ac:dyDescent="0.3">
      <c r="A105" s="2">
        <v>12540</v>
      </c>
      <c r="B105" s="2">
        <v>18417.833333333332</v>
      </c>
      <c r="C105" s="15">
        <f t="shared" si="5"/>
        <v>0.40038768115942025</v>
      </c>
      <c r="D105" s="15">
        <f t="shared" si="6"/>
        <v>50</v>
      </c>
      <c r="E105" s="2">
        <f t="shared" si="7"/>
        <v>47.998061594202902</v>
      </c>
      <c r="F105" s="2">
        <v>5</v>
      </c>
      <c r="G105" s="2">
        <f t="shared" si="8"/>
        <v>2.9980615942028987</v>
      </c>
      <c r="H105" s="2">
        <f t="shared" si="9"/>
        <v>0.47060958907724898</v>
      </c>
    </row>
    <row r="106" spans="1:8" x14ac:dyDescent="0.3">
      <c r="A106" s="2">
        <v>12660</v>
      </c>
      <c r="B106" s="2">
        <v>18340.333333333336</v>
      </c>
      <c r="C106" s="15">
        <f t="shared" si="5"/>
        <v>0.39870289855072472</v>
      </c>
      <c r="D106" s="15">
        <f t="shared" si="6"/>
        <v>50</v>
      </c>
      <c r="E106" s="2">
        <f t="shared" si="7"/>
        <v>48.006485507246374</v>
      </c>
      <c r="F106" s="2">
        <v>5</v>
      </c>
      <c r="G106" s="2">
        <f t="shared" si="8"/>
        <v>3.0064855072463765</v>
      </c>
      <c r="H106" s="2">
        <f t="shared" si="9"/>
        <v>0.46797923250861861</v>
      </c>
    </row>
    <row r="107" spans="1:8" x14ac:dyDescent="0.3">
      <c r="A107" s="2">
        <v>12780</v>
      </c>
      <c r="B107" s="2">
        <v>18585.833333333332</v>
      </c>
      <c r="C107" s="15">
        <f t="shared" si="5"/>
        <v>0.40403985507246376</v>
      </c>
      <c r="D107" s="15">
        <f t="shared" si="6"/>
        <v>50</v>
      </c>
      <c r="E107" s="2">
        <f t="shared" si="7"/>
        <v>47.979800724637684</v>
      </c>
      <c r="F107" s="2">
        <v>5</v>
      </c>
      <c r="G107" s="2">
        <f t="shared" si="8"/>
        <v>2.9798007246376814</v>
      </c>
      <c r="H107" s="2">
        <f t="shared" si="9"/>
        <v>0.47633858375388732</v>
      </c>
    </row>
    <row r="108" spans="1:8" x14ac:dyDescent="0.3">
      <c r="A108" s="2">
        <v>12900</v>
      </c>
      <c r="B108" s="2">
        <v>18592.333333333332</v>
      </c>
      <c r="C108" s="15">
        <f t="shared" si="5"/>
        <v>0.40418115942028982</v>
      </c>
      <c r="D108" s="15">
        <f t="shared" si="6"/>
        <v>50</v>
      </c>
      <c r="E108" s="2">
        <f t="shared" si="7"/>
        <v>47.979094202898551</v>
      </c>
      <c r="F108" s="2">
        <v>5</v>
      </c>
      <c r="G108" s="2">
        <f t="shared" si="8"/>
        <v>2.9790942028985508</v>
      </c>
      <c r="H108" s="2">
        <f t="shared" si="9"/>
        <v>0.47656099004664182</v>
      </c>
    </row>
    <row r="109" spans="1:8" x14ac:dyDescent="0.3">
      <c r="A109" s="2">
        <v>13020</v>
      </c>
      <c r="B109" s="2">
        <v>18771</v>
      </c>
      <c r="C109" s="15">
        <f t="shared" si="5"/>
        <v>0.40806521739130436</v>
      </c>
      <c r="D109" s="15">
        <f t="shared" si="6"/>
        <v>50</v>
      </c>
      <c r="E109" s="2">
        <f t="shared" si="7"/>
        <v>47.959673913043481</v>
      </c>
      <c r="F109" s="2">
        <v>5</v>
      </c>
      <c r="G109" s="2">
        <f t="shared" si="8"/>
        <v>2.9596739130434782</v>
      </c>
      <c r="H109" s="2">
        <f t="shared" si="9"/>
        <v>0.48269634024286417</v>
      </c>
    </row>
    <row r="110" spans="1:8" x14ac:dyDescent="0.3">
      <c r="A110" s="2">
        <v>13140</v>
      </c>
      <c r="B110" s="2">
        <v>18962.833333333332</v>
      </c>
      <c r="C110" s="15">
        <f t="shared" si="5"/>
        <v>0.41223550724637681</v>
      </c>
      <c r="D110" s="15">
        <f t="shared" si="6"/>
        <v>50</v>
      </c>
      <c r="E110" s="2">
        <f t="shared" si="7"/>
        <v>47.938822463768119</v>
      </c>
      <c r="F110" s="2">
        <v>5</v>
      </c>
      <c r="G110" s="2">
        <f t="shared" si="8"/>
        <v>2.938822463768116</v>
      </c>
      <c r="H110" s="2">
        <f t="shared" si="9"/>
        <v>0.48933159441014079</v>
      </c>
    </row>
    <row r="111" spans="1:8" x14ac:dyDescent="0.3">
      <c r="A111" s="2">
        <v>13260</v>
      </c>
      <c r="B111" s="2">
        <v>19165.5</v>
      </c>
      <c r="C111" s="15">
        <f t="shared" si="5"/>
        <v>0.41664130434782609</v>
      </c>
      <c r="D111" s="15">
        <f t="shared" si="6"/>
        <v>50</v>
      </c>
      <c r="E111" s="2">
        <f t="shared" si="7"/>
        <v>47.916793478260871</v>
      </c>
      <c r="F111" s="2">
        <v>5</v>
      </c>
      <c r="G111" s="2">
        <f t="shared" si="8"/>
        <v>2.9167934782608693</v>
      </c>
      <c r="H111" s="2">
        <f t="shared" si="9"/>
        <v>0.49639605549750737</v>
      </c>
    </row>
    <row r="112" spans="1:8" x14ac:dyDescent="0.3">
      <c r="A112" s="2">
        <v>13380</v>
      </c>
      <c r="B112" s="2">
        <v>19523</v>
      </c>
      <c r="C112" s="15">
        <f t="shared" si="5"/>
        <v>0.42441304347826087</v>
      </c>
      <c r="D112" s="15">
        <f t="shared" si="6"/>
        <v>50</v>
      </c>
      <c r="E112" s="2">
        <f t="shared" si="7"/>
        <v>47.877934782608698</v>
      </c>
      <c r="F112" s="2">
        <v>5</v>
      </c>
      <c r="G112" s="2">
        <f t="shared" si="8"/>
        <v>2.8779347826086958</v>
      </c>
      <c r="H112" s="2">
        <f t="shared" si="9"/>
        <v>0.50899670602584579</v>
      </c>
    </row>
    <row r="113" spans="1:8" x14ac:dyDescent="0.3">
      <c r="A113" s="2">
        <v>13500</v>
      </c>
      <c r="B113" s="2">
        <v>19281</v>
      </c>
      <c r="C113" s="15">
        <f t="shared" si="5"/>
        <v>0.41915217391304349</v>
      </c>
      <c r="D113" s="15">
        <f t="shared" si="6"/>
        <v>50</v>
      </c>
      <c r="E113" s="2">
        <f t="shared" si="7"/>
        <v>47.904239130434782</v>
      </c>
      <c r="F113" s="2">
        <v>5</v>
      </c>
      <c r="G113" s="2">
        <f t="shared" si="8"/>
        <v>2.9042391304347825</v>
      </c>
      <c r="H113" s="2">
        <f t="shared" si="9"/>
        <v>0.50044746833509501</v>
      </c>
    </row>
    <row r="114" spans="1:8" x14ac:dyDescent="0.3">
      <c r="A114" s="2">
        <v>13620</v>
      </c>
      <c r="B114" s="2">
        <v>19490.333333333332</v>
      </c>
      <c r="C114" s="15">
        <f t="shared" si="5"/>
        <v>0.42370289855072463</v>
      </c>
      <c r="D114" s="15">
        <f t="shared" si="6"/>
        <v>50</v>
      </c>
      <c r="E114" s="2">
        <f t="shared" si="7"/>
        <v>47.881485507246374</v>
      </c>
      <c r="F114" s="2">
        <v>5</v>
      </c>
      <c r="G114" s="2">
        <f t="shared" si="8"/>
        <v>2.881485507246377</v>
      </c>
      <c r="H114" s="2">
        <f t="shared" si="9"/>
        <v>0.50783785055076103</v>
      </c>
    </row>
    <row r="115" spans="1:8" x14ac:dyDescent="0.3">
      <c r="A115" s="2">
        <v>13740</v>
      </c>
      <c r="B115" s="2">
        <v>19360.333333333332</v>
      </c>
      <c r="C115" s="15">
        <f t="shared" si="5"/>
        <v>0.42087681159420287</v>
      </c>
      <c r="D115" s="15">
        <f t="shared" si="6"/>
        <v>50</v>
      </c>
      <c r="E115" s="2">
        <f t="shared" si="7"/>
        <v>47.895615942028982</v>
      </c>
      <c r="F115" s="2">
        <v>5</v>
      </c>
      <c r="G115" s="2">
        <f t="shared" si="8"/>
        <v>2.8956159420289858</v>
      </c>
      <c r="H115" s="2">
        <f t="shared" si="9"/>
        <v>0.5032410329891347</v>
      </c>
    </row>
    <row r="116" spans="1:8" x14ac:dyDescent="0.3">
      <c r="A116" s="2">
        <v>13860</v>
      </c>
      <c r="B116" s="2">
        <v>19678.166666666668</v>
      </c>
      <c r="C116" s="15">
        <f t="shared" si="5"/>
        <v>0.42778623188405801</v>
      </c>
      <c r="D116" s="15">
        <f t="shared" si="6"/>
        <v>50</v>
      </c>
      <c r="E116" s="2">
        <f t="shared" si="7"/>
        <v>47.861068840579712</v>
      </c>
      <c r="F116" s="2">
        <v>5</v>
      </c>
      <c r="G116" s="2">
        <f t="shared" si="8"/>
        <v>2.8610688405797098</v>
      </c>
      <c r="H116" s="2">
        <f t="shared" si="9"/>
        <v>0.51452204638771004</v>
      </c>
    </row>
    <row r="117" spans="1:8" x14ac:dyDescent="0.3">
      <c r="A117" s="2">
        <v>13980</v>
      </c>
      <c r="B117" s="2">
        <v>19963.833333333332</v>
      </c>
      <c r="C117" s="15">
        <f t="shared" si="5"/>
        <v>0.4339963768115942</v>
      </c>
      <c r="D117" s="15">
        <f t="shared" si="6"/>
        <v>50</v>
      </c>
      <c r="E117" s="2">
        <f t="shared" si="7"/>
        <v>47.830018115942032</v>
      </c>
      <c r="F117" s="2">
        <v>5</v>
      </c>
      <c r="G117" s="2">
        <f t="shared" si="8"/>
        <v>2.8300181159420292</v>
      </c>
      <c r="H117" s="2">
        <f t="shared" si="9"/>
        <v>0.52478523042737713</v>
      </c>
    </row>
    <row r="118" spans="1:8" x14ac:dyDescent="0.3">
      <c r="A118" s="2">
        <v>14100</v>
      </c>
      <c r="B118" s="2">
        <v>19774.666666666664</v>
      </c>
      <c r="C118" s="15">
        <f t="shared" si="5"/>
        <v>0.42988405797101442</v>
      </c>
      <c r="D118" s="15">
        <f t="shared" si="6"/>
        <v>50</v>
      </c>
      <c r="E118" s="2">
        <f t="shared" si="7"/>
        <v>47.850579710144928</v>
      </c>
      <c r="F118" s="2">
        <v>5</v>
      </c>
      <c r="G118" s="2">
        <f t="shared" si="8"/>
        <v>2.8505797101449279</v>
      </c>
      <c r="H118" s="2">
        <f t="shared" si="9"/>
        <v>0.5179757593215315</v>
      </c>
    </row>
    <row r="119" spans="1:8" x14ac:dyDescent="0.3">
      <c r="A119" s="2">
        <v>14220</v>
      </c>
      <c r="B119" s="2">
        <v>19883.5</v>
      </c>
      <c r="C119" s="15">
        <f t="shared" si="5"/>
        <v>0.43225000000000002</v>
      </c>
      <c r="D119" s="15">
        <f t="shared" si="6"/>
        <v>50</v>
      </c>
      <c r="E119" s="2">
        <f t="shared" si="7"/>
        <v>47.838749999999997</v>
      </c>
      <c r="F119" s="2">
        <v>5</v>
      </c>
      <c r="G119" s="2">
        <f t="shared" si="8"/>
        <v>2.8387500000000001</v>
      </c>
      <c r="H119" s="2">
        <f t="shared" si="9"/>
        <v>0.52188707310679561</v>
      </c>
    </row>
    <row r="120" spans="1:8" x14ac:dyDescent="0.3">
      <c r="A120" s="2">
        <v>14340</v>
      </c>
      <c r="B120" s="2">
        <v>19945.666666666668</v>
      </c>
      <c r="C120" s="15">
        <f t="shared" si="5"/>
        <v>0.43360144927536237</v>
      </c>
      <c r="D120" s="15">
        <f t="shared" si="6"/>
        <v>50</v>
      </c>
      <c r="E120" s="2">
        <f t="shared" si="7"/>
        <v>47.83199275362319</v>
      </c>
      <c r="F120" s="2">
        <v>5</v>
      </c>
      <c r="G120" s="2">
        <f t="shared" si="8"/>
        <v>2.8319927536231884</v>
      </c>
      <c r="H120" s="2">
        <f t="shared" si="9"/>
        <v>0.52412901000879963</v>
      </c>
    </row>
    <row r="121" spans="1:8" x14ac:dyDescent="0.3">
      <c r="A121" s="2">
        <v>14460</v>
      </c>
      <c r="B121" s="2">
        <v>20396.5</v>
      </c>
      <c r="C121" s="15">
        <f t="shared" si="5"/>
        <v>0.44340217391304348</v>
      </c>
      <c r="D121" s="15">
        <f t="shared" si="6"/>
        <v>50</v>
      </c>
      <c r="E121" s="2">
        <f t="shared" si="7"/>
        <v>47.782989130434785</v>
      </c>
      <c r="F121" s="2">
        <v>5</v>
      </c>
      <c r="G121" s="2">
        <f t="shared" si="8"/>
        <v>2.7829891304347827</v>
      </c>
      <c r="H121" s="2">
        <f t="shared" si="9"/>
        <v>0.54055903039680508</v>
      </c>
    </row>
    <row r="122" spans="1:8" x14ac:dyDescent="0.3">
      <c r="A122" s="2">
        <v>14580</v>
      </c>
      <c r="B122" s="2">
        <v>20125.333333333332</v>
      </c>
      <c r="C122" s="15">
        <f t="shared" si="5"/>
        <v>0.43750724637681154</v>
      </c>
      <c r="D122" s="15">
        <f t="shared" si="6"/>
        <v>50</v>
      </c>
      <c r="E122" s="2">
        <f t="shared" si="7"/>
        <v>47.81246376811594</v>
      </c>
      <c r="F122" s="2">
        <v>5</v>
      </c>
      <c r="G122" s="2">
        <f t="shared" si="8"/>
        <v>2.8124637681159421</v>
      </c>
      <c r="H122" s="2">
        <f t="shared" si="9"/>
        <v>0.53064037580148871</v>
      </c>
    </row>
    <row r="123" spans="1:8" x14ac:dyDescent="0.3">
      <c r="A123" s="2">
        <v>14700</v>
      </c>
      <c r="B123" s="2">
        <v>20427.5</v>
      </c>
      <c r="C123" s="15">
        <f t="shared" si="5"/>
        <v>0.44407608695652173</v>
      </c>
      <c r="D123" s="15">
        <f t="shared" si="6"/>
        <v>50</v>
      </c>
      <c r="E123" s="2">
        <f t="shared" si="7"/>
        <v>47.779619565217388</v>
      </c>
      <c r="F123" s="2">
        <v>5</v>
      </c>
      <c r="G123" s="2">
        <f t="shared" si="8"/>
        <v>2.7796195652173914</v>
      </c>
      <c r="H123" s="2">
        <f t="shared" si="9"/>
        <v>0.54170001535975087</v>
      </c>
    </row>
    <row r="124" spans="1:8" x14ac:dyDescent="0.3">
      <c r="A124" s="2">
        <v>15060</v>
      </c>
      <c r="B124" s="2">
        <v>20661.833333333332</v>
      </c>
      <c r="C124" s="15">
        <f t="shared" si="5"/>
        <v>0.44917028985507246</v>
      </c>
      <c r="D124" s="15">
        <f t="shared" si="6"/>
        <v>50</v>
      </c>
      <c r="E124" s="2">
        <f t="shared" si="7"/>
        <v>47.754148550724636</v>
      </c>
      <c r="F124" s="2">
        <v>5</v>
      </c>
      <c r="G124" s="2">
        <f t="shared" si="8"/>
        <v>2.7541485507246377</v>
      </c>
      <c r="H124" s="2">
        <f t="shared" si="9"/>
        <v>0.55037251196332304</v>
      </c>
    </row>
    <row r="125" spans="1:8" x14ac:dyDescent="0.3">
      <c r="A125" s="2">
        <v>15420</v>
      </c>
      <c r="B125" s="2">
        <v>21420.833333333332</v>
      </c>
      <c r="C125" s="15">
        <f t="shared" si="5"/>
        <v>0.46567028985507242</v>
      </c>
      <c r="D125" s="15">
        <f t="shared" si="6"/>
        <v>50</v>
      </c>
      <c r="E125" s="2">
        <f t="shared" si="7"/>
        <v>47.67164855072464</v>
      </c>
      <c r="F125" s="2">
        <v>5</v>
      </c>
      <c r="G125" s="2">
        <f t="shared" si="8"/>
        <v>2.6716485507246377</v>
      </c>
      <c r="H125" s="2">
        <f t="shared" si="9"/>
        <v>0.5790560415805126</v>
      </c>
    </row>
    <row r="126" spans="1:8" x14ac:dyDescent="0.3">
      <c r="A126" s="2">
        <v>15780</v>
      </c>
      <c r="B126" s="2">
        <v>21989.166666666668</v>
      </c>
      <c r="C126" s="15">
        <f t="shared" si="5"/>
        <v>0.47802536231884063</v>
      </c>
      <c r="D126" s="15">
        <f t="shared" si="6"/>
        <v>50</v>
      </c>
      <c r="E126" s="2">
        <f t="shared" si="7"/>
        <v>47.6098731884058</v>
      </c>
      <c r="F126" s="2">
        <v>5</v>
      </c>
      <c r="G126" s="2">
        <f t="shared" si="8"/>
        <v>2.6098731884057971</v>
      </c>
      <c r="H126" s="2">
        <f t="shared" si="9"/>
        <v>0.60115343332275983</v>
      </c>
    </row>
    <row r="127" spans="1:8" x14ac:dyDescent="0.3">
      <c r="A127" s="2">
        <v>16140</v>
      </c>
      <c r="B127" s="2">
        <v>21533.166666666664</v>
      </c>
      <c r="C127" s="15">
        <f t="shared" si="5"/>
        <v>0.46811231884057963</v>
      </c>
      <c r="D127" s="15">
        <f t="shared" si="6"/>
        <v>50</v>
      </c>
      <c r="E127" s="2">
        <f t="shared" si="7"/>
        <v>47.659438405797104</v>
      </c>
      <c r="F127" s="2">
        <v>5</v>
      </c>
      <c r="G127" s="2">
        <f t="shared" si="8"/>
        <v>2.6594384057971019</v>
      </c>
      <c r="H127" s="2">
        <f t="shared" si="9"/>
        <v>0.58338062039927674</v>
      </c>
    </row>
    <row r="128" spans="1:8" x14ac:dyDescent="0.3">
      <c r="A128" s="2">
        <v>16500</v>
      </c>
      <c r="B128" s="2">
        <v>22267.833333333332</v>
      </c>
      <c r="C128" s="15">
        <f t="shared" si="5"/>
        <v>0.48408333333333331</v>
      </c>
      <c r="D128" s="15">
        <f t="shared" si="6"/>
        <v>50</v>
      </c>
      <c r="E128" s="2">
        <f t="shared" si="7"/>
        <v>47.579583333333332</v>
      </c>
      <c r="F128" s="2">
        <v>5</v>
      </c>
      <c r="G128" s="2">
        <f t="shared" si="8"/>
        <v>2.5795833333333333</v>
      </c>
      <c r="H128" s="2">
        <f t="shared" si="9"/>
        <v>0.61219076747833823</v>
      </c>
    </row>
    <row r="129" spans="1:8" x14ac:dyDescent="0.3">
      <c r="A129" s="2">
        <v>16860</v>
      </c>
      <c r="B129" s="2">
        <v>22562.666666666668</v>
      </c>
      <c r="C129" s="15">
        <f t="shared" si="5"/>
        <v>0.49049275362318845</v>
      </c>
      <c r="D129" s="15">
        <f t="shared" si="6"/>
        <v>50</v>
      </c>
      <c r="E129" s="2">
        <f t="shared" si="7"/>
        <v>47.54753623188406</v>
      </c>
      <c r="F129" s="2">
        <v>5</v>
      </c>
      <c r="G129" s="2">
        <f t="shared" si="8"/>
        <v>2.5475362318840578</v>
      </c>
      <c r="H129" s="2">
        <f t="shared" si="9"/>
        <v>0.6240181718545954</v>
      </c>
    </row>
    <row r="130" spans="1:8" x14ac:dyDescent="0.3">
      <c r="A130" s="2">
        <v>17220</v>
      </c>
      <c r="B130" s="2">
        <v>23192</v>
      </c>
      <c r="C130" s="15">
        <f t="shared" si="5"/>
        <v>0.50417391304347825</v>
      </c>
      <c r="D130" s="15">
        <f t="shared" si="6"/>
        <v>50</v>
      </c>
      <c r="E130" s="2">
        <f t="shared" si="7"/>
        <v>47.479130434782611</v>
      </c>
      <c r="F130" s="2">
        <v>5</v>
      </c>
      <c r="G130" s="2">
        <f t="shared" si="8"/>
        <v>2.4791304347826086</v>
      </c>
      <c r="H130" s="2">
        <f t="shared" si="9"/>
        <v>0.64979729467687586</v>
      </c>
    </row>
    <row r="131" spans="1:8" x14ac:dyDescent="0.3">
      <c r="A131" s="2">
        <v>17580</v>
      </c>
      <c r="B131" s="2">
        <v>22982.833333333332</v>
      </c>
      <c r="C131" s="15">
        <f t="shared" ref="C131:C194" si="10">B131/$J$27</f>
        <v>0.49962681159420286</v>
      </c>
      <c r="D131" s="15">
        <f t="shared" ref="D131:D194" si="11">$J$28</f>
        <v>50</v>
      </c>
      <c r="E131" s="2">
        <f t="shared" si="7"/>
        <v>47.501865942028985</v>
      </c>
      <c r="F131" s="2">
        <v>5</v>
      </c>
      <c r="G131" s="2">
        <f t="shared" si="8"/>
        <v>2.5018659420289859</v>
      </c>
      <c r="H131" s="2">
        <f t="shared" si="9"/>
        <v>0.64114706997998105</v>
      </c>
    </row>
    <row r="132" spans="1:8" x14ac:dyDescent="0.3">
      <c r="A132" s="2">
        <v>17940</v>
      </c>
      <c r="B132" s="2">
        <v>23242</v>
      </c>
      <c r="C132" s="15">
        <f t="shared" si="10"/>
        <v>0.50526086956521743</v>
      </c>
      <c r="D132" s="15">
        <f t="shared" si="11"/>
        <v>50</v>
      </c>
      <c r="E132" s="2">
        <f t="shared" ref="E132:E195" si="12">D132-(F132*C132)</f>
        <v>47.473695652173916</v>
      </c>
      <c r="F132" s="2">
        <v>5</v>
      </c>
      <c r="G132" s="2">
        <f t="shared" ref="G132:G195" si="13">F132-(F132*C132)</f>
        <v>2.4736956521739129</v>
      </c>
      <c r="H132" s="2">
        <f t="shared" ref="H132:H195" si="14">LN((F132*E132)/(D132*G132))</f>
        <v>0.65187744103260159</v>
      </c>
    </row>
    <row r="133" spans="1:8" x14ac:dyDescent="0.3">
      <c r="A133" s="2">
        <v>18300</v>
      </c>
      <c r="B133" s="2">
        <v>23881.166666666668</v>
      </c>
      <c r="C133" s="15">
        <f t="shared" si="10"/>
        <v>0.51915579710144932</v>
      </c>
      <c r="D133" s="15">
        <f t="shared" si="11"/>
        <v>50</v>
      </c>
      <c r="E133" s="2">
        <f t="shared" si="12"/>
        <v>47.404221014492755</v>
      </c>
      <c r="F133" s="2">
        <v>5</v>
      </c>
      <c r="G133" s="2">
        <f t="shared" si="13"/>
        <v>2.4042210144927534</v>
      </c>
      <c r="H133" s="2">
        <f t="shared" si="14"/>
        <v>0.67890023408868649</v>
      </c>
    </row>
    <row r="134" spans="1:8" x14ac:dyDescent="0.3">
      <c r="A134" s="2">
        <v>18660</v>
      </c>
      <c r="B134" s="2">
        <v>23840.5</v>
      </c>
      <c r="C134" s="15">
        <f t="shared" si="10"/>
        <v>0.51827173913043478</v>
      </c>
      <c r="D134" s="15">
        <f t="shared" si="11"/>
        <v>50</v>
      </c>
      <c r="E134" s="2">
        <f t="shared" si="12"/>
        <v>47.408641304347825</v>
      </c>
      <c r="F134" s="2">
        <v>5</v>
      </c>
      <c r="G134" s="2">
        <f t="shared" si="13"/>
        <v>2.4086413043478263</v>
      </c>
      <c r="H134" s="2">
        <f t="shared" si="14"/>
        <v>0.67715661069752442</v>
      </c>
    </row>
    <row r="135" spans="1:8" x14ac:dyDescent="0.3">
      <c r="A135" s="2">
        <v>19020</v>
      </c>
      <c r="B135" s="2">
        <v>24149.333333333332</v>
      </c>
      <c r="C135" s="15">
        <f t="shared" si="10"/>
        <v>0.52498550724637683</v>
      </c>
      <c r="D135" s="15">
        <f t="shared" si="11"/>
        <v>50</v>
      </c>
      <c r="E135" s="2">
        <f t="shared" si="12"/>
        <v>47.375072463768113</v>
      </c>
      <c r="F135" s="2">
        <v>5</v>
      </c>
      <c r="G135" s="2">
        <f t="shared" si="13"/>
        <v>2.3750724637681158</v>
      </c>
      <c r="H135" s="2">
        <f t="shared" si="14"/>
        <v>0.69048315190418286</v>
      </c>
    </row>
    <row r="136" spans="1:8" x14ac:dyDescent="0.3">
      <c r="A136" s="2">
        <v>19380</v>
      </c>
      <c r="B136" s="2">
        <v>24687.166666666668</v>
      </c>
      <c r="C136" s="15">
        <f t="shared" si="10"/>
        <v>0.53667753623188408</v>
      </c>
      <c r="D136" s="15">
        <f t="shared" si="11"/>
        <v>50</v>
      </c>
      <c r="E136" s="2">
        <f t="shared" si="12"/>
        <v>47.316612318840583</v>
      </c>
      <c r="F136" s="2">
        <v>5</v>
      </c>
      <c r="G136" s="2">
        <f t="shared" si="13"/>
        <v>2.3166123188405798</v>
      </c>
      <c r="H136" s="2">
        <f t="shared" si="14"/>
        <v>0.71417044151808251</v>
      </c>
    </row>
    <row r="137" spans="1:8" x14ac:dyDescent="0.3">
      <c r="A137" s="2">
        <v>19740</v>
      </c>
      <c r="B137" s="2">
        <v>24861.666666666668</v>
      </c>
      <c r="C137" s="15">
        <f t="shared" si="10"/>
        <v>0.5404710144927537</v>
      </c>
      <c r="D137" s="15">
        <f t="shared" si="11"/>
        <v>50</v>
      </c>
      <c r="E137" s="2">
        <f t="shared" si="12"/>
        <v>47.297644927536233</v>
      </c>
      <c r="F137" s="2">
        <v>5</v>
      </c>
      <c r="G137" s="2">
        <f t="shared" si="13"/>
        <v>2.2976449275362314</v>
      </c>
      <c r="H137" s="2">
        <f t="shared" si="14"/>
        <v>0.7219907573524712</v>
      </c>
    </row>
    <row r="138" spans="1:8" x14ac:dyDescent="0.3">
      <c r="A138" s="2">
        <v>20100</v>
      </c>
      <c r="B138" s="2">
        <v>24847.166666666668</v>
      </c>
      <c r="C138" s="15">
        <f t="shared" si="10"/>
        <v>0.54015579710144934</v>
      </c>
      <c r="D138" s="15">
        <f t="shared" si="11"/>
        <v>50</v>
      </c>
      <c r="E138" s="2">
        <f t="shared" si="12"/>
        <v>47.299221014492751</v>
      </c>
      <c r="F138" s="2">
        <v>5</v>
      </c>
      <c r="G138" s="2">
        <f t="shared" si="13"/>
        <v>2.2992210144927534</v>
      </c>
      <c r="H138" s="2">
        <f t="shared" si="14"/>
        <v>0.7213383571140819</v>
      </c>
    </row>
    <row r="139" spans="1:8" x14ac:dyDescent="0.3">
      <c r="A139" s="2">
        <v>20460</v>
      </c>
      <c r="B139" s="2">
        <v>25408</v>
      </c>
      <c r="C139" s="15">
        <f t="shared" si="10"/>
        <v>0.55234782608695654</v>
      </c>
      <c r="D139" s="15">
        <f t="shared" si="11"/>
        <v>50</v>
      </c>
      <c r="E139" s="2">
        <f t="shared" si="12"/>
        <v>47.238260869565217</v>
      </c>
      <c r="F139" s="2">
        <v>5</v>
      </c>
      <c r="G139" s="2">
        <f t="shared" si="13"/>
        <v>2.2382608695652175</v>
      </c>
      <c r="H139" s="2">
        <f t="shared" si="14"/>
        <v>0.74691991607384123</v>
      </c>
    </row>
    <row r="140" spans="1:8" x14ac:dyDescent="0.3">
      <c r="A140" s="2">
        <v>20820</v>
      </c>
      <c r="B140" s="2">
        <v>25476.333333333332</v>
      </c>
      <c r="C140" s="15">
        <f t="shared" si="10"/>
        <v>0.55383333333333329</v>
      </c>
      <c r="D140" s="15">
        <f t="shared" si="11"/>
        <v>50</v>
      </c>
      <c r="E140" s="2">
        <f t="shared" si="12"/>
        <v>47.230833333333337</v>
      </c>
      <c r="F140" s="2">
        <v>5</v>
      </c>
      <c r="G140" s="2">
        <f t="shared" si="13"/>
        <v>2.2308333333333334</v>
      </c>
      <c r="H140" s="2">
        <f t="shared" si="14"/>
        <v>0.75008662716679086</v>
      </c>
    </row>
    <row r="141" spans="1:8" x14ac:dyDescent="0.3">
      <c r="A141" s="2">
        <v>21180</v>
      </c>
      <c r="B141" s="2">
        <v>26316.333333333332</v>
      </c>
      <c r="C141" s="15">
        <f t="shared" si="10"/>
        <v>0.57209420289855073</v>
      </c>
      <c r="D141" s="15">
        <f t="shared" si="11"/>
        <v>50</v>
      </c>
      <c r="E141" s="2">
        <f t="shared" si="12"/>
        <v>47.139528985507248</v>
      </c>
      <c r="F141" s="2">
        <v>5</v>
      </c>
      <c r="G141" s="2">
        <f t="shared" si="13"/>
        <v>2.1395289855072464</v>
      </c>
      <c r="H141" s="2">
        <f t="shared" si="14"/>
        <v>0.78994110806405204</v>
      </c>
    </row>
    <row r="142" spans="1:8" x14ac:dyDescent="0.3">
      <c r="A142" s="2">
        <v>21540</v>
      </c>
      <c r="B142" s="2">
        <v>26454.333333333336</v>
      </c>
      <c r="C142" s="15">
        <f t="shared" si="10"/>
        <v>0.57509420289855073</v>
      </c>
      <c r="D142" s="15">
        <f t="shared" si="11"/>
        <v>50</v>
      </c>
      <c r="E142" s="2">
        <f t="shared" si="12"/>
        <v>47.124528985507247</v>
      </c>
      <c r="F142" s="2">
        <v>5</v>
      </c>
      <c r="G142" s="2">
        <f t="shared" si="13"/>
        <v>2.1245289855072462</v>
      </c>
      <c r="H142" s="2">
        <f t="shared" si="14"/>
        <v>0.79665843379309442</v>
      </c>
    </row>
    <row r="143" spans="1:8" x14ac:dyDescent="0.3">
      <c r="A143" s="2">
        <v>21900</v>
      </c>
      <c r="B143" s="2">
        <v>26282.5</v>
      </c>
      <c r="C143" s="15">
        <f t="shared" si="10"/>
        <v>0.5713586956521739</v>
      </c>
      <c r="D143" s="15">
        <f t="shared" si="11"/>
        <v>50</v>
      </c>
      <c r="E143" s="2">
        <f t="shared" si="12"/>
        <v>47.143206521739131</v>
      </c>
      <c r="F143" s="2">
        <v>5</v>
      </c>
      <c r="G143" s="2">
        <f t="shared" si="13"/>
        <v>2.1432065217391303</v>
      </c>
      <c r="H143" s="2">
        <f t="shared" si="14"/>
        <v>0.7883017412158847</v>
      </c>
    </row>
    <row r="144" spans="1:8" x14ac:dyDescent="0.3">
      <c r="A144" s="2">
        <v>22260</v>
      </c>
      <c r="B144" s="2">
        <v>26698.666666666668</v>
      </c>
      <c r="C144" s="15">
        <f t="shared" si="10"/>
        <v>0.58040579710144935</v>
      </c>
      <c r="D144" s="15">
        <f t="shared" si="11"/>
        <v>50</v>
      </c>
      <c r="E144" s="2">
        <f t="shared" si="12"/>
        <v>47.097971014492757</v>
      </c>
      <c r="F144" s="2">
        <v>5</v>
      </c>
      <c r="G144" s="2">
        <f t="shared" si="13"/>
        <v>2.097971014492753</v>
      </c>
      <c r="H144" s="2">
        <f t="shared" si="14"/>
        <v>0.80867413475358851</v>
      </c>
    </row>
    <row r="145" spans="1:8" x14ac:dyDescent="0.3">
      <c r="A145" s="2">
        <v>22620</v>
      </c>
      <c r="B145" s="2">
        <v>27280.166666666668</v>
      </c>
      <c r="C145" s="15">
        <f t="shared" si="10"/>
        <v>0.59304710144927542</v>
      </c>
      <c r="D145" s="15">
        <f t="shared" si="11"/>
        <v>50</v>
      </c>
      <c r="E145" s="2">
        <f t="shared" si="12"/>
        <v>47.034764492753624</v>
      </c>
      <c r="F145" s="2">
        <v>5</v>
      </c>
      <c r="G145" s="2">
        <f t="shared" si="13"/>
        <v>2.0347644927536228</v>
      </c>
      <c r="H145" s="2">
        <f t="shared" si="14"/>
        <v>0.8379218215326073</v>
      </c>
    </row>
    <row r="146" spans="1:8" x14ac:dyDescent="0.3">
      <c r="A146" s="2">
        <v>22980</v>
      </c>
      <c r="B146" s="2">
        <v>27479.833333333332</v>
      </c>
      <c r="C146" s="15">
        <f t="shared" si="10"/>
        <v>0.59738768115942031</v>
      </c>
      <c r="D146" s="15">
        <f t="shared" si="11"/>
        <v>50</v>
      </c>
      <c r="E146" s="2">
        <f t="shared" si="12"/>
        <v>47.013061594202895</v>
      </c>
      <c r="F146" s="2">
        <v>5</v>
      </c>
      <c r="G146" s="2">
        <f t="shared" si="13"/>
        <v>2.0130615942028984</v>
      </c>
      <c r="H146" s="2">
        <f t="shared" si="14"/>
        <v>0.84818363196425439</v>
      </c>
    </row>
    <row r="147" spans="1:8" x14ac:dyDescent="0.3">
      <c r="A147" s="2">
        <v>23340</v>
      </c>
      <c r="B147" s="2">
        <v>27650.666666666664</v>
      </c>
      <c r="C147" s="15">
        <f t="shared" si="10"/>
        <v>0.60110144927536224</v>
      </c>
      <c r="D147" s="15">
        <f t="shared" si="11"/>
        <v>50</v>
      </c>
      <c r="E147" s="2">
        <f t="shared" si="12"/>
        <v>46.994492753623192</v>
      </c>
      <c r="F147" s="2">
        <v>5</v>
      </c>
      <c r="G147" s="2">
        <f t="shared" si="13"/>
        <v>1.9944927536231889</v>
      </c>
      <c r="H147" s="2">
        <f t="shared" si="14"/>
        <v>0.85705556721853271</v>
      </c>
    </row>
    <row r="148" spans="1:8" x14ac:dyDescent="0.3">
      <c r="A148" s="2">
        <v>23700</v>
      </c>
      <c r="B148" s="2">
        <v>28062.833333333332</v>
      </c>
      <c r="C148" s="15">
        <f t="shared" si="10"/>
        <v>0.61006159420289852</v>
      </c>
      <c r="D148" s="15">
        <f t="shared" si="11"/>
        <v>50</v>
      </c>
      <c r="E148" s="2">
        <f t="shared" si="12"/>
        <v>46.94969202898551</v>
      </c>
      <c r="F148" s="2">
        <v>5</v>
      </c>
      <c r="G148" s="2">
        <f t="shared" si="13"/>
        <v>1.9496920289855075</v>
      </c>
      <c r="H148" s="2">
        <f t="shared" si="14"/>
        <v>0.87882012683648281</v>
      </c>
    </row>
    <row r="149" spans="1:8" x14ac:dyDescent="0.3">
      <c r="A149" s="2">
        <v>24060</v>
      </c>
      <c r="B149" s="2">
        <v>28046.333333333332</v>
      </c>
      <c r="C149" s="15">
        <f t="shared" si="10"/>
        <v>0.60970289855072457</v>
      </c>
      <c r="D149" s="15">
        <f t="shared" si="11"/>
        <v>50</v>
      </c>
      <c r="E149" s="2">
        <f t="shared" si="12"/>
        <v>46.951485507246375</v>
      </c>
      <c r="F149" s="2">
        <v>5</v>
      </c>
      <c r="G149" s="2">
        <f t="shared" si="13"/>
        <v>1.9514855072463773</v>
      </c>
      <c r="H149" s="2">
        <f t="shared" si="14"/>
        <v>0.87793887121434722</v>
      </c>
    </row>
    <row r="150" spans="1:8" x14ac:dyDescent="0.3">
      <c r="A150" s="2">
        <v>24420</v>
      </c>
      <c r="B150" s="2">
        <v>28267.5</v>
      </c>
      <c r="C150" s="15">
        <f t="shared" si="10"/>
        <v>0.61451086956521739</v>
      </c>
      <c r="D150" s="15">
        <f t="shared" si="11"/>
        <v>50</v>
      </c>
      <c r="E150" s="2">
        <f t="shared" si="12"/>
        <v>46.927445652173915</v>
      </c>
      <c r="F150" s="2">
        <v>5</v>
      </c>
      <c r="G150" s="2">
        <f t="shared" si="13"/>
        <v>1.9274456521739132</v>
      </c>
      <c r="H150" s="2">
        <f t="shared" si="14"/>
        <v>0.88982197640147287</v>
      </c>
    </row>
    <row r="151" spans="1:8" x14ac:dyDescent="0.3">
      <c r="A151" s="2">
        <v>24780</v>
      </c>
      <c r="B151" s="2">
        <v>28447.833333333336</v>
      </c>
      <c r="C151" s="15">
        <f t="shared" si="10"/>
        <v>0.61843115942028992</v>
      </c>
      <c r="D151" s="15">
        <f t="shared" si="11"/>
        <v>50</v>
      </c>
      <c r="E151" s="2">
        <f t="shared" si="12"/>
        <v>46.907844202898552</v>
      </c>
      <c r="F151" s="2">
        <v>5</v>
      </c>
      <c r="G151" s="2">
        <f t="shared" si="13"/>
        <v>1.9078442028985503</v>
      </c>
      <c r="H151" s="2">
        <f t="shared" si="14"/>
        <v>0.89962590723913671</v>
      </c>
    </row>
    <row r="152" spans="1:8" x14ac:dyDescent="0.3">
      <c r="A152" s="2">
        <v>25140</v>
      </c>
      <c r="B152" s="2">
        <v>28863.166666666668</v>
      </c>
      <c r="C152" s="15">
        <f t="shared" si="10"/>
        <v>0.62746014492753621</v>
      </c>
      <c r="D152" s="15">
        <f t="shared" si="11"/>
        <v>50</v>
      </c>
      <c r="E152" s="2">
        <f t="shared" si="12"/>
        <v>46.862699275362317</v>
      </c>
      <c r="F152" s="2">
        <v>5</v>
      </c>
      <c r="G152" s="2">
        <f t="shared" si="13"/>
        <v>1.8626992753623188</v>
      </c>
      <c r="H152" s="2">
        <f t="shared" si="14"/>
        <v>0.92261028236932374</v>
      </c>
    </row>
    <row r="153" spans="1:8" x14ac:dyDescent="0.3">
      <c r="A153" s="2">
        <v>25500</v>
      </c>
      <c r="B153" s="2">
        <v>29245.666666666664</v>
      </c>
      <c r="C153" s="15">
        <f t="shared" si="10"/>
        <v>0.63577536231884058</v>
      </c>
      <c r="D153" s="15">
        <f t="shared" si="11"/>
        <v>50</v>
      </c>
      <c r="E153" s="2">
        <f t="shared" si="12"/>
        <v>46.821123188405799</v>
      </c>
      <c r="F153" s="2">
        <v>5</v>
      </c>
      <c r="G153" s="2">
        <f t="shared" si="13"/>
        <v>1.8211231884057972</v>
      </c>
      <c r="H153" s="2">
        <f t="shared" si="14"/>
        <v>0.94429591105631816</v>
      </c>
    </row>
    <row r="154" spans="1:8" x14ac:dyDescent="0.3">
      <c r="A154" s="2">
        <v>25860</v>
      </c>
      <c r="B154" s="2">
        <v>29036.5</v>
      </c>
      <c r="C154" s="15">
        <f t="shared" si="10"/>
        <v>0.63122826086956518</v>
      </c>
      <c r="D154" s="15">
        <f t="shared" si="11"/>
        <v>50</v>
      </c>
      <c r="E154" s="2">
        <f t="shared" si="12"/>
        <v>46.843858695652173</v>
      </c>
      <c r="F154" s="2">
        <v>5</v>
      </c>
      <c r="G154" s="2">
        <f t="shared" si="13"/>
        <v>1.8438586956521741</v>
      </c>
      <c r="H154" s="2">
        <f t="shared" si="14"/>
        <v>0.93237432975127832</v>
      </c>
    </row>
    <row r="155" spans="1:8" x14ac:dyDescent="0.3">
      <c r="A155" s="2">
        <v>26220</v>
      </c>
      <c r="B155" s="2">
        <v>29920.666666666668</v>
      </c>
      <c r="C155" s="15">
        <f t="shared" si="10"/>
        <v>0.65044927536231889</v>
      </c>
      <c r="D155" s="15">
        <f t="shared" si="11"/>
        <v>50</v>
      </c>
      <c r="E155" s="2">
        <f t="shared" si="12"/>
        <v>46.747753623188409</v>
      </c>
      <c r="F155" s="2">
        <v>5</v>
      </c>
      <c r="G155" s="2">
        <f t="shared" si="13"/>
        <v>1.7477536231884057</v>
      </c>
      <c r="H155" s="2">
        <f t="shared" si="14"/>
        <v>0.9838497912787374</v>
      </c>
    </row>
    <row r="156" spans="1:8" x14ac:dyDescent="0.3">
      <c r="A156" s="2">
        <v>26580</v>
      </c>
      <c r="B156" s="2">
        <v>29626.5</v>
      </c>
      <c r="C156" s="15">
        <f t="shared" si="10"/>
        <v>0.64405434782608695</v>
      </c>
      <c r="D156" s="15">
        <f t="shared" si="11"/>
        <v>50</v>
      </c>
      <c r="E156" s="2">
        <f t="shared" si="12"/>
        <v>46.779728260869568</v>
      </c>
      <c r="F156" s="2">
        <v>5</v>
      </c>
      <c r="G156" s="2">
        <f t="shared" si="13"/>
        <v>1.7797282608695655</v>
      </c>
      <c r="H156" s="2">
        <f t="shared" si="14"/>
        <v>0.96640416905394488</v>
      </c>
    </row>
    <row r="157" spans="1:8" x14ac:dyDescent="0.3">
      <c r="A157" s="2">
        <v>26940</v>
      </c>
      <c r="B157" s="2">
        <v>30112.666666666668</v>
      </c>
      <c r="C157" s="15">
        <f t="shared" si="10"/>
        <v>0.65462318840579714</v>
      </c>
      <c r="D157" s="15">
        <f t="shared" si="11"/>
        <v>50</v>
      </c>
      <c r="E157" s="2">
        <f t="shared" si="12"/>
        <v>46.726884057971013</v>
      </c>
      <c r="F157" s="2">
        <v>5</v>
      </c>
      <c r="G157" s="2">
        <f t="shared" si="13"/>
        <v>1.7268840579710143</v>
      </c>
      <c r="H157" s="2">
        <f t="shared" si="14"/>
        <v>0.99541591982456457</v>
      </c>
    </row>
    <row r="158" spans="1:8" x14ac:dyDescent="0.3">
      <c r="A158" s="2">
        <v>27300</v>
      </c>
      <c r="B158" s="2">
        <v>30340.166666666664</v>
      </c>
      <c r="C158" s="15">
        <f t="shared" si="10"/>
        <v>0.6595688405797101</v>
      </c>
      <c r="D158" s="15">
        <f t="shared" si="11"/>
        <v>50</v>
      </c>
      <c r="E158" s="2">
        <f t="shared" si="12"/>
        <v>46.702155797101447</v>
      </c>
      <c r="F158" s="2">
        <v>5</v>
      </c>
      <c r="G158" s="2">
        <f t="shared" si="13"/>
        <v>1.7021557971014496</v>
      </c>
      <c r="H158" s="2">
        <f t="shared" si="14"/>
        <v>1.0093096696698816</v>
      </c>
    </row>
    <row r="159" spans="1:8" x14ac:dyDescent="0.3">
      <c r="A159" s="2">
        <v>27660</v>
      </c>
      <c r="B159" s="2">
        <v>30589.333333333332</v>
      </c>
      <c r="C159" s="15">
        <f t="shared" si="10"/>
        <v>0.66498550724637684</v>
      </c>
      <c r="D159" s="15">
        <f t="shared" si="11"/>
        <v>50</v>
      </c>
      <c r="E159" s="2">
        <f t="shared" si="12"/>
        <v>46.675072463768117</v>
      </c>
      <c r="F159" s="2">
        <v>5</v>
      </c>
      <c r="G159" s="2">
        <f t="shared" si="13"/>
        <v>1.6750724637681156</v>
      </c>
      <c r="H159" s="2">
        <f t="shared" si="14"/>
        <v>1.0247687226579589</v>
      </c>
    </row>
    <row r="160" spans="1:8" x14ac:dyDescent="0.3">
      <c r="A160" s="2">
        <v>28020</v>
      </c>
      <c r="B160" s="2">
        <v>30525.5</v>
      </c>
      <c r="C160" s="15">
        <f t="shared" si="10"/>
        <v>0.6635978260869565</v>
      </c>
      <c r="D160" s="15">
        <f t="shared" si="11"/>
        <v>50</v>
      </c>
      <c r="E160" s="2">
        <f t="shared" si="12"/>
        <v>46.682010869565218</v>
      </c>
      <c r="F160" s="2">
        <v>5</v>
      </c>
      <c r="G160" s="2">
        <f t="shared" si="13"/>
        <v>1.6820108695652176</v>
      </c>
      <c r="H160" s="2">
        <f t="shared" si="14"/>
        <v>1.0207837674346976</v>
      </c>
    </row>
    <row r="161" spans="1:8" x14ac:dyDescent="0.3">
      <c r="A161" s="2">
        <v>28380</v>
      </c>
      <c r="B161" s="2">
        <v>30707.833333333332</v>
      </c>
      <c r="C161" s="15">
        <f t="shared" si="10"/>
        <v>0.66756159420289851</v>
      </c>
      <c r="D161" s="15">
        <f t="shared" si="11"/>
        <v>50</v>
      </c>
      <c r="E161" s="2">
        <f t="shared" si="12"/>
        <v>46.662192028985508</v>
      </c>
      <c r="F161" s="2">
        <v>5</v>
      </c>
      <c r="G161" s="2">
        <f t="shared" si="13"/>
        <v>1.6621920289855074</v>
      </c>
      <c r="H161" s="2">
        <f t="shared" si="14"/>
        <v>1.0322119205919509</v>
      </c>
    </row>
    <row r="162" spans="1:8" x14ac:dyDescent="0.3">
      <c r="A162" s="2">
        <v>28740</v>
      </c>
      <c r="B162" s="2">
        <v>30935.833333333332</v>
      </c>
      <c r="C162" s="15">
        <f t="shared" si="10"/>
        <v>0.67251811594202893</v>
      </c>
      <c r="D162" s="15">
        <f t="shared" si="11"/>
        <v>50</v>
      </c>
      <c r="E162" s="2">
        <f t="shared" si="12"/>
        <v>46.637409420289856</v>
      </c>
      <c r="F162" s="2">
        <v>5</v>
      </c>
      <c r="G162" s="2">
        <f t="shared" si="13"/>
        <v>1.6374094202898553</v>
      </c>
      <c r="H162" s="2">
        <f t="shared" si="14"/>
        <v>1.0467025321999077</v>
      </c>
    </row>
    <row r="163" spans="1:8" x14ac:dyDescent="0.3">
      <c r="A163" s="2">
        <v>29100</v>
      </c>
      <c r="B163" s="2">
        <v>31267</v>
      </c>
      <c r="C163" s="15">
        <f t="shared" si="10"/>
        <v>0.67971739130434783</v>
      </c>
      <c r="D163" s="15">
        <f t="shared" si="11"/>
        <v>50</v>
      </c>
      <c r="E163" s="2">
        <f t="shared" si="12"/>
        <v>46.60141304347826</v>
      </c>
      <c r="F163" s="2">
        <v>5</v>
      </c>
      <c r="G163" s="2">
        <f t="shared" si="13"/>
        <v>1.601413043478261</v>
      </c>
      <c r="H163" s="2">
        <f t="shared" si="14"/>
        <v>1.0681593788290262</v>
      </c>
    </row>
    <row r="164" spans="1:8" x14ac:dyDescent="0.3">
      <c r="A164" s="2">
        <v>29460</v>
      </c>
      <c r="B164" s="2">
        <v>31664.5</v>
      </c>
      <c r="C164" s="15">
        <f t="shared" si="10"/>
        <v>0.68835869565217389</v>
      </c>
      <c r="D164" s="15">
        <f t="shared" si="11"/>
        <v>50</v>
      </c>
      <c r="E164" s="2">
        <f t="shared" si="12"/>
        <v>46.55820652173913</v>
      </c>
      <c r="F164" s="2">
        <v>5</v>
      </c>
      <c r="G164" s="2">
        <f t="shared" si="13"/>
        <v>1.5582065217391303</v>
      </c>
      <c r="H164" s="2">
        <f t="shared" si="14"/>
        <v>1.0945826956279232</v>
      </c>
    </row>
    <row r="165" spans="1:8" x14ac:dyDescent="0.3">
      <c r="A165" s="2">
        <v>29820</v>
      </c>
      <c r="B165" s="2">
        <v>31544.666666666668</v>
      </c>
      <c r="C165" s="15">
        <f t="shared" si="10"/>
        <v>0.68575362318840583</v>
      </c>
      <c r="D165" s="15">
        <f t="shared" si="11"/>
        <v>50</v>
      </c>
      <c r="E165" s="2">
        <f t="shared" si="12"/>
        <v>46.571231884057973</v>
      </c>
      <c r="F165" s="2">
        <v>5</v>
      </c>
      <c r="G165" s="2">
        <f t="shared" si="13"/>
        <v>1.5712318840579709</v>
      </c>
      <c r="H165" s="2">
        <f t="shared" si="14"/>
        <v>1.0865379647410602</v>
      </c>
    </row>
    <row r="166" spans="1:8" x14ac:dyDescent="0.3">
      <c r="A166" s="2">
        <v>30180</v>
      </c>
      <c r="B166" s="2">
        <v>31582.666666666664</v>
      </c>
      <c r="C166" s="15">
        <f t="shared" si="10"/>
        <v>0.68657971014492747</v>
      </c>
      <c r="D166" s="15">
        <f t="shared" si="11"/>
        <v>50</v>
      </c>
      <c r="E166" s="2">
        <f t="shared" si="12"/>
        <v>46.567101449275363</v>
      </c>
      <c r="F166" s="2">
        <v>5</v>
      </c>
      <c r="G166" s="2">
        <f t="shared" si="13"/>
        <v>1.5671014492753628</v>
      </c>
      <c r="H166" s="2">
        <f t="shared" si="14"/>
        <v>1.0890815189745535</v>
      </c>
    </row>
    <row r="167" spans="1:8" x14ac:dyDescent="0.3">
      <c r="A167" s="2">
        <v>30540</v>
      </c>
      <c r="B167" s="2">
        <v>31566.333333333336</v>
      </c>
      <c r="C167" s="15">
        <f t="shared" si="10"/>
        <v>0.68622463768115949</v>
      </c>
      <c r="D167" s="15">
        <f t="shared" si="11"/>
        <v>50</v>
      </c>
      <c r="E167" s="2">
        <f t="shared" si="12"/>
        <v>46.568876811594201</v>
      </c>
      <c r="F167" s="2">
        <v>5</v>
      </c>
      <c r="G167" s="2">
        <f t="shared" si="13"/>
        <v>1.5688768115942024</v>
      </c>
      <c r="H167" s="2">
        <f t="shared" si="14"/>
        <v>1.0879873887202263</v>
      </c>
    </row>
    <row r="168" spans="1:8" x14ac:dyDescent="0.3">
      <c r="A168" s="2">
        <v>30900</v>
      </c>
      <c r="B168" s="2">
        <v>32479.499999999996</v>
      </c>
      <c r="C168" s="15">
        <f t="shared" si="10"/>
        <v>0.70607608695652169</v>
      </c>
      <c r="D168" s="15">
        <f t="shared" si="11"/>
        <v>50</v>
      </c>
      <c r="E168" s="2">
        <f t="shared" si="12"/>
        <v>46.469619565217393</v>
      </c>
      <c r="F168" s="2">
        <v>5</v>
      </c>
      <c r="G168" s="2">
        <f t="shared" si="13"/>
        <v>1.4696195652173918</v>
      </c>
      <c r="H168" s="2">
        <f t="shared" si="14"/>
        <v>1.1512100952699122</v>
      </c>
    </row>
    <row r="169" spans="1:8" x14ac:dyDescent="0.3">
      <c r="A169" s="2">
        <v>31260</v>
      </c>
      <c r="B169" s="2">
        <v>32267.333333333332</v>
      </c>
      <c r="C169" s="15">
        <f t="shared" si="10"/>
        <v>0.70146376811594202</v>
      </c>
      <c r="D169" s="15">
        <f t="shared" si="11"/>
        <v>50</v>
      </c>
      <c r="E169" s="2">
        <f t="shared" si="12"/>
        <v>46.492681159420293</v>
      </c>
      <c r="F169" s="2">
        <v>5</v>
      </c>
      <c r="G169" s="2">
        <f t="shared" si="13"/>
        <v>1.49268115942029</v>
      </c>
      <c r="H169" s="2">
        <f t="shared" si="14"/>
        <v>1.1361358740256213</v>
      </c>
    </row>
    <row r="170" spans="1:8" x14ac:dyDescent="0.3">
      <c r="A170" s="2">
        <v>31620</v>
      </c>
      <c r="B170" s="2">
        <v>31849.666666666664</v>
      </c>
      <c r="C170" s="15">
        <f t="shared" si="10"/>
        <v>0.69238405797101443</v>
      </c>
      <c r="D170" s="15">
        <f t="shared" si="11"/>
        <v>50</v>
      </c>
      <c r="E170" s="2">
        <f t="shared" si="12"/>
        <v>46.538079710144928</v>
      </c>
      <c r="F170" s="2">
        <v>5</v>
      </c>
      <c r="G170" s="2">
        <f t="shared" si="13"/>
        <v>1.5380797101449279</v>
      </c>
      <c r="H170" s="2">
        <f t="shared" si="14"/>
        <v>1.1071511060833847</v>
      </c>
    </row>
    <row r="171" spans="1:8" x14ac:dyDescent="0.3">
      <c r="A171" s="2">
        <v>31980</v>
      </c>
      <c r="B171" s="2">
        <v>32620</v>
      </c>
      <c r="C171" s="15">
        <f t="shared" si="10"/>
        <v>0.70913043478260873</v>
      </c>
      <c r="D171" s="15">
        <f t="shared" si="11"/>
        <v>50</v>
      </c>
      <c r="E171" s="2">
        <f t="shared" si="12"/>
        <v>46.454347826086959</v>
      </c>
      <c r="F171" s="2">
        <v>5</v>
      </c>
      <c r="G171" s="2">
        <f t="shared" si="13"/>
        <v>1.4543478260869565</v>
      </c>
      <c r="H171" s="2">
        <f t="shared" si="14"/>
        <v>1.1613273995241895</v>
      </c>
    </row>
    <row r="172" spans="1:8" x14ac:dyDescent="0.3">
      <c r="A172" s="2">
        <v>32340</v>
      </c>
      <c r="B172" s="2">
        <v>32288.166666666668</v>
      </c>
      <c r="C172" s="15">
        <f t="shared" si="10"/>
        <v>0.70191666666666674</v>
      </c>
      <c r="D172" s="15">
        <f t="shared" si="11"/>
        <v>50</v>
      </c>
      <c r="E172" s="2">
        <f t="shared" si="12"/>
        <v>46.490416666666668</v>
      </c>
      <c r="F172" s="2">
        <v>5</v>
      </c>
      <c r="G172" s="2">
        <f t="shared" si="13"/>
        <v>1.4904166666666665</v>
      </c>
      <c r="H172" s="2">
        <f t="shared" si="14"/>
        <v>1.1376053822462002</v>
      </c>
    </row>
    <row r="173" spans="1:8" x14ac:dyDescent="0.3">
      <c r="A173" s="2">
        <v>32700</v>
      </c>
      <c r="B173" s="2">
        <v>32993.333333333336</v>
      </c>
      <c r="C173" s="15">
        <f t="shared" si="10"/>
        <v>0.71724637681159431</v>
      </c>
      <c r="D173" s="15">
        <f t="shared" si="11"/>
        <v>50</v>
      </c>
      <c r="E173" s="2">
        <f t="shared" si="12"/>
        <v>46.413768115942027</v>
      </c>
      <c r="F173" s="2">
        <v>5</v>
      </c>
      <c r="G173" s="2">
        <f t="shared" si="13"/>
        <v>1.4137681159420286</v>
      </c>
      <c r="H173" s="2">
        <f t="shared" si="14"/>
        <v>1.1887524863883432</v>
      </c>
    </row>
    <row r="174" spans="1:8" x14ac:dyDescent="0.3">
      <c r="A174" s="2">
        <v>33060</v>
      </c>
      <c r="B174" s="2">
        <v>33097.666666666672</v>
      </c>
      <c r="C174" s="15">
        <f t="shared" si="10"/>
        <v>0.71951449275362334</v>
      </c>
      <c r="D174" s="15">
        <f t="shared" si="11"/>
        <v>50</v>
      </c>
      <c r="E174" s="2">
        <f t="shared" si="12"/>
        <v>46.402427536231883</v>
      </c>
      <c r="F174" s="2">
        <v>5</v>
      </c>
      <c r="G174" s="2">
        <f t="shared" si="13"/>
        <v>1.4024275362318832</v>
      </c>
      <c r="H174" s="2">
        <f t="shared" si="14"/>
        <v>1.196561992951801</v>
      </c>
    </row>
    <row r="175" spans="1:8" x14ac:dyDescent="0.3">
      <c r="A175" s="2">
        <v>33420</v>
      </c>
      <c r="B175" s="2">
        <v>33580.833333333336</v>
      </c>
      <c r="C175" s="15">
        <f t="shared" si="10"/>
        <v>0.73001811594202903</v>
      </c>
      <c r="D175" s="15">
        <f t="shared" si="11"/>
        <v>50</v>
      </c>
      <c r="E175" s="2">
        <f t="shared" si="12"/>
        <v>46.349909420289855</v>
      </c>
      <c r="F175" s="2">
        <v>5</v>
      </c>
      <c r="G175" s="2">
        <f t="shared" si="13"/>
        <v>1.3499094202898547</v>
      </c>
      <c r="H175" s="2">
        <f t="shared" si="14"/>
        <v>1.2335967506433991</v>
      </c>
    </row>
    <row r="176" spans="1:8" x14ac:dyDescent="0.3">
      <c r="A176" s="2">
        <v>33780</v>
      </c>
      <c r="B176" s="2">
        <v>33347.833333333328</v>
      </c>
      <c r="C176" s="15">
        <f t="shared" si="10"/>
        <v>0.72495289855072453</v>
      </c>
      <c r="D176" s="15">
        <f t="shared" si="11"/>
        <v>50</v>
      </c>
      <c r="E176" s="2">
        <f t="shared" si="12"/>
        <v>46.37523550724638</v>
      </c>
      <c r="F176" s="2">
        <v>5</v>
      </c>
      <c r="G176" s="2">
        <f t="shared" si="13"/>
        <v>1.3752355072463773</v>
      </c>
      <c r="H176" s="2">
        <f t="shared" si="14"/>
        <v>1.2155555117945325</v>
      </c>
    </row>
    <row r="177" spans="1:8" x14ac:dyDescent="0.3">
      <c r="A177" s="2">
        <v>34140</v>
      </c>
      <c r="B177" s="2">
        <v>33469.333333333336</v>
      </c>
      <c r="C177" s="15">
        <f t="shared" si="10"/>
        <v>0.72759420289855081</v>
      </c>
      <c r="D177" s="15">
        <f t="shared" si="11"/>
        <v>50</v>
      </c>
      <c r="E177" s="2">
        <f t="shared" si="12"/>
        <v>46.362028985507244</v>
      </c>
      <c r="F177" s="2">
        <v>5</v>
      </c>
      <c r="G177" s="2">
        <f t="shared" si="13"/>
        <v>1.362028985507246</v>
      </c>
      <c r="H177" s="2">
        <f t="shared" si="14"/>
        <v>1.2249202013075238</v>
      </c>
    </row>
    <row r="178" spans="1:8" x14ac:dyDescent="0.3">
      <c r="A178" s="2">
        <v>34500</v>
      </c>
      <c r="B178" s="2">
        <v>33823.833333333328</v>
      </c>
      <c r="C178" s="15">
        <f t="shared" si="10"/>
        <v>0.73530072463768104</v>
      </c>
      <c r="D178" s="15">
        <f t="shared" si="11"/>
        <v>50</v>
      </c>
      <c r="E178" s="2">
        <f t="shared" si="12"/>
        <v>46.323496376811597</v>
      </c>
      <c r="F178" s="2">
        <v>5</v>
      </c>
      <c r="G178" s="2">
        <f t="shared" si="13"/>
        <v>1.3234963768115948</v>
      </c>
      <c r="H178" s="2">
        <f t="shared" si="14"/>
        <v>1.252787215413468</v>
      </c>
    </row>
    <row r="179" spans="1:8" x14ac:dyDescent="0.3">
      <c r="A179" s="2">
        <v>34860</v>
      </c>
      <c r="B179" s="2">
        <v>34142</v>
      </c>
      <c r="C179" s="15">
        <f t="shared" si="10"/>
        <v>0.74221739130434783</v>
      </c>
      <c r="D179" s="15">
        <f t="shared" si="11"/>
        <v>50</v>
      </c>
      <c r="E179" s="2">
        <f t="shared" si="12"/>
        <v>46.28891304347826</v>
      </c>
      <c r="F179" s="2">
        <v>5</v>
      </c>
      <c r="G179" s="2">
        <f t="shared" si="13"/>
        <v>1.288913043478261</v>
      </c>
      <c r="H179" s="2">
        <f t="shared" si="14"/>
        <v>1.278518119088911</v>
      </c>
    </row>
    <row r="180" spans="1:8" x14ac:dyDescent="0.3">
      <c r="A180" s="2">
        <v>35220</v>
      </c>
      <c r="B180" s="2">
        <v>34033.166666666672</v>
      </c>
      <c r="C180" s="15">
        <f t="shared" si="10"/>
        <v>0.73985144927536239</v>
      </c>
      <c r="D180" s="15">
        <f t="shared" si="11"/>
        <v>50</v>
      </c>
      <c r="E180" s="2">
        <f t="shared" si="12"/>
        <v>46.30074275362319</v>
      </c>
      <c r="F180" s="2">
        <v>5</v>
      </c>
      <c r="G180" s="2">
        <f t="shared" si="13"/>
        <v>1.3007427536231879</v>
      </c>
      <c r="H180" s="2">
        <f t="shared" si="14"/>
        <v>1.2696374599136111</v>
      </c>
    </row>
    <row r="181" spans="1:8" x14ac:dyDescent="0.3">
      <c r="A181" s="2">
        <v>35580</v>
      </c>
      <c r="B181" s="2">
        <v>33976.333333333336</v>
      </c>
      <c r="C181" s="15">
        <f t="shared" si="10"/>
        <v>0.73861594202898551</v>
      </c>
      <c r="D181" s="15">
        <f t="shared" si="11"/>
        <v>50</v>
      </c>
      <c r="E181" s="2">
        <f t="shared" si="12"/>
        <v>46.306920289855071</v>
      </c>
      <c r="F181" s="2">
        <v>5</v>
      </c>
      <c r="G181" s="2">
        <f t="shared" si="13"/>
        <v>1.3069202898550722</v>
      </c>
      <c r="H181" s="2">
        <f t="shared" si="14"/>
        <v>1.2650328775544368</v>
      </c>
    </row>
    <row r="182" spans="1:8" x14ac:dyDescent="0.3">
      <c r="A182" s="2">
        <v>35940</v>
      </c>
      <c r="B182" s="2">
        <v>34578.666666666664</v>
      </c>
      <c r="C182" s="15">
        <f t="shared" si="10"/>
        <v>0.75171014492753618</v>
      </c>
      <c r="D182" s="15">
        <f t="shared" si="11"/>
        <v>50</v>
      </c>
      <c r="E182" s="2">
        <f t="shared" si="12"/>
        <v>46.241449275362321</v>
      </c>
      <c r="F182" s="2">
        <v>5</v>
      </c>
      <c r="G182" s="2">
        <f t="shared" si="13"/>
        <v>1.241449275362319</v>
      </c>
      <c r="H182" s="2">
        <f t="shared" si="14"/>
        <v>1.3150120057492038</v>
      </c>
    </row>
    <row r="183" spans="1:8" x14ac:dyDescent="0.3">
      <c r="A183" s="2">
        <v>36300</v>
      </c>
      <c r="B183" s="2">
        <v>34571.166666666672</v>
      </c>
      <c r="C183" s="15">
        <f t="shared" si="10"/>
        <v>0.7515471014492755</v>
      </c>
      <c r="D183" s="15">
        <f t="shared" si="11"/>
        <v>50</v>
      </c>
      <c r="E183" s="2">
        <f t="shared" si="12"/>
        <v>46.24226449275362</v>
      </c>
      <c r="F183" s="2">
        <v>5</v>
      </c>
      <c r="G183" s="2">
        <f t="shared" si="13"/>
        <v>1.2422644927536224</v>
      </c>
      <c r="H183" s="2">
        <f t="shared" si="14"/>
        <v>1.3143731847974538</v>
      </c>
    </row>
    <row r="184" spans="1:8" x14ac:dyDescent="0.3">
      <c r="A184" s="2">
        <v>36660</v>
      </c>
      <c r="B184" s="2">
        <v>34530.333333333328</v>
      </c>
      <c r="C184" s="15">
        <f t="shared" si="10"/>
        <v>0.750659420289855</v>
      </c>
      <c r="D184" s="15">
        <f t="shared" si="11"/>
        <v>50</v>
      </c>
      <c r="E184" s="2">
        <f t="shared" si="12"/>
        <v>46.246702898550723</v>
      </c>
      <c r="F184" s="2">
        <v>5</v>
      </c>
      <c r="G184" s="2">
        <f t="shared" si="13"/>
        <v>1.2467028985507249</v>
      </c>
      <c r="H184" s="2">
        <f t="shared" si="14"/>
        <v>1.3109026943986326</v>
      </c>
    </row>
    <row r="185" spans="1:8" x14ac:dyDescent="0.3">
      <c r="A185" s="2">
        <v>37020</v>
      </c>
      <c r="B185" s="2">
        <v>35130.333333333328</v>
      </c>
      <c r="C185" s="15">
        <f t="shared" si="10"/>
        <v>0.76370289855072448</v>
      </c>
      <c r="D185" s="15">
        <f t="shared" si="11"/>
        <v>50</v>
      </c>
      <c r="E185" s="2">
        <f t="shared" si="12"/>
        <v>46.181485507246379</v>
      </c>
      <c r="F185" s="2">
        <v>5</v>
      </c>
      <c r="G185" s="2">
        <f t="shared" si="13"/>
        <v>1.1814855072463777</v>
      </c>
      <c r="H185" s="2">
        <f t="shared" si="14"/>
        <v>1.363221327008991</v>
      </c>
    </row>
    <row r="186" spans="1:8" x14ac:dyDescent="0.3">
      <c r="A186" s="2">
        <v>37380</v>
      </c>
      <c r="B186" s="2">
        <v>35067.333333333336</v>
      </c>
      <c r="C186" s="15">
        <f t="shared" si="10"/>
        <v>0.76233333333333342</v>
      </c>
      <c r="D186" s="15">
        <f t="shared" si="11"/>
        <v>50</v>
      </c>
      <c r="E186" s="2">
        <f t="shared" si="12"/>
        <v>46.188333333333333</v>
      </c>
      <c r="F186" s="2">
        <v>5</v>
      </c>
      <c r="G186" s="2">
        <f t="shared" si="13"/>
        <v>1.188333333333333</v>
      </c>
      <c r="H186" s="2">
        <f t="shared" si="14"/>
        <v>1.3575903827531026</v>
      </c>
    </row>
    <row r="187" spans="1:8" x14ac:dyDescent="0.3">
      <c r="A187" s="2">
        <v>37740</v>
      </c>
      <c r="B187" s="2">
        <v>35297.166666666664</v>
      </c>
      <c r="C187" s="15">
        <f t="shared" si="10"/>
        <v>0.76732971014492746</v>
      </c>
      <c r="D187" s="15">
        <f t="shared" si="11"/>
        <v>50</v>
      </c>
      <c r="E187" s="2">
        <f t="shared" si="12"/>
        <v>46.16335144927536</v>
      </c>
      <c r="F187" s="2">
        <v>5</v>
      </c>
      <c r="G187" s="2">
        <f t="shared" si="13"/>
        <v>1.1633514492753627</v>
      </c>
      <c r="H187" s="2">
        <f t="shared" si="14"/>
        <v>1.3782961117558226</v>
      </c>
    </row>
    <row r="188" spans="1:8" x14ac:dyDescent="0.3">
      <c r="A188" s="2">
        <v>38100</v>
      </c>
      <c r="B188" s="2">
        <v>35641.666666666664</v>
      </c>
      <c r="C188" s="15">
        <f t="shared" si="10"/>
        <v>0.77481884057971007</v>
      </c>
      <c r="D188" s="15">
        <f t="shared" si="11"/>
        <v>50</v>
      </c>
      <c r="E188" s="2">
        <f t="shared" si="12"/>
        <v>46.125905797101453</v>
      </c>
      <c r="F188" s="2">
        <v>5</v>
      </c>
      <c r="G188" s="2">
        <f t="shared" si="13"/>
        <v>1.1259057971014497</v>
      </c>
      <c r="H188" s="2">
        <f t="shared" si="14"/>
        <v>1.4102017823776924</v>
      </c>
    </row>
    <row r="189" spans="1:8" x14ac:dyDescent="0.3">
      <c r="A189" s="2">
        <v>38460</v>
      </c>
      <c r="B189" s="2">
        <v>35557.5</v>
      </c>
      <c r="C189" s="15">
        <f t="shared" si="10"/>
        <v>0.77298913043478257</v>
      </c>
      <c r="D189" s="15">
        <f t="shared" si="11"/>
        <v>50</v>
      </c>
      <c r="E189" s="2">
        <f t="shared" si="12"/>
        <v>46.135054347826085</v>
      </c>
      <c r="F189" s="2">
        <v>5</v>
      </c>
      <c r="G189" s="2">
        <f t="shared" si="13"/>
        <v>1.1350543478260873</v>
      </c>
      <c r="H189" s="2">
        <f t="shared" si="14"/>
        <v>1.4023074327188361</v>
      </c>
    </row>
    <row r="190" spans="1:8" x14ac:dyDescent="0.3">
      <c r="A190" s="2">
        <v>38820</v>
      </c>
      <c r="B190" s="2">
        <v>35649</v>
      </c>
      <c r="C190" s="15">
        <f t="shared" si="10"/>
        <v>0.77497826086956523</v>
      </c>
      <c r="D190" s="15">
        <f t="shared" si="11"/>
        <v>50</v>
      </c>
      <c r="E190" s="2">
        <f t="shared" si="12"/>
        <v>46.125108695652173</v>
      </c>
      <c r="F190" s="2">
        <v>5</v>
      </c>
      <c r="G190" s="2">
        <f t="shared" si="13"/>
        <v>1.1251086956521741</v>
      </c>
      <c r="H190" s="2">
        <f t="shared" si="14"/>
        <v>1.4108927165625549</v>
      </c>
    </row>
    <row r="191" spans="1:8" x14ac:dyDescent="0.3">
      <c r="A191" s="2">
        <v>39180</v>
      </c>
      <c r="B191" s="2">
        <v>35628.5</v>
      </c>
      <c r="C191" s="15">
        <f t="shared" si="10"/>
        <v>0.77453260869565221</v>
      </c>
      <c r="D191" s="15">
        <f t="shared" si="11"/>
        <v>50</v>
      </c>
      <c r="E191" s="2">
        <f t="shared" si="12"/>
        <v>46.127336956521738</v>
      </c>
      <c r="F191" s="2">
        <v>5</v>
      </c>
      <c r="G191" s="2">
        <f t="shared" si="13"/>
        <v>1.1273369565217388</v>
      </c>
      <c r="H191" s="2">
        <f t="shared" si="14"/>
        <v>1.4089624980581616</v>
      </c>
    </row>
    <row r="192" spans="1:8" x14ac:dyDescent="0.3">
      <c r="A192" s="2">
        <v>39540</v>
      </c>
      <c r="B192" s="2">
        <v>36032.5</v>
      </c>
      <c r="C192" s="15">
        <f t="shared" si="10"/>
        <v>0.78331521739130439</v>
      </c>
      <c r="D192" s="15">
        <f t="shared" si="11"/>
        <v>50</v>
      </c>
      <c r="E192" s="2">
        <f t="shared" si="12"/>
        <v>46.083423913043475</v>
      </c>
      <c r="F192" s="2">
        <v>5</v>
      </c>
      <c r="G192" s="2">
        <f t="shared" si="13"/>
        <v>1.083423913043478</v>
      </c>
      <c r="H192" s="2">
        <f t="shared" si="14"/>
        <v>1.4477419080833094</v>
      </c>
    </row>
    <row r="193" spans="1:8" x14ac:dyDescent="0.3">
      <c r="A193" s="2">
        <v>39900</v>
      </c>
      <c r="B193" s="2">
        <v>35753.5</v>
      </c>
      <c r="C193" s="15">
        <f t="shared" si="10"/>
        <v>0.77725</v>
      </c>
      <c r="D193" s="15">
        <f t="shared" si="11"/>
        <v>50</v>
      </c>
      <c r="E193" s="2">
        <f t="shared" si="12"/>
        <v>46.113750000000003</v>
      </c>
      <c r="F193" s="2">
        <v>5</v>
      </c>
      <c r="G193" s="2">
        <f t="shared" si="13"/>
        <v>1.11375</v>
      </c>
      <c r="H193" s="2">
        <f t="shared" si="14"/>
        <v>1.4207933773757022</v>
      </c>
    </row>
    <row r="194" spans="1:8" x14ac:dyDescent="0.3">
      <c r="A194" s="2">
        <v>40260</v>
      </c>
      <c r="B194" s="2">
        <v>36332.833333333336</v>
      </c>
      <c r="C194" s="15">
        <f t="shared" si="10"/>
        <v>0.78984420289855073</v>
      </c>
      <c r="D194" s="15">
        <f t="shared" si="11"/>
        <v>50</v>
      </c>
      <c r="E194" s="2">
        <f t="shared" si="12"/>
        <v>46.050778985507243</v>
      </c>
      <c r="F194" s="2">
        <v>5</v>
      </c>
      <c r="G194" s="2">
        <f t="shared" si="13"/>
        <v>1.0507789855072462</v>
      </c>
      <c r="H194" s="2">
        <f t="shared" si="14"/>
        <v>1.4776278055810461</v>
      </c>
    </row>
    <row r="195" spans="1:8" x14ac:dyDescent="0.3">
      <c r="A195" s="2">
        <v>40620</v>
      </c>
      <c r="B195" s="2">
        <v>36147</v>
      </c>
      <c r="C195" s="15">
        <f t="shared" ref="C195:C258" si="15">B195/$J$27</f>
        <v>0.78580434782608699</v>
      </c>
      <c r="D195" s="15">
        <f t="shared" ref="D195:D258" si="16">$J$28</f>
        <v>50</v>
      </c>
      <c r="E195" s="2">
        <f t="shared" si="12"/>
        <v>46.070978260869566</v>
      </c>
      <c r="F195" s="2">
        <v>5</v>
      </c>
      <c r="G195" s="2">
        <f t="shared" si="13"/>
        <v>1.0709782608695653</v>
      </c>
      <c r="H195" s="2">
        <f t="shared" si="14"/>
        <v>1.4590256266706816</v>
      </c>
    </row>
    <row r="196" spans="1:8" x14ac:dyDescent="0.3">
      <c r="A196" s="2">
        <v>40980</v>
      </c>
      <c r="B196" s="2">
        <v>36725</v>
      </c>
      <c r="C196" s="15">
        <f t="shared" si="15"/>
        <v>0.79836956521739133</v>
      </c>
      <c r="D196" s="15">
        <f t="shared" si="16"/>
        <v>50</v>
      </c>
      <c r="E196" s="2">
        <f t="shared" ref="E196:E259" si="17">D196-(F196*C196)</f>
        <v>46.008152173913047</v>
      </c>
      <c r="F196" s="2">
        <v>5</v>
      </c>
      <c r="G196" s="2">
        <f t="shared" ref="G196:G259" si="18">F196-(F196*C196)</f>
        <v>1.0081521739130435</v>
      </c>
      <c r="H196" s="2">
        <f t="shared" ref="H196:H259" si="19">LN((F196*E196)/(D196*G196))</f>
        <v>1.5181143845267513</v>
      </c>
    </row>
    <row r="197" spans="1:8" x14ac:dyDescent="0.3">
      <c r="A197" s="2">
        <v>41340</v>
      </c>
      <c r="B197" s="2">
        <v>36438.166666666672</v>
      </c>
      <c r="C197" s="15">
        <f t="shared" si="15"/>
        <v>0.79213405797101455</v>
      </c>
      <c r="D197" s="15">
        <f t="shared" si="16"/>
        <v>50</v>
      </c>
      <c r="E197" s="2">
        <f t="shared" si="17"/>
        <v>46.039329710144926</v>
      </c>
      <c r="F197" s="2">
        <v>5</v>
      </c>
      <c r="G197" s="2">
        <f t="shared" si="18"/>
        <v>1.0393297101449273</v>
      </c>
      <c r="H197" s="2">
        <f t="shared" si="19"/>
        <v>1.4883349360032108</v>
      </c>
    </row>
    <row r="198" spans="1:8" x14ac:dyDescent="0.3">
      <c r="A198" s="2">
        <v>41700</v>
      </c>
      <c r="B198" s="2">
        <v>37077.166666666664</v>
      </c>
      <c r="C198" s="15">
        <f t="shared" si="15"/>
        <v>0.80602536231884048</v>
      </c>
      <c r="D198" s="15">
        <f t="shared" si="16"/>
        <v>50</v>
      </c>
      <c r="E198" s="2">
        <f t="shared" si="17"/>
        <v>45.969873188405799</v>
      </c>
      <c r="F198" s="2">
        <v>5</v>
      </c>
      <c r="G198" s="2">
        <f t="shared" si="18"/>
        <v>0.96987318840579739</v>
      </c>
      <c r="H198" s="2">
        <f t="shared" si="19"/>
        <v>1.5559911078807915</v>
      </c>
    </row>
    <row r="199" spans="1:8" x14ac:dyDescent="0.3">
      <c r="A199" s="2">
        <v>42060</v>
      </c>
      <c r="B199" s="2">
        <v>37134.333333333336</v>
      </c>
      <c r="C199" s="15">
        <f t="shared" si="15"/>
        <v>0.80726811594202907</v>
      </c>
      <c r="D199" s="15">
        <f t="shared" si="16"/>
        <v>50</v>
      </c>
      <c r="E199" s="2">
        <f t="shared" si="17"/>
        <v>45.963659420289858</v>
      </c>
      <c r="F199" s="2">
        <v>5</v>
      </c>
      <c r="G199" s="2">
        <f t="shared" si="18"/>
        <v>0.9636594202898543</v>
      </c>
      <c r="H199" s="2">
        <f t="shared" si="19"/>
        <v>1.5622833239189491</v>
      </c>
    </row>
    <row r="200" spans="1:8" x14ac:dyDescent="0.3">
      <c r="A200" s="2">
        <v>42420</v>
      </c>
      <c r="B200" s="2">
        <v>37029.666666666664</v>
      </c>
      <c r="C200" s="15">
        <f t="shared" si="15"/>
        <v>0.80499275362318834</v>
      </c>
      <c r="D200" s="15">
        <f t="shared" si="16"/>
        <v>50</v>
      </c>
      <c r="E200" s="2">
        <f t="shared" si="17"/>
        <v>45.975036231884062</v>
      </c>
      <c r="F200" s="2">
        <v>5</v>
      </c>
      <c r="G200" s="2">
        <f t="shared" si="18"/>
        <v>0.97503623188405797</v>
      </c>
      <c r="H200" s="2">
        <f t="shared" si="19"/>
        <v>1.5507941133419985</v>
      </c>
    </row>
    <row r="201" spans="1:8" x14ac:dyDescent="0.3">
      <c r="A201" s="2">
        <v>42780</v>
      </c>
      <c r="B201" s="2">
        <v>37021.166666666664</v>
      </c>
      <c r="C201" s="15">
        <f t="shared" si="15"/>
        <v>0.80480797101449275</v>
      </c>
      <c r="D201" s="15">
        <f t="shared" si="16"/>
        <v>50</v>
      </c>
      <c r="E201" s="2">
        <f t="shared" si="17"/>
        <v>45.975960144927534</v>
      </c>
      <c r="F201" s="2">
        <v>5</v>
      </c>
      <c r="G201" s="2">
        <f t="shared" si="18"/>
        <v>0.97596014492753635</v>
      </c>
      <c r="H201" s="2">
        <f t="shared" si="19"/>
        <v>1.5498670898621714</v>
      </c>
    </row>
    <row r="202" spans="1:8" x14ac:dyDescent="0.3">
      <c r="A202" s="2">
        <v>43140</v>
      </c>
      <c r="B202" s="2">
        <v>37163</v>
      </c>
      <c r="C202" s="15">
        <f t="shared" si="15"/>
        <v>0.80789130434782608</v>
      </c>
      <c r="D202" s="15">
        <f t="shared" si="16"/>
        <v>50</v>
      </c>
      <c r="E202" s="2">
        <f t="shared" si="17"/>
        <v>45.960543478260867</v>
      </c>
      <c r="F202" s="2">
        <v>5</v>
      </c>
      <c r="G202" s="2">
        <f t="shared" si="18"/>
        <v>0.9605434782608695</v>
      </c>
      <c r="H202" s="2">
        <f t="shared" si="19"/>
        <v>1.5654542164631555</v>
      </c>
    </row>
    <row r="203" spans="1:8" x14ac:dyDescent="0.3">
      <c r="A203" s="2">
        <v>43500</v>
      </c>
      <c r="B203" s="2">
        <v>37817.333333333336</v>
      </c>
      <c r="C203" s="15">
        <f t="shared" si="15"/>
        <v>0.82211594202898552</v>
      </c>
      <c r="D203" s="15">
        <f t="shared" si="16"/>
        <v>50</v>
      </c>
      <c r="E203" s="2">
        <f t="shared" si="17"/>
        <v>45.889420289855074</v>
      </c>
      <c r="F203" s="2">
        <v>5</v>
      </c>
      <c r="G203" s="2">
        <f t="shared" si="18"/>
        <v>0.88942028985507271</v>
      </c>
      <c r="H203" s="2">
        <f t="shared" si="19"/>
        <v>1.6408348909263049</v>
      </c>
    </row>
    <row r="204" spans="1:8" x14ac:dyDescent="0.3">
      <c r="A204" s="2">
        <v>43860</v>
      </c>
      <c r="B204" s="2">
        <v>36995.666666666672</v>
      </c>
      <c r="C204" s="15">
        <f t="shared" si="15"/>
        <v>0.80425362318840588</v>
      </c>
      <c r="D204" s="15">
        <f t="shared" si="16"/>
        <v>50</v>
      </c>
      <c r="E204" s="2">
        <f t="shared" si="17"/>
        <v>45.978731884057972</v>
      </c>
      <c r="F204" s="2">
        <v>5</v>
      </c>
      <c r="G204" s="2">
        <f t="shared" si="18"/>
        <v>0.97873188405797062</v>
      </c>
      <c r="H204" s="2">
        <f t="shared" si="19"/>
        <v>1.5470913873439152</v>
      </c>
    </row>
    <row r="205" spans="1:8" x14ac:dyDescent="0.3">
      <c r="A205" s="2">
        <v>44220</v>
      </c>
      <c r="B205" s="2">
        <v>37347.833333333328</v>
      </c>
      <c r="C205" s="15">
        <f t="shared" si="15"/>
        <v>0.81190942028985502</v>
      </c>
      <c r="D205" s="15">
        <f t="shared" si="16"/>
        <v>50</v>
      </c>
      <c r="E205" s="2">
        <f t="shared" si="17"/>
        <v>45.940452898550724</v>
      </c>
      <c r="F205" s="2">
        <v>5</v>
      </c>
      <c r="G205" s="2">
        <f t="shared" si="18"/>
        <v>0.940452898550725</v>
      </c>
      <c r="H205" s="2">
        <f t="shared" si="19"/>
        <v>1.5861546754788065</v>
      </c>
    </row>
    <row r="206" spans="1:8" x14ac:dyDescent="0.3">
      <c r="A206" s="2">
        <v>44580</v>
      </c>
      <c r="B206" s="2">
        <v>37532.166666666664</v>
      </c>
      <c r="C206" s="15">
        <f t="shared" si="15"/>
        <v>0.81591666666666662</v>
      </c>
      <c r="D206" s="15">
        <f t="shared" si="16"/>
        <v>50</v>
      </c>
      <c r="E206" s="2">
        <f t="shared" si="17"/>
        <v>45.920416666666668</v>
      </c>
      <c r="F206" s="2">
        <v>5</v>
      </c>
      <c r="G206" s="2">
        <f t="shared" si="18"/>
        <v>0.9204166666666671</v>
      </c>
      <c r="H206" s="2">
        <f t="shared" si="19"/>
        <v>1.6072535456434702</v>
      </c>
    </row>
    <row r="207" spans="1:8" x14ac:dyDescent="0.3">
      <c r="A207" s="2">
        <v>44940</v>
      </c>
      <c r="B207" s="2">
        <v>37798.166666666664</v>
      </c>
      <c r="C207" s="15">
        <f t="shared" si="15"/>
        <v>0.82169927536231879</v>
      </c>
      <c r="D207" s="15">
        <f t="shared" si="16"/>
        <v>50</v>
      </c>
      <c r="E207" s="2">
        <f t="shared" si="17"/>
        <v>45.891503623188406</v>
      </c>
      <c r="F207" s="2">
        <v>5</v>
      </c>
      <c r="G207" s="2">
        <f t="shared" si="18"/>
        <v>0.89150362318840592</v>
      </c>
      <c r="H207" s="2">
        <f t="shared" si="19"/>
        <v>1.6385406782282392</v>
      </c>
    </row>
    <row r="208" spans="1:8" x14ac:dyDescent="0.3">
      <c r="A208" s="2">
        <v>45300</v>
      </c>
      <c r="B208" s="2">
        <v>37858.666666666672</v>
      </c>
      <c r="C208" s="15">
        <f t="shared" si="15"/>
        <v>0.82301449275362326</v>
      </c>
      <c r="D208" s="15">
        <f t="shared" si="16"/>
        <v>50</v>
      </c>
      <c r="E208" s="2">
        <f t="shared" si="17"/>
        <v>45.884927536231885</v>
      </c>
      <c r="F208" s="2">
        <v>5</v>
      </c>
      <c r="G208" s="2">
        <f t="shared" si="18"/>
        <v>0.88492753623188403</v>
      </c>
      <c r="H208" s="2">
        <f t="shared" si="19"/>
        <v>1.6458011113187858</v>
      </c>
    </row>
    <row r="209" spans="1:8" x14ac:dyDescent="0.3">
      <c r="A209" s="2">
        <v>45660</v>
      </c>
      <c r="B209" s="2">
        <v>38023.833333333328</v>
      </c>
      <c r="C209" s="15">
        <f t="shared" si="15"/>
        <v>0.82660507246376802</v>
      </c>
      <c r="D209" s="15">
        <f t="shared" si="16"/>
        <v>50</v>
      </c>
      <c r="E209" s="2">
        <f t="shared" si="17"/>
        <v>45.86697463768116</v>
      </c>
      <c r="F209" s="2">
        <v>5</v>
      </c>
      <c r="G209" s="2">
        <f t="shared" si="18"/>
        <v>0.86697463768116023</v>
      </c>
      <c r="H209" s="2">
        <f t="shared" si="19"/>
        <v>1.6659058138912513</v>
      </c>
    </row>
    <row r="210" spans="1:8" x14ac:dyDescent="0.3">
      <c r="A210" s="2">
        <v>46020</v>
      </c>
      <c r="B210" s="2">
        <v>38307.666666666664</v>
      </c>
      <c r="C210" s="15">
        <f t="shared" si="15"/>
        <v>0.83277536231884053</v>
      </c>
      <c r="D210" s="15">
        <f t="shared" si="16"/>
        <v>50</v>
      </c>
      <c r="E210" s="2">
        <f t="shared" si="17"/>
        <v>45.8361231884058</v>
      </c>
      <c r="F210" s="2">
        <v>5</v>
      </c>
      <c r="G210" s="2">
        <f t="shared" si="18"/>
        <v>0.83612318840579736</v>
      </c>
      <c r="H210" s="2">
        <f t="shared" si="19"/>
        <v>1.701466725357873</v>
      </c>
    </row>
    <row r="211" spans="1:8" x14ac:dyDescent="0.3">
      <c r="A211" s="2">
        <v>46380</v>
      </c>
      <c r="B211" s="2">
        <v>38505.166666666672</v>
      </c>
      <c r="C211" s="15">
        <f t="shared" si="15"/>
        <v>0.8370688405797102</v>
      </c>
      <c r="D211" s="15">
        <f t="shared" si="16"/>
        <v>50</v>
      </c>
      <c r="E211" s="2">
        <f t="shared" si="17"/>
        <v>45.814655797101452</v>
      </c>
      <c r="F211" s="2">
        <v>5</v>
      </c>
      <c r="G211" s="2">
        <f t="shared" si="18"/>
        <v>0.81465579710144898</v>
      </c>
      <c r="H211" s="2">
        <f t="shared" si="19"/>
        <v>1.7270085323029325</v>
      </c>
    </row>
    <row r="212" spans="1:8" x14ac:dyDescent="0.3">
      <c r="A212" s="2">
        <v>46740</v>
      </c>
      <c r="B212" s="2">
        <v>38435.166666666672</v>
      </c>
      <c r="C212" s="15">
        <f t="shared" si="15"/>
        <v>0.83554710144927546</v>
      </c>
      <c r="D212" s="15">
        <f t="shared" si="16"/>
        <v>50</v>
      </c>
      <c r="E212" s="2">
        <f t="shared" si="17"/>
        <v>45.822264492753625</v>
      </c>
      <c r="F212" s="2">
        <v>5</v>
      </c>
      <c r="G212" s="2">
        <f t="shared" si="18"/>
        <v>0.82226449275362246</v>
      </c>
      <c r="H212" s="2">
        <f t="shared" si="19"/>
        <v>1.7178781726436803</v>
      </c>
    </row>
    <row r="213" spans="1:8" x14ac:dyDescent="0.3">
      <c r="A213" s="2">
        <v>47100</v>
      </c>
      <c r="B213" s="2">
        <v>38199.5</v>
      </c>
      <c r="C213" s="15">
        <f t="shared" si="15"/>
        <v>0.83042391304347829</v>
      </c>
      <c r="D213" s="15">
        <f t="shared" si="16"/>
        <v>50</v>
      </c>
      <c r="E213" s="2">
        <f t="shared" si="17"/>
        <v>45.84788043478261</v>
      </c>
      <c r="F213" s="2">
        <v>5</v>
      </c>
      <c r="G213" s="2">
        <f t="shared" si="18"/>
        <v>0.84788043478260811</v>
      </c>
      <c r="H213" s="2">
        <f t="shared" si="19"/>
        <v>1.6877595262406817</v>
      </c>
    </row>
    <row r="214" spans="1:8" x14ac:dyDescent="0.3">
      <c r="A214" s="2">
        <v>47460</v>
      </c>
      <c r="B214" s="2">
        <v>38459.5</v>
      </c>
      <c r="C214" s="15">
        <f t="shared" si="15"/>
        <v>0.83607608695652169</v>
      </c>
      <c r="D214" s="15">
        <f t="shared" si="16"/>
        <v>50</v>
      </c>
      <c r="E214" s="2">
        <f t="shared" si="17"/>
        <v>45.819619565217394</v>
      </c>
      <c r="F214" s="2">
        <v>5</v>
      </c>
      <c r="G214" s="2">
        <f t="shared" si="18"/>
        <v>0.81961956521739143</v>
      </c>
      <c r="H214" s="2">
        <f t="shared" si="19"/>
        <v>1.7210422724226073</v>
      </c>
    </row>
    <row r="215" spans="1:8" x14ac:dyDescent="0.3">
      <c r="A215" s="2">
        <v>47820</v>
      </c>
      <c r="B215" s="2">
        <v>38723.333333333328</v>
      </c>
      <c r="C215" s="15">
        <f t="shared" si="15"/>
        <v>0.84181159420289842</v>
      </c>
      <c r="D215" s="15">
        <f t="shared" si="16"/>
        <v>50</v>
      </c>
      <c r="E215" s="2">
        <f t="shared" si="17"/>
        <v>45.790942028985505</v>
      </c>
      <c r="F215" s="2">
        <v>5</v>
      </c>
      <c r="G215" s="2">
        <f t="shared" si="18"/>
        <v>0.79094202898550758</v>
      </c>
      <c r="H215" s="2">
        <f t="shared" si="19"/>
        <v>1.7560318084349331</v>
      </c>
    </row>
    <row r="216" spans="1:8" x14ac:dyDescent="0.3">
      <c r="A216" s="2">
        <v>48180</v>
      </c>
      <c r="B216" s="2">
        <v>39061.333333333328</v>
      </c>
      <c r="C216" s="15">
        <f t="shared" si="15"/>
        <v>0.84915942028985492</v>
      </c>
      <c r="D216" s="15">
        <f t="shared" si="16"/>
        <v>50</v>
      </c>
      <c r="E216" s="2">
        <f t="shared" si="17"/>
        <v>45.754202898550723</v>
      </c>
      <c r="F216" s="2">
        <v>5</v>
      </c>
      <c r="G216" s="2">
        <f t="shared" si="18"/>
        <v>0.75420289855072564</v>
      </c>
      <c r="H216" s="2">
        <f t="shared" si="19"/>
        <v>1.8027924120959458</v>
      </c>
    </row>
    <row r="217" spans="1:8" x14ac:dyDescent="0.3">
      <c r="A217" s="2">
        <v>48540</v>
      </c>
      <c r="B217" s="2">
        <v>38621.5</v>
      </c>
      <c r="C217" s="15">
        <f t="shared" si="15"/>
        <v>0.83959782608695654</v>
      </c>
      <c r="D217" s="15">
        <f t="shared" si="16"/>
        <v>50</v>
      </c>
      <c r="E217" s="2">
        <f t="shared" si="17"/>
        <v>45.802010869565216</v>
      </c>
      <c r="F217" s="2">
        <v>5</v>
      </c>
      <c r="G217" s="2">
        <f t="shared" si="18"/>
        <v>0.80201086956521728</v>
      </c>
      <c r="H217" s="2">
        <f t="shared" si="19"/>
        <v>1.7423760207449275</v>
      </c>
    </row>
    <row r="218" spans="1:8" x14ac:dyDescent="0.3">
      <c r="A218" s="2">
        <v>48900</v>
      </c>
      <c r="B218" s="2">
        <v>38629</v>
      </c>
      <c r="C218" s="15">
        <f t="shared" si="15"/>
        <v>0.83976086956521734</v>
      </c>
      <c r="D218" s="15">
        <f t="shared" si="16"/>
        <v>50</v>
      </c>
      <c r="E218" s="2">
        <f t="shared" si="17"/>
        <v>45.801195652173917</v>
      </c>
      <c r="F218" s="2">
        <v>5</v>
      </c>
      <c r="G218" s="2">
        <f t="shared" si="18"/>
        <v>0.80119565217391298</v>
      </c>
      <c r="H218" s="2">
        <f t="shared" si="19"/>
        <v>1.7433752055758442</v>
      </c>
    </row>
    <row r="219" spans="1:8" x14ac:dyDescent="0.3">
      <c r="A219" s="2">
        <v>49260</v>
      </c>
      <c r="B219" s="2">
        <v>39040</v>
      </c>
      <c r="C219" s="15">
        <f t="shared" si="15"/>
        <v>0.84869565217391307</v>
      </c>
      <c r="D219" s="15">
        <f t="shared" si="16"/>
        <v>50</v>
      </c>
      <c r="E219" s="2">
        <f t="shared" si="17"/>
        <v>45.756521739130434</v>
      </c>
      <c r="F219" s="2">
        <v>5</v>
      </c>
      <c r="G219" s="2">
        <f t="shared" si="18"/>
        <v>0.75652173913043441</v>
      </c>
      <c r="H219" s="2">
        <f t="shared" si="19"/>
        <v>1.799773249951609</v>
      </c>
    </row>
    <row r="220" spans="1:8" x14ac:dyDescent="0.3">
      <c r="A220" s="2">
        <v>49620</v>
      </c>
      <c r="B220" s="2">
        <v>38784.666666666664</v>
      </c>
      <c r="C220" s="15">
        <f t="shared" si="15"/>
        <v>0.84314492753623183</v>
      </c>
      <c r="D220" s="15">
        <f t="shared" si="16"/>
        <v>50</v>
      </c>
      <c r="E220" s="2">
        <f t="shared" si="17"/>
        <v>45.784275362318837</v>
      </c>
      <c r="F220" s="2">
        <v>5</v>
      </c>
      <c r="G220" s="2">
        <f t="shared" si="18"/>
        <v>0.78427536231884076</v>
      </c>
      <c r="H220" s="2">
        <f t="shared" si="19"/>
        <v>1.7643506993236155</v>
      </c>
    </row>
    <row r="221" spans="1:8" x14ac:dyDescent="0.3">
      <c r="A221" s="2">
        <v>49980</v>
      </c>
      <c r="B221" s="2">
        <v>38894.166666666664</v>
      </c>
      <c r="C221" s="15">
        <f t="shared" si="15"/>
        <v>0.84552536231884057</v>
      </c>
      <c r="D221" s="15">
        <f t="shared" si="16"/>
        <v>50</v>
      </c>
      <c r="E221" s="2">
        <f t="shared" si="17"/>
        <v>45.772373188405794</v>
      </c>
      <c r="F221" s="2">
        <v>5</v>
      </c>
      <c r="G221" s="2">
        <f t="shared" si="18"/>
        <v>0.77237318840579761</v>
      </c>
      <c r="H221" s="2">
        <f t="shared" si="19"/>
        <v>1.7793830517201796</v>
      </c>
    </row>
    <row r="222" spans="1:8" x14ac:dyDescent="0.3">
      <c r="A222" s="2">
        <v>50340</v>
      </c>
      <c r="B222" s="2">
        <v>39227.833333333336</v>
      </c>
      <c r="C222" s="15">
        <f t="shared" si="15"/>
        <v>0.8527789855072464</v>
      </c>
      <c r="D222" s="15">
        <f t="shared" si="16"/>
        <v>50</v>
      </c>
      <c r="E222" s="2">
        <f t="shared" si="17"/>
        <v>45.736105072463765</v>
      </c>
      <c r="F222" s="2">
        <v>5</v>
      </c>
      <c r="G222" s="2">
        <f t="shared" si="18"/>
        <v>0.73610507246376766</v>
      </c>
      <c r="H222" s="2">
        <f t="shared" si="19"/>
        <v>1.8266853472769098</v>
      </c>
    </row>
    <row r="223" spans="1:8" x14ac:dyDescent="0.3">
      <c r="A223" s="2">
        <v>50700</v>
      </c>
      <c r="B223" s="2">
        <v>39720.666666666664</v>
      </c>
      <c r="C223" s="15">
        <f t="shared" si="15"/>
        <v>0.86349275362318834</v>
      </c>
      <c r="D223" s="15">
        <f t="shared" si="16"/>
        <v>50</v>
      </c>
      <c r="E223" s="2">
        <f t="shared" si="17"/>
        <v>45.682536231884058</v>
      </c>
      <c r="F223" s="2">
        <v>5</v>
      </c>
      <c r="G223" s="2">
        <f t="shared" si="18"/>
        <v>0.68253623188405843</v>
      </c>
      <c r="H223" s="2">
        <f t="shared" si="19"/>
        <v>1.9010706588486632</v>
      </c>
    </row>
    <row r="224" spans="1:8" x14ac:dyDescent="0.3">
      <c r="A224" s="2">
        <v>51060</v>
      </c>
      <c r="B224" s="2">
        <v>39983.833333333328</v>
      </c>
      <c r="C224" s="15">
        <f t="shared" si="15"/>
        <v>0.86921376811594198</v>
      </c>
      <c r="D224" s="15">
        <f t="shared" si="16"/>
        <v>50</v>
      </c>
      <c r="E224" s="2">
        <f t="shared" si="17"/>
        <v>45.653931159420289</v>
      </c>
      <c r="F224" s="2">
        <v>5</v>
      </c>
      <c r="G224" s="2">
        <f t="shared" si="18"/>
        <v>0.65393115942029034</v>
      </c>
      <c r="H224" s="2">
        <f t="shared" si="19"/>
        <v>1.9432578194415573</v>
      </c>
    </row>
    <row r="225" spans="1:8" x14ac:dyDescent="0.3">
      <c r="A225" s="2">
        <v>51420</v>
      </c>
      <c r="B225" s="2">
        <v>39227.666666666664</v>
      </c>
      <c r="C225" s="15">
        <f t="shared" si="15"/>
        <v>0.85277536231884055</v>
      </c>
      <c r="D225" s="15">
        <f t="shared" si="16"/>
        <v>50</v>
      </c>
      <c r="E225" s="2">
        <f t="shared" si="17"/>
        <v>45.736123188405799</v>
      </c>
      <c r="F225" s="2">
        <v>5</v>
      </c>
      <c r="G225" s="2">
        <f t="shared" si="18"/>
        <v>0.73612318840579682</v>
      </c>
      <c r="H225" s="2">
        <f t="shared" si="19"/>
        <v>1.8266611331386082</v>
      </c>
    </row>
    <row r="226" spans="1:8" x14ac:dyDescent="0.3">
      <c r="A226" s="2">
        <v>51780</v>
      </c>
      <c r="B226" s="2">
        <v>39195.333333333336</v>
      </c>
      <c r="C226" s="15">
        <f t="shared" si="15"/>
        <v>0.85207246376811596</v>
      </c>
      <c r="D226" s="15">
        <f t="shared" si="16"/>
        <v>50</v>
      </c>
      <c r="E226" s="2">
        <f t="shared" si="17"/>
        <v>45.739637681159422</v>
      </c>
      <c r="F226" s="2">
        <v>5</v>
      </c>
      <c r="G226" s="2">
        <f t="shared" si="18"/>
        <v>0.73963768115942052</v>
      </c>
      <c r="H226" s="2">
        <f t="shared" si="19"/>
        <v>1.8219750070420895</v>
      </c>
    </row>
    <row r="227" spans="1:8" x14ac:dyDescent="0.3">
      <c r="A227" s="2">
        <v>52140</v>
      </c>
      <c r="B227" s="2">
        <v>39499.833333333336</v>
      </c>
      <c r="C227" s="15">
        <f t="shared" si="15"/>
        <v>0.85869202898550734</v>
      </c>
      <c r="D227" s="15">
        <f t="shared" si="16"/>
        <v>50</v>
      </c>
      <c r="E227" s="2">
        <f t="shared" si="17"/>
        <v>45.706539855072464</v>
      </c>
      <c r="F227" s="2">
        <v>5</v>
      </c>
      <c r="G227" s="2">
        <f t="shared" si="18"/>
        <v>0.70653985507246375</v>
      </c>
      <c r="H227" s="2">
        <f t="shared" si="19"/>
        <v>1.8670319651739189</v>
      </c>
    </row>
    <row r="228" spans="1:8" x14ac:dyDescent="0.3">
      <c r="A228" s="2">
        <v>52500</v>
      </c>
      <c r="B228" s="2">
        <v>39776.5</v>
      </c>
      <c r="C228" s="15">
        <f t="shared" si="15"/>
        <v>0.86470652173913043</v>
      </c>
      <c r="D228" s="15">
        <f t="shared" si="16"/>
        <v>50</v>
      </c>
      <c r="E228" s="2">
        <f t="shared" si="17"/>
        <v>45.67646739130435</v>
      </c>
      <c r="F228" s="2">
        <v>5</v>
      </c>
      <c r="G228" s="2">
        <f t="shared" si="18"/>
        <v>0.67646739130434774</v>
      </c>
      <c r="H228" s="2">
        <f t="shared" si="19"/>
        <v>1.9098691701438157</v>
      </c>
    </row>
    <row r="229" spans="1:8" x14ac:dyDescent="0.3">
      <c r="A229" s="2">
        <v>52860</v>
      </c>
      <c r="B229" s="2">
        <v>39699</v>
      </c>
      <c r="C229" s="15">
        <f t="shared" si="15"/>
        <v>0.86302173913043478</v>
      </c>
      <c r="D229" s="15">
        <f t="shared" si="16"/>
        <v>50</v>
      </c>
      <c r="E229" s="2">
        <f t="shared" si="17"/>
        <v>45.684891304347829</v>
      </c>
      <c r="F229" s="2">
        <v>5</v>
      </c>
      <c r="G229" s="2">
        <f t="shared" si="18"/>
        <v>0.68489130434782641</v>
      </c>
      <c r="H229" s="2">
        <f t="shared" si="19"/>
        <v>1.8976776773071908</v>
      </c>
    </row>
    <row r="230" spans="1:8" x14ac:dyDescent="0.3">
      <c r="A230" s="2">
        <v>53220</v>
      </c>
      <c r="B230" s="2">
        <v>40102.166666666664</v>
      </c>
      <c r="C230" s="15">
        <f t="shared" si="15"/>
        <v>0.87178623188405791</v>
      </c>
      <c r="D230" s="15">
        <f t="shared" si="16"/>
        <v>50</v>
      </c>
      <c r="E230" s="2">
        <f t="shared" si="17"/>
        <v>45.641068840579713</v>
      </c>
      <c r="F230" s="2">
        <v>5</v>
      </c>
      <c r="G230" s="2">
        <f t="shared" si="18"/>
        <v>0.64106884057971047</v>
      </c>
      <c r="H230" s="2">
        <f t="shared" si="19"/>
        <v>1.9628412828968638</v>
      </c>
    </row>
    <row r="231" spans="1:8" x14ac:dyDescent="0.3">
      <c r="A231" s="2">
        <v>53580</v>
      </c>
      <c r="B231" s="2">
        <v>40284</v>
      </c>
      <c r="C231" s="15">
        <f t="shared" si="15"/>
        <v>0.87573913043478258</v>
      </c>
      <c r="D231" s="15">
        <f t="shared" si="16"/>
        <v>50</v>
      </c>
      <c r="E231" s="2">
        <f t="shared" si="17"/>
        <v>45.62130434782609</v>
      </c>
      <c r="F231" s="2">
        <v>5</v>
      </c>
      <c r="G231" s="2">
        <f t="shared" si="18"/>
        <v>0.62130434782608734</v>
      </c>
      <c r="H231" s="2">
        <f t="shared" si="19"/>
        <v>1.993723939019665</v>
      </c>
    </row>
    <row r="232" spans="1:8" x14ac:dyDescent="0.3">
      <c r="A232" s="2">
        <v>53940</v>
      </c>
      <c r="B232" s="2">
        <v>39997.666666666664</v>
      </c>
      <c r="C232" s="15">
        <f t="shared" si="15"/>
        <v>0.86951449275362314</v>
      </c>
      <c r="D232" s="15">
        <f t="shared" si="16"/>
        <v>50</v>
      </c>
      <c r="E232" s="2">
        <f t="shared" si="17"/>
        <v>45.652427536231883</v>
      </c>
      <c r="F232" s="2">
        <v>5</v>
      </c>
      <c r="G232" s="2">
        <f t="shared" si="18"/>
        <v>0.6524275362318841</v>
      </c>
      <c r="H232" s="2">
        <f t="shared" si="19"/>
        <v>1.945526891304233</v>
      </c>
    </row>
    <row r="233" spans="1:8" x14ac:dyDescent="0.3">
      <c r="A233" s="2">
        <v>54300</v>
      </c>
      <c r="B233" s="2">
        <v>39982.666666666664</v>
      </c>
      <c r="C233" s="15">
        <f t="shared" si="15"/>
        <v>0.86918840579710144</v>
      </c>
      <c r="D233" s="15">
        <f t="shared" si="16"/>
        <v>50</v>
      </c>
      <c r="E233" s="2">
        <f t="shared" si="17"/>
        <v>45.654057971014495</v>
      </c>
      <c r="F233" s="2">
        <v>5</v>
      </c>
      <c r="G233" s="2">
        <f t="shared" si="18"/>
        <v>0.6540579710144927</v>
      </c>
      <c r="H233" s="2">
        <f t="shared" si="19"/>
        <v>1.9430666939764167</v>
      </c>
    </row>
    <row r="234" spans="1:8" x14ac:dyDescent="0.3">
      <c r="A234" s="2">
        <v>54660</v>
      </c>
      <c r="B234" s="2">
        <v>40149</v>
      </c>
      <c r="C234" s="15">
        <f t="shared" si="15"/>
        <v>0.87280434782608696</v>
      </c>
      <c r="D234" s="15">
        <f t="shared" si="16"/>
        <v>50</v>
      </c>
      <c r="E234" s="2">
        <f t="shared" si="17"/>
        <v>45.635978260869564</v>
      </c>
      <c r="F234" s="2">
        <v>5</v>
      </c>
      <c r="G234" s="2">
        <f t="shared" si="18"/>
        <v>0.63597826086956566</v>
      </c>
      <c r="H234" s="2">
        <f t="shared" si="19"/>
        <v>1.9707022066296151</v>
      </c>
    </row>
    <row r="235" spans="1:8" x14ac:dyDescent="0.3">
      <c r="A235" s="2">
        <v>55020</v>
      </c>
      <c r="B235" s="2">
        <v>40464.166666666664</v>
      </c>
      <c r="C235" s="15">
        <f t="shared" si="15"/>
        <v>0.87965579710144925</v>
      </c>
      <c r="D235" s="15">
        <f t="shared" si="16"/>
        <v>50</v>
      </c>
      <c r="E235" s="2">
        <f t="shared" si="17"/>
        <v>45.601721014492753</v>
      </c>
      <c r="F235" s="2">
        <v>5</v>
      </c>
      <c r="G235" s="2">
        <f t="shared" si="18"/>
        <v>0.60172101449275406</v>
      </c>
      <c r="H235" s="2">
        <f t="shared" si="19"/>
        <v>2.0253217365258385</v>
      </c>
    </row>
    <row r="236" spans="1:8" x14ac:dyDescent="0.3">
      <c r="A236" s="2">
        <v>55380</v>
      </c>
      <c r="B236" s="2">
        <v>40064.666666666664</v>
      </c>
      <c r="C236" s="15">
        <f t="shared" si="15"/>
        <v>0.8709710144927536</v>
      </c>
      <c r="D236" s="15">
        <f t="shared" si="16"/>
        <v>50</v>
      </c>
      <c r="E236" s="2">
        <f t="shared" si="17"/>
        <v>45.645144927536229</v>
      </c>
      <c r="F236" s="2">
        <v>5</v>
      </c>
      <c r="G236" s="2">
        <f t="shared" si="18"/>
        <v>0.64514492753623198</v>
      </c>
      <c r="H236" s="2">
        <f t="shared" si="19"/>
        <v>1.9565924476917016</v>
      </c>
    </row>
    <row r="237" spans="1:8" x14ac:dyDescent="0.3">
      <c r="A237" s="2">
        <v>55740</v>
      </c>
      <c r="B237" s="2">
        <v>40227.166666666664</v>
      </c>
      <c r="C237" s="15">
        <f t="shared" si="15"/>
        <v>0.8745036231884058</v>
      </c>
      <c r="D237" s="15">
        <f t="shared" si="16"/>
        <v>50</v>
      </c>
      <c r="E237" s="2">
        <f t="shared" si="17"/>
        <v>45.627481884057971</v>
      </c>
      <c r="F237" s="2">
        <v>5</v>
      </c>
      <c r="G237" s="2">
        <f t="shared" si="18"/>
        <v>0.62748188405797123</v>
      </c>
      <c r="H237" s="2">
        <f t="shared" si="19"/>
        <v>1.9839655933080096</v>
      </c>
    </row>
    <row r="238" spans="1:8" x14ac:dyDescent="0.3">
      <c r="A238" s="2">
        <v>56100</v>
      </c>
      <c r="B238" s="2">
        <v>40176.5</v>
      </c>
      <c r="C238" s="15">
        <f t="shared" si="15"/>
        <v>0.87340217391304353</v>
      </c>
      <c r="D238" s="15">
        <f t="shared" si="16"/>
        <v>50</v>
      </c>
      <c r="E238" s="2">
        <f t="shared" si="17"/>
        <v>45.63298913043478</v>
      </c>
      <c r="F238" s="2">
        <v>5</v>
      </c>
      <c r="G238" s="2">
        <f t="shared" si="18"/>
        <v>0.63298913043478233</v>
      </c>
      <c r="H238" s="2">
        <f t="shared" si="19"/>
        <v>1.975347836302787</v>
      </c>
    </row>
    <row r="239" spans="1:8" x14ac:dyDescent="0.3">
      <c r="A239" s="2">
        <v>56460</v>
      </c>
      <c r="B239" s="2">
        <v>40151.5</v>
      </c>
      <c r="C239" s="15">
        <f t="shared" si="15"/>
        <v>0.87285869565217389</v>
      </c>
      <c r="D239" s="15">
        <f t="shared" si="16"/>
        <v>50</v>
      </c>
      <c r="E239" s="2">
        <f t="shared" si="17"/>
        <v>45.635706521739131</v>
      </c>
      <c r="F239" s="2">
        <v>5</v>
      </c>
      <c r="G239" s="2">
        <f t="shared" si="18"/>
        <v>0.63570652173913089</v>
      </c>
      <c r="H239" s="2">
        <f t="shared" si="19"/>
        <v>1.9711236208159817</v>
      </c>
    </row>
    <row r="240" spans="1:8" x14ac:dyDescent="0.3">
      <c r="A240" s="2">
        <v>56820</v>
      </c>
      <c r="B240" s="2">
        <v>40575.333333333328</v>
      </c>
      <c r="C240" s="15">
        <f t="shared" si="15"/>
        <v>0.88207246376811588</v>
      </c>
      <c r="D240" s="15">
        <f t="shared" si="16"/>
        <v>50</v>
      </c>
      <c r="E240" s="2">
        <f t="shared" si="17"/>
        <v>45.589637681159417</v>
      </c>
      <c r="F240" s="2">
        <v>5</v>
      </c>
      <c r="G240" s="2">
        <f t="shared" si="18"/>
        <v>0.58963768115942017</v>
      </c>
      <c r="H240" s="2">
        <f t="shared" si="19"/>
        <v>2.0453423843169181</v>
      </c>
    </row>
    <row r="241" spans="1:8" x14ac:dyDescent="0.3">
      <c r="A241" s="2">
        <v>57180</v>
      </c>
      <c r="B241" s="2">
        <v>40777.666666666664</v>
      </c>
      <c r="C241" s="15">
        <f t="shared" si="15"/>
        <v>0.88647101449275356</v>
      </c>
      <c r="D241" s="15">
        <f t="shared" si="16"/>
        <v>50</v>
      </c>
      <c r="E241" s="2">
        <f t="shared" si="17"/>
        <v>45.567644927536236</v>
      </c>
      <c r="F241" s="2">
        <v>5</v>
      </c>
      <c r="G241" s="2">
        <f t="shared" si="18"/>
        <v>0.5676449275362323</v>
      </c>
      <c r="H241" s="2">
        <f t="shared" si="19"/>
        <v>2.0828720139318508</v>
      </c>
    </row>
    <row r="242" spans="1:8" x14ac:dyDescent="0.3">
      <c r="A242" s="2">
        <v>57540</v>
      </c>
      <c r="B242" s="2">
        <v>40602</v>
      </c>
      <c r="C242" s="15">
        <f t="shared" si="15"/>
        <v>0.88265217391304351</v>
      </c>
      <c r="D242" s="15">
        <f t="shared" si="16"/>
        <v>50</v>
      </c>
      <c r="E242" s="2">
        <f t="shared" si="17"/>
        <v>45.586739130434779</v>
      </c>
      <c r="F242" s="2">
        <v>5</v>
      </c>
      <c r="G242" s="2">
        <f t="shared" si="18"/>
        <v>0.58673913043478265</v>
      </c>
      <c r="H242" s="2">
        <f t="shared" si="19"/>
        <v>2.0502067421493755</v>
      </c>
    </row>
    <row r="243" spans="1:8" x14ac:dyDescent="0.3">
      <c r="A243" s="2">
        <v>57900</v>
      </c>
      <c r="B243" s="2">
        <v>40858</v>
      </c>
      <c r="C243" s="15">
        <f t="shared" si="15"/>
        <v>0.88821739130434785</v>
      </c>
      <c r="D243" s="15">
        <f t="shared" si="16"/>
        <v>50</v>
      </c>
      <c r="E243" s="2">
        <f t="shared" si="17"/>
        <v>45.558913043478263</v>
      </c>
      <c r="F243" s="2">
        <v>5</v>
      </c>
      <c r="G243" s="2">
        <f t="shared" si="18"/>
        <v>0.55891304347826054</v>
      </c>
      <c r="H243" s="2">
        <f t="shared" si="19"/>
        <v>2.0981825628180051</v>
      </c>
    </row>
    <row r="244" spans="1:8" x14ac:dyDescent="0.3">
      <c r="A244" s="2">
        <v>58260</v>
      </c>
      <c r="B244" s="2">
        <v>40945.833333333328</v>
      </c>
      <c r="C244" s="15">
        <f t="shared" si="15"/>
        <v>0.89012681159420282</v>
      </c>
      <c r="D244" s="15">
        <f t="shared" si="16"/>
        <v>50</v>
      </c>
      <c r="E244" s="2">
        <f t="shared" si="17"/>
        <v>45.549365942028984</v>
      </c>
      <c r="F244" s="2">
        <v>5</v>
      </c>
      <c r="G244" s="2">
        <f t="shared" si="18"/>
        <v>0.54936594202898625</v>
      </c>
      <c r="H244" s="2">
        <f t="shared" si="19"/>
        <v>2.1152021090247</v>
      </c>
    </row>
    <row r="245" spans="1:8" x14ac:dyDescent="0.3">
      <c r="A245" s="2">
        <v>58620</v>
      </c>
      <c r="B245" s="2">
        <v>40979.833333333336</v>
      </c>
      <c r="C245" s="15">
        <f t="shared" si="15"/>
        <v>0.89086594202898561</v>
      </c>
      <c r="D245" s="15">
        <f t="shared" si="16"/>
        <v>50</v>
      </c>
      <c r="E245" s="2">
        <f t="shared" si="17"/>
        <v>45.545670289855074</v>
      </c>
      <c r="F245" s="2">
        <v>5</v>
      </c>
      <c r="G245" s="2">
        <f t="shared" si="18"/>
        <v>0.54567028985507182</v>
      </c>
      <c r="H245" s="2">
        <f t="shared" si="19"/>
        <v>2.1218708225555103</v>
      </c>
    </row>
    <row r="246" spans="1:8" x14ac:dyDescent="0.3">
      <c r="A246" s="2">
        <v>58980</v>
      </c>
      <c r="B246" s="2">
        <v>40949.333333333336</v>
      </c>
      <c r="C246" s="15">
        <f t="shared" si="15"/>
        <v>0.89020289855072465</v>
      </c>
      <c r="D246" s="15">
        <f t="shared" si="16"/>
        <v>50</v>
      </c>
      <c r="E246" s="2">
        <f t="shared" si="17"/>
        <v>45.548985507246378</v>
      </c>
      <c r="F246" s="2">
        <v>5</v>
      </c>
      <c r="G246" s="2">
        <f t="shared" si="18"/>
        <v>0.54898550724637651</v>
      </c>
      <c r="H246" s="2">
        <f t="shared" si="19"/>
        <v>2.1158864946740437</v>
      </c>
    </row>
    <row r="247" spans="1:8" x14ac:dyDescent="0.3">
      <c r="A247" s="2">
        <v>59340</v>
      </c>
      <c r="B247" s="2">
        <v>40649.166666666672</v>
      </c>
      <c r="C247" s="15">
        <f t="shared" si="15"/>
        <v>0.88367753623188416</v>
      </c>
      <c r="D247" s="15">
        <f t="shared" si="16"/>
        <v>50</v>
      </c>
      <c r="E247" s="2">
        <f t="shared" si="17"/>
        <v>45.581612318840577</v>
      </c>
      <c r="F247" s="2">
        <v>5</v>
      </c>
      <c r="G247" s="2">
        <f t="shared" si="18"/>
        <v>0.58161231884057951</v>
      </c>
      <c r="H247" s="2">
        <f t="shared" si="19"/>
        <v>2.0588704756188601</v>
      </c>
    </row>
    <row r="248" spans="1:8" x14ac:dyDescent="0.3">
      <c r="A248" s="2">
        <v>59700</v>
      </c>
      <c r="B248" s="2">
        <v>40929.833333333328</v>
      </c>
      <c r="C248" s="15">
        <f t="shared" si="15"/>
        <v>0.88977898550724632</v>
      </c>
      <c r="D248" s="15">
        <f t="shared" si="16"/>
        <v>50</v>
      </c>
      <c r="E248" s="2">
        <f t="shared" si="17"/>
        <v>45.55110507246377</v>
      </c>
      <c r="F248" s="2">
        <v>5</v>
      </c>
      <c r="G248" s="2">
        <f t="shared" si="18"/>
        <v>0.55110507246376805</v>
      </c>
      <c r="H248" s="2">
        <f t="shared" si="19"/>
        <v>2.1120795849468972</v>
      </c>
    </row>
    <row r="249" spans="1:8" x14ac:dyDescent="0.3">
      <c r="A249" s="2">
        <v>60060</v>
      </c>
      <c r="B249" s="2">
        <v>41344.5</v>
      </c>
      <c r="C249" s="15">
        <f t="shared" si="15"/>
        <v>0.89879347826086953</v>
      </c>
      <c r="D249" s="15">
        <f t="shared" si="16"/>
        <v>50</v>
      </c>
      <c r="E249" s="2">
        <f t="shared" si="17"/>
        <v>45.506032608695655</v>
      </c>
      <c r="F249" s="2">
        <v>5</v>
      </c>
      <c r="G249" s="2">
        <f t="shared" si="18"/>
        <v>0.50603260869565236</v>
      </c>
      <c r="H249" s="2">
        <f t="shared" si="19"/>
        <v>2.1964139766893154</v>
      </c>
    </row>
    <row r="250" spans="1:8" x14ac:dyDescent="0.3">
      <c r="A250" s="2">
        <v>60420</v>
      </c>
      <c r="B250" s="2">
        <v>41367</v>
      </c>
      <c r="C250" s="15">
        <f t="shared" si="15"/>
        <v>0.89928260869565213</v>
      </c>
      <c r="D250" s="15">
        <f t="shared" si="16"/>
        <v>50</v>
      </c>
      <c r="E250" s="2">
        <f t="shared" si="17"/>
        <v>45.503586956521737</v>
      </c>
      <c r="F250" s="2">
        <v>5</v>
      </c>
      <c r="G250" s="2">
        <f t="shared" si="18"/>
        <v>0.50358695652173946</v>
      </c>
      <c r="H250" s="2">
        <f t="shared" si="19"/>
        <v>2.2012049416853574</v>
      </c>
    </row>
    <row r="251" spans="1:8" x14ac:dyDescent="0.3">
      <c r="A251" s="2">
        <v>60780</v>
      </c>
      <c r="B251" s="2">
        <v>41163.833333333336</v>
      </c>
      <c r="C251" s="15">
        <f t="shared" si="15"/>
        <v>0.89486594202898551</v>
      </c>
      <c r="D251" s="15">
        <f t="shared" si="16"/>
        <v>50</v>
      </c>
      <c r="E251" s="2">
        <f t="shared" si="17"/>
        <v>45.525670289855071</v>
      </c>
      <c r="F251" s="2">
        <v>5</v>
      </c>
      <c r="G251" s="2">
        <f t="shared" si="18"/>
        <v>0.52567028985507225</v>
      </c>
      <c r="H251" s="2">
        <f t="shared" si="19"/>
        <v>2.158772344218705</v>
      </c>
    </row>
    <row r="252" spans="1:8" x14ac:dyDescent="0.3">
      <c r="A252" s="2">
        <v>61140</v>
      </c>
      <c r="B252" s="2">
        <v>41266.5</v>
      </c>
      <c r="C252" s="15">
        <f t="shared" si="15"/>
        <v>0.89709782608695654</v>
      </c>
      <c r="D252" s="15">
        <f t="shared" si="16"/>
        <v>50</v>
      </c>
      <c r="E252" s="2">
        <f t="shared" si="17"/>
        <v>45.514510869565214</v>
      </c>
      <c r="F252" s="2">
        <v>5</v>
      </c>
      <c r="G252" s="2">
        <f t="shared" si="18"/>
        <v>0.51451086956521763</v>
      </c>
      <c r="H252" s="2">
        <f t="shared" si="19"/>
        <v>2.1799846997970285</v>
      </c>
    </row>
    <row r="253" spans="1:8" x14ac:dyDescent="0.3">
      <c r="A253" s="2">
        <v>61500</v>
      </c>
      <c r="B253" s="2">
        <v>41246.5</v>
      </c>
      <c r="C253" s="15">
        <f t="shared" si="15"/>
        <v>0.89666304347826087</v>
      </c>
      <c r="D253" s="15">
        <f t="shared" si="16"/>
        <v>50</v>
      </c>
      <c r="E253" s="2">
        <f t="shared" si="17"/>
        <v>45.516684782608692</v>
      </c>
      <c r="F253" s="2">
        <v>5</v>
      </c>
      <c r="G253" s="2">
        <f t="shared" si="18"/>
        <v>0.51668478260869577</v>
      </c>
      <c r="H253" s="2">
        <f t="shared" si="19"/>
        <v>2.1758161595023076</v>
      </c>
    </row>
    <row r="254" spans="1:8" x14ac:dyDescent="0.3">
      <c r="A254" s="2">
        <v>61860</v>
      </c>
      <c r="B254" s="2">
        <v>41445</v>
      </c>
      <c r="C254" s="15">
        <f t="shared" si="15"/>
        <v>0.90097826086956523</v>
      </c>
      <c r="D254" s="15">
        <f t="shared" si="16"/>
        <v>50</v>
      </c>
      <c r="E254" s="2">
        <f t="shared" si="17"/>
        <v>45.495108695652178</v>
      </c>
      <c r="F254" s="2">
        <v>5</v>
      </c>
      <c r="G254" s="2">
        <f t="shared" si="18"/>
        <v>0.49510869565217419</v>
      </c>
      <c r="H254" s="2">
        <f t="shared" si="19"/>
        <v>2.217997679332806</v>
      </c>
    </row>
    <row r="255" spans="1:8" x14ac:dyDescent="0.3">
      <c r="A255" s="2">
        <v>62220</v>
      </c>
      <c r="B255" s="2">
        <v>41574.333333333336</v>
      </c>
      <c r="C255" s="15">
        <f t="shared" si="15"/>
        <v>0.90378985507246379</v>
      </c>
      <c r="D255" s="15">
        <f t="shared" si="16"/>
        <v>50</v>
      </c>
      <c r="E255" s="2">
        <f t="shared" si="17"/>
        <v>45.481050724637683</v>
      </c>
      <c r="F255" s="2">
        <v>5</v>
      </c>
      <c r="G255" s="2">
        <f t="shared" si="18"/>
        <v>0.48105072463768117</v>
      </c>
      <c r="H255" s="2">
        <f t="shared" si="19"/>
        <v>2.2464932364351053</v>
      </c>
    </row>
    <row r="256" spans="1:8" x14ac:dyDescent="0.3">
      <c r="A256" s="2">
        <v>62580</v>
      </c>
      <c r="B256" s="2">
        <v>41185.166666666672</v>
      </c>
      <c r="C256" s="15">
        <f t="shared" si="15"/>
        <v>0.89532971014492768</v>
      </c>
      <c r="D256" s="15">
        <f t="shared" si="16"/>
        <v>50</v>
      </c>
      <c r="E256" s="2">
        <f t="shared" si="17"/>
        <v>45.52335144927536</v>
      </c>
      <c r="F256" s="2">
        <v>5</v>
      </c>
      <c r="G256" s="2">
        <f t="shared" si="18"/>
        <v>0.5233514492753617</v>
      </c>
      <c r="H256" s="2">
        <f t="shared" si="19"/>
        <v>2.163142373433887</v>
      </c>
    </row>
    <row r="257" spans="1:8" x14ac:dyDescent="0.3">
      <c r="A257" s="2">
        <v>62940</v>
      </c>
      <c r="B257" s="2">
        <v>41569.5</v>
      </c>
      <c r="C257" s="15">
        <f t="shared" si="15"/>
        <v>0.90368478260869567</v>
      </c>
      <c r="D257" s="15">
        <f t="shared" si="16"/>
        <v>50</v>
      </c>
      <c r="E257" s="2">
        <f t="shared" si="17"/>
        <v>45.481576086956522</v>
      </c>
      <c r="F257" s="2">
        <v>5</v>
      </c>
      <c r="G257" s="2">
        <f t="shared" si="18"/>
        <v>0.48157608695652154</v>
      </c>
      <c r="H257" s="2">
        <f t="shared" si="19"/>
        <v>2.2454132693441307</v>
      </c>
    </row>
    <row r="258" spans="1:8" x14ac:dyDescent="0.3">
      <c r="A258" s="2">
        <v>63300</v>
      </c>
      <c r="B258" s="2">
        <v>42035.666666666664</v>
      </c>
      <c r="C258" s="15">
        <f t="shared" si="15"/>
        <v>0.91381884057971008</v>
      </c>
      <c r="D258" s="15">
        <f t="shared" si="16"/>
        <v>50</v>
      </c>
      <c r="E258" s="2">
        <f t="shared" si="17"/>
        <v>45.430905797101452</v>
      </c>
      <c r="F258" s="2">
        <v>5</v>
      </c>
      <c r="G258" s="2">
        <f t="shared" si="18"/>
        <v>0.43090579710144983</v>
      </c>
      <c r="H258" s="2">
        <f t="shared" si="19"/>
        <v>2.3554733058594115</v>
      </c>
    </row>
    <row r="259" spans="1:8" x14ac:dyDescent="0.3">
      <c r="A259" s="2">
        <v>63660</v>
      </c>
      <c r="B259" s="2">
        <v>41529.5</v>
      </c>
      <c r="C259" s="15">
        <f t="shared" ref="C259:C322" si="20">B259/$J$27</f>
        <v>0.90281521739130433</v>
      </c>
      <c r="D259" s="15">
        <f t="shared" ref="D259:D322" si="21">$J$28</f>
        <v>50</v>
      </c>
      <c r="E259" s="2">
        <f t="shared" si="17"/>
        <v>45.485923913043479</v>
      </c>
      <c r="F259" s="2">
        <v>5</v>
      </c>
      <c r="G259" s="2">
        <f t="shared" si="18"/>
        <v>0.48592391304347871</v>
      </c>
      <c r="H259" s="2">
        <f t="shared" si="19"/>
        <v>2.2365210454130384</v>
      </c>
    </row>
    <row r="260" spans="1:8" x14ac:dyDescent="0.3">
      <c r="A260" s="2">
        <v>64020</v>
      </c>
      <c r="B260" s="2">
        <v>42110.5</v>
      </c>
      <c r="C260" s="15">
        <f t="shared" si="20"/>
        <v>0.91544565217391305</v>
      </c>
      <c r="D260" s="15">
        <f t="shared" si="21"/>
        <v>50</v>
      </c>
      <c r="E260" s="2">
        <f t="shared" ref="E260:E323" si="22">D260-(F260*C260)</f>
        <v>45.422771739130432</v>
      </c>
      <c r="F260" s="2">
        <v>5</v>
      </c>
      <c r="G260" s="2">
        <f t="shared" ref="G260:G323" si="23">F260-(F260*C260)</f>
        <v>0.42277173913043509</v>
      </c>
      <c r="H260" s="2">
        <f t="shared" ref="H260:H323" si="24">LN((F260*E260)/(D260*G260))</f>
        <v>2.3743513358513368</v>
      </c>
    </row>
    <row r="261" spans="1:8" x14ac:dyDescent="0.3">
      <c r="A261" s="2">
        <v>64380</v>
      </c>
      <c r="B261" s="2">
        <v>41369.333333333336</v>
      </c>
      <c r="C261" s="15">
        <f t="shared" si="20"/>
        <v>0.89933333333333343</v>
      </c>
      <c r="D261" s="15">
        <f t="shared" si="21"/>
        <v>50</v>
      </c>
      <c r="E261" s="2">
        <f t="shared" si="22"/>
        <v>45.50333333333333</v>
      </c>
      <c r="F261" s="2">
        <v>5</v>
      </c>
      <c r="G261" s="2">
        <f t="shared" si="23"/>
        <v>0.50333333333333297</v>
      </c>
      <c r="H261" s="2">
        <f t="shared" si="24"/>
        <v>2.2017031281940085</v>
      </c>
    </row>
    <row r="262" spans="1:8" x14ac:dyDescent="0.3">
      <c r="A262" s="2">
        <v>64740</v>
      </c>
      <c r="B262" s="2">
        <v>41684.333333333336</v>
      </c>
      <c r="C262" s="15">
        <f t="shared" si="20"/>
        <v>0.90618115942028987</v>
      </c>
      <c r="D262" s="15">
        <f t="shared" si="21"/>
        <v>50</v>
      </c>
      <c r="E262" s="2">
        <f t="shared" si="22"/>
        <v>45.469094202898553</v>
      </c>
      <c r="F262" s="2">
        <v>5</v>
      </c>
      <c r="G262" s="2">
        <f t="shared" si="23"/>
        <v>0.46909420289855053</v>
      </c>
      <c r="H262" s="2">
        <f t="shared" si="24"/>
        <v>2.2713994255278749</v>
      </c>
    </row>
    <row r="263" spans="1:8" x14ac:dyDescent="0.3">
      <c r="A263" s="2">
        <v>65100</v>
      </c>
      <c r="B263" s="2">
        <v>41765.5</v>
      </c>
      <c r="C263" s="15">
        <f t="shared" si="20"/>
        <v>0.9079456521739131</v>
      </c>
      <c r="D263" s="15">
        <f t="shared" si="21"/>
        <v>50</v>
      </c>
      <c r="E263" s="2">
        <f t="shared" si="22"/>
        <v>45.460271739130434</v>
      </c>
      <c r="F263" s="2">
        <v>5</v>
      </c>
      <c r="G263" s="2">
        <f t="shared" si="23"/>
        <v>0.46027173913043473</v>
      </c>
      <c r="H263" s="2">
        <f t="shared" si="24"/>
        <v>2.2901919296315283</v>
      </c>
    </row>
    <row r="264" spans="1:8" x14ac:dyDescent="0.3">
      <c r="A264" s="2">
        <v>65460</v>
      </c>
      <c r="B264" s="2">
        <v>42413.166666666664</v>
      </c>
      <c r="C264" s="15">
        <f t="shared" si="20"/>
        <v>0.92202536231884058</v>
      </c>
      <c r="D264" s="15">
        <f t="shared" si="21"/>
        <v>50</v>
      </c>
      <c r="E264" s="2">
        <f t="shared" si="22"/>
        <v>45.389873188405801</v>
      </c>
      <c r="F264" s="2">
        <v>5</v>
      </c>
      <c r="G264" s="2">
        <f t="shared" si="23"/>
        <v>0.38987318840579732</v>
      </c>
      <c r="H264" s="2">
        <f t="shared" si="24"/>
        <v>2.4546376803157268</v>
      </c>
    </row>
    <row r="265" spans="1:8" x14ac:dyDescent="0.3">
      <c r="A265" s="2">
        <v>65820</v>
      </c>
      <c r="B265" s="2">
        <v>42096.666666666664</v>
      </c>
      <c r="C265" s="15">
        <f t="shared" si="20"/>
        <v>0.91514492753623178</v>
      </c>
      <c r="D265" s="15">
        <f t="shared" si="21"/>
        <v>50</v>
      </c>
      <c r="E265" s="2">
        <f t="shared" si="22"/>
        <v>45.424275362318838</v>
      </c>
      <c r="F265" s="2">
        <v>5</v>
      </c>
      <c r="G265" s="2">
        <f t="shared" si="23"/>
        <v>0.42427536231884133</v>
      </c>
      <c r="H265" s="2">
        <f t="shared" si="24"/>
        <v>2.3708341638763804</v>
      </c>
    </row>
    <row r="266" spans="1:8" x14ac:dyDescent="0.3">
      <c r="A266" s="2">
        <v>66180</v>
      </c>
      <c r="B266" s="2">
        <v>41547.333333333336</v>
      </c>
      <c r="C266" s="15">
        <f t="shared" si="20"/>
        <v>0.90320289855072466</v>
      </c>
      <c r="D266" s="15">
        <f t="shared" si="21"/>
        <v>50</v>
      </c>
      <c r="E266" s="2">
        <f t="shared" si="22"/>
        <v>45.483985507246373</v>
      </c>
      <c r="F266" s="2">
        <v>5</v>
      </c>
      <c r="G266" s="2">
        <f t="shared" si="23"/>
        <v>0.48398550724637701</v>
      </c>
      <c r="H266" s="2">
        <f t="shared" si="24"/>
        <v>2.2404755205539346</v>
      </c>
    </row>
    <row r="267" spans="1:8" x14ac:dyDescent="0.3">
      <c r="A267" s="2">
        <v>66540</v>
      </c>
      <c r="B267" s="2">
        <v>41915.833333333336</v>
      </c>
      <c r="C267" s="15">
        <f t="shared" si="20"/>
        <v>0.91121376811594212</v>
      </c>
      <c r="D267" s="15">
        <f t="shared" si="21"/>
        <v>50</v>
      </c>
      <c r="E267" s="2">
        <f t="shared" si="22"/>
        <v>45.443931159420288</v>
      </c>
      <c r="F267" s="2">
        <v>5</v>
      </c>
      <c r="G267" s="2">
        <f t="shared" si="23"/>
        <v>0.44393115942028949</v>
      </c>
      <c r="H267" s="2">
        <f t="shared" si="24"/>
        <v>2.325979965789807</v>
      </c>
    </row>
    <row r="268" spans="1:8" x14ac:dyDescent="0.3">
      <c r="A268" s="2">
        <v>66900</v>
      </c>
      <c r="B268" s="2">
        <v>42877.666666666664</v>
      </c>
      <c r="C268" s="15">
        <f t="shared" si="20"/>
        <v>0.932123188405797</v>
      </c>
      <c r="D268" s="15">
        <f t="shared" si="21"/>
        <v>50</v>
      </c>
      <c r="E268" s="2">
        <f t="shared" si="22"/>
        <v>45.339384057971017</v>
      </c>
      <c r="F268" s="2">
        <v>5</v>
      </c>
      <c r="G268" s="2">
        <f t="shared" si="23"/>
        <v>0.33938405797101545</v>
      </c>
      <c r="H268" s="2">
        <f t="shared" si="24"/>
        <v>2.592213865530435</v>
      </c>
    </row>
    <row r="269" spans="1:8" x14ac:dyDescent="0.3">
      <c r="A269" s="2">
        <v>67260</v>
      </c>
      <c r="B269" s="2">
        <v>42227.166666666672</v>
      </c>
      <c r="C269" s="15">
        <f t="shared" si="20"/>
        <v>0.9179818840579711</v>
      </c>
      <c r="D269" s="15">
        <f t="shared" si="21"/>
        <v>50</v>
      </c>
      <c r="E269" s="2">
        <f t="shared" si="22"/>
        <v>45.410090579710143</v>
      </c>
      <c r="F269" s="2">
        <v>5</v>
      </c>
      <c r="G269" s="2">
        <f t="shared" si="23"/>
        <v>0.41009057971014418</v>
      </c>
      <c r="H269" s="2">
        <f t="shared" si="24"/>
        <v>2.4045264643843249</v>
      </c>
    </row>
    <row r="270" spans="1:8" x14ac:dyDescent="0.3">
      <c r="A270" s="2">
        <v>67620</v>
      </c>
      <c r="B270" s="2">
        <v>42605.666666666664</v>
      </c>
      <c r="C270" s="15">
        <f t="shared" si="20"/>
        <v>0.92621014492753617</v>
      </c>
      <c r="D270" s="15">
        <f t="shared" si="21"/>
        <v>50</v>
      </c>
      <c r="E270" s="2">
        <f t="shared" si="22"/>
        <v>45.368949275362318</v>
      </c>
      <c r="F270" s="2">
        <v>5</v>
      </c>
      <c r="G270" s="2">
        <f t="shared" si="23"/>
        <v>0.36894927536231936</v>
      </c>
      <c r="H270" s="2">
        <f t="shared" si="24"/>
        <v>2.509338950929425</v>
      </c>
    </row>
    <row r="271" spans="1:8" x14ac:dyDescent="0.3">
      <c r="A271" s="2">
        <v>67980</v>
      </c>
      <c r="B271" s="2">
        <v>42208.333333333336</v>
      </c>
      <c r="C271" s="15">
        <f t="shared" si="20"/>
        <v>0.91757246376811596</v>
      </c>
      <c r="D271" s="15">
        <f t="shared" si="21"/>
        <v>50</v>
      </c>
      <c r="E271" s="2">
        <f t="shared" si="22"/>
        <v>45.412137681159422</v>
      </c>
      <c r="F271" s="2">
        <v>5</v>
      </c>
      <c r="G271" s="2">
        <f t="shared" si="23"/>
        <v>0.41213768115941996</v>
      </c>
      <c r="H271" s="2">
        <f t="shared" si="24"/>
        <v>2.3995921340130306</v>
      </c>
    </row>
    <row r="272" spans="1:8" x14ac:dyDescent="0.3">
      <c r="A272" s="2">
        <v>68340</v>
      </c>
      <c r="B272" s="2">
        <v>41878</v>
      </c>
      <c r="C272" s="15">
        <f t="shared" si="20"/>
        <v>0.91039130434782611</v>
      </c>
      <c r="D272" s="15">
        <f t="shared" si="21"/>
        <v>50</v>
      </c>
      <c r="E272" s="2">
        <f t="shared" si="22"/>
        <v>45.448043478260871</v>
      </c>
      <c r="F272" s="2">
        <v>5</v>
      </c>
      <c r="G272" s="2">
        <f t="shared" si="23"/>
        <v>0.44804347826086932</v>
      </c>
      <c r="H272" s="2">
        <f t="shared" si="24"/>
        <v>2.3168496805065484</v>
      </c>
    </row>
    <row r="273" spans="1:8" x14ac:dyDescent="0.3">
      <c r="A273" s="2">
        <v>68700</v>
      </c>
      <c r="B273" s="2">
        <v>42232.833333333336</v>
      </c>
      <c r="C273" s="15">
        <f t="shared" si="20"/>
        <v>0.91810507246376816</v>
      </c>
      <c r="D273" s="15">
        <f t="shared" si="21"/>
        <v>50</v>
      </c>
      <c r="E273" s="2">
        <f t="shared" si="22"/>
        <v>45.409474637681157</v>
      </c>
      <c r="F273" s="2">
        <v>5</v>
      </c>
      <c r="G273" s="2">
        <f t="shared" si="23"/>
        <v>0.40947463768115888</v>
      </c>
      <c r="H273" s="2">
        <f t="shared" si="24"/>
        <v>2.4060159951915514</v>
      </c>
    </row>
    <row r="274" spans="1:8" x14ac:dyDescent="0.3">
      <c r="A274" s="2">
        <v>69060</v>
      </c>
      <c r="B274" s="2">
        <v>42742.5</v>
      </c>
      <c r="C274" s="15">
        <f t="shared" si="20"/>
        <v>0.92918478260869564</v>
      </c>
      <c r="D274" s="15">
        <f t="shared" si="21"/>
        <v>50</v>
      </c>
      <c r="E274" s="2">
        <f t="shared" si="22"/>
        <v>45.354076086956525</v>
      </c>
      <c r="F274" s="2">
        <v>5</v>
      </c>
      <c r="G274" s="2">
        <f t="shared" si="23"/>
        <v>0.35407608695652204</v>
      </c>
      <c r="H274" s="2">
        <f t="shared" si="24"/>
        <v>2.5501584142047204</v>
      </c>
    </row>
    <row r="275" spans="1:8" x14ac:dyDescent="0.3">
      <c r="A275" s="2">
        <v>69420</v>
      </c>
      <c r="B275" s="2">
        <v>42374.166666666664</v>
      </c>
      <c r="C275" s="15">
        <f t="shared" si="20"/>
        <v>0.92117753623188403</v>
      </c>
      <c r="D275" s="15">
        <f t="shared" si="21"/>
        <v>50</v>
      </c>
      <c r="E275" s="2">
        <f t="shared" si="22"/>
        <v>45.394112318840577</v>
      </c>
      <c r="F275" s="2">
        <v>5</v>
      </c>
      <c r="G275" s="2">
        <f t="shared" si="23"/>
        <v>0.39411231884057951</v>
      </c>
      <c r="H275" s="2">
        <f t="shared" si="24"/>
        <v>2.4439166561468517</v>
      </c>
    </row>
    <row r="276" spans="1:8" x14ac:dyDescent="0.3">
      <c r="A276" s="2">
        <v>69780</v>
      </c>
      <c r="B276" s="2">
        <v>42744.666666666664</v>
      </c>
      <c r="C276" s="15">
        <f t="shared" si="20"/>
        <v>0.92923188405797097</v>
      </c>
      <c r="D276" s="15">
        <f t="shared" si="21"/>
        <v>50</v>
      </c>
      <c r="E276" s="2">
        <f t="shared" si="22"/>
        <v>45.353840579710145</v>
      </c>
      <c r="F276" s="2">
        <v>5</v>
      </c>
      <c r="G276" s="2">
        <f t="shared" si="23"/>
        <v>0.35384057971014471</v>
      </c>
      <c r="H276" s="2">
        <f t="shared" si="24"/>
        <v>2.5508185745999032</v>
      </c>
    </row>
    <row r="277" spans="1:8" x14ac:dyDescent="0.3">
      <c r="A277" s="2">
        <v>70140</v>
      </c>
      <c r="B277" s="2">
        <v>42064.666666666672</v>
      </c>
      <c r="C277" s="15">
        <f t="shared" si="20"/>
        <v>0.9144492753623189</v>
      </c>
      <c r="D277" s="15">
        <f t="shared" si="21"/>
        <v>50</v>
      </c>
      <c r="E277" s="2">
        <f t="shared" si="22"/>
        <v>45.427753623188408</v>
      </c>
      <c r="F277" s="2">
        <v>5</v>
      </c>
      <c r="G277" s="2">
        <f t="shared" si="23"/>
        <v>0.42775362318840582</v>
      </c>
      <c r="H277" s="2">
        <f t="shared" si="24"/>
        <v>2.3627460344680999</v>
      </c>
    </row>
    <row r="278" spans="1:8" x14ac:dyDescent="0.3">
      <c r="A278" s="2">
        <v>70500</v>
      </c>
      <c r="B278" s="2">
        <v>42455.333333333336</v>
      </c>
      <c r="C278" s="15">
        <f t="shared" si="20"/>
        <v>0.92294202898550726</v>
      </c>
      <c r="D278" s="15">
        <f t="shared" si="21"/>
        <v>50</v>
      </c>
      <c r="E278" s="2">
        <f t="shared" si="22"/>
        <v>45.385289855072465</v>
      </c>
      <c r="F278" s="2">
        <v>5</v>
      </c>
      <c r="G278" s="2">
        <f t="shared" si="23"/>
        <v>0.38528985507246372</v>
      </c>
      <c r="H278" s="2">
        <f t="shared" si="24"/>
        <v>2.4663623051881749</v>
      </c>
    </row>
    <row r="279" spans="1:8" x14ac:dyDescent="0.3">
      <c r="A279" s="2">
        <v>70860</v>
      </c>
      <c r="B279" s="2">
        <v>42757</v>
      </c>
      <c r="C279" s="15">
        <f t="shared" si="20"/>
        <v>0.92949999999999999</v>
      </c>
      <c r="D279" s="15">
        <f t="shared" si="21"/>
        <v>50</v>
      </c>
      <c r="E279" s="2">
        <f t="shared" si="22"/>
        <v>45.352499999999999</v>
      </c>
      <c r="F279" s="2">
        <v>5</v>
      </c>
      <c r="G279" s="2">
        <f t="shared" si="23"/>
        <v>0.35250000000000004</v>
      </c>
      <c r="H279" s="2">
        <f t="shared" si="24"/>
        <v>2.5545848655691086</v>
      </c>
    </row>
    <row r="280" spans="1:8" x14ac:dyDescent="0.3">
      <c r="A280" s="2">
        <v>71220</v>
      </c>
      <c r="B280" s="2">
        <v>42734.166666666672</v>
      </c>
      <c r="C280" s="15">
        <f t="shared" si="20"/>
        <v>0.9290036231884059</v>
      </c>
      <c r="D280" s="15">
        <f t="shared" si="21"/>
        <v>50</v>
      </c>
      <c r="E280" s="2">
        <f t="shared" si="22"/>
        <v>45.35498188405797</v>
      </c>
      <c r="F280" s="2">
        <v>5</v>
      </c>
      <c r="G280" s="2">
        <f t="shared" si="23"/>
        <v>0.35498188405797038</v>
      </c>
      <c r="H280" s="2">
        <f t="shared" si="24"/>
        <v>2.547623453278772</v>
      </c>
    </row>
    <row r="281" spans="1:8" x14ac:dyDescent="0.3">
      <c r="A281" s="2">
        <v>71580</v>
      </c>
      <c r="B281" s="2">
        <v>42346.166666666664</v>
      </c>
      <c r="C281" s="15">
        <f t="shared" si="20"/>
        <v>0.92056884057971011</v>
      </c>
      <c r="D281" s="15">
        <f t="shared" si="21"/>
        <v>50</v>
      </c>
      <c r="E281" s="2">
        <f t="shared" si="22"/>
        <v>45.397155797101448</v>
      </c>
      <c r="F281" s="2">
        <v>5</v>
      </c>
      <c r="G281" s="2">
        <f t="shared" si="23"/>
        <v>0.39715579710144944</v>
      </c>
      <c r="H281" s="2">
        <f t="shared" si="24"/>
        <v>2.436291001703895</v>
      </c>
    </row>
    <row r="282" spans="1:8" x14ac:dyDescent="0.3">
      <c r="A282" s="2">
        <v>71940</v>
      </c>
      <c r="B282" s="2">
        <v>42881</v>
      </c>
      <c r="C282" s="15">
        <f t="shared" si="20"/>
        <v>0.93219565217391309</v>
      </c>
      <c r="D282" s="15">
        <f t="shared" si="21"/>
        <v>50</v>
      </c>
      <c r="E282" s="2">
        <f t="shared" si="22"/>
        <v>45.339021739130438</v>
      </c>
      <c r="F282" s="2">
        <v>5</v>
      </c>
      <c r="G282" s="2">
        <f t="shared" si="23"/>
        <v>0.33902173913043487</v>
      </c>
      <c r="H282" s="2">
        <f t="shared" si="24"/>
        <v>2.5932740221709678</v>
      </c>
    </row>
    <row r="283" spans="1:8" x14ac:dyDescent="0.3">
      <c r="A283" s="2">
        <v>72300</v>
      </c>
      <c r="B283" s="2">
        <v>42721.666666666672</v>
      </c>
      <c r="C283" s="15">
        <f t="shared" si="20"/>
        <v>0.92873188405797114</v>
      </c>
      <c r="D283" s="15">
        <f t="shared" si="21"/>
        <v>50</v>
      </c>
      <c r="E283" s="2">
        <f t="shared" si="22"/>
        <v>45.356340579710142</v>
      </c>
      <c r="F283" s="2">
        <v>5</v>
      </c>
      <c r="G283" s="2">
        <f t="shared" si="23"/>
        <v>0.35634057971014421</v>
      </c>
      <c r="H283" s="2">
        <f t="shared" si="24"/>
        <v>2.5438332090026461</v>
      </c>
    </row>
    <row r="284" spans="1:8" x14ac:dyDescent="0.3">
      <c r="A284" s="2">
        <v>72660</v>
      </c>
      <c r="B284" s="2">
        <v>42618.166666666664</v>
      </c>
      <c r="C284" s="15">
        <f t="shared" si="20"/>
        <v>0.92648188405797094</v>
      </c>
      <c r="D284" s="15">
        <f t="shared" si="21"/>
        <v>50</v>
      </c>
      <c r="E284" s="2">
        <f t="shared" si="22"/>
        <v>45.367590579710146</v>
      </c>
      <c r="F284" s="2">
        <v>5</v>
      </c>
      <c r="G284" s="2">
        <f t="shared" si="23"/>
        <v>0.36759057971014553</v>
      </c>
      <c r="H284" s="2">
        <f t="shared" si="24"/>
        <v>2.5129984085456321</v>
      </c>
    </row>
    <row r="285" spans="1:8" x14ac:dyDescent="0.3">
      <c r="A285" s="2">
        <v>73020</v>
      </c>
      <c r="B285" s="2">
        <v>43014.833333333336</v>
      </c>
      <c r="C285" s="15">
        <f t="shared" si="20"/>
        <v>0.93510507246376817</v>
      </c>
      <c r="D285" s="15">
        <f t="shared" si="21"/>
        <v>50</v>
      </c>
      <c r="E285" s="2">
        <f t="shared" si="22"/>
        <v>45.324474637681156</v>
      </c>
      <c r="F285" s="2">
        <v>5</v>
      </c>
      <c r="G285" s="2">
        <f t="shared" si="23"/>
        <v>0.32447463768115892</v>
      </c>
      <c r="H285" s="2">
        <f t="shared" si="24"/>
        <v>2.6368099766142428</v>
      </c>
    </row>
    <row r="286" spans="1:8" x14ac:dyDescent="0.3">
      <c r="A286" s="2">
        <v>73380</v>
      </c>
      <c r="B286" s="2">
        <v>42705.166666666664</v>
      </c>
      <c r="C286" s="15">
        <f t="shared" si="20"/>
        <v>0.92837318840579708</v>
      </c>
      <c r="D286" s="15">
        <f t="shared" si="21"/>
        <v>50</v>
      </c>
      <c r="E286" s="2">
        <f t="shared" si="22"/>
        <v>45.358134057971014</v>
      </c>
      <c r="F286" s="2">
        <v>5</v>
      </c>
      <c r="G286" s="2">
        <f t="shared" si="23"/>
        <v>0.35813405797101439</v>
      </c>
      <c r="H286" s="2">
        <f t="shared" si="24"/>
        <v>2.5388523283604636</v>
      </c>
    </row>
    <row r="287" spans="1:8" x14ac:dyDescent="0.3">
      <c r="A287" s="2">
        <v>73740</v>
      </c>
      <c r="B287" s="2">
        <v>43318.5</v>
      </c>
      <c r="C287" s="15">
        <f t="shared" si="20"/>
        <v>0.94170652173913039</v>
      </c>
      <c r="D287" s="15">
        <f t="shared" si="21"/>
        <v>50</v>
      </c>
      <c r="E287" s="2">
        <f t="shared" si="22"/>
        <v>45.291467391304352</v>
      </c>
      <c r="F287" s="2">
        <v>5</v>
      </c>
      <c r="G287" s="2">
        <f t="shared" si="23"/>
        <v>0.29146739130434796</v>
      </c>
      <c r="H287" s="2">
        <f t="shared" si="24"/>
        <v>2.7433607085596834</v>
      </c>
    </row>
    <row r="288" spans="1:8" x14ac:dyDescent="0.3">
      <c r="A288" s="2">
        <v>74100</v>
      </c>
      <c r="B288" s="2">
        <v>43457.333333333336</v>
      </c>
      <c r="C288" s="15">
        <f t="shared" si="20"/>
        <v>0.94472463768115944</v>
      </c>
      <c r="D288" s="15">
        <f t="shared" si="21"/>
        <v>50</v>
      </c>
      <c r="E288" s="2">
        <f t="shared" si="22"/>
        <v>45.276376811594204</v>
      </c>
      <c r="F288" s="2">
        <v>5</v>
      </c>
      <c r="G288" s="2">
        <f t="shared" si="23"/>
        <v>0.27637681159420247</v>
      </c>
      <c r="H288" s="2">
        <f t="shared" si="24"/>
        <v>2.7961904052724624</v>
      </c>
    </row>
    <row r="289" spans="1:8" x14ac:dyDescent="0.3">
      <c r="A289" s="2">
        <v>74460</v>
      </c>
      <c r="B289" s="2">
        <v>42588.666666666664</v>
      </c>
      <c r="C289" s="15">
        <f t="shared" si="20"/>
        <v>0.92584057971014488</v>
      </c>
      <c r="D289" s="15">
        <f t="shared" si="21"/>
        <v>50</v>
      </c>
      <c r="E289" s="2">
        <f t="shared" si="22"/>
        <v>45.370797101449277</v>
      </c>
      <c r="F289" s="2">
        <v>5</v>
      </c>
      <c r="G289" s="2">
        <f t="shared" si="23"/>
        <v>0.37079710144927525</v>
      </c>
      <c r="H289" s="2">
        <f t="shared" si="24"/>
        <v>2.5043838317777567</v>
      </c>
    </row>
    <row r="290" spans="1:8" x14ac:dyDescent="0.3">
      <c r="A290" s="2">
        <v>74820</v>
      </c>
      <c r="B290" s="2">
        <v>43421.666666666664</v>
      </c>
      <c r="C290" s="15">
        <f t="shared" si="20"/>
        <v>0.94394927536231876</v>
      </c>
      <c r="D290" s="15">
        <f t="shared" si="21"/>
        <v>50</v>
      </c>
      <c r="E290" s="2">
        <f t="shared" si="22"/>
        <v>45.280253623188408</v>
      </c>
      <c r="F290" s="2">
        <v>5</v>
      </c>
      <c r="G290" s="2">
        <f t="shared" si="23"/>
        <v>0.28025362318840585</v>
      </c>
      <c r="H290" s="2">
        <f t="shared" si="24"/>
        <v>2.7823462308020952</v>
      </c>
    </row>
    <row r="291" spans="1:8" x14ac:dyDescent="0.3">
      <c r="A291" s="2">
        <v>75180</v>
      </c>
      <c r="B291" s="2">
        <v>43330.333333333336</v>
      </c>
      <c r="C291" s="15">
        <f t="shared" si="20"/>
        <v>0.94196376811594207</v>
      </c>
      <c r="D291" s="15">
        <f t="shared" si="21"/>
        <v>50</v>
      </c>
      <c r="E291" s="2">
        <f t="shared" si="22"/>
        <v>45.290181159420293</v>
      </c>
      <c r="F291" s="2">
        <v>5</v>
      </c>
      <c r="G291" s="2">
        <f t="shared" si="23"/>
        <v>0.29018115942028988</v>
      </c>
      <c r="H291" s="2">
        <f t="shared" si="24"/>
        <v>2.7477550279348359</v>
      </c>
    </row>
    <row r="292" spans="1:8" x14ac:dyDescent="0.3">
      <c r="A292" s="2">
        <v>75540</v>
      </c>
      <c r="B292" s="2">
        <v>43052</v>
      </c>
      <c r="C292" s="15">
        <f t="shared" si="20"/>
        <v>0.93591304347826088</v>
      </c>
      <c r="D292" s="15">
        <f t="shared" si="21"/>
        <v>50</v>
      </c>
      <c r="E292" s="2">
        <f t="shared" si="22"/>
        <v>45.320434782608693</v>
      </c>
      <c r="F292" s="2">
        <v>5</v>
      </c>
      <c r="G292" s="2">
        <f t="shared" si="23"/>
        <v>0.32043478260869573</v>
      </c>
      <c r="H292" s="2">
        <f t="shared" si="24"/>
        <v>2.6492494464621359</v>
      </c>
    </row>
    <row r="293" spans="1:8" x14ac:dyDescent="0.3">
      <c r="A293" s="2">
        <v>75900</v>
      </c>
      <c r="B293" s="2">
        <v>43312.833333333328</v>
      </c>
      <c r="C293" s="15">
        <f t="shared" si="20"/>
        <v>0.94158333333333322</v>
      </c>
      <c r="D293" s="15">
        <f t="shared" si="21"/>
        <v>50</v>
      </c>
      <c r="E293" s="2">
        <f t="shared" si="22"/>
        <v>45.292083333333338</v>
      </c>
      <c r="F293" s="2">
        <v>5</v>
      </c>
      <c r="G293" s="2">
        <f t="shared" si="23"/>
        <v>0.29208333333333414</v>
      </c>
      <c r="H293" s="2">
        <f t="shared" si="24"/>
        <v>2.7412632926703608</v>
      </c>
    </row>
    <row r="294" spans="1:8" x14ac:dyDescent="0.3">
      <c r="A294" s="2">
        <v>76260</v>
      </c>
      <c r="B294" s="2">
        <v>43000.5</v>
      </c>
      <c r="C294" s="15">
        <f t="shared" si="20"/>
        <v>0.93479347826086956</v>
      </c>
      <c r="D294" s="15">
        <f t="shared" si="21"/>
        <v>50</v>
      </c>
      <c r="E294" s="2">
        <f t="shared" si="22"/>
        <v>45.326032608695655</v>
      </c>
      <c r="F294" s="2">
        <v>5</v>
      </c>
      <c r="G294" s="2">
        <f t="shared" si="23"/>
        <v>0.32603260869565176</v>
      </c>
      <c r="H294" s="2">
        <f t="shared" si="24"/>
        <v>2.6320543216522601</v>
      </c>
    </row>
    <row r="295" spans="1:8" x14ac:dyDescent="0.3">
      <c r="A295" s="2">
        <v>76620</v>
      </c>
      <c r="B295" s="2">
        <v>42851.166666666664</v>
      </c>
      <c r="C295" s="15">
        <f t="shared" si="20"/>
        <v>0.93154710144927533</v>
      </c>
      <c r="D295" s="15">
        <f t="shared" si="21"/>
        <v>50</v>
      </c>
      <c r="E295" s="2">
        <f t="shared" si="22"/>
        <v>45.342264492753621</v>
      </c>
      <c r="F295" s="2">
        <v>5</v>
      </c>
      <c r="G295" s="2">
        <f t="shared" si="23"/>
        <v>0.34226449275362292</v>
      </c>
      <c r="H295" s="2">
        <f t="shared" si="24"/>
        <v>2.5838259657312386</v>
      </c>
    </row>
    <row r="296" spans="1:8" x14ac:dyDescent="0.3">
      <c r="A296" s="2">
        <v>76980</v>
      </c>
      <c r="B296" s="2">
        <v>43587.333333333336</v>
      </c>
      <c r="C296" s="15">
        <f t="shared" si="20"/>
        <v>0.9475507246376812</v>
      </c>
      <c r="D296" s="15">
        <f t="shared" si="21"/>
        <v>50</v>
      </c>
      <c r="E296" s="2">
        <f t="shared" si="22"/>
        <v>45.262246376811596</v>
      </c>
      <c r="F296" s="2">
        <v>5</v>
      </c>
      <c r="G296" s="2">
        <f t="shared" si="23"/>
        <v>0.26224637681159368</v>
      </c>
      <c r="H296" s="2">
        <f t="shared" si="24"/>
        <v>2.8483590262791263</v>
      </c>
    </row>
    <row r="297" spans="1:8" x14ac:dyDescent="0.3">
      <c r="A297" s="2">
        <v>77340</v>
      </c>
      <c r="B297" s="2">
        <v>43205.166666666664</v>
      </c>
      <c r="C297" s="15">
        <f t="shared" si="20"/>
        <v>0.93924275362318832</v>
      </c>
      <c r="D297" s="15">
        <f t="shared" si="21"/>
        <v>50</v>
      </c>
      <c r="E297" s="2">
        <f t="shared" si="22"/>
        <v>45.303786231884061</v>
      </c>
      <c r="F297" s="2">
        <v>5</v>
      </c>
      <c r="G297" s="2">
        <f t="shared" si="23"/>
        <v>0.30378623188405829</v>
      </c>
      <c r="H297" s="2">
        <f t="shared" si="24"/>
        <v>2.7022365267980923</v>
      </c>
    </row>
    <row r="298" spans="1:8" x14ac:dyDescent="0.3">
      <c r="A298" s="2">
        <v>77700</v>
      </c>
      <c r="B298" s="2">
        <v>43792</v>
      </c>
      <c r="C298" s="15">
        <f t="shared" si="20"/>
        <v>0.95199999999999996</v>
      </c>
      <c r="D298" s="15">
        <f t="shared" si="21"/>
        <v>50</v>
      </c>
      <c r="E298" s="2">
        <f t="shared" si="22"/>
        <v>45.24</v>
      </c>
      <c r="F298" s="2">
        <v>5</v>
      </c>
      <c r="G298" s="2">
        <f t="shared" si="23"/>
        <v>0.24000000000000021</v>
      </c>
      <c r="H298" s="2">
        <f t="shared" si="24"/>
        <v>2.9365129138940187</v>
      </c>
    </row>
    <row r="299" spans="1:8" x14ac:dyDescent="0.3">
      <c r="A299" s="2">
        <v>78060</v>
      </c>
      <c r="B299" s="2">
        <v>43620</v>
      </c>
      <c r="C299" s="15">
        <f t="shared" si="20"/>
        <v>0.94826086956521738</v>
      </c>
      <c r="D299" s="15">
        <f t="shared" si="21"/>
        <v>50</v>
      </c>
      <c r="E299" s="2">
        <f t="shared" si="22"/>
        <v>45.258695652173913</v>
      </c>
      <c r="F299" s="2">
        <v>5</v>
      </c>
      <c r="G299" s="2">
        <f t="shared" si="23"/>
        <v>0.25869565217391344</v>
      </c>
      <c r="H299" s="2">
        <f t="shared" si="24"/>
        <v>2.8619127241701969</v>
      </c>
    </row>
    <row r="300" spans="1:8" x14ac:dyDescent="0.3">
      <c r="A300" s="2">
        <v>78420</v>
      </c>
      <c r="B300" s="2">
        <v>43401.666666666672</v>
      </c>
      <c r="C300" s="15">
        <f t="shared" si="20"/>
        <v>0.94351449275362331</v>
      </c>
      <c r="D300" s="15">
        <f t="shared" si="21"/>
        <v>50</v>
      </c>
      <c r="E300" s="2">
        <f t="shared" si="22"/>
        <v>45.282427536231886</v>
      </c>
      <c r="F300" s="2">
        <v>5</v>
      </c>
      <c r="G300" s="2">
        <f t="shared" si="23"/>
        <v>0.2824275362318831</v>
      </c>
      <c r="H300" s="2">
        <f t="shared" si="24"/>
        <v>2.7746672213430941</v>
      </c>
    </row>
    <row r="301" spans="1:8" x14ac:dyDescent="0.3">
      <c r="A301" s="2">
        <v>78780</v>
      </c>
      <c r="B301" s="2">
        <v>43440.833333333336</v>
      </c>
      <c r="C301" s="15">
        <f t="shared" si="20"/>
        <v>0.94436594202898561</v>
      </c>
      <c r="D301" s="15">
        <f t="shared" si="21"/>
        <v>50</v>
      </c>
      <c r="E301" s="2">
        <f t="shared" si="22"/>
        <v>45.278170289855069</v>
      </c>
      <c r="F301" s="2">
        <v>5</v>
      </c>
      <c r="G301" s="2">
        <f t="shared" si="23"/>
        <v>0.27817028985507175</v>
      </c>
      <c r="H301" s="2">
        <f t="shared" si="24"/>
        <v>2.7897617306817377</v>
      </c>
    </row>
    <row r="302" spans="1:8" x14ac:dyDescent="0.3">
      <c r="A302" s="2">
        <v>79140</v>
      </c>
      <c r="B302" s="2">
        <v>43428.833333333336</v>
      </c>
      <c r="C302" s="15">
        <f t="shared" si="20"/>
        <v>0.94410507246376818</v>
      </c>
      <c r="D302" s="15">
        <f t="shared" si="21"/>
        <v>50</v>
      </c>
      <c r="E302" s="2">
        <f t="shared" si="22"/>
        <v>45.279474637681162</v>
      </c>
      <c r="F302" s="2">
        <v>5</v>
      </c>
      <c r="G302" s="2">
        <f t="shared" si="23"/>
        <v>0.27947463768115899</v>
      </c>
      <c r="H302" s="2">
        <f t="shared" si="24"/>
        <v>2.7851124705621113</v>
      </c>
    </row>
    <row r="303" spans="1:8" x14ac:dyDescent="0.3">
      <c r="A303" s="2">
        <v>79500</v>
      </c>
      <c r="B303" s="2">
        <v>43337.333333333336</v>
      </c>
      <c r="C303" s="15">
        <f t="shared" si="20"/>
        <v>0.94211594202898552</v>
      </c>
      <c r="D303" s="15">
        <f t="shared" si="21"/>
        <v>50</v>
      </c>
      <c r="E303" s="2">
        <f t="shared" si="22"/>
        <v>45.289420289855073</v>
      </c>
      <c r="F303" s="2">
        <v>5</v>
      </c>
      <c r="G303" s="2">
        <f t="shared" si="23"/>
        <v>0.28942028985507218</v>
      </c>
      <c r="H303" s="2">
        <f t="shared" si="24"/>
        <v>2.7503637217026529</v>
      </c>
    </row>
    <row r="304" spans="1:8" x14ac:dyDescent="0.3">
      <c r="A304" s="2">
        <v>79860</v>
      </c>
      <c r="B304" s="2">
        <v>43547.5</v>
      </c>
      <c r="C304" s="15">
        <f t="shared" si="20"/>
        <v>0.94668478260869571</v>
      </c>
      <c r="D304" s="15">
        <f t="shared" si="21"/>
        <v>50</v>
      </c>
      <c r="E304" s="2">
        <f t="shared" si="22"/>
        <v>45.266576086956519</v>
      </c>
      <c r="F304" s="2">
        <v>5</v>
      </c>
      <c r="G304" s="2">
        <f t="shared" si="23"/>
        <v>0.26657608695652169</v>
      </c>
      <c r="H304" s="2">
        <f t="shared" si="24"/>
        <v>2.8320794040335273</v>
      </c>
    </row>
    <row r="305" spans="1:8" x14ac:dyDescent="0.3">
      <c r="A305" s="2">
        <v>80220</v>
      </c>
      <c r="B305" s="2">
        <v>43800.5</v>
      </c>
      <c r="C305" s="15">
        <f t="shared" si="20"/>
        <v>0.95218478260869566</v>
      </c>
      <c r="D305" s="15">
        <f t="shared" si="21"/>
        <v>50</v>
      </c>
      <c r="E305" s="2">
        <f t="shared" si="22"/>
        <v>45.239076086956523</v>
      </c>
      <c r="F305" s="2">
        <v>5</v>
      </c>
      <c r="G305" s="2">
        <f t="shared" si="23"/>
        <v>0.23907608695652183</v>
      </c>
      <c r="H305" s="2">
        <f t="shared" si="24"/>
        <v>2.9403495578126222</v>
      </c>
    </row>
    <row r="306" spans="1:8" x14ac:dyDescent="0.3">
      <c r="A306" s="2">
        <v>80580</v>
      </c>
      <c r="B306" s="2">
        <v>43789.833333333336</v>
      </c>
      <c r="C306" s="15">
        <f t="shared" si="20"/>
        <v>0.95195289855072474</v>
      </c>
      <c r="D306" s="15">
        <f t="shared" si="21"/>
        <v>50</v>
      </c>
      <c r="E306" s="2">
        <f t="shared" si="22"/>
        <v>45.240235507246375</v>
      </c>
      <c r="F306" s="2">
        <v>5</v>
      </c>
      <c r="G306" s="2">
        <f t="shared" si="23"/>
        <v>0.24023550724637666</v>
      </c>
      <c r="H306" s="2">
        <f t="shared" si="24"/>
        <v>2.9355373205583808</v>
      </c>
    </row>
    <row r="307" spans="1:8" x14ac:dyDescent="0.3">
      <c r="A307" s="2">
        <v>80940</v>
      </c>
      <c r="B307" s="2">
        <v>43872</v>
      </c>
      <c r="C307" s="15">
        <f t="shared" si="20"/>
        <v>0.95373913043478264</v>
      </c>
      <c r="D307" s="15">
        <f t="shared" si="21"/>
        <v>50</v>
      </c>
      <c r="E307" s="2">
        <f t="shared" si="22"/>
        <v>45.231304347826089</v>
      </c>
      <c r="F307" s="2">
        <v>5</v>
      </c>
      <c r="G307" s="2">
        <f t="shared" si="23"/>
        <v>0.23130434782608678</v>
      </c>
      <c r="H307" s="2">
        <f t="shared" si="24"/>
        <v>2.9732252407679427</v>
      </c>
    </row>
    <row r="308" spans="1:8" x14ac:dyDescent="0.3">
      <c r="A308" s="2">
        <v>81300</v>
      </c>
      <c r="B308" s="2">
        <v>44252.666666666664</v>
      </c>
      <c r="C308" s="15">
        <f t="shared" si="20"/>
        <v>0.96201449275362316</v>
      </c>
      <c r="D308" s="15">
        <f t="shared" si="21"/>
        <v>50</v>
      </c>
      <c r="E308" s="2">
        <f t="shared" si="22"/>
        <v>45.189927536231885</v>
      </c>
      <c r="F308" s="2">
        <v>5</v>
      </c>
      <c r="G308" s="2">
        <f t="shared" si="23"/>
        <v>0.18992753623188463</v>
      </c>
      <c r="H308" s="2">
        <f t="shared" si="24"/>
        <v>3.1694017947142687</v>
      </c>
    </row>
    <row r="309" spans="1:8" x14ac:dyDescent="0.3">
      <c r="A309" s="2">
        <v>81660</v>
      </c>
      <c r="B309" s="2">
        <v>44067.5</v>
      </c>
      <c r="C309" s="15">
        <f t="shared" si="20"/>
        <v>0.95798913043478262</v>
      </c>
      <c r="D309" s="15">
        <f t="shared" si="21"/>
        <v>50</v>
      </c>
      <c r="E309" s="2">
        <f t="shared" si="22"/>
        <v>45.210054347826087</v>
      </c>
      <c r="F309" s="2">
        <v>5</v>
      </c>
      <c r="G309" s="2">
        <f t="shared" si="23"/>
        <v>0.21005434782608656</v>
      </c>
      <c r="H309" s="2">
        <f t="shared" si="24"/>
        <v>3.0691233930068793</v>
      </c>
    </row>
    <row r="310" spans="1:8" x14ac:dyDescent="0.3">
      <c r="A310" s="2">
        <v>82020</v>
      </c>
      <c r="B310" s="2">
        <v>43727</v>
      </c>
      <c r="C310" s="15">
        <f t="shared" si="20"/>
        <v>0.95058695652173908</v>
      </c>
      <c r="D310" s="15">
        <f t="shared" si="21"/>
        <v>50</v>
      </c>
      <c r="E310" s="2">
        <f t="shared" si="22"/>
        <v>45.247065217391302</v>
      </c>
      <c r="F310" s="2">
        <v>5</v>
      </c>
      <c r="G310" s="2">
        <f t="shared" si="23"/>
        <v>0.24706521739130416</v>
      </c>
      <c r="H310" s="2">
        <f t="shared" si="24"/>
        <v>2.9076556571589425</v>
      </c>
    </row>
    <row r="311" spans="1:8" x14ac:dyDescent="0.3">
      <c r="A311" s="2">
        <v>82380</v>
      </c>
      <c r="B311" s="2">
        <v>43613.5</v>
      </c>
      <c r="C311" s="15">
        <f t="shared" si="20"/>
        <v>0.94811956521739127</v>
      </c>
      <c r="D311" s="15">
        <f t="shared" si="21"/>
        <v>50</v>
      </c>
      <c r="E311" s="2">
        <f t="shared" si="22"/>
        <v>45.259402173913045</v>
      </c>
      <c r="F311" s="2">
        <v>5</v>
      </c>
      <c r="G311" s="2">
        <f t="shared" si="23"/>
        <v>0.25940217391304365</v>
      </c>
      <c r="H311" s="2">
        <f t="shared" si="24"/>
        <v>2.8592009650081098</v>
      </c>
    </row>
    <row r="312" spans="1:8" x14ac:dyDescent="0.3">
      <c r="A312" s="2">
        <v>82740</v>
      </c>
      <c r="B312" s="2">
        <v>43856.166666666664</v>
      </c>
      <c r="C312" s="15">
        <f t="shared" si="20"/>
        <v>0.95339492753623178</v>
      </c>
      <c r="D312" s="15">
        <f t="shared" si="21"/>
        <v>50</v>
      </c>
      <c r="E312" s="2">
        <f t="shared" si="22"/>
        <v>45.233025362318841</v>
      </c>
      <c r="F312" s="2">
        <v>5</v>
      </c>
      <c r="G312" s="2">
        <f t="shared" si="23"/>
        <v>0.23302536231884119</v>
      </c>
      <c r="H312" s="2">
        <f t="shared" si="24"/>
        <v>2.9658503568449546</v>
      </c>
    </row>
    <row r="313" spans="1:8" x14ac:dyDescent="0.3">
      <c r="A313" s="2">
        <v>83100</v>
      </c>
      <c r="B313" s="2">
        <v>43606.333333333328</v>
      </c>
      <c r="C313" s="15">
        <f t="shared" si="20"/>
        <v>0.94796376811594196</v>
      </c>
      <c r="D313" s="15">
        <f t="shared" si="21"/>
        <v>50</v>
      </c>
      <c r="E313" s="2">
        <f t="shared" si="22"/>
        <v>45.260181159420291</v>
      </c>
      <c r="F313" s="2">
        <v>5</v>
      </c>
      <c r="G313" s="2">
        <f t="shared" si="23"/>
        <v>0.26018115942029052</v>
      </c>
      <c r="H313" s="2">
        <f t="shared" si="24"/>
        <v>2.8562196734367959</v>
      </c>
    </row>
    <row r="314" spans="1:8" x14ac:dyDescent="0.3">
      <c r="A314" s="2">
        <v>83460</v>
      </c>
      <c r="B314" s="2">
        <v>44041.833333333336</v>
      </c>
      <c r="C314" s="15">
        <f t="shared" si="20"/>
        <v>0.95743115942028989</v>
      </c>
      <c r="D314" s="15">
        <f t="shared" si="21"/>
        <v>50</v>
      </c>
      <c r="E314" s="2">
        <f t="shared" si="22"/>
        <v>45.212844202898552</v>
      </c>
      <c r="F314" s="2">
        <v>5</v>
      </c>
      <c r="G314" s="2">
        <f t="shared" si="23"/>
        <v>0.21284420289855088</v>
      </c>
      <c r="H314" s="2">
        <f t="shared" si="24"/>
        <v>3.0559909399558145</v>
      </c>
    </row>
    <row r="315" spans="1:8" x14ac:dyDescent="0.3">
      <c r="A315" s="2">
        <v>83820</v>
      </c>
      <c r="B315" s="2">
        <v>43483</v>
      </c>
      <c r="C315" s="15">
        <f t="shared" si="20"/>
        <v>0.94528260869565217</v>
      </c>
      <c r="D315" s="15">
        <f t="shared" si="21"/>
        <v>50</v>
      </c>
      <c r="E315" s="2">
        <f t="shared" si="22"/>
        <v>45.27358695652174</v>
      </c>
      <c r="F315" s="2">
        <v>5</v>
      </c>
      <c r="G315" s="2">
        <f t="shared" si="23"/>
        <v>0.27358695652173903</v>
      </c>
      <c r="H315" s="2">
        <f t="shared" si="24"/>
        <v>2.8062744679532403</v>
      </c>
    </row>
    <row r="316" spans="1:8" x14ac:dyDescent="0.3">
      <c r="A316" s="2">
        <v>84180</v>
      </c>
      <c r="B316" s="2">
        <v>43996</v>
      </c>
      <c r="C316" s="15">
        <f t="shared" si="20"/>
        <v>0.95643478260869563</v>
      </c>
      <c r="D316" s="15">
        <f t="shared" si="21"/>
        <v>50</v>
      </c>
      <c r="E316" s="2">
        <f t="shared" si="22"/>
        <v>45.217826086956521</v>
      </c>
      <c r="F316" s="2">
        <v>5</v>
      </c>
      <c r="G316" s="2">
        <f t="shared" si="23"/>
        <v>0.21782608695652161</v>
      </c>
      <c r="H316" s="2">
        <f t="shared" si="24"/>
        <v>3.0329645993829875</v>
      </c>
    </row>
    <row r="317" spans="1:8" x14ac:dyDescent="0.3">
      <c r="A317" s="2">
        <v>84540</v>
      </c>
      <c r="B317" s="2">
        <v>44031.333333333328</v>
      </c>
      <c r="C317" s="15">
        <f t="shared" si="20"/>
        <v>0.95720289855072449</v>
      </c>
      <c r="D317" s="15">
        <f t="shared" si="21"/>
        <v>50</v>
      </c>
      <c r="E317" s="2">
        <f t="shared" si="22"/>
        <v>45.213985507246377</v>
      </c>
      <c r="F317" s="2">
        <v>5</v>
      </c>
      <c r="G317" s="2">
        <f t="shared" si="23"/>
        <v>0.21398550724637744</v>
      </c>
      <c r="H317" s="2">
        <f t="shared" si="24"/>
        <v>3.0506683492640407</v>
      </c>
    </row>
    <row r="318" spans="1:8" x14ac:dyDescent="0.3">
      <c r="A318" s="2">
        <v>84900</v>
      </c>
      <c r="B318" s="2">
        <v>44061.833333333328</v>
      </c>
      <c r="C318" s="15">
        <f t="shared" si="20"/>
        <v>0.95786594202898545</v>
      </c>
      <c r="D318" s="15">
        <f t="shared" si="21"/>
        <v>50</v>
      </c>
      <c r="E318" s="2">
        <f t="shared" si="22"/>
        <v>45.210670289855074</v>
      </c>
      <c r="F318" s="2">
        <v>5</v>
      </c>
      <c r="G318" s="2">
        <f t="shared" si="23"/>
        <v>0.21067028985507275</v>
      </c>
      <c r="H318" s="2">
        <f t="shared" si="24"/>
        <v>3.0662090093161569</v>
      </c>
    </row>
    <row r="319" spans="1:8" x14ac:dyDescent="0.3">
      <c r="A319" s="2">
        <v>85260</v>
      </c>
      <c r="B319" s="2">
        <v>44194.833333333328</v>
      </c>
      <c r="C319" s="15">
        <f t="shared" si="20"/>
        <v>0.96075724637681148</v>
      </c>
      <c r="D319" s="15">
        <f t="shared" si="21"/>
        <v>50</v>
      </c>
      <c r="E319" s="2">
        <f t="shared" si="22"/>
        <v>45.196213768115939</v>
      </c>
      <c r="F319" s="2">
        <v>5</v>
      </c>
      <c r="G319" s="2">
        <f t="shared" si="23"/>
        <v>0.1962137681159426</v>
      </c>
      <c r="H319" s="2">
        <f t="shared" si="24"/>
        <v>3.1369787845728778</v>
      </c>
    </row>
    <row r="320" spans="1:8" x14ac:dyDescent="0.3">
      <c r="A320" s="2">
        <v>85620</v>
      </c>
      <c r="B320" s="2">
        <v>43922</v>
      </c>
      <c r="C320" s="15">
        <f t="shared" si="20"/>
        <v>0.95482608695652171</v>
      </c>
      <c r="D320" s="15">
        <f t="shared" si="21"/>
        <v>50</v>
      </c>
      <c r="E320" s="2">
        <f t="shared" si="22"/>
        <v>45.225869565217394</v>
      </c>
      <c r="F320" s="2">
        <v>5</v>
      </c>
      <c r="G320" s="2">
        <f t="shared" si="23"/>
        <v>0.22586956521739143</v>
      </c>
      <c r="H320" s="2">
        <f t="shared" si="24"/>
        <v>2.9968817570142536</v>
      </c>
    </row>
    <row r="321" spans="1:8" x14ac:dyDescent="0.3">
      <c r="A321" s="2">
        <v>85980</v>
      </c>
      <c r="B321" s="2">
        <v>43750.833333333336</v>
      </c>
      <c r="C321" s="15">
        <f t="shared" si="20"/>
        <v>0.95110507246376819</v>
      </c>
      <c r="D321" s="15">
        <f t="shared" si="21"/>
        <v>50</v>
      </c>
      <c r="E321" s="2">
        <f t="shared" si="22"/>
        <v>45.244474637681158</v>
      </c>
      <c r="F321" s="2">
        <v>5</v>
      </c>
      <c r="G321" s="2">
        <f t="shared" si="23"/>
        <v>0.24447463768115885</v>
      </c>
      <c r="H321" s="2">
        <f t="shared" si="24"/>
        <v>2.9181391690546912</v>
      </c>
    </row>
    <row r="322" spans="1:8" x14ac:dyDescent="0.3">
      <c r="A322" s="2">
        <v>86340</v>
      </c>
      <c r="B322" s="2">
        <v>44202.5</v>
      </c>
      <c r="C322" s="15">
        <f t="shared" si="20"/>
        <v>0.96092391304347824</v>
      </c>
      <c r="D322" s="15">
        <f t="shared" si="21"/>
        <v>50</v>
      </c>
      <c r="E322" s="2">
        <f t="shared" si="22"/>
        <v>45.195380434782606</v>
      </c>
      <c r="F322" s="2">
        <v>5</v>
      </c>
      <c r="G322" s="2">
        <f t="shared" si="23"/>
        <v>0.19538043478260914</v>
      </c>
      <c r="H322" s="2">
        <f t="shared" si="24"/>
        <v>3.1412164592927123</v>
      </c>
    </row>
    <row r="323" spans="1:8" x14ac:dyDescent="0.3">
      <c r="A323" s="2">
        <v>86700</v>
      </c>
      <c r="B323" s="2">
        <v>44308.833333333328</v>
      </c>
      <c r="C323" s="15">
        <f t="shared" ref="C323:C386" si="25">B323/$J$27</f>
        <v>0.96323550724637674</v>
      </c>
      <c r="D323" s="15">
        <f t="shared" ref="D323:D386" si="26">$J$28</f>
        <v>50</v>
      </c>
      <c r="E323" s="2">
        <f t="shared" si="22"/>
        <v>45.183822463768117</v>
      </c>
      <c r="F323" s="2">
        <v>5</v>
      </c>
      <c r="G323" s="2">
        <f t="shared" si="23"/>
        <v>0.18382246376811651</v>
      </c>
      <c r="H323" s="2">
        <f t="shared" si="24"/>
        <v>3.2019388776715103</v>
      </c>
    </row>
    <row r="324" spans="1:8" x14ac:dyDescent="0.3">
      <c r="A324" s="2">
        <v>87060</v>
      </c>
      <c r="B324" s="2">
        <v>43637.833333333328</v>
      </c>
      <c r="C324" s="15">
        <f t="shared" si="25"/>
        <v>0.94864855072463761</v>
      </c>
      <c r="D324" s="15">
        <f t="shared" si="26"/>
        <v>50</v>
      </c>
      <c r="E324" s="2">
        <f t="shared" ref="E324:E387" si="27">D324-(F324*C324)</f>
        <v>45.256757246376814</v>
      </c>
      <c r="F324" s="2">
        <v>5</v>
      </c>
      <c r="G324" s="2">
        <f t="shared" ref="G324:G387" si="28">F324-(F324*C324)</f>
        <v>0.25675724637681174</v>
      </c>
      <c r="H324" s="2">
        <f t="shared" ref="H324:H387" si="29">LN((F324*E324)/(D324*G324))</f>
        <v>2.869391104512987</v>
      </c>
    </row>
    <row r="325" spans="1:8" x14ac:dyDescent="0.3">
      <c r="A325" s="2">
        <v>87420</v>
      </c>
      <c r="B325" s="2">
        <v>44577</v>
      </c>
      <c r="C325" s="15">
        <f t="shared" si="25"/>
        <v>0.96906521739130436</v>
      </c>
      <c r="D325" s="15">
        <f t="shared" si="26"/>
        <v>50</v>
      </c>
      <c r="E325" s="2">
        <f t="shared" si="27"/>
        <v>45.154673913043482</v>
      </c>
      <c r="F325" s="2">
        <v>5</v>
      </c>
      <c r="G325" s="2">
        <f t="shared" si="28"/>
        <v>0.154673913043478</v>
      </c>
      <c r="H325" s="2">
        <f t="shared" si="29"/>
        <v>3.373944866127176</v>
      </c>
    </row>
    <row r="326" spans="1:8" x14ac:dyDescent="0.3">
      <c r="A326" s="2">
        <v>87780</v>
      </c>
      <c r="B326" s="2">
        <v>44581.333333333336</v>
      </c>
      <c r="C326" s="15">
        <f t="shared" si="25"/>
        <v>0.96915942028985513</v>
      </c>
      <c r="D326" s="15">
        <f t="shared" si="26"/>
        <v>50</v>
      </c>
      <c r="E326" s="2">
        <f t="shared" si="27"/>
        <v>45.154202898550722</v>
      </c>
      <c r="F326" s="2">
        <v>5</v>
      </c>
      <c r="G326" s="2">
        <f t="shared" si="28"/>
        <v>0.15420289855072422</v>
      </c>
      <c r="H326" s="2">
        <f t="shared" si="29"/>
        <v>3.3769842906744025</v>
      </c>
    </row>
    <row r="327" spans="1:8" x14ac:dyDescent="0.3">
      <c r="A327" s="2">
        <v>88140</v>
      </c>
      <c r="B327" s="2">
        <v>44207.333333333336</v>
      </c>
      <c r="C327" s="15">
        <f t="shared" si="25"/>
        <v>0.96102898550724647</v>
      </c>
      <c r="D327" s="15">
        <f t="shared" si="26"/>
        <v>50</v>
      </c>
      <c r="E327" s="2">
        <f t="shared" si="27"/>
        <v>45.194855072463767</v>
      </c>
      <c r="F327" s="2">
        <v>5</v>
      </c>
      <c r="G327" s="2">
        <f t="shared" si="28"/>
        <v>0.19485507246376788</v>
      </c>
      <c r="H327" s="2">
        <f t="shared" si="29"/>
        <v>3.1438973764114735</v>
      </c>
    </row>
    <row r="328" spans="1:8" x14ac:dyDescent="0.3">
      <c r="A328" s="2">
        <v>88500</v>
      </c>
      <c r="B328" s="2">
        <v>44112</v>
      </c>
      <c r="C328" s="15">
        <f t="shared" si="25"/>
        <v>0.95895652173913049</v>
      </c>
      <c r="D328" s="15">
        <f t="shared" si="26"/>
        <v>50</v>
      </c>
      <c r="E328" s="2">
        <f t="shared" si="27"/>
        <v>45.205217391304345</v>
      </c>
      <c r="F328" s="2">
        <v>5</v>
      </c>
      <c r="G328" s="2">
        <f t="shared" si="28"/>
        <v>0.20521739130434735</v>
      </c>
      <c r="H328" s="2">
        <f t="shared" si="29"/>
        <v>3.09231283252557</v>
      </c>
    </row>
    <row r="329" spans="1:8" x14ac:dyDescent="0.3">
      <c r="A329" s="2">
        <v>88860</v>
      </c>
      <c r="B329" s="2">
        <v>44435.5</v>
      </c>
      <c r="C329" s="15">
        <f t="shared" si="25"/>
        <v>0.96598913043478263</v>
      </c>
      <c r="D329" s="15">
        <f t="shared" si="26"/>
        <v>50</v>
      </c>
      <c r="E329" s="2">
        <f t="shared" si="27"/>
        <v>45.170054347826088</v>
      </c>
      <c r="F329" s="2">
        <v>5</v>
      </c>
      <c r="G329" s="2">
        <f t="shared" si="28"/>
        <v>0.17005434782608653</v>
      </c>
      <c r="H329" s="2">
        <f t="shared" si="29"/>
        <v>3.2794864597840472</v>
      </c>
    </row>
    <row r="330" spans="1:8" x14ac:dyDescent="0.3">
      <c r="A330" s="2">
        <v>89220</v>
      </c>
      <c r="B330" s="2">
        <v>43969.5</v>
      </c>
      <c r="C330" s="15">
        <f t="shared" si="25"/>
        <v>0.95585869565217396</v>
      </c>
      <c r="D330" s="15">
        <f t="shared" si="26"/>
        <v>50</v>
      </c>
      <c r="E330" s="2">
        <f t="shared" si="27"/>
        <v>45.220706521739132</v>
      </c>
      <c r="F330" s="2">
        <v>5</v>
      </c>
      <c r="G330" s="2">
        <f t="shared" si="28"/>
        <v>0.22070652173912997</v>
      </c>
      <c r="H330" s="2">
        <f t="shared" si="29"/>
        <v>3.0198914137431143</v>
      </c>
    </row>
    <row r="331" spans="1:8" x14ac:dyDescent="0.3">
      <c r="A331" s="2">
        <v>89580</v>
      </c>
      <c r="B331" s="2">
        <v>44683.666666666664</v>
      </c>
      <c r="C331" s="15">
        <f t="shared" si="25"/>
        <v>0.97138405797101446</v>
      </c>
      <c r="D331" s="15">
        <f t="shared" si="26"/>
        <v>50</v>
      </c>
      <c r="E331" s="2">
        <f t="shared" si="27"/>
        <v>45.143079710144931</v>
      </c>
      <c r="F331" s="2">
        <v>5</v>
      </c>
      <c r="G331" s="2">
        <f t="shared" si="28"/>
        <v>0.14307971014492793</v>
      </c>
      <c r="H331" s="2">
        <f t="shared" si="29"/>
        <v>3.4516052922320091</v>
      </c>
    </row>
    <row r="332" spans="1:8" x14ac:dyDescent="0.3">
      <c r="A332" s="2">
        <v>89940</v>
      </c>
      <c r="B332" s="2">
        <v>44843.166666666664</v>
      </c>
      <c r="C332" s="15">
        <f t="shared" si="25"/>
        <v>0.97485144927536227</v>
      </c>
      <c r="D332" s="15">
        <f t="shared" si="26"/>
        <v>50</v>
      </c>
      <c r="E332" s="2">
        <f t="shared" si="27"/>
        <v>45.125742753623186</v>
      </c>
      <c r="F332" s="2">
        <v>5</v>
      </c>
      <c r="G332" s="2">
        <f t="shared" si="28"/>
        <v>0.12574275362318854</v>
      </c>
      <c r="H332" s="2">
        <f t="shared" si="29"/>
        <v>3.5803848803632254</v>
      </c>
    </row>
    <row r="333" spans="1:8" x14ac:dyDescent="0.3">
      <c r="A333" s="2">
        <v>90300</v>
      </c>
      <c r="B333" s="2">
        <v>44309.333333333328</v>
      </c>
      <c r="C333" s="15">
        <f t="shared" si="25"/>
        <v>0.96324637681159408</v>
      </c>
      <c r="D333" s="15">
        <f t="shared" si="26"/>
        <v>50</v>
      </c>
      <c r="E333" s="2">
        <f t="shared" si="27"/>
        <v>45.18376811594203</v>
      </c>
      <c r="F333" s="2">
        <v>5</v>
      </c>
      <c r="G333" s="2">
        <f t="shared" si="28"/>
        <v>0.18376811594202991</v>
      </c>
      <c r="H333" s="2">
        <f t="shared" si="29"/>
        <v>3.2022333724568277</v>
      </c>
    </row>
    <row r="334" spans="1:8" x14ac:dyDescent="0.3">
      <c r="A334" s="2">
        <v>90660</v>
      </c>
      <c r="B334" s="2">
        <v>44457.833333333336</v>
      </c>
      <c r="C334" s="15">
        <f t="shared" si="25"/>
        <v>0.96647463768115949</v>
      </c>
      <c r="D334" s="15">
        <f t="shared" si="26"/>
        <v>50</v>
      </c>
      <c r="E334" s="2">
        <f t="shared" si="27"/>
        <v>45.167626811594204</v>
      </c>
      <c r="F334" s="2">
        <v>5</v>
      </c>
      <c r="G334" s="2">
        <f t="shared" si="28"/>
        <v>0.16762681159420278</v>
      </c>
      <c r="H334" s="2">
        <f t="shared" si="29"/>
        <v>3.2938106462690868</v>
      </c>
    </row>
    <row r="335" spans="1:8" x14ac:dyDescent="0.3">
      <c r="A335" s="2">
        <v>91020</v>
      </c>
      <c r="B335" s="2">
        <v>44475.666666666664</v>
      </c>
      <c r="C335" s="15">
        <f t="shared" si="25"/>
        <v>0.9668623188405796</v>
      </c>
      <c r="D335" s="15">
        <f t="shared" si="26"/>
        <v>50</v>
      </c>
      <c r="E335" s="2">
        <f t="shared" si="27"/>
        <v>45.165688405797098</v>
      </c>
      <c r="F335" s="2">
        <v>5</v>
      </c>
      <c r="G335" s="2">
        <f t="shared" si="28"/>
        <v>0.16568840579710198</v>
      </c>
      <c r="H335" s="2">
        <f t="shared" si="29"/>
        <v>3.305398927557984</v>
      </c>
    </row>
    <row r="336" spans="1:8" x14ac:dyDescent="0.3">
      <c r="A336" s="2">
        <v>91380</v>
      </c>
      <c r="B336" s="2">
        <v>44432.833333333328</v>
      </c>
      <c r="C336" s="15">
        <f t="shared" si="25"/>
        <v>0.96593115942028973</v>
      </c>
      <c r="D336" s="15">
        <f t="shared" si="26"/>
        <v>50</v>
      </c>
      <c r="E336" s="2">
        <f t="shared" si="27"/>
        <v>45.170344202898548</v>
      </c>
      <c r="F336" s="2">
        <v>5</v>
      </c>
      <c r="G336" s="2">
        <f t="shared" si="28"/>
        <v>0.17034420289855134</v>
      </c>
      <c r="H336" s="2">
        <f t="shared" si="29"/>
        <v>3.2777898427975471</v>
      </c>
    </row>
    <row r="337" spans="1:8" x14ac:dyDescent="0.3">
      <c r="A337" s="2">
        <v>91740</v>
      </c>
      <c r="B337" s="2">
        <v>44842</v>
      </c>
      <c r="C337" s="15">
        <f t="shared" si="25"/>
        <v>0.97482608695652173</v>
      </c>
      <c r="D337" s="15">
        <f t="shared" si="26"/>
        <v>50</v>
      </c>
      <c r="E337" s="2">
        <f t="shared" si="27"/>
        <v>45.125869565217393</v>
      </c>
      <c r="F337" s="2">
        <v>5</v>
      </c>
      <c r="G337" s="2">
        <f t="shared" si="28"/>
        <v>0.1258695652173909</v>
      </c>
      <c r="H337" s="2">
        <f t="shared" si="29"/>
        <v>3.5793796985208486</v>
      </c>
    </row>
    <row r="338" spans="1:8" x14ac:dyDescent="0.3">
      <c r="A338" s="2">
        <v>92100</v>
      </c>
      <c r="B338" s="2">
        <v>44125</v>
      </c>
      <c r="C338" s="15">
        <f t="shared" si="25"/>
        <v>0.95923913043478259</v>
      </c>
      <c r="D338" s="15">
        <f t="shared" si="26"/>
        <v>50</v>
      </c>
      <c r="E338" s="2">
        <f t="shared" si="27"/>
        <v>45.203804347826086</v>
      </c>
      <c r="F338" s="2">
        <v>5</v>
      </c>
      <c r="G338" s="2">
        <f t="shared" si="28"/>
        <v>0.20380434782608692</v>
      </c>
      <c r="H338" s="2">
        <f t="shared" si="29"/>
        <v>3.099190981922221</v>
      </c>
    </row>
    <row r="339" spans="1:8" x14ac:dyDescent="0.3">
      <c r="A339" s="2">
        <v>92460</v>
      </c>
      <c r="B339" s="2">
        <v>44741.5</v>
      </c>
      <c r="C339" s="15">
        <f t="shared" si="25"/>
        <v>0.97264130434782614</v>
      </c>
      <c r="D339" s="15">
        <f t="shared" si="26"/>
        <v>50</v>
      </c>
      <c r="E339" s="2">
        <f t="shared" si="27"/>
        <v>45.13679347826087</v>
      </c>
      <c r="F339" s="2">
        <v>5</v>
      </c>
      <c r="G339" s="2">
        <f t="shared" si="28"/>
        <v>0.13679347826086907</v>
      </c>
      <c r="H339" s="2">
        <f t="shared" si="29"/>
        <v>3.4963955892932579</v>
      </c>
    </row>
    <row r="340" spans="1:8" x14ac:dyDescent="0.3">
      <c r="A340" s="2">
        <v>92820</v>
      </c>
      <c r="B340" s="2">
        <v>44586.333333333328</v>
      </c>
      <c r="C340" s="15">
        <f t="shared" si="25"/>
        <v>0.96926811594202889</v>
      </c>
      <c r="D340" s="15">
        <f t="shared" si="26"/>
        <v>50</v>
      </c>
      <c r="E340" s="2">
        <f t="shared" si="27"/>
        <v>45.153659420289856</v>
      </c>
      <c r="F340" s="2">
        <v>5</v>
      </c>
      <c r="G340" s="2">
        <f t="shared" si="28"/>
        <v>0.15365942028985557</v>
      </c>
      <c r="H340" s="2">
        <f t="shared" si="29"/>
        <v>3.3805029160984743</v>
      </c>
    </row>
    <row r="341" spans="1:8" x14ac:dyDescent="0.3">
      <c r="A341" s="2">
        <v>93180</v>
      </c>
      <c r="B341" s="2">
        <v>43964.166666666664</v>
      </c>
      <c r="C341" s="15">
        <f t="shared" si="25"/>
        <v>0.95574275362318839</v>
      </c>
      <c r="D341" s="15">
        <f t="shared" si="26"/>
        <v>50</v>
      </c>
      <c r="E341" s="2">
        <f t="shared" si="27"/>
        <v>45.221286231884058</v>
      </c>
      <c r="F341" s="2">
        <v>5</v>
      </c>
      <c r="G341" s="2">
        <f t="shared" si="28"/>
        <v>0.22128623188405783</v>
      </c>
      <c r="H341" s="2">
        <f t="shared" si="29"/>
        <v>3.0172810658964333</v>
      </c>
    </row>
    <row r="342" spans="1:8" x14ac:dyDescent="0.3">
      <c r="A342" s="2">
        <v>93540</v>
      </c>
      <c r="B342" s="2">
        <v>44240.166666666664</v>
      </c>
      <c r="C342" s="15">
        <f t="shared" si="25"/>
        <v>0.9617427536231884</v>
      </c>
      <c r="D342" s="15">
        <f t="shared" si="26"/>
        <v>50</v>
      </c>
      <c r="E342" s="2">
        <f t="shared" si="27"/>
        <v>45.191286231884057</v>
      </c>
      <c r="F342" s="2">
        <v>5</v>
      </c>
      <c r="G342" s="2">
        <f t="shared" si="28"/>
        <v>0.19128623188405847</v>
      </c>
      <c r="H342" s="2">
        <f t="shared" si="29"/>
        <v>3.1623035692374373</v>
      </c>
    </row>
    <row r="343" spans="1:8" x14ac:dyDescent="0.3">
      <c r="A343" s="2">
        <v>93900</v>
      </c>
      <c r="B343" s="2">
        <v>44607.333333333336</v>
      </c>
      <c r="C343" s="15">
        <f t="shared" si="25"/>
        <v>0.96972463768115946</v>
      </c>
      <c r="D343" s="15">
        <f t="shared" si="26"/>
        <v>50</v>
      </c>
      <c r="E343" s="2">
        <f t="shared" si="27"/>
        <v>45.151376811594204</v>
      </c>
      <c r="F343" s="2">
        <v>5</v>
      </c>
      <c r="G343" s="2">
        <f t="shared" si="28"/>
        <v>0.15137681159420247</v>
      </c>
      <c r="H343" s="2">
        <f t="shared" si="29"/>
        <v>3.3954187901587289</v>
      </c>
    </row>
    <row r="344" spans="1:8" x14ac:dyDescent="0.3">
      <c r="A344" s="2">
        <v>94260</v>
      </c>
      <c r="B344" s="2">
        <v>44419.166666666672</v>
      </c>
      <c r="C344" s="15">
        <f t="shared" si="25"/>
        <v>0.96563405797101465</v>
      </c>
      <c r="D344" s="15">
        <f t="shared" si="26"/>
        <v>50</v>
      </c>
      <c r="E344" s="2">
        <f t="shared" si="27"/>
        <v>45.171829710144927</v>
      </c>
      <c r="F344" s="2">
        <v>5</v>
      </c>
      <c r="G344" s="2">
        <f t="shared" si="28"/>
        <v>0.17182971014492665</v>
      </c>
      <c r="H344" s="2">
        <f t="shared" si="29"/>
        <v>3.2691399129463994</v>
      </c>
    </row>
    <row r="345" spans="1:8" x14ac:dyDescent="0.3">
      <c r="A345" s="2">
        <v>94620</v>
      </c>
      <c r="B345" s="2">
        <v>44681.666666666664</v>
      </c>
      <c r="C345" s="15">
        <f t="shared" si="25"/>
        <v>0.97134057971014487</v>
      </c>
      <c r="D345" s="15">
        <f t="shared" si="26"/>
        <v>50</v>
      </c>
      <c r="E345" s="2">
        <f t="shared" si="27"/>
        <v>45.143297101449278</v>
      </c>
      <c r="F345" s="2">
        <v>5</v>
      </c>
      <c r="G345" s="2">
        <f t="shared" si="28"/>
        <v>0.1432971014492761</v>
      </c>
      <c r="H345" s="2">
        <f t="shared" si="29"/>
        <v>3.4500918889117242</v>
      </c>
    </row>
    <row r="346" spans="1:8" x14ac:dyDescent="0.3">
      <c r="A346" s="2">
        <v>94980</v>
      </c>
      <c r="B346" s="2">
        <v>44602.5</v>
      </c>
      <c r="C346" s="15">
        <f t="shared" si="25"/>
        <v>0.96961956521739134</v>
      </c>
      <c r="D346" s="15">
        <f t="shared" si="26"/>
        <v>50</v>
      </c>
      <c r="E346" s="2">
        <f t="shared" si="27"/>
        <v>45.151902173913044</v>
      </c>
      <c r="F346" s="2">
        <v>5</v>
      </c>
      <c r="G346" s="2">
        <f t="shared" si="28"/>
        <v>0.15190217391304373</v>
      </c>
      <c r="H346" s="2">
        <f t="shared" si="29"/>
        <v>3.3919658740871186</v>
      </c>
    </row>
    <row r="347" spans="1:8" x14ac:dyDescent="0.3">
      <c r="A347" s="2">
        <v>95340</v>
      </c>
      <c r="B347" s="2">
        <v>44643.5</v>
      </c>
      <c r="C347" s="15">
        <f t="shared" si="25"/>
        <v>0.97051086956521737</v>
      </c>
      <c r="D347" s="15">
        <f t="shared" si="26"/>
        <v>50</v>
      </c>
      <c r="E347" s="2">
        <f t="shared" si="27"/>
        <v>45.147445652173914</v>
      </c>
      <c r="F347" s="2">
        <v>5</v>
      </c>
      <c r="G347" s="2">
        <f t="shared" si="28"/>
        <v>0.14744565217391337</v>
      </c>
      <c r="H347" s="2">
        <f t="shared" si="29"/>
        <v>3.4216442415040014</v>
      </c>
    </row>
    <row r="348" spans="1:8" x14ac:dyDescent="0.3">
      <c r="A348" s="2">
        <v>95700</v>
      </c>
      <c r="B348" s="2">
        <v>44618.166666666664</v>
      </c>
      <c r="C348" s="15">
        <f t="shared" si="25"/>
        <v>0.96996014492753613</v>
      </c>
      <c r="D348" s="15">
        <f t="shared" si="26"/>
        <v>50</v>
      </c>
      <c r="E348" s="2">
        <f t="shared" si="27"/>
        <v>45.150199275362318</v>
      </c>
      <c r="F348" s="2">
        <v>5</v>
      </c>
      <c r="G348" s="2">
        <f t="shared" si="28"/>
        <v>0.15019927536231936</v>
      </c>
      <c r="H348" s="2">
        <f t="shared" si="29"/>
        <v>3.4032019646374603</v>
      </c>
    </row>
    <row r="349" spans="1:8" x14ac:dyDescent="0.3">
      <c r="A349" s="2">
        <v>96060</v>
      </c>
      <c r="B349" s="2">
        <v>44518.666666666664</v>
      </c>
      <c r="C349" s="15">
        <f t="shared" si="25"/>
        <v>0.96779710144927533</v>
      </c>
      <c r="D349" s="15">
        <f t="shared" si="26"/>
        <v>50</v>
      </c>
      <c r="E349" s="2">
        <f t="shared" si="27"/>
        <v>45.161014492753623</v>
      </c>
      <c r="F349" s="2">
        <v>5</v>
      </c>
      <c r="G349" s="2">
        <f t="shared" si="28"/>
        <v>0.16101449275362345</v>
      </c>
      <c r="H349" s="2">
        <f t="shared" si="29"/>
        <v>3.3339100113907696</v>
      </c>
    </row>
    <row r="350" spans="1:8" x14ac:dyDescent="0.3">
      <c r="A350" s="2">
        <v>96420</v>
      </c>
      <c r="B350" s="2">
        <v>44608.166666666664</v>
      </c>
      <c r="C350" s="15">
        <f t="shared" si="25"/>
        <v>0.9697427536231884</v>
      </c>
      <c r="D350" s="15">
        <f t="shared" si="26"/>
        <v>50</v>
      </c>
      <c r="E350" s="2">
        <f t="shared" si="27"/>
        <v>45.151286231884058</v>
      </c>
      <c r="F350" s="2">
        <v>5</v>
      </c>
      <c r="G350" s="2">
        <f t="shared" si="28"/>
        <v>0.15128623188405754</v>
      </c>
      <c r="H350" s="2">
        <f t="shared" si="29"/>
        <v>3.3960153355459881</v>
      </c>
    </row>
    <row r="351" spans="1:8" x14ac:dyDescent="0.3">
      <c r="A351" s="2">
        <v>96780</v>
      </c>
      <c r="B351" s="2">
        <v>44735.833333333336</v>
      </c>
      <c r="C351" s="15">
        <f t="shared" si="25"/>
        <v>0.97251811594202908</v>
      </c>
      <c r="D351" s="15">
        <f t="shared" si="26"/>
        <v>50</v>
      </c>
      <c r="E351" s="2">
        <f t="shared" si="27"/>
        <v>45.137409420289856</v>
      </c>
      <c r="F351" s="2">
        <v>5</v>
      </c>
      <c r="G351" s="2">
        <f t="shared" si="28"/>
        <v>0.13740942028985437</v>
      </c>
      <c r="H351" s="2">
        <f t="shared" si="29"/>
        <v>3.4919166273393669</v>
      </c>
    </row>
    <row r="352" spans="1:8" x14ac:dyDescent="0.3">
      <c r="A352" s="2">
        <v>97140</v>
      </c>
      <c r="B352" s="2">
        <v>44556.833333333336</v>
      </c>
      <c r="C352" s="15">
        <f t="shared" si="25"/>
        <v>0.96862681159420294</v>
      </c>
      <c r="D352" s="15">
        <f t="shared" si="26"/>
        <v>50</v>
      </c>
      <c r="E352" s="2">
        <f t="shared" si="27"/>
        <v>45.156865942028986</v>
      </c>
      <c r="F352" s="2">
        <v>5</v>
      </c>
      <c r="G352" s="2">
        <f t="shared" si="28"/>
        <v>0.15686594202898529</v>
      </c>
      <c r="H352" s="2">
        <f t="shared" si="29"/>
        <v>3.3599209557158241</v>
      </c>
    </row>
    <row r="353" spans="1:8" x14ac:dyDescent="0.3">
      <c r="A353" s="2">
        <v>97500</v>
      </c>
      <c r="B353" s="2">
        <v>44530.833333333328</v>
      </c>
      <c r="C353" s="15">
        <f t="shared" si="25"/>
        <v>0.96806159420289839</v>
      </c>
      <c r="D353" s="15">
        <f t="shared" si="26"/>
        <v>50</v>
      </c>
      <c r="E353" s="2">
        <f t="shared" si="27"/>
        <v>45.159692028985511</v>
      </c>
      <c r="F353" s="2">
        <v>5</v>
      </c>
      <c r="G353" s="2">
        <f t="shared" si="28"/>
        <v>0.15969202898550794</v>
      </c>
      <c r="H353" s="2">
        <f t="shared" si="29"/>
        <v>3.3421279641443515</v>
      </c>
    </row>
    <row r="354" spans="1:8" x14ac:dyDescent="0.3">
      <c r="A354" s="2">
        <v>97860</v>
      </c>
      <c r="B354" s="2">
        <v>45058.833333333336</v>
      </c>
      <c r="C354" s="15">
        <f t="shared" si="25"/>
        <v>0.97953985507246377</v>
      </c>
      <c r="D354" s="15">
        <f t="shared" si="26"/>
        <v>50</v>
      </c>
      <c r="E354" s="2">
        <f t="shared" si="27"/>
        <v>45.102300724637679</v>
      </c>
      <c r="F354" s="2">
        <v>5</v>
      </c>
      <c r="G354" s="2">
        <f t="shared" si="28"/>
        <v>0.10230072463768103</v>
      </c>
      <c r="H354" s="2">
        <f t="shared" si="29"/>
        <v>3.7861866886558353</v>
      </c>
    </row>
    <row r="355" spans="1:8" x14ac:dyDescent="0.3">
      <c r="A355" s="2">
        <v>98220</v>
      </c>
      <c r="B355" s="2">
        <v>44684.333333333328</v>
      </c>
      <c r="C355" s="15">
        <f t="shared" si="25"/>
        <v>0.97139855072463754</v>
      </c>
      <c r="D355" s="15">
        <f t="shared" si="26"/>
        <v>50</v>
      </c>
      <c r="E355" s="2">
        <f t="shared" si="27"/>
        <v>45.143007246376811</v>
      </c>
      <c r="F355" s="2">
        <v>5</v>
      </c>
      <c r="G355" s="2">
        <f t="shared" si="28"/>
        <v>0.14300724637681217</v>
      </c>
      <c r="H355" s="2">
        <f t="shared" si="29"/>
        <v>3.4521102726523827</v>
      </c>
    </row>
    <row r="356" spans="1:8" x14ac:dyDescent="0.3">
      <c r="A356" s="2">
        <v>98580</v>
      </c>
      <c r="B356" s="2">
        <v>44518.833333333328</v>
      </c>
      <c r="C356" s="15">
        <f t="shared" si="25"/>
        <v>0.96780072463768108</v>
      </c>
      <c r="D356" s="15">
        <f t="shared" si="26"/>
        <v>50</v>
      </c>
      <c r="E356" s="2">
        <f t="shared" si="27"/>
        <v>45.160996376811596</v>
      </c>
      <c r="F356" s="2">
        <v>5</v>
      </c>
      <c r="G356" s="2">
        <f t="shared" si="28"/>
        <v>0.16099637681159429</v>
      </c>
      <c r="H356" s="2">
        <f t="shared" si="29"/>
        <v>3.3340221278305147</v>
      </c>
    </row>
    <row r="357" spans="1:8" x14ac:dyDescent="0.3">
      <c r="A357" s="2">
        <v>98940</v>
      </c>
      <c r="B357" s="2">
        <v>44550.333333333336</v>
      </c>
      <c r="C357" s="15">
        <f t="shared" si="25"/>
        <v>0.96848550724637683</v>
      </c>
      <c r="D357" s="15">
        <f t="shared" si="26"/>
        <v>50</v>
      </c>
      <c r="E357" s="2">
        <f t="shared" si="27"/>
        <v>45.157572463768119</v>
      </c>
      <c r="F357" s="2">
        <v>5</v>
      </c>
      <c r="G357" s="2">
        <f t="shared" si="28"/>
        <v>0.15757246376811551</v>
      </c>
      <c r="H357" s="2">
        <f t="shared" si="29"/>
        <v>3.3554427298263931</v>
      </c>
    </row>
    <row r="358" spans="1:8" x14ac:dyDescent="0.3">
      <c r="A358" s="2">
        <v>99300</v>
      </c>
      <c r="B358" s="2">
        <v>44751.166666666664</v>
      </c>
      <c r="C358" s="15">
        <f t="shared" si="25"/>
        <v>0.97285144927536227</v>
      </c>
      <c r="D358" s="15">
        <f t="shared" si="26"/>
        <v>50</v>
      </c>
      <c r="E358" s="2">
        <f t="shared" si="27"/>
        <v>45.135742753623191</v>
      </c>
      <c r="F358" s="2">
        <v>5</v>
      </c>
      <c r="G358" s="2">
        <f t="shared" si="28"/>
        <v>0.13574275362318833</v>
      </c>
      <c r="H358" s="2">
        <f t="shared" si="29"/>
        <v>3.5040830637888156</v>
      </c>
    </row>
    <row r="359" spans="1:8" x14ac:dyDescent="0.3">
      <c r="A359" s="2">
        <v>99660</v>
      </c>
      <c r="B359" s="2">
        <v>44558.5</v>
      </c>
      <c r="C359" s="15">
        <f t="shared" si="25"/>
        <v>0.96866304347826082</v>
      </c>
      <c r="D359" s="15">
        <f t="shared" si="26"/>
        <v>50</v>
      </c>
      <c r="E359" s="2">
        <f t="shared" si="27"/>
        <v>45.156684782608693</v>
      </c>
      <c r="F359" s="2">
        <v>5</v>
      </c>
      <c r="G359" s="2">
        <f t="shared" si="28"/>
        <v>0.15668478260869634</v>
      </c>
      <c r="H359" s="2">
        <f t="shared" si="29"/>
        <v>3.3610724790688691</v>
      </c>
    </row>
    <row r="360" spans="1:8" x14ac:dyDescent="0.3">
      <c r="A360" s="2">
        <v>100020</v>
      </c>
      <c r="B360" s="2">
        <v>44606</v>
      </c>
      <c r="C360" s="15">
        <f t="shared" si="25"/>
        <v>0.96969565217391307</v>
      </c>
      <c r="D360" s="15">
        <f t="shared" si="26"/>
        <v>50</v>
      </c>
      <c r="E360" s="2">
        <f t="shared" si="27"/>
        <v>45.151521739130438</v>
      </c>
      <c r="F360" s="2">
        <v>5</v>
      </c>
      <c r="G360" s="2">
        <f t="shared" si="28"/>
        <v>0.15152173913043487</v>
      </c>
      <c r="H360" s="2">
        <f t="shared" si="29"/>
        <v>3.3944650620958345</v>
      </c>
    </row>
    <row r="361" spans="1:8" x14ac:dyDescent="0.3">
      <c r="A361" s="2">
        <v>100380</v>
      </c>
      <c r="B361" s="2">
        <v>44385.166666666664</v>
      </c>
      <c r="C361" s="15">
        <f t="shared" si="25"/>
        <v>0.96489492753623185</v>
      </c>
      <c r="D361" s="15">
        <f t="shared" si="26"/>
        <v>50</v>
      </c>
      <c r="E361" s="2">
        <f t="shared" si="27"/>
        <v>45.175525362318844</v>
      </c>
      <c r="F361" s="2">
        <v>5</v>
      </c>
      <c r="G361" s="2">
        <f t="shared" si="28"/>
        <v>0.17552536231884108</v>
      </c>
      <c r="H361" s="2">
        <f t="shared" si="29"/>
        <v>3.247942104789197</v>
      </c>
    </row>
    <row r="362" spans="1:8" x14ac:dyDescent="0.3">
      <c r="A362" s="2">
        <v>100740</v>
      </c>
      <c r="B362" s="2">
        <v>44144.5</v>
      </c>
      <c r="C362" s="15">
        <f t="shared" si="25"/>
        <v>0.95966304347826092</v>
      </c>
      <c r="D362" s="15">
        <f t="shared" si="26"/>
        <v>50</v>
      </c>
      <c r="E362" s="2">
        <f t="shared" si="27"/>
        <v>45.201684782608694</v>
      </c>
      <c r="F362" s="2">
        <v>5</v>
      </c>
      <c r="G362" s="2">
        <f t="shared" si="28"/>
        <v>0.20168478260869538</v>
      </c>
      <c r="H362" s="2">
        <f t="shared" si="29"/>
        <v>3.1095985496374841</v>
      </c>
    </row>
    <row r="363" spans="1:8" x14ac:dyDescent="0.3">
      <c r="A363" s="2">
        <v>101100</v>
      </c>
      <c r="B363" s="2">
        <v>44847.333333333336</v>
      </c>
      <c r="C363" s="15">
        <f t="shared" si="25"/>
        <v>0.9749420289855073</v>
      </c>
      <c r="D363" s="15">
        <f t="shared" si="26"/>
        <v>50</v>
      </c>
      <c r="E363" s="2">
        <f t="shared" si="27"/>
        <v>45.125289855072467</v>
      </c>
      <c r="F363" s="2">
        <v>5</v>
      </c>
      <c r="G363" s="2">
        <f t="shared" si="28"/>
        <v>0.12528985507246304</v>
      </c>
      <c r="H363" s="2">
        <f t="shared" si="29"/>
        <v>3.5839831324814884</v>
      </c>
    </row>
    <row r="364" spans="1:8" x14ac:dyDescent="0.3">
      <c r="A364" s="2">
        <v>101460</v>
      </c>
      <c r="B364" s="2">
        <v>44747.833333333336</v>
      </c>
      <c r="C364" s="15">
        <f t="shared" si="25"/>
        <v>0.9727789855072464</v>
      </c>
      <c r="D364" s="15">
        <f t="shared" si="26"/>
        <v>50</v>
      </c>
      <c r="E364" s="2">
        <f t="shared" si="27"/>
        <v>45.136105072463771</v>
      </c>
      <c r="F364" s="2">
        <v>5</v>
      </c>
      <c r="G364" s="2">
        <f t="shared" si="28"/>
        <v>0.13610507246376802</v>
      </c>
      <c r="H364" s="2">
        <f t="shared" si="29"/>
        <v>3.5014254890670955</v>
      </c>
    </row>
    <row r="365" spans="1:8" x14ac:dyDescent="0.3">
      <c r="A365" s="2">
        <v>101820</v>
      </c>
      <c r="B365" s="2">
        <v>45262.666666666664</v>
      </c>
      <c r="C365" s="15">
        <f t="shared" si="25"/>
        <v>0.98397101449275359</v>
      </c>
      <c r="D365" s="15">
        <f t="shared" si="26"/>
        <v>50</v>
      </c>
      <c r="E365" s="2">
        <f t="shared" si="27"/>
        <v>45.080144927536232</v>
      </c>
      <c r="F365" s="2">
        <v>5</v>
      </c>
      <c r="G365" s="2">
        <f t="shared" si="28"/>
        <v>8.0144927536231592E-2</v>
      </c>
      <c r="H365" s="2">
        <f t="shared" si="29"/>
        <v>4.029775500131926</v>
      </c>
    </row>
    <row r="366" spans="1:8" x14ac:dyDescent="0.3">
      <c r="A366" s="2">
        <v>102180</v>
      </c>
      <c r="B366" s="2">
        <v>45144</v>
      </c>
      <c r="C366" s="15">
        <f t="shared" si="25"/>
        <v>0.98139130434782607</v>
      </c>
      <c r="D366" s="15">
        <f t="shared" si="26"/>
        <v>50</v>
      </c>
      <c r="E366" s="2">
        <f t="shared" si="27"/>
        <v>45.093043478260867</v>
      </c>
      <c r="F366" s="2">
        <v>5</v>
      </c>
      <c r="G366" s="2">
        <f t="shared" si="28"/>
        <v>9.3043478260869783E-2</v>
      </c>
      <c r="H366" s="2">
        <f t="shared" si="29"/>
        <v>3.8808312819109894</v>
      </c>
    </row>
    <row r="367" spans="1:8" x14ac:dyDescent="0.3">
      <c r="A367" s="2">
        <v>102540</v>
      </c>
      <c r="B367" s="2">
        <v>44760.333333333336</v>
      </c>
      <c r="C367" s="15">
        <f t="shared" si="25"/>
        <v>0.97305072463768116</v>
      </c>
      <c r="D367" s="15">
        <f t="shared" si="26"/>
        <v>50</v>
      </c>
      <c r="E367" s="2">
        <f t="shared" si="27"/>
        <v>45.134746376811592</v>
      </c>
      <c r="F367" s="2">
        <v>5</v>
      </c>
      <c r="G367" s="2">
        <f t="shared" si="28"/>
        <v>0.13474637681159418</v>
      </c>
      <c r="H367" s="2">
        <f t="shared" si="29"/>
        <v>3.5114282443072424</v>
      </c>
    </row>
    <row r="368" spans="1:8" x14ac:dyDescent="0.3">
      <c r="A368" s="2">
        <v>102900</v>
      </c>
      <c r="B368" s="2">
        <v>44883.666666666664</v>
      </c>
      <c r="C368" s="15">
        <f t="shared" si="25"/>
        <v>0.97573188405797096</v>
      </c>
      <c r="D368" s="15">
        <f t="shared" si="26"/>
        <v>50</v>
      </c>
      <c r="E368" s="2">
        <f t="shared" si="27"/>
        <v>45.121340579710143</v>
      </c>
      <c r="F368" s="2">
        <v>5</v>
      </c>
      <c r="G368" s="2">
        <f t="shared" si="28"/>
        <v>0.12134057971014478</v>
      </c>
      <c r="H368" s="2">
        <f t="shared" si="29"/>
        <v>3.6159242040951658</v>
      </c>
    </row>
    <row r="369" spans="1:8" x14ac:dyDescent="0.3">
      <c r="A369" s="2">
        <v>103260</v>
      </c>
      <c r="B369" s="2">
        <v>44820</v>
      </c>
      <c r="C369" s="15">
        <f t="shared" si="25"/>
        <v>0.97434782608695647</v>
      </c>
      <c r="D369" s="15">
        <f t="shared" si="26"/>
        <v>50</v>
      </c>
      <c r="E369" s="2">
        <f t="shared" si="27"/>
        <v>45.128260869565217</v>
      </c>
      <c r="F369" s="2">
        <v>5</v>
      </c>
      <c r="G369" s="2">
        <f t="shared" si="28"/>
        <v>0.12826086956521721</v>
      </c>
      <c r="H369" s="2">
        <f t="shared" si="29"/>
        <v>3.5606126296630309</v>
      </c>
    </row>
    <row r="370" spans="1:8" x14ac:dyDescent="0.3">
      <c r="A370" s="2">
        <v>103620</v>
      </c>
      <c r="B370" s="2">
        <v>44777</v>
      </c>
      <c r="C370" s="15">
        <f t="shared" si="25"/>
        <v>0.97341304347826085</v>
      </c>
      <c r="D370" s="15">
        <f t="shared" si="26"/>
        <v>50</v>
      </c>
      <c r="E370" s="2">
        <f t="shared" si="27"/>
        <v>45.132934782608693</v>
      </c>
      <c r="F370" s="2">
        <v>5</v>
      </c>
      <c r="G370" s="2">
        <f t="shared" si="28"/>
        <v>0.13293478260869573</v>
      </c>
      <c r="H370" s="2">
        <f t="shared" si="29"/>
        <v>3.5249237756087175</v>
      </c>
    </row>
    <row r="371" spans="1:8" x14ac:dyDescent="0.3">
      <c r="A371" s="2">
        <v>103980</v>
      </c>
      <c r="B371" s="2">
        <v>45150</v>
      </c>
      <c r="C371" s="15">
        <f t="shared" si="25"/>
        <v>0.98152173913043483</v>
      </c>
      <c r="D371" s="15">
        <f t="shared" si="26"/>
        <v>50</v>
      </c>
      <c r="E371" s="2">
        <f t="shared" si="27"/>
        <v>45.092391304347828</v>
      </c>
      <c r="F371" s="2">
        <v>5</v>
      </c>
      <c r="G371" s="2">
        <f t="shared" si="28"/>
        <v>9.2391304347826164E-2</v>
      </c>
      <c r="H371" s="2">
        <f t="shared" si="29"/>
        <v>3.8878508456140226</v>
      </c>
    </row>
    <row r="372" spans="1:8" x14ac:dyDescent="0.3">
      <c r="A372" s="2">
        <v>104340</v>
      </c>
      <c r="B372" s="2">
        <v>44812.5</v>
      </c>
      <c r="C372" s="15">
        <f t="shared" si="25"/>
        <v>0.97418478260869568</v>
      </c>
      <c r="D372" s="15">
        <f t="shared" si="26"/>
        <v>50</v>
      </c>
      <c r="E372" s="2">
        <f t="shared" si="27"/>
        <v>45.129076086956523</v>
      </c>
      <c r="F372" s="2">
        <v>5</v>
      </c>
      <c r="G372" s="2">
        <f t="shared" si="28"/>
        <v>0.12907608695652151</v>
      </c>
      <c r="H372" s="2">
        <f t="shared" si="29"/>
        <v>3.5542948755047568</v>
      </c>
    </row>
    <row r="373" spans="1:8" x14ac:dyDescent="0.3">
      <c r="A373" s="2">
        <v>104700</v>
      </c>
      <c r="B373" s="2">
        <v>44998.5</v>
      </c>
      <c r="C373" s="15">
        <f t="shared" si="25"/>
        <v>0.97822826086956527</v>
      </c>
      <c r="D373" s="15">
        <f t="shared" si="26"/>
        <v>50</v>
      </c>
      <c r="E373" s="2">
        <f t="shared" si="27"/>
        <v>45.108858695652174</v>
      </c>
      <c r="F373" s="2">
        <v>5</v>
      </c>
      <c r="G373" s="2">
        <f t="shared" si="28"/>
        <v>0.10885869565217376</v>
      </c>
      <c r="H373" s="2">
        <f t="shared" si="29"/>
        <v>3.7241981655642173</v>
      </c>
    </row>
    <row r="374" spans="1:8" x14ac:dyDescent="0.3">
      <c r="A374" s="2">
        <v>105060</v>
      </c>
      <c r="B374" s="2">
        <v>45404.666666666672</v>
      </c>
      <c r="C374" s="15">
        <f t="shared" si="25"/>
        <v>0.98705797101449289</v>
      </c>
      <c r="D374" s="15">
        <f t="shared" si="26"/>
        <v>50</v>
      </c>
      <c r="E374" s="2">
        <f t="shared" si="27"/>
        <v>45.064710144927538</v>
      </c>
      <c r="F374" s="2">
        <v>5</v>
      </c>
      <c r="G374" s="2">
        <f t="shared" si="28"/>
        <v>6.4710144927535573E-2</v>
      </c>
      <c r="H374" s="2">
        <f t="shared" si="29"/>
        <v>4.2433516573291872</v>
      </c>
    </row>
    <row r="375" spans="1:8" x14ac:dyDescent="0.3">
      <c r="A375" s="2">
        <v>105420</v>
      </c>
      <c r="B375" s="2">
        <v>45325.833333333336</v>
      </c>
      <c r="C375" s="15">
        <f t="shared" si="25"/>
        <v>0.98534420289855074</v>
      </c>
      <c r="D375" s="15">
        <f t="shared" si="26"/>
        <v>50</v>
      </c>
      <c r="E375" s="2">
        <f t="shared" si="27"/>
        <v>45.073278985507244</v>
      </c>
      <c r="F375" s="2">
        <v>5</v>
      </c>
      <c r="G375" s="2">
        <f t="shared" si="28"/>
        <v>7.3278985507246652E-2</v>
      </c>
      <c r="H375" s="2">
        <f t="shared" si="29"/>
        <v>4.1191858970077213</v>
      </c>
    </row>
    <row r="376" spans="1:8" x14ac:dyDescent="0.3">
      <c r="A376" s="2">
        <v>105780</v>
      </c>
      <c r="B376" s="2">
        <v>45086.666666666664</v>
      </c>
      <c r="C376" s="15">
        <f t="shared" si="25"/>
        <v>0.98014492753623184</v>
      </c>
      <c r="D376" s="15">
        <f t="shared" si="26"/>
        <v>50</v>
      </c>
      <c r="E376" s="2">
        <f t="shared" si="27"/>
        <v>45.099275362318842</v>
      </c>
      <c r="F376" s="2">
        <v>5</v>
      </c>
      <c r="G376" s="2">
        <f t="shared" si="28"/>
        <v>9.9275362318841154E-2</v>
      </c>
      <c r="H376" s="2">
        <f t="shared" si="29"/>
        <v>3.8161389383542761</v>
      </c>
    </row>
    <row r="377" spans="1:8" x14ac:dyDescent="0.3">
      <c r="A377" s="2">
        <v>106140</v>
      </c>
      <c r="B377" s="2">
        <v>44770.666666666672</v>
      </c>
      <c r="C377" s="15">
        <f t="shared" si="25"/>
        <v>0.97327536231884071</v>
      </c>
      <c r="D377" s="15">
        <f t="shared" si="26"/>
        <v>50</v>
      </c>
      <c r="E377" s="2">
        <f t="shared" si="27"/>
        <v>45.133623188405799</v>
      </c>
      <c r="F377" s="2">
        <v>5</v>
      </c>
      <c r="G377" s="2">
        <f t="shared" si="28"/>
        <v>0.13362318840579679</v>
      </c>
      <c r="H377" s="2">
        <f t="shared" si="29"/>
        <v>3.5197738680192625</v>
      </c>
    </row>
    <row r="378" spans="1:8" x14ac:dyDescent="0.3">
      <c r="A378" s="2">
        <v>106500</v>
      </c>
      <c r="B378" s="2">
        <v>44538.333333333328</v>
      </c>
      <c r="C378" s="15">
        <f t="shared" si="25"/>
        <v>0.96822463768115929</v>
      </c>
      <c r="D378" s="15">
        <f t="shared" si="26"/>
        <v>50</v>
      </c>
      <c r="E378" s="2">
        <f t="shared" si="27"/>
        <v>45.158876811594205</v>
      </c>
      <c r="F378" s="2">
        <v>5</v>
      </c>
      <c r="G378" s="2">
        <f t="shared" si="28"/>
        <v>0.15887681159420364</v>
      </c>
      <c r="H378" s="2">
        <f t="shared" si="29"/>
        <v>3.3472279215660499</v>
      </c>
    </row>
    <row r="379" spans="1:8" x14ac:dyDescent="0.3">
      <c r="A379" s="2">
        <v>106860</v>
      </c>
      <c r="B379" s="2">
        <v>44822.333333333336</v>
      </c>
      <c r="C379" s="15">
        <f t="shared" si="25"/>
        <v>0.97439855072463777</v>
      </c>
      <c r="D379" s="15">
        <f t="shared" si="26"/>
        <v>50</v>
      </c>
      <c r="E379" s="2">
        <f t="shared" si="27"/>
        <v>45.128007246376811</v>
      </c>
      <c r="F379" s="2">
        <v>5</v>
      </c>
      <c r="G379" s="2">
        <f t="shared" si="28"/>
        <v>0.12800724637681071</v>
      </c>
      <c r="H379" s="2">
        <f t="shared" si="29"/>
        <v>3.5625863683635717</v>
      </c>
    </row>
    <row r="380" spans="1:8" x14ac:dyDescent="0.3">
      <c r="A380" s="2">
        <v>107220</v>
      </c>
      <c r="B380" s="2">
        <v>44694.166666666672</v>
      </c>
      <c r="C380" s="15">
        <f t="shared" si="25"/>
        <v>0.97161231884057986</v>
      </c>
      <c r="D380" s="15">
        <f t="shared" si="26"/>
        <v>50</v>
      </c>
      <c r="E380" s="2">
        <f t="shared" si="27"/>
        <v>45.141938405797099</v>
      </c>
      <c r="F380" s="2">
        <v>5</v>
      </c>
      <c r="G380" s="2">
        <f t="shared" si="28"/>
        <v>0.14193840579710049</v>
      </c>
      <c r="H380" s="2">
        <f t="shared" si="29"/>
        <v>3.4595886970352079</v>
      </c>
    </row>
    <row r="381" spans="1:8" x14ac:dyDescent="0.3">
      <c r="A381" s="2">
        <v>107580</v>
      </c>
      <c r="B381" s="2">
        <v>45112.333333333328</v>
      </c>
      <c r="C381" s="15">
        <f t="shared" si="25"/>
        <v>0.98070289855072457</v>
      </c>
      <c r="D381" s="15">
        <f t="shared" si="26"/>
        <v>50</v>
      </c>
      <c r="E381" s="2">
        <f t="shared" si="27"/>
        <v>45.096485507246378</v>
      </c>
      <c r="F381" s="2">
        <v>5</v>
      </c>
      <c r="G381" s="2">
        <f t="shared" si="28"/>
        <v>9.6485507246376834E-2</v>
      </c>
      <c r="H381" s="2">
        <f t="shared" si="29"/>
        <v>3.8445816897008607</v>
      </c>
    </row>
    <row r="382" spans="1:8" x14ac:dyDescent="0.3">
      <c r="A382" s="2">
        <v>107940</v>
      </c>
      <c r="B382" s="2">
        <v>44748.5</v>
      </c>
      <c r="C382" s="15">
        <f t="shared" si="25"/>
        <v>0.97279347826086959</v>
      </c>
      <c r="D382" s="15">
        <f t="shared" si="26"/>
        <v>50</v>
      </c>
      <c r="E382" s="2">
        <f t="shared" si="27"/>
        <v>45.13603260869565</v>
      </c>
      <c r="F382" s="2">
        <v>5</v>
      </c>
      <c r="G382" s="2">
        <f t="shared" si="28"/>
        <v>0.13603260869565226</v>
      </c>
      <c r="H382" s="2">
        <f t="shared" si="29"/>
        <v>3.5019564358849</v>
      </c>
    </row>
    <row r="383" spans="1:8" x14ac:dyDescent="0.3">
      <c r="A383" s="2">
        <v>108300</v>
      </c>
      <c r="B383" s="2">
        <v>44990.5</v>
      </c>
      <c r="C383" s="15">
        <f t="shared" si="25"/>
        <v>0.97805434782608691</v>
      </c>
      <c r="D383" s="15">
        <f t="shared" si="26"/>
        <v>50</v>
      </c>
      <c r="E383" s="2">
        <f t="shared" si="27"/>
        <v>45.109728260869566</v>
      </c>
      <c r="F383" s="2">
        <v>5</v>
      </c>
      <c r="G383" s="2">
        <f t="shared" si="28"/>
        <v>0.10972826086956555</v>
      </c>
      <c r="H383" s="2">
        <f t="shared" si="29"/>
        <v>3.7162611597701516</v>
      </c>
    </row>
    <row r="384" spans="1:8" x14ac:dyDescent="0.3">
      <c r="A384" s="2">
        <v>108660</v>
      </c>
      <c r="B384" s="2">
        <v>44724.333333333336</v>
      </c>
      <c r="C384" s="15">
        <f t="shared" si="25"/>
        <v>0.972268115942029</v>
      </c>
      <c r="D384" s="15">
        <f t="shared" si="26"/>
        <v>50</v>
      </c>
      <c r="E384" s="2">
        <f t="shared" si="27"/>
        <v>45.138659420289855</v>
      </c>
      <c r="F384" s="2">
        <v>5</v>
      </c>
      <c r="G384" s="2">
        <f t="shared" si="28"/>
        <v>0.13865942028985501</v>
      </c>
      <c r="H384" s="2">
        <f t="shared" si="29"/>
        <v>3.4828885459682599</v>
      </c>
    </row>
    <row r="385" spans="1:8" x14ac:dyDescent="0.3">
      <c r="A385" s="2">
        <v>109020</v>
      </c>
      <c r="B385" s="2">
        <v>45291.833333333336</v>
      </c>
      <c r="C385" s="15">
        <f t="shared" si="25"/>
        <v>0.98460507246376816</v>
      </c>
      <c r="D385" s="15">
        <f t="shared" si="26"/>
        <v>50</v>
      </c>
      <c r="E385" s="2">
        <f t="shared" si="27"/>
        <v>45.076974637681161</v>
      </c>
      <c r="F385" s="2">
        <v>5</v>
      </c>
      <c r="G385" s="2">
        <f t="shared" si="28"/>
        <v>7.6974637681159308E-2</v>
      </c>
      <c r="H385" s="2">
        <f t="shared" si="29"/>
        <v>4.0700657751104954</v>
      </c>
    </row>
    <row r="386" spans="1:8" x14ac:dyDescent="0.3">
      <c r="A386" s="2">
        <v>109380</v>
      </c>
      <c r="B386" s="2">
        <v>45155.166666666672</v>
      </c>
      <c r="C386" s="15">
        <f t="shared" si="25"/>
        <v>0.98163405797101455</v>
      </c>
      <c r="D386" s="15">
        <f t="shared" si="26"/>
        <v>50</v>
      </c>
      <c r="E386" s="2">
        <f t="shared" si="27"/>
        <v>45.091829710144928</v>
      </c>
      <c r="F386" s="2">
        <v>5</v>
      </c>
      <c r="G386" s="2">
        <f t="shared" si="28"/>
        <v>9.1829710144927468E-2</v>
      </c>
      <c r="H386" s="2">
        <f t="shared" si="29"/>
        <v>3.8939353714757852</v>
      </c>
    </row>
    <row r="387" spans="1:8" x14ac:dyDescent="0.3">
      <c r="A387" s="2">
        <v>109740</v>
      </c>
      <c r="B387" s="2">
        <v>45262.333333333336</v>
      </c>
      <c r="C387" s="15">
        <f t="shared" ref="C387:C450" si="30">B387/$J$27</f>
        <v>0.98396376811594211</v>
      </c>
      <c r="D387" s="15">
        <f t="shared" ref="D387:D450" si="31">$J$28</f>
        <v>50</v>
      </c>
      <c r="E387" s="2">
        <f t="shared" si="27"/>
        <v>45.080181159420292</v>
      </c>
      <c r="F387" s="2">
        <v>5</v>
      </c>
      <c r="G387" s="2">
        <f t="shared" si="28"/>
        <v>8.0181159420289916E-2</v>
      </c>
      <c r="H387" s="2">
        <f t="shared" si="29"/>
        <v>4.0293243264443275</v>
      </c>
    </row>
    <row r="388" spans="1:8" x14ac:dyDescent="0.3">
      <c r="A388" s="2">
        <v>110100</v>
      </c>
      <c r="B388" s="2">
        <v>45331</v>
      </c>
      <c r="C388" s="15">
        <f t="shared" si="30"/>
        <v>0.98545652173913045</v>
      </c>
      <c r="D388" s="15">
        <f t="shared" si="31"/>
        <v>50</v>
      </c>
      <c r="E388" s="2">
        <f t="shared" ref="E388:E451" si="32">D388-(F388*C388)</f>
        <v>45.072717391304352</v>
      </c>
      <c r="F388" s="2">
        <v>5</v>
      </c>
      <c r="G388" s="2">
        <f t="shared" ref="G388:G451" si="33">F388-(F388*C388)</f>
        <v>7.2717391304347956E-2</v>
      </c>
      <c r="H388" s="2">
        <f t="shared" ref="H388:H451" si="34">LN((F388*E388)/(D388*G388))</f>
        <v>4.1268667374846908</v>
      </c>
    </row>
    <row r="389" spans="1:8" x14ac:dyDescent="0.3">
      <c r="A389" s="2">
        <v>110460</v>
      </c>
      <c r="B389" s="2">
        <v>44869.833333333336</v>
      </c>
      <c r="C389" s="15">
        <f t="shared" si="30"/>
        <v>0.97543115942028991</v>
      </c>
      <c r="D389" s="15">
        <f t="shared" si="31"/>
        <v>50</v>
      </c>
      <c r="E389" s="2">
        <f t="shared" si="32"/>
        <v>45.122844202898548</v>
      </c>
      <c r="F389" s="2">
        <v>5</v>
      </c>
      <c r="G389" s="2">
        <f t="shared" si="33"/>
        <v>0.12284420289855014</v>
      </c>
      <c r="H389" s="2">
        <f t="shared" si="34"/>
        <v>3.6036419182021544</v>
      </c>
    </row>
    <row r="390" spans="1:8" x14ac:dyDescent="0.3">
      <c r="A390" s="2">
        <v>110820</v>
      </c>
      <c r="B390" s="2">
        <v>45230.333333333336</v>
      </c>
      <c r="C390" s="15">
        <f t="shared" si="30"/>
        <v>0.98326811594202901</v>
      </c>
      <c r="D390" s="15">
        <f t="shared" si="31"/>
        <v>50</v>
      </c>
      <c r="E390" s="2">
        <f t="shared" si="32"/>
        <v>45.083659420289855</v>
      </c>
      <c r="F390" s="2">
        <v>5</v>
      </c>
      <c r="G390" s="2">
        <f t="shared" si="33"/>
        <v>8.3659420289855291E-2</v>
      </c>
      <c r="H390" s="2">
        <f t="shared" si="34"/>
        <v>3.9869360113714207</v>
      </c>
    </row>
    <row r="391" spans="1:8" x14ac:dyDescent="0.3">
      <c r="A391" s="2">
        <v>111180</v>
      </c>
      <c r="B391" s="2">
        <v>45375.833333333328</v>
      </c>
      <c r="C391" s="15">
        <f t="shared" si="30"/>
        <v>0.9864311594202898</v>
      </c>
      <c r="D391" s="15">
        <f t="shared" si="31"/>
        <v>50</v>
      </c>
      <c r="E391" s="2">
        <f t="shared" si="32"/>
        <v>45.067844202898549</v>
      </c>
      <c r="F391" s="2">
        <v>5</v>
      </c>
      <c r="G391" s="2">
        <f t="shared" si="33"/>
        <v>6.7844202898551309E-2</v>
      </c>
      <c r="H391" s="2">
        <f t="shared" si="34"/>
        <v>4.196125246681758</v>
      </c>
    </row>
    <row r="392" spans="1:8" x14ac:dyDescent="0.3">
      <c r="A392" s="2">
        <v>111540</v>
      </c>
      <c r="B392" s="2">
        <v>45328.833333333328</v>
      </c>
      <c r="C392" s="15">
        <f t="shared" si="30"/>
        <v>0.98540942028985501</v>
      </c>
      <c r="D392" s="15">
        <f t="shared" si="31"/>
        <v>50</v>
      </c>
      <c r="E392" s="2">
        <f t="shared" si="32"/>
        <v>45.072952898550724</v>
      </c>
      <c r="F392" s="2">
        <v>5</v>
      </c>
      <c r="G392" s="2">
        <f t="shared" si="33"/>
        <v>7.2952898550725287E-2</v>
      </c>
      <c r="H392" s="2">
        <f t="shared" si="34"/>
        <v>4.1236385310268471</v>
      </c>
    </row>
    <row r="393" spans="1:8" x14ac:dyDescent="0.3">
      <c r="A393" s="2">
        <v>111900</v>
      </c>
      <c r="B393" s="2">
        <v>45355</v>
      </c>
      <c r="C393" s="15">
        <f t="shared" si="30"/>
        <v>0.98597826086956519</v>
      </c>
      <c r="D393" s="15">
        <f t="shared" si="31"/>
        <v>50</v>
      </c>
      <c r="E393" s="2">
        <f t="shared" si="32"/>
        <v>45.070108695652173</v>
      </c>
      <c r="F393" s="2">
        <v>5</v>
      </c>
      <c r="G393" s="2">
        <f t="shared" si="33"/>
        <v>7.0108695652174369E-2</v>
      </c>
      <c r="H393" s="2">
        <f t="shared" si="34"/>
        <v>4.1633426016543478</v>
      </c>
    </row>
    <row r="394" spans="1:8" x14ac:dyDescent="0.3">
      <c r="A394" s="2">
        <v>112260</v>
      </c>
      <c r="B394" s="2">
        <v>44905.5</v>
      </c>
      <c r="C394" s="15">
        <f t="shared" si="30"/>
        <v>0.97620652173913047</v>
      </c>
      <c r="D394" s="15">
        <f t="shared" si="31"/>
        <v>50</v>
      </c>
      <c r="E394" s="2">
        <f t="shared" si="32"/>
        <v>45.118967391304345</v>
      </c>
      <c r="F394" s="2">
        <v>5</v>
      </c>
      <c r="G394" s="2">
        <f t="shared" si="33"/>
        <v>0.11896739130434764</v>
      </c>
      <c r="H394" s="2">
        <f t="shared" si="34"/>
        <v>3.6356234741770681</v>
      </c>
    </row>
    <row r="395" spans="1:8" x14ac:dyDescent="0.3">
      <c r="A395" s="2">
        <v>112620</v>
      </c>
      <c r="B395" s="2">
        <v>45374</v>
      </c>
      <c r="C395" s="15">
        <f t="shared" si="30"/>
        <v>0.98639130434782607</v>
      </c>
      <c r="D395" s="15">
        <f t="shared" si="31"/>
        <v>50</v>
      </c>
      <c r="E395" s="2">
        <f t="shared" si="32"/>
        <v>45.068043478260869</v>
      </c>
      <c r="F395" s="2">
        <v>5</v>
      </c>
      <c r="G395" s="2">
        <f t="shared" si="33"/>
        <v>6.8043478260869428E-2</v>
      </c>
      <c r="H395" s="2">
        <f t="shared" si="34"/>
        <v>4.1931967239702104</v>
      </c>
    </row>
    <row r="396" spans="1:8" x14ac:dyDescent="0.3">
      <c r="A396" s="2">
        <v>112980</v>
      </c>
      <c r="B396" s="2">
        <v>45120.166666666664</v>
      </c>
      <c r="C396" s="15">
        <f t="shared" si="30"/>
        <v>0.98087318840579707</v>
      </c>
      <c r="D396" s="15">
        <f t="shared" si="31"/>
        <v>50</v>
      </c>
      <c r="E396" s="2">
        <f t="shared" si="32"/>
        <v>45.095634057971012</v>
      </c>
      <c r="F396" s="2">
        <v>5</v>
      </c>
      <c r="G396" s="2">
        <f t="shared" si="33"/>
        <v>9.5634057971015096E-2</v>
      </c>
      <c r="H396" s="2">
        <f t="shared" si="34"/>
        <v>3.8534266104602106</v>
      </c>
    </row>
    <row r="397" spans="1:8" x14ac:dyDescent="0.3">
      <c r="A397" s="2">
        <v>113340</v>
      </c>
      <c r="B397" s="2">
        <v>45062.5</v>
      </c>
      <c r="C397" s="15">
        <f t="shared" si="30"/>
        <v>0.97961956521739135</v>
      </c>
      <c r="D397" s="15">
        <f t="shared" si="31"/>
        <v>50</v>
      </c>
      <c r="E397" s="2">
        <f t="shared" si="32"/>
        <v>45.101902173913047</v>
      </c>
      <c r="F397" s="2">
        <v>5</v>
      </c>
      <c r="G397" s="2">
        <f t="shared" si="33"/>
        <v>0.10190217391304301</v>
      </c>
      <c r="H397" s="2">
        <f t="shared" si="34"/>
        <v>3.7900813346229083</v>
      </c>
    </row>
    <row r="398" spans="1:8" x14ac:dyDescent="0.3">
      <c r="A398" s="2">
        <v>113700</v>
      </c>
      <c r="B398" s="2">
        <v>45235</v>
      </c>
      <c r="C398" s="15">
        <f t="shared" si="30"/>
        <v>0.98336956521739127</v>
      </c>
      <c r="D398" s="15">
        <f t="shared" si="31"/>
        <v>50</v>
      </c>
      <c r="E398" s="2">
        <f t="shared" si="32"/>
        <v>45.083152173913042</v>
      </c>
      <c r="F398" s="2">
        <v>5</v>
      </c>
      <c r="G398" s="2">
        <f t="shared" si="33"/>
        <v>8.3152173913044081E-2</v>
      </c>
      <c r="H398" s="2">
        <f t="shared" si="34"/>
        <v>3.9930064469433955</v>
      </c>
    </row>
    <row r="399" spans="1:8" x14ac:dyDescent="0.3">
      <c r="A399" s="2">
        <v>114060</v>
      </c>
      <c r="B399" s="2">
        <v>45144.833333333336</v>
      </c>
      <c r="C399" s="15">
        <f t="shared" si="30"/>
        <v>0.98140942028985512</v>
      </c>
      <c r="D399" s="15">
        <f t="shared" si="31"/>
        <v>50</v>
      </c>
      <c r="E399" s="2">
        <f t="shared" si="32"/>
        <v>45.09295289855072</v>
      </c>
      <c r="F399" s="2">
        <v>5</v>
      </c>
      <c r="G399" s="2">
        <f t="shared" si="33"/>
        <v>9.2952898550723972E-2</v>
      </c>
      <c r="H399" s="2">
        <f t="shared" si="34"/>
        <v>3.8818032676076801</v>
      </c>
    </row>
    <row r="400" spans="1:8" x14ac:dyDescent="0.3">
      <c r="A400" s="2">
        <v>114420</v>
      </c>
      <c r="B400" s="2">
        <v>45264.666666666672</v>
      </c>
      <c r="C400" s="15">
        <f t="shared" si="30"/>
        <v>0.98401449275362329</v>
      </c>
      <c r="D400" s="15">
        <f t="shared" si="31"/>
        <v>50</v>
      </c>
      <c r="E400" s="2">
        <f t="shared" si="32"/>
        <v>45.079927536231885</v>
      </c>
      <c r="F400" s="2">
        <v>5</v>
      </c>
      <c r="G400" s="2">
        <f t="shared" si="33"/>
        <v>7.9927536231883423E-2</v>
      </c>
      <c r="H400" s="2">
        <f t="shared" si="34"/>
        <v>4.0324868406197671</v>
      </c>
    </row>
    <row r="401" spans="1:8" x14ac:dyDescent="0.3">
      <c r="A401" s="2">
        <v>114780</v>
      </c>
      <c r="B401" s="2">
        <v>45238</v>
      </c>
      <c r="C401" s="15">
        <f t="shared" si="30"/>
        <v>0.98343478260869566</v>
      </c>
      <c r="D401" s="15">
        <f t="shared" si="31"/>
        <v>50</v>
      </c>
      <c r="E401" s="2">
        <f t="shared" si="32"/>
        <v>45.082826086956523</v>
      </c>
      <c r="F401" s="2">
        <v>5</v>
      </c>
      <c r="G401" s="2">
        <f t="shared" si="33"/>
        <v>8.2826086956521827E-2</v>
      </c>
      <c r="H401" s="2">
        <f t="shared" si="34"/>
        <v>3.9969284920456682</v>
      </c>
    </row>
    <row r="402" spans="1:8" x14ac:dyDescent="0.3">
      <c r="A402" s="2">
        <v>115140</v>
      </c>
      <c r="B402" s="2">
        <v>45146.333333333336</v>
      </c>
      <c r="C402" s="15">
        <f t="shared" si="30"/>
        <v>0.98144202898550725</v>
      </c>
      <c r="D402" s="15">
        <f t="shared" si="31"/>
        <v>50</v>
      </c>
      <c r="E402" s="2">
        <f t="shared" si="32"/>
        <v>45.092789855072468</v>
      </c>
      <c r="F402" s="2">
        <v>5</v>
      </c>
      <c r="G402" s="2">
        <f t="shared" si="33"/>
        <v>9.2789855072464178E-2</v>
      </c>
      <c r="H402" s="2">
        <f t="shared" si="34"/>
        <v>3.8835552360639234</v>
      </c>
    </row>
    <row r="403" spans="1:8" x14ac:dyDescent="0.3">
      <c r="A403" s="2">
        <v>115500</v>
      </c>
      <c r="B403" s="2">
        <v>45301.666666666664</v>
      </c>
      <c r="C403" s="15">
        <f t="shared" si="30"/>
        <v>0.98481884057971014</v>
      </c>
      <c r="D403" s="15">
        <f t="shared" si="31"/>
        <v>50</v>
      </c>
      <c r="E403" s="2">
        <f t="shared" si="32"/>
        <v>45.075905797101449</v>
      </c>
      <c r="F403" s="2">
        <v>5</v>
      </c>
      <c r="G403" s="2">
        <f t="shared" si="33"/>
        <v>7.5905797101449402E-2</v>
      </c>
      <c r="H403" s="2">
        <f t="shared" si="34"/>
        <v>4.0840249905746848</v>
      </c>
    </row>
    <row r="404" spans="1:8" x14ac:dyDescent="0.3">
      <c r="A404" s="2">
        <v>115860</v>
      </c>
      <c r="B404" s="2">
        <v>45396.833333333336</v>
      </c>
      <c r="C404" s="15">
        <f t="shared" si="30"/>
        <v>0.98688768115942038</v>
      </c>
      <c r="D404" s="15">
        <f t="shared" si="31"/>
        <v>50</v>
      </c>
      <c r="E404" s="2">
        <f t="shared" si="32"/>
        <v>45.065561594202897</v>
      </c>
      <c r="F404" s="2">
        <v>5</v>
      </c>
      <c r="G404" s="2">
        <f t="shared" si="33"/>
        <v>6.5561594202898199E-2</v>
      </c>
      <c r="H404" s="2">
        <f t="shared" si="34"/>
        <v>4.2302984695088242</v>
      </c>
    </row>
    <row r="405" spans="1:8" x14ac:dyDescent="0.3">
      <c r="A405" s="2">
        <v>116220</v>
      </c>
      <c r="B405" s="2">
        <v>44947.5</v>
      </c>
      <c r="C405" s="15">
        <f t="shared" si="30"/>
        <v>0.97711956521739129</v>
      </c>
      <c r="D405" s="15">
        <f t="shared" si="31"/>
        <v>50</v>
      </c>
      <c r="E405" s="2">
        <f t="shared" si="32"/>
        <v>45.114402173913042</v>
      </c>
      <c r="F405" s="2">
        <v>5</v>
      </c>
      <c r="G405" s="2">
        <f t="shared" si="33"/>
        <v>0.11440217391304319</v>
      </c>
      <c r="H405" s="2">
        <f t="shared" si="34"/>
        <v>3.6746516386851398</v>
      </c>
    </row>
    <row r="406" spans="1:8" x14ac:dyDescent="0.3">
      <c r="A406" s="2">
        <v>116580</v>
      </c>
      <c r="B406" s="2">
        <v>45215.666666666664</v>
      </c>
      <c r="C406" s="15">
        <f t="shared" si="30"/>
        <v>0.9829492753623188</v>
      </c>
      <c r="D406" s="15">
        <f t="shared" si="31"/>
        <v>50</v>
      </c>
      <c r="E406" s="2">
        <f t="shared" si="32"/>
        <v>45.085253623188407</v>
      </c>
      <c r="F406" s="2">
        <v>5</v>
      </c>
      <c r="G406" s="2">
        <f t="shared" si="33"/>
        <v>8.525362318840557E-2</v>
      </c>
      <c r="H406" s="2">
        <f t="shared" si="34"/>
        <v>3.9680947923648962</v>
      </c>
    </row>
    <row r="407" spans="1:8" x14ac:dyDescent="0.3">
      <c r="A407" s="2">
        <v>116940</v>
      </c>
      <c r="B407" s="2">
        <v>45439.833333333336</v>
      </c>
      <c r="C407" s="15">
        <f t="shared" si="30"/>
        <v>0.987822463768116</v>
      </c>
      <c r="D407" s="15">
        <f t="shared" si="31"/>
        <v>50</v>
      </c>
      <c r="E407" s="2">
        <f t="shared" si="32"/>
        <v>45.060887681159421</v>
      </c>
      <c r="F407" s="2">
        <v>5</v>
      </c>
      <c r="G407" s="2">
        <f t="shared" si="33"/>
        <v>6.0887681159419671E-2</v>
      </c>
      <c r="H407" s="2">
        <f t="shared" si="34"/>
        <v>4.304153946337447</v>
      </c>
    </row>
    <row r="408" spans="1:8" x14ac:dyDescent="0.3">
      <c r="A408" s="2">
        <v>117300</v>
      </c>
      <c r="B408" s="2">
        <v>44966</v>
      </c>
      <c r="C408" s="15">
        <f t="shared" si="30"/>
        <v>0.97752173913043483</v>
      </c>
      <c r="D408" s="15">
        <f t="shared" si="31"/>
        <v>50</v>
      </c>
      <c r="E408" s="2">
        <f t="shared" si="32"/>
        <v>45.112391304347824</v>
      </c>
      <c r="F408" s="2">
        <v>5</v>
      </c>
      <c r="G408" s="2">
        <f t="shared" si="33"/>
        <v>0.11239130434782574</v>
      </c>
      <c r="H408" s="2">
        <f t="shared" si="34"/>
        <v>3.6923405755053702</v>
      </c>
    </row>
    <row r="409" spans="1:8" x14ac:dyDescent="0.3">
      <c r="A409" s="2">
        <v>117660</v>
      </c>
      <c r="B409" s="2">
        <v>45324.833333333336</v>
      </c>
      <c r="C409" s="15">
        <f t="shared" si="30"/>
        <v>0.98532246376811594</v>
      </c>
      <c r="D409" s="15">
        <f t="shared" si="31"/>
        <v>50</v>
      </c>
      <c r="E409" s="2">
        <f t="shared" si="32"/>
        <v>45.073387681159417</v>
      </c>
      <c r="F409" s="2">
        <v>5</v>
      </c>
      <c r="G409" s="2">
        <f t="shared" si="33"/>
        <v>7.3387681159420737E-2</v>
      </c>
      <c r="H409" s="2">
        <f t="shared" si="34"/>
        <v>4.1177060948266586</v>
      </c>
    </row>
    <row r="410" spans="1:8" x14ac:dyDescent="0.3">
      <c r="A410" s="2">
        <v>118020</v>
      </c>
      <c r="B410" s="2">
        <v>45321</v>
      </c>
      <c r="C410" s="15">
        <f t="shared" si="30"/>
        <v>0.98523913043478262</v>
      </c>
      <c r="D410" s="15">
        <f t="shared" si="31"/>
        <v>50</v>
      </c>
      <c r="E410" s="2">
        <f t="shared" si="32"/>
        <v>45.073804347826083</v>
      </c>
      <c r="F410" s="2">
        <v>5</v>
      </c>
      <c r="G410" s="2">
        <f t="shared" si="33"/>
        <v>7.3804347826087024E-2</v>
      </c>
      <c r="H410" s="2">
        <f t="shared" si="34"/>
        <v>4.1120537853833756</v>
      </c>
    </row>
    <row r="411" spans="1:8" x14ac:dyDescent="0.3">
      <c r="A411" s="2">
        <v>118380</v>
      </c>
      <c r="B411" s="2">
        <v>45310.5</v>
      </c>
      <c r="C411" s="15">
        <f t="shared" si="30"/>
        <v>0.98501086956521744</v>
      </c>
      <c r="D411" s="15">
        <f t="shared" si="31"/>
        <v>50</v>
      </c>
      <c r="E411" s="2">
        <f t="shared" si="32"/>
        <v>45.074945652173909</v>
      </c>
      <c r="F411" s="2">
        <v>5</v>
      </c>
      <c r="G411" s="2">
        <f t="shared" si="33"/>
        <v>7.4945652173912691E-2</v>
      </c>
      <c r="H411" s="2">
        <f t="shared" si="34"/>
        <v>4.0967335361784532</v>
      </c>
    </row>
    <row r="412" spans="1:8" x14ac:dyDescent="0.3">
      <c r="A412" s="2">
        <v>118740</v>
      </c>
      <c r="B412" s="2">
        <v>45247.5</v>
      </c>
      <c r="C412" s="15">
        <f t="shared" si="30"/>
        <v>0.98364130434782604</v>
      </c>
      <c r="D412" s="15">
        <f t="shared" si="31"/>
        <v>50</v>
      </c>
      <c r="E412" s="2">
        <f t="shared" si="32"/>
        <v>45.08179347826087</v>
      </c>
      <c r="F412" s="2">
        <v>5</v>
      </c>
      <c r="G412" s="2">
        <f t="shared" si="33"/>
        <v>8.1793478260870245E-2</v>
      </c>
      <c r="H412" s="2">
        <f t="shared" si="34"/>
        <v>4.0094511461449862</v>
      </c>
    </row>
    <row r="413" spans="1:8" x14ac:dyDescent="0.3">
      <c r="A413" s="2">
        <v>119100</v>
      </c>
      <c r="B413" s="2">
        <v>45805</v>
      </c>
      <c r="C413" s="15">
        <f t="shared" si="30"/>
        <v>0.99576086956521737</v>
      </c>
      <c r="D413" s="15">
        <f t="shared" si="31"/>
        <v>50</v>
      </c>
      <c r="E413" s="2">
        <f t="shared" si="32"/>
        <v>45.021195652173915</v>
      </c>
      <c r="F413" s="2">
        <v>5</v>
      </c>
      <c r="G413" s="2">
        <f t="shared" si="33"/>
        <v>2.1195652173913615E-2</v>
      </c>
      <c r="H413" s="2">
        <f t="shared" si="34"/>
        <v>5.3585075048498796</v>
      </c>
    </row>
    <row r="414" spans="1:8" x14ac:dyDescent="0.3">
      <c r="A414" s="2">
        <v>119460</v>
      </c>
      <c r="B414" s="2">
        <v>45390.333333333336</v>
      </c>
      <c r="C414" s="15">
        <f t="shared" si="30"/>
        <v>0.98674637681159427</v>
      </c>
      <c r="D414" s="15">
        <f t="shared" si="31"/>
        <v>50</v>
      </c>
      <c r="E414" s="2">
        <f t="shared" si="32"/>
        <v>45.06626811594203</v>
      </c>
      <c r="F414" s="2">
        <v>5</v>
      </c>
      <c r="G414" s="2">
        <f t="shared" si="33"/>
        <v>6.6268115942028416E-2</v>
      </c>
      <c r="H414" s="2">
        <f t="shared" si="34"/>
        <v>4.2195953416408196</v>
      </c>
    </row>
    <row r="415" spans="1:8" x14ac:dyDescent="0.3">
      <c r="A415" s="2">
        <v>119820</v>
      </c>
      <c r="B415" s="2">
        <v>45417</v>
      </c>
      <c r="C415" s="15">
        <f t="shared" si="30"/>
        <v>0.98732608695652169</v>
      </c>
      <c r="D415" s="15">
        <f t="shared" si="31"/>
        <v>50</v>
      </c>
      <c r="E415" s="2">
        <f t="shared" si="32"/>
        <v>45.063369565217393</v>
      </c>
      <c r="F415" s="2">
        <v>5</v>
      </c>
      <c r="G415" s="2">
        <f t="shared" si="33"/>
        <v>6.3369565217391788E-2</v>
      </c>
      <c r="H415" s="2">
        <f t="shared" si="34"/>
        <v>4.2642561954218605</v>
      </c>
    </row>
    <row r="416" spans="1:8" x14ac:dyDescent="0.3">
      <c r="A416" s="2">
        <v>120180</v>
      </c>
      <c r="B416" s="2">
        <v>45430.166666666664</v>
      </c>
      <c r="C416" s="15">
        <f t="shared" si="30"/>
        <v>0.98761231884057965</v>
      </c>
      <c r="D416" s="15">
        <f t="shared" si="31"/>
        <v>50</v>
      </c>
      <c r="E416" s="2">
        <f t="shared" si="32"/>
        <v>45.0619384057971</v>
      </c>
      <c r="F416" s="2">
        <v>5</v>
      </c>
      <c r="G416" s="2">
        <f t="shared" si="33"/>
        <v>6.1938405797102192E-2</v>
      </c>
      <c r="H416" s="2">
        <f t="shared" si="34"/>
        <v>4.2870677020372758</v>
      </c>
    </row>
    <row r="417" spans="1:8" x14ac:dyDescent="0.3">
      <c r="A417" s="2">
        <v>120540</v>
      </c>
      <c r="B417" s="2">
        <v>45268.666666666664</v>
      </c>
      <c r="C417" s="15">
        <f t="shared" si="30"/>
        <v>0.98410144927536225</v>
      </c>
      <c r="D417" s="15">
        <f t="shared" si="31"/>
        <v>50</v>
      </c>
      <c r="E417" s="2">
        <f t="shared" si="32"/>
        <v>45.079492753623185</v>
      </c>
      <c r="F417" s="2">
        <v>5</v>
      </c>
      <c r="G417" s="2">
        <f t="shared" si="33"/>
        <v>7.9492753623188861E-2</v>
      </c>
      <c r="H417" s="2">
        <f t="shared" si="34"/>
        <v>4.0379317548463778</v>
      </c>
    </row>
    <row r="418" spans="1:8" x14ac:dyDescent="0.3">
      <c r="A418" s="2">
        <v>120900</v>
      </c>
      <c r="B418" s="2">
        <v>45180.666666666672</v>
      </c>
      <c r="C418" s="15">
        <f t="shared" si="30"/>
        <v>0.98218840579710154</v>
      </c>
      <c r="D418" s="15">
        <f t="shared" si="31"/>
        <v>50</v>
      </c>
      <c r="E418" s="2">
        <f t="shared" si="32"/>
        <v>45.089057971014491</v>
      </c>
      <c r="F418" s="2">
        <v>5</v>
      </c>
      <c r="G418" s="2">
        <f t="shared" si="33"/>
        <v>8.905797101449231E-2</v>
      </c>
      <c r="H418" s="2">
        <f t="shared" si="34"/>
        <v>3.9245222686068986</v>
      </c>
    </row>
    <row r="419" spans="1:8" x14ac:dyDescent="0.3">
      <c r="A419" s="2">
        <v>121260</v>
      </c>
      <c r="B419" s="2">
        <v>45023</v>
      </c>
      <c r="C419" s="15">
        <f t="shared" si="30"/>
        <v>0.97876086956521735</v>
      </c>
      <c r="D419" s="15">
        <f t="shared" si="31"/>
        <v>50</v>
      </c>
      <c r="E419" s="2">
        <f t="shared" si="32"/>
        <v>45.106195652173916</v>
      </c>
      <c r="F419" s="2">
        <v>5</v>
      </c>
      <c r="G419" s="2">
        <f t="shared" si="33"/>
        <v>0.10619565217391358</v>
      </c>
      <c r="H419" s="2">
        <f t="shared" si="34"/>
        <v>3.7489066309534165</v>
      </c>
    </row>
    <row r="420" spans="1:8" x14ac:dyDescent="0.3">
      <c r="A420" s="2">
        <v>121620</v>
      </c>
      <c r="B420" s="2">
        <v>45494.166666666664</v>
      </c>
      <c r="C420" s="15">
        <f t="shared" si="30"/>
        <v>0.98900362318840573</v>
      </c>
      <c r="D420" s="15">
        <f t="shared" si="31"/>
        <v>50</v>
      </c>
      <c r="E420" s="2">
        <f t="shared" si="32"/>
        <v>45.054981884057973</v>
      </c>
      <c r="F420" s="2">
        <v>5</v>
      </c>
      <c r="G420" s="2">
        <f t="shared" si="33"/>
        <v>5.4981884057971442E-2</v>
      </c>
      <c r="H420" s="2">
        <f t="shared" si="34"/>
        <v>4.4060499993794027</v>
      </c>
    </row>
    <row r="421" spans="1:8" x14ac:dyDescent="0.3">
      <c r="A421" s="2">
        <v>121980</v>
      </c>
      <c r="B421" s="2">
        <v>45087.5</v>
      </c>
      <c r="C421" s="15">
        <f t="shared" si="30"/>
        <v>0.98016304347826089</v>
      </c>
      <c r="D421" s="15">
        <f t="shared" si="31"/>
        <v>50</v>
      </c>
      <c r="E421" s="2">
        <f t="shared" si="32"/>
        <v>45.099184782608695</v>
      </c>
      <c r="F421" s="2">
        <v>5</v>
      </c>
      <c r="G421" s="2">
        <f t="shared" si="33"/>
        <v>9.9184782608695343E-2</v>
      </c>
      <c r="H421" s="2">
        <f t="shared" si="34"/>
        <v>3.8170497551580631</v>
      </c>
    </row>
    <row r="422" spans="1:8" x14ac:dyDescent="0.3">
      <c r="A422" s="2">
        <v>122340</v>
      </c>
      <c r="B422" s="2">
        <v>44926</v>
      </c>
      <c r="C422" s="15">
        <f t="shared" si="30"/>
        <v>0.97665217391304349</v>
      </c>
      <c r="D422" s="15">
        <f t="shared" si="31"/>
        <v>50</v>
      </c>
      <c r="E422" s="2">
        <f t="shared" si="32"/>
        <v>45.11673913043478</v>
      </c>
      <c r="F422" s="2">
        <v>5</v>
      </c>
      <c r="G422" s="2">
        <f t="shared" si="33"/>
        <v>0.1167391304347829</v>
      </c>
      <c r="H422" s="2">
        <f t="shared" si="34"/>
        <v>3.6544817285070708</v>
      </c>
    </row>
    <row r="423" spans="1:8" x14ac:dyDescent="0.3">
      <c r="A423" s="2">
        <v>122700</v>
      </c>
      <c r="B423" s="2">
        <v>45710</v>
      </c>
      <c r="C423" s="15">
        <f t="shared" si="30"/>
        <v>0.99369565217391309</v>
      </c>
      <c r="D423" s="15">
        <f t="shared" si="31"/>
        <v>50</v>
      </c>
      <c r="E423" s="2">
        <f t="shared" si="32"/>
        <v>45.031521739130433</v>
      </c>
      <c r="F423" s="2">
        <v>5</v>
      </c>
      <c r="G423" s="2">
        <f t="shared" si="33"/>
        <v>3.1521739130434767E-2</v>
      </c>
      <c r="H423" s="2">
        <f t="shared" si="34"/>
        <v>4.9618554747009034</v>
      </c>
    </row>
    <row r="424" spans="1:8" x14ac:dyDescent="0.3">
      <c r="A424" s="2">
        <v>123060</v>
      </c>
      <c r="B424" s="2">
        <v>44975.833333333328</v>
      </c>
      <c r="C424" s="15">
        <f t="shared" si="30"/>
        <v>0.9777355072463767</v>
      </c>
      <c r="D424" s="15">
        <f t="shared" si="31"/>
        <v>50</v>
      </c>
      <c r="E424" s="2">
        <f t="shared" si="32"/>
        <v>45.111322463768118</v>
      </c>
      <c r="F424" s="2">
        <v>5</v>
      </c>
      <c r="G424" s="2">
        <f t="shared" si="33"/>
        <v>0.11132246376811672</v>
      </c>
      <c r="H424" s="2">
        <f t="shared" si="34"/>
        <v>3.7018723846829582</v>
      </c>
    </row>
    <row r="425" spans="1:8" x14ac:dyDescent="0.3">
      <c r="A425" s="2">
        <v>123420</v>
      </c>
      <c r="B425" s="2">
        <v>45289.333333333336</v>
      </c>
      <c r="C425" s="15">
        <f t="shared" si="30"/>
        <v>0.98455072463768123</v>
      </c>
      <c r="D425" s="15">
        <f t="shared" si="31"/>
        <v>50</v>
      </c>
      <c r="E425" s="2">
        <f t="shared" si="32"/>
        <v>45.077246376811594</v>
      </c>
      <c r="F425" s="2">
        <v>5</v>
      </c>
      <c r="G425" s="2">
        <f t="shared" si="33"/>
        <v>7.7246376811594075E-2</v>
      </c>
      <c r="H425" s="2">
        <f t="shared" si="34"/>
        <v>4.0665477776970453</v>
      </c>
    </row>
    <row r="426" spans="1:8" x14ac:dyDescent="0.3">
      <c r="A426" s="2">
        <v>123780</v>
      </c>
      <c r="B426" s="2">
        <v>44996</v>
      </c>
      <c r="C426" s="15">
        <f t="shared" si="30"/>
        <v>0.97817391304347823</v>
      </c>
      <c r="D426" s="15">
        <f t="shared" si="31"/>
        <v>50</v>
      </c>
      <c r="E426" s="2">
        <f t="shared" si="32"/>
        <v>45.109130434782607</v>
      </c>
      <c r="F426" s="2">
        <v>5</v>
      </c>
      <c r="G426" s="2">
        <f t="shared" si="33"/>
        <v>0.10913043478260853</v>
      </c>
      <c r="H426" s="2">
        <f t="shared" si="34"/>
        <v>3.7217110444748829</v>
      </c>
    </row>
    <row r="427" spans="1:8" x14ac:dyDescent="0.3">
      <c r="A427" s="2">
        <v>124140</v>
      </c>
      <c r="B427" s="2">
        <v>45512.833333333328</v>
      </c>
      <c r="C427" s="15">
        <f t="shared" si="30"/>
        <v>0.98940942028985501</v>
      </c>
      <c r="D427" s="15">
        <f t="shared" si="31"/>
        <v>50</v>
      </c>
      <c r="E427" s="2">
        <f t="shared" si="32"/>
        <v>45.052952898550728</v>
      </c>
      <c r="F427" s="2">
        <v>5</v>
      </c>
      <c r="G427" s="2">
        <f t="shared" si="33"/>
        <v>5.2952898550724825E-2</v>
      </c>
      <c r="H427" s="2">
        <f t="shared" si="34"/>
        <v>4.4436059032037596</v>
      </c>
    </row>
    <row r="428" spans="1:8" x14ac:dyDescent="0.3">
      <c r="A428" s="2">
        <v>124500</v>
      </c>
      <c r="B428" s="2">
        <v>45162.833333333336</v>
      </c>
      <c r="C428" s="15">
        <f t="shared" si="30"/>
        <v>0.9818007246376812</v>
      </c>
      <c r="D428" s="15">
        <f t="shared" si="31"/>
        <v>50</v>
      </c>
      <c r="E428" s="2">
        <f t="shared" si="32"/>
        <v>45.090996376811596</v>
      </c>
      <c r="F428" s="2">
        <v>5</v>
      </c>
      <c r="G428" s="2">
        <f t="shared" si="33"/>
        <v>9.0996376811594004E-2</v>
      </c>
      <c r="H428" s="2">
        <f t="shared" si="34"/>
        <v>3.9030330852218453</v>
      </c>
    </row>
    <row r="429" spans="1:8" x14ac:dyDescent="0.3">
      <c r="A429" s="2">
        <v>124860</v>
      </c>
      <c r="B429" s="2">
        <v>45353.333333333328</v>
      </c>
      <c r="C429" s="15">
        <f t="shared" si="30"/>
        <v>0.98594202898550709</v>
      </c>
      <c r="D429" s="15">
        <f t="shared" si="31"/>
        <v>50</v>
      </c>
      <c r="E429" s="2">
        <f t="shared" si="32"/>
        <v>45.070289855072467</v>
      </c>
      <c r="F429" s="2">
        <v>5</v>
      </c>
      <c r="G429" s="2">
        <f t="shared" si="33"/>
        <v>7.0289855072464213E-2</v>
      </c>
      <c r="H429" s="2">
        <f t="shared" si="34"/>
        <v>4.1607659745554058</v>
      </c>
    </row>
    <row r="430" spans="1:8" x14ac:dyDescent="0.3">
      <c r="A430" s="2">
        <v>125220</v>
      </c>
      <c r="B430" s="2">
        <v>44843.833333333336</v>
      </c>
      <c r="C430" s="15">
        <f t="shared" si="30"/>
        <v>0.97486594202898558</v>
      </c>
      <c r="D430" s="15">
        <f t="shared" si="31"/>
        <v>50</v>
      </c>
      <c r="E430" s="2">
        <f t="shared" si="32"/>
        <v>45.125670289855073</v>
      </c>
      <c r="F430" s="2">
        <v>5</v>
      </c>
      <c r="G430" s="2">
        <f t="shared" si="33"/>
        <v>0.12567028985507189</v>
      </c>
      <c r="H430" s="2">
        <f t="shared" si="34"/>
        <v>3.5809597264973791</v>
      </c>
    </row>
    <row r="431" spans="1:8" x14ac:dyDescent="0.3">
      <c r="A431" s="2">
        <v>125580</v>
      </c>
      <c r="B431" s="2">
        <v>45595.833333333328</v>
      </c>
      <c r="C431" s="15">
        <f t="shared" si="30"/>
        <v>0.99121376811594197</v>
      </c>
      <c r="D431" s="15">
        <f t="shared" si="31"/>
        <v>50</v>
      </c>
      <c r="E431" s="2">
        <f t="shared" si="32"/>
        <v>45.043931159420289</v>
      </c>
      <c r="F431" s="2">
        <v>5</v>
      </c>
      <c r="G431" s="2">
        <f t="shared" si="33"/>
        <v>4.3931159420290022E-2</v>
      </c>
      <c r="H431" s="2">
        <f t="shared" si="34"/>
        <v>4.6301845974368385</v>
      </c>
    </row>
    <row r="432" spans="1:8" x14ac:dyDescent="0.3">
      <c r="A432" s="2">
        <v>125940</v>
      </c>
      <c r="B432" s="2">
        <v>45113</v>
      </c>
      <c r="C432" s="15">
        <f t="shared" si="30"/>
        <v>0.98071739130434787</v>
      </c>
      <c r="D432" s="15">
        <f t="shared" si="31"/>
        <v>50</v>
      </c>
      <c r="E432" s="2">
        <f t="shared" si="32"/>
        <v>45.096413043478265</v>
      </c>
      <c r="F432" s="2">
        <v>5</v>
      </c>
      <c r="G432" s="2">
        <f t="shared" si="33"/>
        <v>9.6413043478261073E-2</v>
      </c>
      <c r="H432" s="2">
        <f t="shared" si="34"/>
        <v>3.8453313976751584</v>
      </c>
    </row>
    <row r="433" spans="1:8" x14ac:dyDescent="0.3">
      <c r="A433" s="2">
        <v>126300</v>
      </c>
      <c r="B433" s="2">
        <v>45969.833333333336</v>
      </c>
      <c r="C433" s="15">
        <f t="shared" si="30"/>
        <v>0.99934420289855075</v>
      </c>
      <c r="D433" s="15">
        <f t="shared" si="31"/>
        <v>50</v>
      </c>
      <c r="E433" s="2">
        <f t="shared" si="32"/>
        <v>45.003278985507244</v>
      </c>
      <c r="F433" s="2">
        <v>5</v>
      </c>
      <c r="G433" s="2">
        <f t="shared" si="33"/>
        <v>3.2789855072463681E-3</v>
      </c>
      <c r="H433" s="2">
        <f t="shared" si="34"/>
        <v>7.22437146146562</v>
      </c>
    </row>
    <row r="434" spans="1:8" x14ac:dyDescent="0.3">
      <c r="A434" s="2">
        <v>126660</v>
      </c>
      <c r="B434" s="2">
        <v>45025.5</v>
      </c>
      <c r="C434" s="15">
        <f t="shared" si="30"/>
        <v>0.97881521739130439</v>
      </c>
      <c r="D434" s="15">
        <f t="shared" si="31"/>
        <v>50</v>
      </c>
      <c r="E434" s="2">
        <f t="shared" si="32"/>
        <v>45.105923913043476</v>
      </c>
      <c r="F434" s="2">
        <v>5</v>
      </c>
      <c r="G434" s="2">
        <f t="shared" si="33"/>
        <v>0.10592391304347792</v>
      </c>
      <c r="H434" s="2">
        <f t="shared" si="34"/>
        <v>3.7514627396001754</v>
      </c>
    </row>
    <row r="435" spans="1:8" x14ac:dyDescent="0.3">
      <c r="A435" s="2">
        <v>127020</v>
      </c>
      <c r="B435" s="2">
        <v>45465.166666666664</v>
      </c>
      <c r="C435" s="15">
        <f t="shared" si="30"/>
        <v>0.98837318840579702</v>
      </c>
      <c r="D435" s="15">
        <f t="shared" si="31"/>
        <v>50</v>
      </c>
      <c r="E435" s="2">
        <f t="shared" si="32"/>
        <v>45.058134057971017</v>
      </c>
      <c r="F435" s="2">
        <v>5</v>
      </c>
      <c r="G435" s="2">
        <f t="shared" si="33"/>
        <v>5.8134057971014563E-2</v>
      </c>
      <c r="H435" s="2">
        <f t="shared" si="34"/>
        <v>4.3503720221430884</v>
      </c>
    </row>
    <row r="436" spans="1:8" x14ac:dyDescent="0.3">
      <c r="A436" s="2">
        <v>127380</v>
      </c>
      <c r="B436" s="2">
        <v>45280.666666666664</v>
      </c>
      <c r="C436" s="15">
        <f t="shared" si="30"/>
        <v>0.98436231884057968</v>
      </c>
      <c r="D436" s="15">
        <f t="shared" si="31"/>
        <v>50</v>
      </c>
      <c r="E436" s="2">
        <f t="shared" si="32"/>
        <v>45.0781884057971</v>
      </c>
      <c r="F436" s="2">
        <v>5</v>
      </c>
      <c r="G436" s="2">
        <f t="shared" si="33"/>
        <v>7.8188405797101623E-2</v>
      </c>
      <c r="H436" s="2">
        <f t="shared" si="34"/>
        <v>4.0544473150503944</v>
      </c>
    </row>
    <row r="437" spans="1:8" x14ac:dyDescent="0.3">
      <c r="A437" s="2">
        <v>127740</v>
      </c>
      <c r="B437" s="2">
        <v>45125</v>
      </c>
      <c r="C437" s="15">
        <f t="shared" si="30"/>
        <v>0.98097826086956519</v>
      </c>
      <c r="D437" s="15">
        <f t="shared" si="31"/>
        <v>50</v>
      </c>
      <c r="E437" s="2">
        <f t="shared" si="32"/>
        <v>45.095108695652172</v>
      </c>
      <c r="F437" s="2">
        <v>5</v>
      </c>
      <c r="G437" s="2">
        <f t="shared" si="33"/>
        <v>9.5108695652173836E-2</v>
      </c>
      <c r="H437" s="2">
        <f t="shared" si="34"/>
        <v>3.8589235696706163</v>
      </c>
    </row>
    <row r="438" spans="1:8" x14ac:dyDescent="0.3">
      <c r="A438" s="2">
        <v>128100</v>
      </c>
      <c r="B438" s="2">
        <v>45515.833333333336</v>
      </c>
      <c r="C438" s="15">
        <f t="shared" si="30"/>
        <v>0.98947463768115951</v>
      </c>
      <c r="D438" s="15">
        <f t="shared" si="31"/>
        <v>50</v>
      </c>
      <c r="E438" s="2">
        <f t="shared" si="32"/>
        <v>45.052626811594202</v>
      </c>
      <c r="F438" s="2">
        <v>5</v>
      </c>
      <c r="G438" s="2">
        <f t="shared" si="33"/>
        <v>5.2626811594202572E-2</v>
      </c>
      <c r="H438" s="2">
        <f t="shared" si="34"/>
        <v>4.4497757611430133</v>
      </c>
    </row>
    <row r="439" spans="1:8" x14ac:dyDescent="0.3">
      <c r="A439" s="2">
        <v>128460</v>
      </c>
      <c r="B439" s="2">
        <v>45210</v>
      </c>
      <c r="C439" s="15">
        <f t="shared" si="30"/>
        <v>0.98282608695652174</v>
      </c>
      <c r="D439" s="15">
        <f t="shared" si="31"/>
        <v>50</v>
      </c>
      <c r="E439" s="2">
        <f t="shared" si="32"/>
        <v>45.085869565217394</v>
      </c>
      <c r="F439" s="2">
        <v>5</v>
      </c>
      <c r="G439" s="2">
        <f t="shared" si="33"/>
        <v>8.5869565217391752E-2</v>
      </c>
      <c r="H439" s="2">
        <f t="shared" si="34"/>
        <v>3.9609096085879312</v>
      </c>
    </row>
    <row r="440" spans="1:8" x14ac:dyDescent="0.3">
      <c r="A440" s="2">
        <v>128820</v>
      </c>
      <c r="B440" s="2">
        <v>45798.666666666664</v>
      </c>
      <c r="C440" s="15">
        <f t="shared" si="30"/>
        <v>0.995623188405797</v>
      </c>
      <c r="D440" s="15">
        <f t="shared" si="31"/>
        <v>50</v>
      </c>
      <c r="E440" s="2">
        <f t="shared" si="32"/>
        <v>45.021884057971015</v>
      </c>
      <c r="F440" s="2">
        <v>5</v>
      </c>
      <c r="G440" s="2">
        <f t="shared" si="33"/>
        <v>2.188405797101467E-2</v>
      </c>
      <c r="H440" s="2">
        <f t="shared" si="34"/>
        <v>5.326560444734497</v>
      </c>
    </row>
    <row r="441" spans="1:8" x14ac:dyDescent="0.3">
      <c r="A441" s="2">
        <v>129180</v>
      </c>
      <c r="B441" s="2">
        <v>45168</v>
      </c>
      <c r="C441" s="15">
        <f t="shared" si="30"/>
        <v>0.98191304347826092</v>
      </c>
      <c r="D441" s="15">
        <f t="shared" si="31"/>
        <v>50</v>
      </c>
      <c r="E441" s="2">
        <f t="shared" si="32"/>
        <v>45.090434782608696</v>
      </c>
      <c r="F441" s="2">
        <v>5</v>
      </c>
      <c r="G441" s="2">
        <f t="shared" si="33"/>
        <v>9.0434782608695308E-2</v>
      </c>
      <c r="H441" s="2">
        <f t="shared" si="34"/>
        <v>3.9092113641590323</v>
      </c>
    </row>
    <row r="442" spans="1:8" x14ac:dyDescent="0.3">
      <c r="A442" s="2">
        <v>129540</v>
      </c>
      <c r="B442" s="2">
        <v>45279.5</v>
      </c>
      <c r="C442" s="15">
        <f t="shared" si="30"/>
        <v>0.98433695652173914</v>
      </c>
      <c r="D442" s="15">
        <f t="shared" si="31"/>
        <v>50</v>
      </c>
      <c r="E442" s="2">
        <f t="shared" si="32"/>
        <v>45.078315217391307</v>
      </c>
      <c r="F442" s="2">
        <v>5</v>
      </c>
      <c r="G442" s="2">
        <f t="shared" si="33"/>
        <v>7.8315217391303982E-2</v>
      </c>
      <c r="H442" s="2">
        <f t="shared" si="34"/>
        <v>4.0528295699043637</v>
      </c>
    </row>
    <row r="443" spans="1:8" x14ac:dyDescent="0.3">
      <c r="A443" s="2">
        <v>129900</v>
      </c>
      <c r="B443" s="2">
        <v>45591</v>
      </c>
      <c r="C443" s="15">
        <f t="shared" si="30"/>
        <v>0.99110869565217397</v>
      </c>
      <c r="D443" s="15">
        <f t="shared" si="31"/>
        <v>50</v>
      </c>
      <c r="E443" s="2">
        <f t="shared" si="32"/>
        <v>45.044456521739129</v>
      </c>
      <c r="F443" s="2">
        <v>5</v>
      </c>
      <c r="G443" s="2">
        <f t="shared" si="33"/>
        <v>4.4456521739130395E-2</v>
      </c>
      <c r="H443" s="2">
        <f t="shared" si="34"/>
        <v>4.6183084388014466</v>
      </c>
    </row>
    <row r="444" spans="1:8" x14ac:dyDescent="0.3">
      <c r="A444" s="2">
        <v>130260</v>
      </c>
      <c r="B444" s="2">
        <v>45314.5</v>
      </c>
      <c r="C444" s="15">
        <f t="shared" si="30"/>
        <v>0.98509782608695651</v>
      </c>
      <c r="D444" s="15">
        <f t="shared" si="31"/>
        <v>50</v>
      </c>
      <c r="E444" s="2">
        <f t="shared" si="32"/>
        <v>45.074510869565216</v>
      </c>
      <c r="F444" s="2">
        <v>5</v>
      </c>
      <c r="G444" s="2">
        <f t="shared" si="33"/>
        <v>7.4510869565217241E-2</v>
      </c>
      <c r="H444" s="2">
        <f t="shared" si="34"/>
        <v>4.1025420885918038</v>
      </c>
    </row>
    <row r="445" spans="1:8" x14ac:dyDescent="0.3">
      <c r="A445" s="2">
        <v>130620</v>
      </c>
      <c r="B445" s="2">
        <v>45497.166666666672</v>
      </c>
      <c r="C445" s="15">
        <f t="shared" si="30"/>
        <v>0.98906884057971023</v>
      </c>
      <c r="D445" s="15">
        <f t="shared" si="31"/>
        <v>50</v>
      </c>
      <c r="E445" s="2">
        <f t="shared" si="32"/>
        <v>45.054655797101447</v>
      </c>
      <c r="F445" s="2">
        <v>5</v>
      </c>
      <c r="G445" s="2">
        <f t="shared" si="33"/>
        <v>5.4655797101449188E-2</v>
      </c>
      <c r="H445" s="2">
        <f t="shared" si="34"/>
        <v>4.4119912261539076</v>
      </c>
    </row>
    <row r="446" spans="1:8" x14ac:dyDescent="0.3">
      <c r="A446" s="2">
        <v>130980</v>
      </c>
      <c r="B446" s="2">
        <v>45205.5</v>
      </c>
      <c r="C446" s="15">
        <f t="shared" si="30"/>
        <v>0.98272826086956522</v>
      </c>
      <c r="D446" s="15">
        <f t="shared" si="31"/>
        <v>50</v>
      </c>
      <c r="E446" s="2">
        <f t="shared" si="32"/>
        <v>45.086358695652173</v>
      </c>
      <c r="F446" s="2">
        <v>5</v>
      </c>
      <c r="G446" s="2">
        <f t="shared" si="33"/>
        <v>8.63586956521738E-2</v>
      </c>
      <c r="H446" s="2">
        <f t="shared" si="34"/>
        <v>3.9552404168766659</v>
      </c>
    </row>
    <row r="447" spans="1:8" x14ac:dyDescent="0.3">
      <c r="A447" s="2">
        <v>131340</v>
      </c>
      <c r="B447" s="2">
        <v>45345.833333333336</v>
      </c>
      <c r="C447" s="15">
        <f t="shared" si="30"/>
        <v>0.98577898550724641</v>
      </c>
      <c r="D447" s="15">
        <f t="shared" si="31"/>
        <v>50</v>
      </c>
      <c r="E447" s="2">
        <f t="shared" si="32"/>
        <v>45.071105072463766</v>
      </c>
      <c r="F447" s="2">
        <v>5</v>
      </c>
      <c r="G447" s="2">
        <f t="shared" si="33"/>
        <v>7.1105072463767627E-2</v>
      </c>
      <c r="H447" s="2">
        <f t="shared" si="34"/>
        <v>4.149252864481765</v>
      </c>
    </row>
    <row r="448" spans="1:8" x14ac:dyDescent="0.3">
      <c r="A448" s="2">
        <v>131700</v>
      </c>
      <c r="B448" s="2">
        <v>45167.5</v>
      </c>
      <c r="C448" s="15">
        <f t="shared" si="30"/>
        <v>0.98190217391304346</v>
      </c>
      <c r="D448" s="15">
        <f t="shared" si="31"/>
        <v>50</v>
      </c>
      <c r="E448" s="2">
        <f t="shared" si="32"/>
        <v>45.090489130434783</v>
      </c>
      <c r="F448" s="2">
        <v>5</v>
      </c>
      <c r="G448" s="2">
        <f t="shared" si="33"/>
        <v>9.0489130434782794E-2</v>
      </c>
      <c r="H448" s="2">
        <f t="shared" si="34"/>
        <v>3.9086117884321188</v>
      </c>
    </row>
    <row r="449" spans="1:8" x14ac:dyDescent="0.3">
      <c r="A449" s="2">
        <v>132060</v>
      </c>
      <c r="B449" s="2">
        <v>45196.5</v>
      </c>
      <c r="C449" s="15">
        <f t="shared" si="30"/>
        <v>0.98253260869565218</v>
      </c>
      <c r="D449" s="15">
        <f t="shared" si="31"/>
        <v>50</v>
      </c>
      <c r="E449" s="2">
        <f t="shared" si="32"/>
        <v>45.087336956521739</v>
      </c>
      <c r="F449" s="2">
        <v>5</v>
      </c>
      <c r="G449" s="2">
        <f t="shared" si="33"/>
        <v>8.7336956521738784E-2</v>
      </c>
      <c r="H449" s="2">
        <f t="shared" si="34"/>
        <v>3.9439979149316522</v>
      </c>
    </row>
    <row r="450" spans="1:8" x14ac:dyDescent="0.3">
      <c r="A450" s="2">
        <v>132420</v>
      </c>
      <c r="B450" s="2">
        <v>44938.166666666664</v>
      </c>
      <c r="C450" s="15">
        <f t="shared" si="30"/>
        <v>0.97691666666666666</v>
      </c>
      <c r="D450" s="15">
        <f t="shared" si="31"/>
        <v>50</v>
      </c>
      <c r="E450" s="2">
        <f t="shared" si="32"/>
        <v>45.115416666666668</v>
      </c>
      <c r="F450" s="2">
        <v>5</v>
      </c>
      <c r="G450" s="2">
        <f t="shared" si="33"/>
        <v>0.1154166666666665</v>
      </c>
      <c r="H450" s="2">
        <f t="shared" si="34"/>
        <v>3.6658454382154946</v>
      </c>
    </row>
    <row r="451" spans="1:8" x14ac:dyDescent="0.3">
      <c r="A451" s="2">
        <v>132780</v>
      </c>
      <c r="B451" s="2">
        <v>44984.833333333328</v>
      </c>
      <c r="C451" s="15">
        <f t="shared" ref="C451:C514" si="35">B451/$J$27</f>
        <v>0.97793115942028974</v>
      </c>
      <c r="D451" s="15">
        <f t="shared" ref="D451:D514" si="36">$J$28</f>
        <v>50</v>
      </c>
      <c r="E451" s="2">
        <f t="shared" si="32"/>
        <v>45.110344202898553</v>
      </c>
      <c r="F451" s="2">
        <v>5</v>
      </c>
      <c r="G451" s="2">
        <f t="shared" si="33"/>
        <v>0.11034420289855085</v>
      </c>
      <c r="H451" s="2">
        <f t="shared" si="34"/>
        <v>3.7106771701273025</v>
      </c>
    </row>
    <row r="452" spans="1:8" x14ac:dyDescent="0.3">
      <c r="A452" s="2">
        <v>133140</v>
      </c>
      <c r="B452" s="2">
        <v>44907.5</v>
      </c>
      <c r="C452" s="15">
        <f t="shared" si="35"/>
        <v>0.97624999999999995</v>
      </c>
      <c r="D452" s="15">
        <f t="shared" si="36"/>
        <v>50</v>
      </c>
      <c r="E452" s="2">
        <f t="shared" ref="E452:E515" si="37">D452-(F452*C452)</f>
        <v>45.118749999999999</v>
      </c>
      <c r="F452" s="2">
        <v>5</v>
      </c>
      <c r="G452" s="2">
        <f t="shared" ref="G452:G515" si="38">F452-(F452*C452)</f>
        <v>0.11875000000000036</v>
      </c>
      <c r="H452" s="2">
        <f t="shared" ref="H452:H515" si="39">LN((F452*E452)/(D452*G452))</f>
        <v>3.6374476459786718</v>
      </c>
    </row>
    <row r="453" spans="1:8" x14ac:dyDescent="0.3">
      <c r="A453" s="2">
        <v>133500</v>
      </c>
      <c r="B453" s="2">
        <v>45343.833333333328</v>
      </c>
      <c r="C453" s="15">
        <f t="shared" si="35"/>
        <v>0.98573550724637671</v>
      </c>
      <c r="D453" s="15">
        <f t="shared" si="36"/>
        <v>50</v>
      </c>
      <c r="E453" s="2">
        <f t="shared" si="37"/>
        <v>45.071322463768119</v>
      </c>
      <c r="F453" s="2">
        <v>5</v>
      </c>
      <c r="G453" s="2">
        <f t="shared" si="38"/>
        <v>7.1322463768116684E-2</v>
      </c>
      <c r="H453" s="2">
        <f t="shared" si="39"/>
        <v>4.14620502703941</v>
      </c>
    </row>
    <row r="454" spans="1:8" x14ac:dyDescent="0.3">
      <c r="A454" s="2">
        <v>133860</v>
      </c>
      <c r="B454" s="2">
        <v>45241.833333333336</v>
      </c>
      <c r="C454" s="15">
        <f t="shared" si="35"/>
        <v>0.98351811594202909</v>
      </c>
      <c r="D454" s="15">
        <f t="shared" si="36"/>
        <v>50</v>
      </c>
      <c r="E454" s="2">
        <f t="shared" si="37"/>
        <v>45.082409420289856</v>
      </c>
      <c r="F454" s="2">
        <v>5</v>
      </c>
      <c r="G454" s="2">
        <f t="shared" si="38"/>
        <v>8.2409420289854651E-2</v>
      </c>
      <c r="H454" s="2">
        <f t="shared" si="39"/>
        <v>4.0019625670994969</v>
      </c>
    </row>
    <row r="455" spans="1:8" x14ac:dyDescent="0.3">
      <c r="A455" s="2">
        <v>134220</v>
      </c>
      <c r="B455" s="2">
        <v>45200.833333333336</v>
      </c>
      <c r="C455" s="15">
        <f t="shared" si="35"/>
        <v>0.98262681159420295</v>
      </c>
      <c r="D455" s="15">
        <f t="shared" si="36"/>
        <v>50</v>
      </c>
      <c r="E455" s="2">
        <f t="shared" si="37"/>
        <v>45.086865942028986</v>
      </c>
      <c r="F455" s="2">
        <v>5</v>
      </c>
      <c r="G455" s="2">
        <f t="shared" si="38"/>
        <v>8.686594202898501E-2</v>
      </c>
      <c r="H455" s="2">
        <f t="shared" si="39"/>
        <v>3.9493951352516463</v>
      </c>
    </row>
    <row r="456" spans="1:8" x14ac:dyDescent="0.3">
      <c r="A456" s="2">
        <v>134580</v>
      </c>
      <c r="B456" s="2">
        <v>45061.5</v>
      </c>
      <c r="C456" s="15">
        <f t="shared" si="35"/>
        <v>0.97959782608695656</v>
      </c>
      <c r="D456" s="15">
        <f t="shared" si="36"/>
        <v>50</v>
      </c>
      <c r="E456" s="2">
        <f t="shared" si="37"/>
        <v>45.10201086956522</v>
      </c>
      <c r="F456" s="2">
        <v>5</v>
      </c>
      <c r="G456" s="2">
        <f t="shared" si="38"/>
        <v>0.1020108695652171</v>
      </c>
      <c r="H456" s="2">
        <f t="shared" si="39"/>
        <v>3.7890176464395111</v>
      </c>
    </row>
    <row r="457" spans="1:8" x14ac:dyDescent="0.3">
      <c r="A457" s="2">
        <v>134940</v>
      </c>
      <c r="B457" s="2">
        <v>45208.333333333328</v>
      </c>
      <c r="C457" s="15">
        <f t="shared" si="35"/>
        <v>0.98278985507246364</v>
      </c>
      <c r="D457" s="15">
        <f t="shared" si="36"/>
        <v>50</v>
      </c>
      <c r="E457" s="2">
        <f t="shared" si="37"/>
        <v>45.08605072463768</v>
      </c>
      <c r="F457" s="2">
        <v>5</v>
      </c>
      <c r="G457" s="2">
        <f t="shared" si="38"/>
        <v>8.6050724637681597E-2</v>
      </c>
      <c r="H457" s="2">
        <f t="shared" si="39"/>
        <v>3.9588061443378053</v>
      </c>
    </row>
    <row r="458" spans="1:8" x14ac:dyDescent="0.3">
      <c r="A458" s="2">
        <v>135300</v>
      </c>
      <c r="B458" s="2">
        <v>45663.5</v>
      </c>
      <c r="C458" s="15">
        <f t="shared" si="35"/>
        <v>0.99268478260869564</v>
      </c>
      <c r="D458" s="15">
        <f t="shared" si="36"/>
        <v>50</v>
      </c>
      <c r="E458" s="2">
        <f t="shared" si="37"/>
        <v>45.036576086956522</v>
      </c>
      <c r="F458" s="2">
        <v>5</v>
      </c>
      <c r="G458" s="2">
        <f t="shared" si="38"/>
        <v>3.6576086956522147E-2</v>
      </c>
      <c r="H458" s="2">
        <f t="shared" si="39"/>
        <v>4.8132504825163718</v>
      </c>
    </row>
    <row r="459" spans="1:8" x14ac:dyDescent="0.3">
      <c r="A459" s="2">
        <v>135660</v>
      </c>
      <c r="B459" s="2">
        <v>45458</v>
      </c>
      <c r="C459" s="15">
        <f t="shared" si="35"/>
        <v>0.98821739130434783</v>
      </c>
      <c r="D459" s="15">
        <f t="shared" si="36"/>
        <v>50</v>
      </c>
      <c r="E459" s="2">
        <f t="shared" si="37"/>
        <v>45.058913043478263</v>
      </c>
      <c r="F459" s="2">
        <v>5</v>
      </c>
      <c r="G459" s="2">
        <f t="shared" si="38"/>
        <v>5.8913043478260541E-2</v>
      </c>
      <c r="H459" s="2">
        <f t="shared" si="39"/>
        <v>4.3370784808904563</v>
      </c>
    </row>
    <row r="460" spans="1:8" x14ac:dyDescent="0.3">
      <c r="A460" s="2">
        <v>136020</v>
      </c>
      <c r="B460" s="2">
        <v>45286.166666666672</v>
      </c>
      <c r="C460" s="15">
        <f t="shared" si="35"/>
        <v>0.9844818840579711</v>
      </c>
      <c r="D460" s="15">
        <f t="shared" si="36"/>
        <v>50</v>
      </c>
      <c r="E460" s="2">
        <f t="shared" si="37"/>
        <v>45.077590579710147</v>
      </c>
      <c r="F460" s="2">
        <v>5</v>
      </c>
      <c r="G460" s="2">
        <f t="shared" si="38"/>
        <v>7.7590579710144603E-2</v>
      </c>
      <c r="H460" s="2">
        <f t="shared" si="39"/>
        <v>4.0621094017439185</v>
      </c>
    </row>
    <row r="461" spans="1:8" x14ac:dyDescent="0.3">
      <c r="A461" s="2">
        <v>136380</v>
      </c>
      <c r="B461" s="2">
        <v>45562.666666666664</v>
      </c>
      <c r="C461" s="15">
        <f t="shared" si="35"/>
        <v>0.99049275362318834</v>
      </c>
      <c r="D461" s="15">
        <f t="shared" si="36"/>
        <v>50</v>
      </c>
      <c r="E461" s="2">
        <f t="shared" si="37"/>
        <v>45.04753623188406</v>
      </c>
      <c r="F461" s="2">
        <v>5</v>
      </c>
      <c r="G461" s="2">
        <f t="shared" si="38"/>
        <v>4.7536231884058644E-2</v>
      </c>
      <c r="H461" s="2">
        <f t="shared" si="39"/>
        <v>4.5513962821296472</v>
      </c>
    </row>
    <row r="462" spans="1:8" x14ac:dyDescent="0.3">
      <c r="A462" s="2">
        <v>136740</v>
      </c>
      <c r="B462" s="2">
        <v>45175.166666666672</v>
      </c>
      <c r="C462" s="15">
        <f t="shared" si="35"/>
        <v>0.98206884057971022</v>
      </c>
      <c r="D462" s="15">
        <f t="shared" si="36"/>
        <v>50</v>
      </c>
      <c r="E462" s="2">
        <f t="shared" si="37"/>
        <v>45.08965579710145</v>
      </c>
      <c r="F462" s="2">
        <v>5</v>
      </c>
      <c r="G462" s="2">
        <f t="shared" si="38"/>
        <v>8.9655797101448442E-2</v>
      </c>
      <c r="H462" s="2">
        <f t="shared" si="39"/>
        <v>3.917845183037191</v>
      </c>
    </row>
    <row r="463" spans="1:8" x14ac:dyDescent="0.3">
      <c r="A463" s="2">
        <v>137100</v>
      </c>
      <c r="B463" s="2">
        <v>45259.166666666664</v>
      </c>
      <c r="C463" s="15">
        <f t="shared" si="35"/>
        <v>0.98389492753623187</v>
      </c>
      <c r="D463" s="15">
        <f t="shared" si="36"/>
        <v>50</v>
      </c>
      <c r="E463" s="2">
        <f t="shared" si="37"/>
        <v>45.080525362318838</v>
      </c>
      <c r="F463" s="2">
        <v>5</v>
      </c>
      <c r="G463" s="2">
        <f t="shared" si="38"/>
        <v>8.0525362318840443E-2</v>
      </c>
      <c r="H463" s="2">
        <f t="shared" si="39"/>
        <v>4.0250483344267804</v>
      </c>
    </row>
    <row r="464" spans="1:8" x14ac:dyDescent="0.3">
      <c r="A464" s="2">
        <v>137460</v>
      </c>
      <c r="B464" s="2">
        <v>45663.666666666672</v>
      </c>
      <c r="C464" s="15">
        <f t="shared" si="35"/>
        <v>0.9926884057971016</v>
      </c>
      <c r="D464" s="15">
        <f t="shared" si="36"/>
        <v>50</v>
      </c>
      <c r="E464" s="2">
        <f t="shared" si="37"/>
        <v>45.036557971014489</v>
      </c>
      <c r="F464" s="2">
        <v>5</v>
      </c>
      <c r="G464" s="2">
        <f t="shared" si="38"/>
        <v>3.6557971014492097E-2</v>
      </c>
      <c r="H464" s="2">
        <f t="shared" si="39"/>
        <v>4.8137454976660621</v>
      </c>
    </row>
    <row r="465" spans="1:8" x14ac:dyDescent="0.3">
      <c r="A465" s="2">
        <v>137820</v>
      </c>
      <c r="B465" s="2">
        <v>45760.833333333336</v>
      </c>
      <c r="C465" s="15">
        <f t="shared" si="35"/>
        <v>0.99480072463768121</v>
      </c>
      <c r="D465" s="15">
        <f t="shared" si="36"/>
        <v>50</v>
      </c>
      <c r="E465" s="2">
        <f t="shared" si="37"/>
        <v>45.025996376811591</v>
      </c>
      <c r="F465" s="2">
        <v>5</v>
      </c>
      <c r="G465" s="2">
        <f t="shared" si="38"/>
        <v>2.5996376811593613E-2</v>
      </c>
      <c r="H465" s="2">
        <f t="shared" si="39"/>
        <v>5.1544530313074164</v>
      </c>
    </row>
    <row r="466" spans="1:8" x14ac:dyDescent="0.3">
      <c r="A466" s="2">
        <v>138180</v>
      </c>
      <c r="B466" s="2">
        <v>45662.333333333336</v>
      </c>
      <c r="C466" s="15">
        <f t="shared" si="35"/>
        <v>0.9926594202898551</v>
      </c>
      <c r="D466" s="15">
        <f t="shared" si="36"/>
        <v>50</v>
      </c>
      <c r="E466" s="2">
        <f t="shared" si="37"/>
        <v>45.036702898550722</v>
      </c>
      <c r="F466" s="2">
        <v>5</v>
      </c>
      <c r="G466" s="2">
        <f t="shared" si="38"/>
        <v>3.6702898550724505E-2</v>
      </c>
      <c r="H466" s="2">
        <f t="shared" si="39"/>
        <v>4.8097922317634128</v>
      </c>
    </row>
    <row r="467" spans="1:8" x14ac:dyDescent="0.3">
      <c r="A467" s="2">
        <v>138540</v>
      </c>
      <c r="B467" s="2">
        <v>45967.166666666672</v>
      </c>
      <c r="C467" s="15">
        <f t="shared" si="35"/>
        <v>0.99928623188405807</v>
      </c>
      <c r="D467" s="15">
        <f t="shared" si="36"/>
        <v>50</v>
      </c>
      <c r="E467" s="2">
        <f t="shared" si="37"/>
        <v>45.00356884057971</v>
      </c>
      <c r="F467" s="2">
        <v>5</v>
      </c>
      <c r="G467" s="2">
        <f t="shared" si="38"/>
        <v>3.5688405797094092E-3</v>
      </c>
      <c r="H467" s="2">
        <f t="shared" si="39"/>
        <v>7.1396712047274375</v>
      </c>
    </row>
    <row r="468" spans="1:8" x14ac:dyDescent="0.3">
      <c r="A468" s="2">
        <v>138900</v>
      </c>
      <c r="B468" s="2">
        <v>46177.333333333336</v>
      </c>
      <c r="C468" s="15">
        <f t="shared" si="35"/>
        <v>1.0038550724637683</v>
      </c>
      <c r="D468" s="15">
        <f t="shared" si="36"/>
        <v>50</v>
      </c>
      <c r="E468" s="2">
        <f t="shared" si="37"/>
        <v>44.980724637681156</v>
      </c>
      <c r="F468" s="2">
        <v>5</v>
      </c>
      <c r="G468" s="2">
        <f t="shared" si="38"/>
        <v>-1.9275362318841083E-2</v>
      </c>
      <c r="H468" s="2" t="e">
        <f t="shared" si="39"/>
        <v>#NUM!</v>
      </c>
    </row>
    <row r="469" spans="1:8" x14ac:dyDescent="0.3">
      <c r="A469" s="2">
        <v>139260</v>
      </c>
      <c r="B469" s="2">
        <v>45584.5</v>
      </c>
      <c r="C469" s="15">
        <f t="shared" si="35"/>
        <v>0.99096739130434786</v>
      </c>
      <c r="D469" s="15">
        <f t="shared" si="36"/>
        <v>50</v>
      </c>
      <c r="E469" s="2">
        <f t="shared" si="37"/>
        <v>45.045163043478261</v>
      </c>
      <c r="F469" s="2">
        <v>5</v>
      </c>
      <c r="G469" s="2">
        <f t="shared" si="38"/>
        <v>4.5163043478260612E-2</v>
      </c>
      <c r="H469" s="2">
        <f t="shared" si="39"/>
        <v>4.6025566654132781</v>
      </c>
    </row>
    <row r="470" spans="1:8" x14ac:dyDescent="0.3">
      <c r="A470" s="2">
        <v>139620</v>
      </c>
      <c r="B470" s="2">
        <v>45399.333333333336</v>
      </c>
      <c r="C470" s="15">
        <f t="shared" si="35"/>
        <v>0.98694202898550731</v>
      </c>
      <c r="D470" s="15">
        <f t="shared" si="36"/>
        <v>50</v>
      </c>
      <c r="E470" s="2">
        <f t="shared" si="37"/>
        <v>45.065289855072464</v>
      </c>
      <c r="F470" s="2">
        <v>5</v>
      </c>
      <c r="G470" s="2">
        <f t="shared" si="38"/>
        <v>6.5289855072463432E-2</v>
      </c>
      <c r="H470" s="2">
        <f t="shared" si="39"/>
        <v>4.2344458444638686</v>
      </c>
    </row>
    <row r="471" spans="1:8" x14ac:dyDescent="0.3">
      <c r="A471" s="2">
        <v>139980</v>
      </c>
      <c r="B471" s="2">
        <v>45411</v>
      </c>
      <c r="C471" s="15">
        <f t="shared" si="35"/>
        <v>0.98719565217391303</v>
      </c>
      <c r="D471" s="15">
        <f t="shared" si="36"/>
        <v>50</v>
      </c>
      <c r="E471" s="2">
        <f t="shared" si="37"/>
        <v>45.064021739130432</v>
      </c>
      <c r="F471" s="2">
        <v>5</v>
      </c>
      <c r="G471" s="2">
        <f t="shared" si="38"/>
        <v>6.4021739130434518E-2</v>
      </c>
      <c r="H471" s="2">
        <f t="shared" si="39"/>
        <v>4.2540316703894989</v>
      </c>
    </row>
    <row r="472" spans="1:8" x14ac:dyDescent="0.3">
      <c r="A472" s="2">
        <v>140340</v>
      </c>
      <c r="B472" s="2">
        <v>45356</v>
      </c>
      <c r="C472" s="15">
        <f t="shared" si="35"/>
        <v>0.98599999999999999</v>
      </c>
      <c r="D472" s="15">
        <f t="shared" si="36"/>
        <v>50</v>
      </c>
      <c r="E472" s="2">
        <f t="shared" si="37"/>
        <v>45.07</v>
      </c>
      <c r="F472" s="2">
        <v>5</v>
      </c>
      <c r="G472" s="2">
        <f t="shared" si="38"/>
        <v>7.0000000000000284E-2</v>
      </c>
      <c r="H472" s="2">
        <f t="shared" si="39"/>
        <v>4.1648917806412848</v>
      </c>
    </row>
    <row r="473" spans="1:8" x14ac:dyDescent="0.3">
      <c r="A473" s="2">
        <v>140700</v>
      </c>
      <c r="B473" s="2">
        <v>45199.5</v>
      </c>
      <c r="C473" s="15">
        <f t="shared" si="35"/>
        <v>0.98259782608695656</v>
      </c>
      <c r="D473" s="15">
        <f t="shared" si="36"/>
        <v>50</v>
      </c>
      <c r="E473" s="2">
        <f t="shared" si="37"/>
        <v>45.087010869565219</v>
      </c>
      <c r="F473" s="2">
        <v>5</v>
      </c>
      <c r="G473" s="2">
        <f t="shared" si="38"/>
        <v>8.7010869565217419E-2</v>
      </c>
      <c r="H473" s="2">
        <f t="shared" si="39"/>
        <v>3.9477313353061603</v>
      </c>
    </row>
    <row r="474" spans="1:8" x14ac:dyDescent="0.3">
      <c r="A474" s="2">
        <v>141060</v>
      </c>
      <c r="B474" s="2">
        <v>45443.833333333336</v>
      </c>
      <c r="C474" s="15">
        <f t="shared" si="35"/>
        <v>0.98790942028985518</v>
      </c>
      <c r="D474" s="15">
        <f t="shared" si="36"/>
        <v>50</v>
      </c>
      <c r="E474" s="2">
        <f t="shared" si="37"/>
        <v>45.060452898550722</v>
      </c>
      <c r="F474" s="2">
        <v>5</v>
      </c>
      <c r="G474" s="2">
        <f t="shared" si="38"/>
        <v>6.0452898550724221E-2</v>
      </c>
      <c r="H474" s="2">
        <f t="shared" si="39"/>
        <v>4.3113106464842517</v>
      </c>
    </row>
    <row r="475" spans="1:8" x14ac:dyDescent="0.3">
      <c r="A475" s="2">
        <v>141420</v>
      </c>
      <c r="B475" s="2">
        <v>45804.833333333328</v>
      </c>
      <c r="C475" s="15">
        <f t="shared" si="35"/>
        <v>0.99575724637681151</v>
      </c>
      <c r="D475" s="15">
        <f t="shared" si="36"/>
        <v>50</v>
      </c>
      <c r="E475" s="2">
        <f t="shared" si="37"/>
        <v>45.021213768115942</v>
      </c>
      <c r="F475" s="2">
        <v>5</v>
      </c>
      <c r="G475" s="2">
        <f t="shared" si="38"/>
        <v>2.1213768115942777E-2</v>
      </c>
      <c r="H475" s="2">
        <f t="shared" si="39"/>
        <v>5.3576535714308342</v>
      </c>
    </row>
    <row r="476" spans="1:8" x14ac:dyDescent="0.3">
      <c r="A476" s="2">
        <v>141780</v>
      </c>
      <c r="B476" s="2">
        <v>45827</v>
      </c>
      <c r="C476" s="15">
        <f t="shared" si="35"/>
        <v>0.99623913043478263</v>
      </c>
      <c r="D476" s="15">
        <f t="shared" si="36"/>
        <v>50</v>
      </c>
      <c r="E476" s="2">
        <f t="shared" si="37"/>
        <v>45.018804347826091</v>
      </c>
      <c r="F476" s="2">
        <v>5</v>
      </c>
      <c r="G476" s="2">
        <f t="shared" si="38"/>
        <v>1.8804347826087309E-2</v>
      </c>
      <c r="H476" s="2">
        <f t="shared" si="39"/>
        <v>5.478162352426553</v>
      </c>
    </row>
    <row r="477" spans="1:8" x14ac:dyDescent="0.3">
      <c r="A477" s="2">
        <v>142140</v>
      </c>
      <c r="B477" s="2">
        <v>45499.666666666664</v>
      </c>
      <c r="C477" s="15">
        <f t="shared" si="35"/>
        <v>0.98912318840579705</v>
      </c>
      <c r="D477" s="15">
        <f t="shared" si="36"/>
        <v>50</v>
      </c>
      <c r="E477" s="2">
        <f t="shared" si="37"/>
        <v>45.054384057971014</v>
      </c>
      <c r="F477" s="2">
        <v>5</v>
      </c>
      <c r="G477" s="2">
        <f t="shared" si="38"/>
        <v>5.4384057971014421E-2</v>
      </c>
      <c r="H477" s="2">
        <f t="shared" si="39"/>
        <v>4.4169694217795117</v>
      </c>
    </row>
    <row r="478" spans="1:8" x14ac:dyDescent="0.3">
      <c r="A478" s="2">
        <v>142500</v>
      </c>
      <c r="B478" s="2">
        <v>46239.333333333336</v>
      </c>
      <c r="C478" s="15">
        <f t="shared" si="35"/>
        <v>1.0052028985507246</v>
      </c>
      <c r="D478" s="15">
        <f t="shared" si="36"/>
        <v>50</v>
      </c>
      <c r="E478" s="2">
        <f t="shared" si="37"/>
        <v>44.973985507246375</v>
      </c>
      <c r="F478" s="2">
        <v>5</v>
      </c>
      <c r="G478" s="2">
        <f t="shared" si="38"/>
        <v>-2.6014492753622775E-2</v>
      </c>
      <c r="H478" s="2" t="e">
        <f t="shared" si="39"/>
        <v>#NUM!</v>
      </c>
    </row>
    <row r="479" spans="1:8" x14ac:dyDescent="0.3">
      <c r="A479" s="2">
        <v>142860</v>
      </c>
      <c r="B479" s="2">
        <v>45713.833333333328</v>
      </c>
      <c r="C479" s="15">
        <f t="shared" si="35"/>
        <v>0.9937789855072463</v>
      </c>
      <c r="D479" s="15">
        <f t="shared" si="36"/>
        <v>50</v>
      </c>
      <c r="E479" s="2">
        <f t="shared" si="37"/>
        <v>45.031105072463767</v>
      </c>
      <c r="F479" s="2">
        <v>5</v>
      </c>
      <c r="G479" s="2">
        <f t="shared" si="38"/>
        <v>3.1105072463768479E-2</v>
      </c>
      <c r="H479" s="2">
        <f t="shared" si="39"/>
        <v>4.9751527531913382</v>
      </c>
    </row>
    <row r="480" spans="1:8" x14ac:dyDescent="0.3">
      <c r="A480" s="2">
        <v>143220</v>
      </c>
      <c r="B480" s="2">
        <v>46109.666666666664</v>
      </c>
      <c r="C480" s="15">
        <f t="shared" si="35"/>
        <v>1.0023840579710144</v>
      </c>
      <c r="D480" s="15">
        <f t="shared" si="36"/>
        <v>50</v>
      </c>
      <c r="E480" s="2">
        <f t="shared" si="37"/>
        <v>44.98807971014493</v>
      </c>
      <c r="F480" s="2">
        <v>5</v>
      </c>
      <c r="G480" s="2">
        <f t="shared" si="38"/>
        <v>-1.1920289855071431E-2</v>
      </c>
      <c r="H480" s="2" t="e">
        <f t="shared" si="39"/>
        <v>#NUM!</v>
      </c>
    </row>
    <row r="481" spans="1:8" x14ac:dyDescent="0.3">
      <c r="A481" s="2">
        <v>143580</v>
      </c>
      <c r="B481" s="2">
        <v>45781.333333333336</v>
      </c>
      <c r="C481" s="15">
        <f t="shared" si="35"/>
        <v>0.99524637681159422</v>
      </c>
      <c r="D481" s="15">
        <f t="shared" si="36"/>
        <v>50</v>
      </c>
      <c r="E481" s="2">
        <f t="shared" si="37"/>
        <v>45.023768115942026</v>
      </c>
      <c r="F481" s="2">
        <v>5</v>
      </c>
      <c r="G481" s="2">
        <f t="shared" si="38"/>
        <v>2.3768115942028878E-2</v>
      </c>
      <c r="H481" s="2">
        <f t="shared" si="39"/>
        <v>5.2440157004535521</v>
      </c>
    </row>
    <row r="482" spans="1:8" x14ac:dyDescent="0.3">
      <c r="A482" s="2">
        <v>143940</v>
      </c>
      <c r="B482" s="2">
        <v>45715.666666666672</v>
      </c>
      <c r="C482" s="15">
        <f t="shared" si="35"/>
        <v>0.99381884057971026</v>
      </c>
      <c r="D482" s="15">
        <f t="shared" si="36"/>
        <v>50</v>
      </c>
      <c r="E482" s="2">
        <f t="shared" si="37"/>
        <v>45.030905797101447</v>
      </c>
      <c r="F482" s="2">
        <v>5</v>
      </c>
      <c r="G482" s="2">
        <f t="shared" si="38"/>
        <v>3.0905797101448584E-2</v>
      </c>
      <c r="H482" s="2">
        <f t="shared" si="39"/>
        <v>4.9815754607449074</v>
      </c>
    </row>
    <row r="483" spans="1:8" x14ac:dyDescent="0.3">
      <c r="A483" s="2">
        <v>144300</v>
      </c>
      <c r="B483" s="2">
        <v>45765.333333333336</v>
      </c>
      <c r="C483" s="15">
        <f t="shared" si="35"/>
        <v>0.99489855072463773</v>
      </c>
      <c r="D483" s="15">
        <f t="shared" si="36"/>
        <v>50</v>
      </c>
      <c r="E483" s="2">
        <f t="shared" si="37"/>
        <v>45.025507246376812</v>
      </c>
      <c r="F483" s="2">
        <v>5</v>
      </c>
      <c r="G483" s="2">
        <f t="shared" si="38"/>
        <v>2.5507246376811565E-2</v>
      </c>
      <c r="H483" s="2">
        <f t="shared" si="39"/>
        <v>5.1734367594345976</v>
      </c>
    </row>
    <row r="484" spans="1:8" x14ac:dyDescent="0.3">
      <c r="A484" s="2">
        <v>144660</v>
      </c>
      <c r="B484" s="2">
        <v>45800</v>
      </c>
      <c r="C484" s="15">
        <f t="shared" si="35"/>
        <v>0.9956521739130435</v>
      </c>
      <c r="D484" s="15">
        <f t="shared" si="36"/>
        <v>50</v>
      </c>
      <c r="E484" s="2">
        <f t="shared" si="37"/>
        <v>45.021739130434781</v>
      </c>
      <c r="F484" s="2">
        <v>5</v>
      </c>
      <c r="G484" s="2">
        <f t="shared" si="38"/>
        <v>2.1739130434782261E-2</v>
      </c>
      <c r="H484" s="2">
        <f t="shared" si="39"/>
        <v>5.3332017684015547</v>
      </c>
    </row>
    <row r="485" spans="1:8" x14ac:dyDescent="0.3">
      <c r="A485" s="2">
        <v>145020</v>
      </c>
      <c r="B485" s="2">
        <v>45116.166666666664</v>
      </c>
      <c r="C485" s="15">
        <f t="shared" si="35"/>
        <v>0.98078623188405789</v>
      </c>
      <c r="D485" s="15">
        <f t="shared" si="36"/>
        <v>50</v>
      </c>
      <c r="E485" s="2">
        <f t="shared" si="37"/>
        <v>45.096068840579711</v>
      </c>
      <c r="F485" s="2">
        <v>5</v>
      </c>
      <c r="G485" s="2">
        <f t="shared" si="38"/>
        <v>9.6068840579710546E-2</v>
      </c>
      <c r="H485" s="2">
        <f t="shared" si="39"/>
        <v>3.84890023944617</v>
      </c>
    </row>
    <row r="486" spans="1:8" x14ac:dyDescent="0.3">
      <c r="A486" s="2">
        <v>145380</v>
      </c>
      <c r="B486" s="2">
        <v>45482.666666666664</v>
      </c>
      <c r="C486" s="15">
        <f t="shared" si="35"/>
        <v>0.98875362318840576</v>
      </c>
      <c r="D486" s="15">
        <f t="shared" si="36"/>
        <v>50</v>
      </c>
      <c r="E486" s="2">
        <f t="shared" si="37"/>
        <v>45.056231884057972</v>
      </c>
      <c r="F486" s="2">
        <v>5</v>
      </c>
      <c r="G486" s="2">
        <f t="shared" si="38"/>
        <v>5.6231884057971193E-2</v>
      </c>
      <c r="H486" s="2">
        <f t="shared" si="39"/>
        <v>4.383597565064802</v>
      </c>
    </row>
    <row r="487" spans="1:8" x14ac:dyDescent="0.3">
      <c r="A487" s="2">
        <v>145740</v>
      </c>
      <c r="B487" s="2">
        <v>46180.166666666672</v>
      </c>
      <c r="C487" s="15">
        <f t="shared" si="35"/>
        <v>1.0039166666666668</v>
      </c>
      <c r="D487" s="15">
        <f t="shared" si="36"/>
        <v>50</v>
      </c>
      <c r="E487" s="2">
        <f t="shared" si="37"/>
        <v>44.980416666666663</v>
      </c>
      <c r="F487" s="2">
        <v>5</v>
      </c>
      <c r="G487" s="2">
        <f t="shared" si="38"/>
        <v>-1.9583333333334174E-2</v>
      </c>
      <c r="H487" s="2" t="e">
        <f t="shared" si="39"/>
        <v>#NUM!</v>
      </c>
    </row>
    <row r="488" spans="1:8" x14ac:dyDescent="0.3">
      <c r="A488" s="2">
        <v>146100</v>
      </c>
      <c r="B488" s="2">
        <v>45291.166666666672</v>
      </c>
      <c r="C488" s="15">
        <f t="shared" si="35"/>
        <v>0.98459057971014508</v>
      </c>
      <c r="D488" s="15">
        <f t="shared" si="36"/>
        <v>50</v>
      </c>
      <c r="E488" s="2">
        <f t="shared" si="37"/>
        <v>45.077047101449274</v>
      </c>
      <c r="F488" s="2">
        <v>5</v>
      </c>
      <c r="G488" s="2">
        <f t="shared" si="38"/>
        <v>7.704710144927418E-2</v>
      </c>
      <c r="H488" s="2">
        <f t="shared" si="39"/>
        <v>4.0691264275265526</v>
      </c>
    </row>
    <row r="489" spans="1:8" x14ac:dyDescent="0.3">
      <c r="A489" s="2">
        <v>146460</v>
      </c>
      <c r="B489" s="2">
        <v>45643.666666666672</v>
      </c>
      <c r="C489" s="15">
        <f t="shared" si="35"/>
        <v>0.99225362318840593</v>
      </c>
      <c r="D489" s="15">
        <f t="shared" si="36"/>
        <v>50</v>
      </c>
      <c r="E489" s="2">
        <f t="shared" si="37"/>
        <v>45.038731884057967</v>
      </c>
      <c r="F489" s="2">
        <v>5</v>
      </c>
      <c r="G489" s="2">
        <f t="shared" si="38"/>
        <v>3.8731884057970234E-2</v>
      </c>
      <c r="H489" s="2">
        <f t="shared" si="39"/>
        <v>4.756029875793927</v>
      </c>
    </row>
    <row r="490" spans="1:8" x14ac:dyDescent="0.3">
      <c r="A490" s="2">
        <v>146820</v>
      </c>
      <c r="B490" s="2">
        <v>45859.166666666672</v>
      </c>
      <c r="C490" s="15">
        <f t="shared" si="35"/>
        <v>0.99693840579710158</v>
      </c>
      <c r="D490" s="15">
        <f t="shared" si="36"/>
        <v>50</v>
      </c>
      <c r="E490" s="2">
        <f t="shared" si="37"/>
        <v>45.015307971014494</v>
      </c>
      <c r="F490" s="2">
        <v>5</v>
      </c>
      <c r="G490" s="2">
        <f t="shared" si="38"/>
        <v>1.5307971014491883E-2</v>
      </c>
      <c r="H490" s="2">
        <f t="shared" si="39"/>
        <v>5.6837991209708765</v>
      </c>
    </row>
    <row r="491" spans="1:8" x14ac:dyDescent="0.3">
      <c r="A491" s="2">
        <v>147180</v>
      </c>
      <c r="B491" s="2">
        <v>45596.833333333336</v>
      </c>
      <c r="C491" s="15">
        <f t="shared" si="35"/>
        <v>0.99123550724637688</v>
      </c>
      <c r="D491" s="15">
        <f t="shared" si="36"/>
        <v>50</v>
      </c>
      <c r="E491" s="2">
        <f t="shared" si="37"/>
        <v>45.043822463768116</v>
      </c>
      <c r="F491" s="2">
        <v>5</v>
      </c>
      <c r="G491" s="2">
        <f t="shared" si="38"/>
        <v>4.3822463768115938E-2</v>
      </c>
      <c r="H491" s="2">
        <f t="shared" si="39"/>
        <v>4.6326594770923375</v>
      </c>
    </row>
    <row r="492" spans="1:8" x14ac:dyDescent="0.3">
      <c r="A492" s="2">
        <v>147540</v>
      </c>
      <c r="B492" s="2">
        <v>45947.333333333336</v>
      </c>
      <c r="C492" s="15">
        <f t="shared" si="35"/>
        <v>0.99885507246376815</v>
      </c>
      <c r="D492" s="15">
        <f t="shared" si="36"/>
        <v>50</v>
      </c>
      <c r="E492" s="2">
        <f t="shared" si="37"/>
        <v>45.005724637681162</v>
      </c>
      <c r="F492" s="2">
        <v>5</v>
      </c>
      <c r="G492" s="2">
        <f t="shared" si="38"/>
        <v>5.7246376811592725E-3</v>
      </c>
      <c r="H492" s="2">
        <f t="shared" si="39"/>
        <v>6.6671806215342304</v>
      </c>
    </row>
    <row r="493" spans="1:8" x14ac:dyDescent="0.3">
      <c r="A493" s="2">
        <v>147900</v>
      </c>
      <c r="B493" s="2">
        <v>46479.166666666664</v>
      </c>
      <c r="C493" s="15">
        <f t="shared" si="35"/>
        <v>1.0104166666666665</v>
      </c>
      <c r="D493" s="15">
        <f t="shared" si="36"/>
        <v>50</v>
      </c>
      <c r="E493" s="2">
        <f t="shared" si="37"/>
        <v>44.947916666666671</v>
      </c>
      <c r="F493" s="2">
        <v>5</v>
      </c>
      <c r="G493" s="2">
        <f t="shared" si="38"/>
        <v>-5.2083333333332149E-2</v>
      </c>
      <c r="H493" s="2" t="e">
        <f t="shared" si="39"/>
        <v>#NUM!</v>
      </c>
    </row>
    <row r="494" spans="1:8" x14ac:dyDescent="0.3">
      <c r="A494" s="2">
        <v>148260</v>
      </c>
      <c r="B494" s="2">
        <v>46458.166666666672</v>
      </c>
      <c r="C494" s="15">
        <f t="shared" si="35"/>
        <v>1.0099601449275364</v>
      </c>
      <c r="D494" s="15">
        <f t="shared" si="36"/>
        <v>50</v>
      </c>
      <c r="E494" s="2">
        <f t="shared" si="37"/>
        <v>44.950199275362316</v>
      </c>
      <c r="F494" s="2">
        <v>5</v>
      </c>
      <c r="G494" s="2">
        <f t="shared" si="38"/>
        <v>-4.9800724637681704E-2</v>
      </c>
      <c r="H494" s="2" t="e">
        <f t="shared" si="39"/>
        <v>#NUM!</v>
      </c>
    </row>
    <row r="495" spans="1:8" x14ac:dyDescent="0.3">
      <c r="A495" s="2">
        <v>148620</v>
      </c>
      <c r="B495" s="2">
        <v>45824.833333333328</v>
      </c>
      <c r="C495" s="15">
        <f t="shared" si="35"/>
        <v>0.99619202898550718</v>
      </c>
      <c r="D495" s="15">
        <f t="shared" si="36"/>
        <v>50</v>
      </c>
      <c r="E495" s="2">
        <f t="shared" si="37"/>
        <v>45.019039855072464</v>
      </c>
      <c r="F495" s="2">
        <v>5</v>
      </c>
      <c r="G495" s="2">
        <f t="shared" si="38"/>
        <v>1.9039855072463752E-2</v>
      </c>
      <c r="H495" s="2">
        <f t="shared" si="39"/>
        <v>5.4657212765701066</v>
      </c>
    </row>
    <row r="496" spans="1:8" x14ac:dyDescent="0.3">
      <c r="A496" s="2">
        <v>148980</v>
      </c>
      <c r="B496" s="2">
        <v>45530.833333333328</v>
      </c>
      <c r="C496" s="15">
        <f t="shared" si="35"/>
        <v>0.9898007246376811</v>
      </c>
      <c r="D496" s="15">
        <f t="shared" si="36"/>
        <v>50</v>
      </c>
      <c r="E496" s="2">
        <f t="shared" si="37"/>
        <v>45.050996376811597</v>
      </c>
      <c r="F496" s="2">
        <v>5</v>
      </c>
      <c r="G496" s="2">
        <f t="shared" si="38"/>
        <v>5.0996376811594857E-2</v>
      </c>
      <c r="H496" s="2">
        <f t="shared" si="39"/>
        <v>4.481210699639437</v>
      </c>
    </row>
    <row r="497" spans="1:8" x14ac:dyDescent="0.3">
      <c r="A497" s="2">
        <v>149340</v>
      </c>
      <c r="B497" s="2">
        <v>45492.833333333336</v>
      </c>
      <c r="C497" s="15">
        <f t="shared" si="35"/>
        <v>0.98897463768115945</v>
      </c>
      <c r="D497" s="15">
        <f t="shared" si="36"/>
        <v>50</v>
      </c>
      <c r="E497" s="2">
        <f t="shared" si="37"/>
        <v>45.055126811594207</v>
      </c>
      <c r="F497" s="2">
        <v>5</v>
      </c>
      <c r="G497" s="2">
        <f t="shared" si="38"/>
        <v>5.5126811594202962E-2</v>
      </c>
      <c r="H497" s="2">
        <f t="shared" si="39"/>
        <v>4.4034207696525742</v>
      </c>
    </row>
    <row r="498" spans="1:8" x14ac:dyDescent="0.3">
      <c r="A498" s="2">
        <v>149700</v>
      </c>
      <c r="B498" s="2">
        <v>45888.833333333336</v>
      </c>
      <c r="C498" s="15">
        <f t="shared" si="35"/>
        <v>0.99758333333333338</v>
      </c>
      <c r="D498" s="15">
        <f t="shared" si="36"/>
        <v>50</v>
      </c>
      <c r="E498" s="2">
        <f t="shared" si="37"/>
        <v>45.012083333333337</v>
      </c>
      <c r="F498" s="2">
        <v>5</v>
      </c>
      <c r="G498" s="2">
        <f t="shared" si="38"/>
        <v>1.2083333333333002E-2</v>
      </c>
      <c r="H498" s="2">
        <f t="shared" si="39"/>
        <v>5.9202740655997381</v>
      </c>
    </row>
    <row r="499" spans="1:8" x14ac:dyDescent="0.3">
      <c r="A499" s="2">
        <v>150060</v>
      </c>
      <c r="B499" s="2">
        <v>46347.666666666672</v>
      </c>
      <c r="C499" s="15">
        <f t="shared" si="35"/>
        <v>1.0075579710144928</v>
      </c>
      <c r="D499" s="15">
        <f t="shared" si="36"/>
        <v>50</v>
      </c>
      <c r="E499" s="2">
        <f t="shared" si="37"/>
        <v>44.962210144927539</v>
      </c>
      <c r="F499" s="2">
        <v>5</v>
      </c>
      <c r="G499" s="2">
        <f t="shared" si="38"/>
        <v>-3.7789855072464462E-2</v>
      </c>
      <c r="H499" s="2" t="e">
        <f t="shared" si="39"/>
        <v>#NUM!</v>
      </c>
    </row>
    <row r="500" spans="1:8" x14ac:dyDescent="0.3">
      <c r="A500" s="2">
        <v>150420</v>
      </c>
      <c r="B500" s="2">
        <v>45710.333333333336</v>
      </c>
      <c r="C500" s="15">
        <f t="shared" si="35"/>
        <v>0.99370289855072469</v>
      </c>
      <c r="D500" s="15">
        <f t="shared" si="36"/>
        <v>50</v>
      </c>
      <c r="E500" s="2">
        <f t="shared" si="37"/>
        <v>45.031485507246373</v>
      </c>
      <c r="F500" s="2">
        <v>5</v>
      </c>
      <c r="G500" s="2">
        <f t="shared" si="38"/>
        <v>3.1485507246376443E-2</v>
      </c>
      <c r="H500" s="2">
        <f t="shared" si="39"/>
        <v>4.9630047564944499</v>
      </c>
    </row>
    <row r="501" spans="1:8" x14ac:dyDescent="0.3">
      <c r="A501" s="2">
        <v>150780</v>
      </c>
      <c r="B501" s="2">
        <v>46092.166666666664</v>
      </c>
      <c r="C501" s="15">
        <f t="shared" si="35"/>
        <v>1.0020036231884057</v>
      </c>
      <c r="D501" s="15">
        <f t="shared" si="36"/>
        <v>50</v>
      </c>
      <c r="E501" s="2">
        <f t="shared" si="37"/>
        <v>44.989981884057968</v>
      </c>
      <c r="F501" s="2">
        <v>5</v>
      </c>
      <c r="G501" s="2">
        <f t="shared" si="38"/>
        <v>-1.0018115942028949E-2</v>
      </c>
      <c r="H501" s="2" t="e">
        <f t="shared" si="39"/>
        <v>#NUM!</v>
      </c>
    </row>
    <row r="502" spans="1:8" x14ac:dyDescent="0.3">
      <c r="A502" s="2">
        <v>151140</v>
      </c>
      <c r="B502" s="2">
        <v>45967.5</v>
      </c>
      <c r="C502" s="15">
        <f t="shared" si="35"/>
        <v>0.99929347826086956</v>
      </c>
      <c r="D502" s="15">
        <f t="shared" si="36"/>
        <v>50</v>
      </c>
      <c r="E502" s="2">
        <f t="shared" si="37"/>
        <v>45.00353260869565</v>
      </c>
      <c r="F502" s="2">
        <v>5</v>
      </c>
      <c r="G502" s="2">
        <f t="shared" si="38"/>
        <v>3.5326086956519731E-3</v>
      </c>
      <c r="H502" s="2">
        <f t="shared" si="39"/>
        <v>7.1498745698120763</v>
      </c>
    </row>
    <row r="503" spans="1:8" x14ac:dyDescent="0.3">
      <c r="A503" s="2">
        <v>151500</v>
      </c>
      <c r="B503" s="2">
        <v>45559</v>
      </c>
      <c r="C503" s="15">
        <f t="shared" si="35"/>
        <v>0.99041304347826087</v>
      </c>
      <c r="D503" s="15">
        <f t="shared" si="36"/>
        <v>50</v>
      </c>
      <c r="E503" s="2">
        <f t="shared" si="37"/>
        <v>45.047934782608692</v>
      </c>
      <c r="F503" s="2">
        <v>5</v>
      </c>
      <c r="G503" s="2">
        <f t="shared" si="38"/>
        <v>4.793478260869577E-2</v>
      </c>
      <c r="H503" s="2">
        <f t="shared" si="39"/>
        <v>4.5430559348163913</v>
      </c>
    </row>
    <row r="504" spans="1:8" x14ac:dyDescent="0.3">
      <c r="A504" s="2">
        <v>151860</v>
      </c>
      <c r="B504" s="2">
        <v>46296.833333333336</v>
      </c>
      <c r="C504" s="15">
        <f t="shared" si="35"/>
        <v>1.0064528985507246</v>
      </c>
      <c r="D504" s="15">
        <f t="shared" si="36"/>
        <v>50</v>
      </c>
      <c r="E504" s="2">
        <f t="shared" si="37"/>
        <v>44.967735507246374</v>
      </c>
      <c r="F504" s="2">
        <v>5</v>
      </c>
      <c r="G504" s="2">
        <f t="shared" si="38"/>
        <v>-3.2264492753623308E-2</v>
      </c>
      <c r="H504" s="2" t="e">
        <f t="shared" si="39"/>
        <v>#NUM!</v>
      </c>
    </row>
    <row r="505" spans="1:8" x14ac:dyDescent="0.3">
      <c r="A505" s="2">
        <v>152220</v>
      </c>
      <c r="B505" s="2">
        <v>45769.166666666672</v>
      </c>
      <c r="C505" s="15">
        <f t="shared" si="35"/>
        <v>0.99498188405797117</v>
      </c>
      <c r="D505" s="15">
        <f t="shared" si="36"/>
        <v>50</v>
      </c>
      <c r="E505" s="2">
        <f t="shared" si="37"/>
        <v>45.025090579710145</v>
      </c>
      <c r="F505" s="2">
        <v>5</v>
      </c>
      <c r="G505" s="2">
        <f t="shared" si="38"/>
        <v>2.5090579710144389E-2</v>
      </c>
      <c r="H505" s="2">
        <f t="shared" si="39"/>
        <v>5.1898976234745202</v>
      </c>
    </row>
    <row r="506" spans="1:8" x14ac:dyDescent="0.3">
      <c r="A506" s="2">
        <v>152580</v>
      </c>
      <c r="B506" s="2">
        <v>46087.166666666664</v>
      </c>
      <c r="C506" s="15">
        <f t="shared" si="35"/>
        <v>1.0018949275362319</v>
      </c>
      <c r="D506" s="15">
        <f t="shared" si="36"/>
        <v>50</v>
      </c>
      <c r="E506" s="2">
        <f t="shared" si="37"/>
        <v>44.990525362318841</v>
      </c>
      <c r="F506" s="2">
        <v>5</v>
      </c>
      <c r="G506" s="2">
        <f t="shared" si="38"/>
        <v>-9.4746376811594146E-3</v>
      </c>
      <c r="H506" s="2" t="e">
        <f t="shared" si="39"/>
        <v>#NUM!</v>
      </c>
    </row>
    <row r="507" spans="1:8" x14ac:dyDescent="0.3">
      <c r="A507" s="2">
        <v>152940</v>
      </c>
      <c r="B507" s="2">
        <v>46152.5</v>
      </c>
      <c r="C507" s="15">
        <f t="shared" si="35"/>
        <v>1.0033152173913042</v>
      </c>
      <c r="D507" s="15">
        <f t="shared" si="36"/>
        <v>50</v>
      </c>
      <c r="E507" s="2">
        <f t="shared" si="37"/>
        <v>44.983423913043481</v>
      </c>
      <c r="F507" s="2">
        <v>5</v>
      </c>
      <c r="G507" s="2">
        <f t="shared" si="38"/>
        <v>-1.6576086956520797E-2</v>
      </c>
      <c r="H507" s="2" t="e">
        <f t="shared" si="39"/>
        <v>#NUM!</v>
      </c>
    </row>
    <row r="508" spans="1:8" x14ac:dyDescent="0.3">
      <c r="A508" s="2">
        <v>153300</v>
      </c>
      <c r="B508" s="2">
        <v>46162.666666666672</v>
      </c>
      <c r="C508" s="15">
        <f t="shared" si="35"/>
        <v>1.0035362318840582</v>
      </c>
      <c r="D508" s="15">
        <f t="shared" si="36"/>
        <v>50</v>
      </c>
      <c r="E508" s="2">
        <f t="shared" si="37"/>
        <v>44.982318840579708</v>
      </c>
      <c r="F508" s="2">
        <v>5</v>
      </c>
      <c r="G508" s="2">
        <f t="shared" si="38"/>
        <v>-1.7681159420290804E-2</v>
      </c>
      <c r="H508" s="2" t="e">
        <f t="shared" si="39"/>
        <v>#NUM!</v>
      </c>
    </row>
    <row r="509" spans="1:8" x14ac:dyDescent="0.3">
      <c r="A509" s="2">
        <v>153660</v>
      </c>
      <c r="B509" s="2">
        <v>45799.833333333336</v>
      </c>
      <c r="C509" s="15">
        <f t="shared" si="35"/>
        <v>0.99564855072463776</v>
      </c>
      <c r="D509" s="15">
        <f t="shared" si="36"/>
        <v>50</v>
      </c>
      <c r="E509" s="2">
        <f t="shared" si="37"/>
        <v>45.021757246376808</v>
      </c>
      <c r="F509" s="2">
        <v>5</v>
      </c>
      <c r="G509" s="2">
        <f t="shared" si="38"/>
        <v>2.1757246376811423E-2</v>
      </c>
      <c r="H509" s="2">
        <f t="shared" si="39"/>
        <v>5.3323691844796759</v>
      </c>
    </row>
    <row r="510" spans="1:8" x14ac:dyDescent="0.3">
      <c r="A510" s="2">
        <v>154020</v>
      </c>
      <c r="B510" s="2">
        <v>45549.166666666664</v>
      </c>
      <c r="C510" s="15">
        <f t="shared" si="35"/>
        <v>0.99019927536231878</v>
      </c>
      <c r="D510" s="15">
        <f t="shared" si="36"/>
        <v>50</v>
      </c>
      <c r="E510" s="2">
        <f t="shared" si="37"/>
        <v>45.049003623188405</v>
      </c>
      <c r="F510" s="2">
        <v>5</v>
      </c>
      <c r="G510" s="2">
        <f t="shared" si="38"/>
        <v>4.9003623188406564E-2</v>
      </c>
      <c r="H510" s="2">
        <f t="shared" si="39"/>
        <v>4.5210268146679704</v>
      </c>
    </row>
    <row r="511" spans="1:8" x14ac:dyDescent="0.3">
      <c r="A511" s="2">
        <v>154380</v>
      </c>
      <c r="B511" s="2">
        <v>45800</v>
      </c>
      <c r="C511" s="15">
        <f t="shared" si="35"/>
        <v>0.9956521739130435</v>
      </c>
      <c r="D511" s="15">
        <f t="shared" si="36"/>
        <v>50</v>
      </c>
      <c r="E511" s="2">
        <f t="shared" si="37"/>
        <v>45.021739130434781</v>
      </c>
      <c r="F511" s="2">
        <v>5</v>
      </c>
      <c r="G511" s="2">
        <f t="shared" si="38"/>
        <v>2.1739130434782261E-2</v>
      </c>
      <c r="H511" s="2">
        <f t="shared" si="39"/>
        <v>5.3332017684015547</v>
      </c>
    </row>
    <row r="512" spans="1:8" x14ac:dyDescent="0.3">
      <c r="A512" s="2">
        <v>154740</v>
      </c>
      <c r="B512" s="2">
        <v>46232</v>
      </c>
      <c r="C512" s="15">
        <f t="shared" si="35"/>
        <v>1.0050434782608695</v>
      </c>
      <c r="D512" s="15">
        <f t="shared" si="36"/>
        <v>50</v>
      </c>
      <c r="E512" s="2">
        <f t="shared" si="37"/>
        <v>44.974782608695655</v>
      </c>
      <c r="F512" s="2">
        <v>5</v>
      </c>
      <c r="G512" s="2">
        <f t="shared" si="38"/>
        <v>-2.5217391304347636E-2</v>
      </c>
      <c r="H512" s="2" t="e">
        <f t="shared" si="39"/>
        <v>#NUM!</v>
      </c>
    </row>
    <row r="513" spans="1:8" x14ac:dyDescent="0.3">
      <c r="A513" s="2">
        <v>155100</v>
      </c>
      <c r="B513" s="2">
        <v>45639.166666666672</v>
      </c>
      <c r="C513" s="15">
        <f t="shared" si="35"/>
        <v>0.99215579710144941</v>
      </c>
      <c r="D513" s="15">
        <f t="shared" si="36"/>
        <v>50</v>
      </c>
      <c r="E513" s="2">
        <f t="shared" si="37"/>
        <v>45.039221014492753</v>
      </c>
      <c r="F513" s="2">
        <v>5</v>
      </c>
      <c r="G513" s="2">
        <f t="shared" si="38"/>
        <v>3.922101449275317E-2</v>
      </c>
      <c r="H513" s="2">
        <f t="shared" si="39"/>
        <v>4.7434911871010828</v>
      </c>
    </row>
    <row r="514" spans="1:8" x14ac:dyDescent="0.3">
      <c r="A514" s="2">
        <v>155460</v>
      </c>
      <c r="B514" s="2">
        <v>46269.166666666664</v>
      </c>
      <c r="C514" s="15">
        <f t="shared" si="35"/>
        <v>1.0058514492753623</v>
      </c>
      <c r="D514" s="15">
        <f t="shared" si="36"/>
        <v>50</v>
      </c>
      <c r="E514" s="2">
        <f t="shared" si="37"/>
        <v>44.970742753623185</v>
      </c>
      <c r="F514" s="2">
        <v>5</v>
      </c>
      <c r="G514" s="2">
        <f t="shared" si="38"/>
        <v>-2.9257246376811707E-2</v>
      </c>
      <c r="H514" s="2" t="e">
        <f t="shared" si="39"/>
        <v>#NUM!</v>
      </c>
    </row>
    <row r="515" spans="1:8" x14ac:dyDescent="0.3">
      <c r="A515" s="2">
        <v>155820</v>
      </c>
      <c r="B515" s="2">
        <v>45673.666666666664</v>
      </c>
      <c r="C515" s="15">
        <f t="shared" ref="C515:C578" si="40">B515/$J$27</f>
        <v>0.99290579710144922</v>
      </c>
      <c r="D515" s="15">
        <f t="shared" ref="D515:D578" si="41">$J$28</f>
        <v>50</v>
      </c>
      <c r="E515" s="2">
        <f t="shared" si="37"/>
        <v>45.035471014492757</v>
      </c>
      <c r="F515" s="2">
        <v>5</v>
      </c>
      <c r="G515" s="2">
        <f t="shared" si="38"/>
        <v>3.5471014492753916E-2</v>
      </c>
      <c r="H515" s="2">
        <f t="shared" si="39"/>
        <v>4.8439047402157538</v>
      </c>
    </row>
    <row r="516" spans="1:8" x14ac:dyDescent="0.3">
      <c r="A516" s="2">
        <v>156180</v>
      </c>
      <c r="B516" s="2">
        <v>46249.5</v>
      </c>
      <c r="C516" s="15">
        <f t="shared" si="40"/>
        <v>1.0054239130434783</v>
      </c>
      <c r="D516" s="15">
        <f t="shared" si="41"/>
        <v>50</v>
      </c>
      <c r="E516" s="2">
        <f t="shared" ref="E516:E579" si="42">D516-(F516*C516)</f>
        <v>44.97288043478261</v>
      </c>
      <c r="F516" s="2">
        <v>5</v>
      </c>
      <c r="G516" s="2">
        <f t="shared" ref="G516:G579" si="43">F516-(F516*C516)</f>
        <v>-2.7119565217391894E-2</v>
      </c>
      <c r="H516" s="2" t="e">
        <f t="shared" ref="H516:H579" si="44">LN((F516*E516)/(D516*G516))</f>
        <v>#NUM!</v>
      </c>
    </row>
    <row r="517" spans="1:8" x14ac:dyDescent="0.3">
      <c r="A517" s="2">
        <v>156540</v>
      </c>
      <c r="B517" s="2">
        <v>45605.5</v>
      </c>
      <c r="C517" s="15">
        <f t="shared" si="40"/>
        <v>0.99142391304347821</v>
      </c>
      <c r="D517" s="15">
        <f t="shared" si="41"/>
        <v>50</v>
      </c>
      <c r="E517" s="2">
        <f t="shared" si="42"/>
        <v>45.04288043478261</v>
      </c>
      <c r="F517" s="2">
        <v>5</v>
      </c>
      <c r="G517" s="2">
        <f t="shared" si="43"/>
        <v>4.2880434782609278E-2</v>
      </c>
      <c r="H517" s="2">
        <f t="shared" si="44"/>
        <v>4.6543694643585738</v>
      </c>
    </row>
    <row r="518" spans="1:8" x14ac:dyDescent="0.3">
      <c r="A518" s="2">
        <v>156900</v>
      </c>
      <c r="B518" s="2">
        <v>45953.666666666664</v>
      </c>
      <c r="C518" s="15">
        <f t="shared" si="40"/>
        <v>0.9989927536231884</v>
      </c>
      <c r="D518" s="15">
        <f t="shared" si="41"/>
        <v>50</v>
      </c>
      <c r="E518" s="2">
        <f t="shared" si="42"/>
        <v>45.005036231884056</v>
      </c>
      <c r="F518" s="2">
        <v>5</v>
      </c>
      <c r="G518" s="2">
        <f t="shared" si="43"/>
        <v>5.0362318840582176E-3</v>
      </c>
      <c r="H518" s="2">
        <f t="shared" si="44"/>
        <v>6.7952864253527068</v>
      </c>
    </row>
    <row r="519" spans="1:8" x14ac:dyDescent="0.3">
      <c r="A519" s="2">
        <v>157260</v>
      </c>
      <c r="B519" s="2">
        <v>46024.833333333336</v>
      </c>
      <c r="C519" s="15">
        <f t="shared" si="40"/>
        <v>1.0005398550724638</v>
      </c>
      <c r="D519" s="15">
        <f t="shared" si="41"/>
        <v>50</v>
      </c>
      <c r="E519" s="2">
        <f t="shared" si="42"/>
        <v>44.997300724637682</v>
      </c>
      <c r="F519" s="2">
        <v>5</v>
      </c>
      <c r="G519" s="2">
        <f t="shared" si="43"/>
        <v>-2.6992753623193977E-3</v>
      </c>
      <c r="H519" s="2" t="e">
        <f t="shared" si="44"/>
        <v>#NUM!</v>
      </c>
    </row>
    <row r="520" spans="1:8" x14ac:dyDescent="0.3">
      <c r="A520" s="2">
        <v>157620</v>
      </c>
      <c r="B520" s="2">
        <v>45619.333333333336</v>
      </c>
      <c r="C520" s="15">
        <f t="shared" si="40"/>
        <v>0.99172463768115948</v>
      </c>
      <c r="D520" s="15">
        <f t="shared" si="41"/>
        <v>50</v>
      </c>
      <c r="E520" s="2">
        <f t="shared" si="42"/>
        <v>45.041376811594205</v>
      </c>
      <c r="F520" s="2">
        <v>5</v>
      </c>
      <c r="G520" s="2">
        <f t="shared" si="43"/>
        <v>4.1376811594203033E-2</v>
      </c>
      <c r="H520" s="2">
        <f t="shared" si="44"/>
        <v>4.6900311205005396</v>
      </c>
    </row>
    <row r="521" spans="1:8" x14ac:dyDescent="0.3">
      <c r="A521" s="2">
        <v>157980</v>
      </c>
      <c r="B521" s="2">
        <v>45572.333333333328</v>
      </c>
      <c r="C521" s="15">
        <f t="shared" si="40"/>
        <v>0.99070289855072458</v>
      </c>
      <c r="D521" s="15">
        <f t="shared" si="41"/>
        <v>50</v>
      </c>
      <c r="E521" s="2">
        <f t="shared" si="42"/>
        <v>45.046485507246373</v>
      </c>
      <c r="F521" s="2">
        <v>5</v>
      </c>
      <c r="G521" s="2">
        <f t="shared" si="43"/>
        <v>4.6485507246377011E-2</v>
      </c>
      <c r="H521" s="2">
        <f t="shared" si="44"/>
        <v>4.5737245619490343</v>
      </c>
    </row>
    <row r="522" spans="1:8" x14ac:dyDescent="0.3">
      <c r="A522" s="2">
        <v>158340</v>
      </c>
      <c r="B522" s="2">
        <v>45231</v>
      </c>
      <c r="C522" s="15">
        <f t="shared" si="40"/>
        <v>0.9832826086956522</v>
      </c>
      <c r="D522" s="15">
        <f t="shared" si="41"/>
        <v>50</v>
      </c>
      <c r="E522" s="2">
        <f t="shared" si="42"/>
        <v>45.083586956521742</v>
      </c>
      <c r="F522" s="2">
        <v>5</v>
      </c>
      <c r="G522" s="2">
        <f t="shared" si="43"/>
        <v>8.3586956521738642E-2</v>
      </c>
      <c r="H522" s="2">
        <f t="shared" si="44"/>
        <v>3.9878009552330829</v>
      </c>
    </row>
    <row r="523" spans="1:8" x14ac:dyDescent="0.3">
      <c r="A523" s="2">
        <v>158700</v>
      </c>
      <c r="B523" s="2">
        <v>46187.333333333336</v>
      </c>
      <c r="C523" s="15">
        <f t="shared" si="40"/>
        <v>1.004072463768116</v>
      </c>
      <c r="D523" s="15">
        <f t="shared" si="41"/>
        <v>50</v>
      </c>
      <c r="E523" s="2">
        <f t="shared" si="42"/>
        <v>44.979637681159417</v>
      </c>
      <c r="F523" s="2">
        <v>5</v>
      </c>
      <c r="G523" s="2">
        <f t="shared" si="43"/>
        <v>-2.0362318840580151E-2</v>
      </c>
      <c r="H523" s="2" t="e">
        <f t="shared" si="44"/>
        <v>#NUM!</v>
      </c>
    </row>
    <row r="524" spans="1:8" x14ac:dyDescent="0.3">
      <c r="A524" s="2">
        <v>159060</v>
      </c>
      <c r="B524" s="2">
        <v>45784.5</v>
      </c>
      <c r="C524" s="15">
        <f t="shared" si="40"/>
        <v>0.99531521739130435</v>
      </c>
      <c r="D524" s="15">
        <f t="shared" si="41"/>
        <v>50</v>
      </c>
      <c r="E524" s="2">
        <f t="shared" si="42"/>
        <v>45.02342391304348</v>
      </c>
      <c r="F524" s="2">
        <v>5</v>
      </c>
      <c r="G524" s="2">
        <f t="shared" si="43"/>
        <v>2.342391304347835E-2</v>
      </c>
      <c r="H524" s="2">
        <f t="shared" si="44"/>
        <v>5.2585956462410905</v>
      </c>
    </row>
    <row r="525" spans="1:8" x14ac:dyDescent="0.3">
      <c r="A525" s="2">
        <v>159420</v>
      </c>
      <c r="B525" s="2">
        <v>45694.833333333328</v>
      </c>
      <c r="C525" s="15">
        <f t="shared" si="40"/>
        <v>0.99336594202898543</v>
      </c>
      <c r="D525" s="15">
        <f t="shared" si="41"/>
        <v>50</v>
      </c>
      <c r="E525" s="2">
        <f t="shared" si="42"/>
        <v>45.033170289855072</v>
      </c>
      <c r="F525" s="2">
        <v>5</v>
      </c>
      <c r="G525" s="2">
        <f t="shared" si="43"/>
        <v>3.3170289855072532E-2</v>
      </c>
      <c r="H525" s="2">
        <f t="shared" si="44"/>
        <v>4.9109149303815682</v>
      </c>
    </row>
    <row r="526" spans="1:8" x14ac:dyDescent="0.3">
      <c r="A526" s="2">
        <v>159780</v>
      </c>
      <c r="B526" s="2">
        <v>45868.666666666672</v>
      </c>
      <c r="C526" s="15">
        <f t="shared" si="40"/>
        <v>0.99714492753623196</v>
      </c>
      <c r="D526" s="15">
        <f t="shared" si="41"/>
        <v>50</v>
      </c>
      <c r="E526" s="2">
        <f t="shared" si="42"/>
        <v>45.014275362318841</v>
      </c>
      <c r="F526" s="2">
        <v>5</v>
      </c>
      <c r="G526" s="2">
        <f t="shared" si="43"/>
        <v>1.4275362318840301E-2</v>
      </c>
      <c r="H526" s="2">
        <f t="shared" si="44"/>
        <v>5.7536147191504687</v>
      </c>
    </row>
    <row r="527" spans="1:8" x14ac:dyDescent="0.3">
      <c r="A527" s="2">
        <v>160140</v>
      </c>
      <c r="B527" s="2">
        <v>45855.833333333328</v>
      </c>
      <c r="C527" s="15">
        <f t="shared" si="40"/>
        <v>0.99686594202898537</v>
      </c>
      <c r="D527" s="15">
        <f t="shared" si="41"/>
        <v>50</v>
      </c>
      <c r="E527" s="2">
        <f t="shared" si="42"/>
        <v>45.015670289855073</v>
      </c>
      <c r="F527" s="2">
        <v>5</v>
      </c>
      <c r="G527" s="2">
        <f t="shared" si="43"/>
        <v>1.5670289855073349E-2</v>
      </c>
      <c r="H527" s="2">
        <f t="shared" si="44"/>
        <v>5.6604142901554422</v>
      </c>
    </row>
    <row r="528" spans="1:8" x14ac:dyDescent="0.3">
      <c r="A528" s="2">
        <v>160500</v>
      </c>
      <c r="B528" s="2">
        <v>45873.166666666664</v>
      </c>
      <c r="C528" s="15">
        <f t="shared" si="40"/>
        <v>0.99724275362318837</v>
      </c>
      <c r="D528" s="15">
        <f t="shared" si="41"/>
        <v>50</v>
      </c>
      <c r="E528" s="2">
        <f t="shared" si="42"/>
        <v>45.013786231884055</v>
      </c>
      <c r="F528" s="2">
        <v>5</v>
      </c>
      <c r="G528" s="2">
        <f t="shared" si="43"/>
        <v>1.3786231884058253E-2</v>
      </c>
      <c r="H528" s="2">
        <f t="shared" si="44"/>
        <v>5.7884685849694293</v>
      </c>
    </row>
    <row r="529" spans="1:8" x14ac:dyDescent="0.3">
      <c r="A529" s="2">
        <v>160860</v>
      </c>
      <c r="B529" s="2">
        <v>45736.166666666664</v>
      </c>
      <c r="C529" s="15">
        <f t="shared" si="40"/>
        <v>0.99426449275362316</v>
      </c>
      <c r="D529" s="15">
        <f t="shared" si="41"/>
        <v>50</v>
      </c>
      <c r="E529" s="2">
        <f t="shared" si="42"/>
        <v>45.028677536231882</v>
      </c>
      <c r="F529" s="2">
        <v>5</v>
      </c>
      <c r="G529" s="2">
        <f t="shared" si="43"/>
        <v>2.8677536231883849E-2</v>
      </c>
      <c r="H529" s="2">
        <f t="shared" si="44"/>
        <v>5.0563556447676206</v>
      </c>
    </row>
    <row r="530" spans="1:8" x14ac:dyDescent="0.3">
      <c r="A530" s="2">
        <v>161220</v>
      </c>
      <c r="B530" s="2">
        <v>45970.833333333336</v>
      </c>
      <c r="C530" s="15">
        <f t="shared" si="40"/>
        <v>0.99936594202898554</v>
      </c>
      <c r="D530" s="15">
        <f t="shared" si="41"/>
        <v>50</v>
      </c>
      <c r="E530" s="2">
        <f t="shared" si="42"/>
        <v>45.003170289855071</v>
      </c>
      <c r="F530" s="2">
        <v>5</v>
      </c>
      <c r="G530" s="2">
        <f t="shared" si="43"/>
        <v>3.1702898550722836E-3</v>
      </c>
      <c r="H530" s="2">
        <f t="shared" si="44"/>
        <v>7.2580801035221247</v>
      </c>
    </row>
    <row r="531" spans="1:8" x14ac:dyDescent="0.3">
      <c r="A531" s="2">
        <v>161580</v>
      </c>
      <c r="B531" s="2">
        <v>46091.666666666664</v>
      </c>
      <c r="C531" s="15">
        <f t="shared" si="40"/>
        <v>1.0019927536231883</v>
      </c>
      <c r="D531" s="15">
        <f t="shared" si="41"/>
        <v>50</v>
      </c>
      <c r="E531" s="2">
        <f t="shared" si="42"/>
        <v>44.990036231884062</v>
      </c>
      <c r="F531" s="2">
        <v>5</v>
      </c>
      <c r="G531" s="2">
        <f t="shared" si="43"/>
        <v>-9.9637681159414626E-3</v>
      </c>
      <c r="H531" s="2" t="e">
        <f t="shared" si="44"/>
        <v>#NUM!</v>
      </c>
    </row>
    <row r="532" spans="1:8" x14ac:dyDescent="0.3">
      <c r="A532" s="2">
        <v>161940</v>
      </c>
      <c r="B532" s="2">
        <v>45807.333333333336</v>
      </c>
      <c r="C532" s="15">
        <f t="shared" si="40"/>
        <v>0.99581159420289855</v>
      </c>
      <c r="D532" s="15">
        <f t="shared" si="41"/>
        <v>50</v>
      </c>
      <c r="E532" s="2">
        <f t="shared" si="42"/>
        <v>45.020942028985509</v>
      </c>
      <c r="F532" s="2">
        <v>5</v>
      </c>
      <c r="G532" s="2">
        <f t="shared" si="43"/>
        <v>2.0942028985507122E-2</v>
      </c>
      <c r="H532" s="2">
        <f t="shared" si="44"/>
        <v>5.3705398499760912</v>
      </c>
    </row>
    <row r="533" spans="1:8" x14ac:dyDescent="0.3">
      <c r="A533" s="2">
        <v>162300</v>
      </c>
      <c r="B533" s="2">
        <v>45401</v>
      </c>
      <c r="C533" s="15">
        <f t="shared" si="40"/>
        <v>0.98697826086956519</v>
      </c>
      <c r="D533" s="15">
        <f t="shared" si="41"/>
        <v>50</v>
      </c>
      <c r="E533" s="2">
        <f t="shared" si="42"/>
        <v>45.065108695652171</v>
      </c>
      <c r="F533" s="2">
        <v>5</v>
      </c>
      <c r="G533" s="2">
        <f t="shared" si="43"/>
        <v>6.5108695652174475E-2</v>
      </c>
      <c r="H533" s="2">
        <f t="shared" si="44"/>
        <v>4.2372203759080653</v>
      </c>
    </row>
    <row r="534" spans="1:8" x14ac:dyDescent="0.3">
      <c r="A534" s="2">
        <v>162660</v>
      </c>
      <c r="B534" s="2">
        <v>45564.833333333328</v>
      </c>
      <c r="C534" s="15">
        <f t="shared" si="40"/>
        <v>0.99053985507246367</v>
      </c>
      <c r="D534" s="15">
        <f t="shared" si="41"/>
        <v>50</v>
      </c>
      <c r="E534" s="2">
        <f t="shared" si="42"/>
        <v>45.04730072463768</v>
      </c>
      <c r="F534" s="2">
        <v>5</v>
      </c>
      <c r="G534" s="2">
        <f t="shared" si="43"/>
        <v>4.7300724637681313E-2</v>
      </c>
      <c r="H534" s="2">
        <f t="shared" si="44"/>
        <v>4.5563576355091033</v>
      </c>
    </row>
    <row r="535" spans="1:8" x14ac:dyDescent="0.3">
      <c r="A535" s="2">
        <v>163020</v>
      </c>
      <c r="B535" s="2">
        <v>45613</v>
      </c>
      <c r="C535" s="15">
        <f t="shared" si="40"/>
        <v>0.99158695652173912</v>
      </c>
      <c r="D535" s="15">
        <f t="shared" si="41"/>
        <v>50</v>
      </c>
      <c r="E535" s="2">
        <f t="shared" si="42"/>
        <v>45.042065217391304</v>
      </c>
      <c r="F535" s="2">
        <v>5</v>
      </c>
      <c r="G535" s="2">
        <f t="shared" si="43"/>
        <v>4.2065217391304088E-2</v>
      </c>
      <c r="H535" s="2">
        <f t="shared" si="44"/>
        <v>4.6735458127551492</v>
      </c>
    </row>
    <row r="536" spans="1:8" x14ac:dyDescent="0.3">
      <c r="A536" s="2">
        <v>163380</v>
      </c>
      <c r="B536" s="2">
        <v>45737</v>
      </c>
      <c r="C536" s="15">
        <f t="shared" si="40"/>
        <v>0.99428260869565221</v>
      </c>
      <c r="D536" s="15">
        <f t="shared" si="41"/>
        <v>50</v>
      </c>
      <c r="E536" s="2">
        <f t="shared" si="42"/>
        <v>45.028586956521735</v>
      </c>
      <c r="F536" s="2">
        <v>5</v>
      </c>
      <c r="G536" s="2">
        <f t="shared" si="43"/>
        <v>2.8586956521738927E-2</v>
      </c>
      <c r="H536" s="2">
        <f t="shared" si="44"/>
        <v>5.0595171916402917</v>
      </c>
    </row>
    <row r="537" spans="1:8" x14ac:dyDescent="0.3">
      <c r="A537" s="2">
        <v>163740</v>
      </c>
      <c r="B537" s="2">
        <v>46028.333333333336</v>
      </c>
      <c r="C537" s="15">
        <f t="shared" si="40"/>
        <v>1.0006159420289855</v>
      </c>
      <c r="D537" s="15">
        <f t="shared" si="41"/>
        <v>50</v>
      </c>
      <c r="E537" s="2">
        <f t="shared" si="42"/>
        <v>44.996920289855069</v>
      </c>
      <c r="F537" s="2">
        <v>5</v>
      </c>
      <c r="G537" s="2">
        <f t="shared" si="43"/>
        <v>-3.0797101449273612E-3</v>
      </c>
      <c r="H537" s="2" t="e">
        <f t="shared" si="44"/>
        <v>#NUM!</v>
      </c>
    </row>
    <row r="538" spans="1:8" x14ac:dyDescent="0.3">
      <c r="A538" s="2">
        <v>164100</v>
      </c>
      <c r="B538" s="2">
        <v>45748.166666666672</v>
      </c>
      <c r="C538" s="15">
        <f t="shared" si="40"/>
        <v>0.9945253623188407</v>
      </c>
      <c r="D538" s="15">
        <f t="shared" si="41"/>
        <v>50</v>
      </c>
      <c r="E538" s="2">
        <f t="shared" si="42"/>
        <v>45.027373188405797</v>
      </c>
      <c r="F538" s="2">
        <v>5</v>
      </c>
      <c r="G538" s="2">
        <f t="shared" si="43"/>
        <v>2.7373188405796611E-2</v>
      </c>
      <c r="H538" s="2">
        <f t="shared" si="44"/>
        <v>5.1028767749091832</v>
      </c>
    </row>
    <row r="539" spans="1:8" x14ac:dyDescent="0.3">
      <c r="A539" s="2">
        <v>164460</v>
      </c>
      <c r="B539" s="2">
        <v>45723.166666666672</v>
      </c>
      <c r="C539" s="15">
        <f t="shared" si="40"/>
        <v>0.99398188405797117</v>
      </c>
      <c r="D539" s="15">
        <f t="shared" si="41"/>
        <v>50</v>
      </c>
      <c r="E539" s="2">
        <f t="shared" si="42"/>
        <v>45.030090579710148</v>
      </c>
      <c r="F539" s="2">
        <v>5</v>
      </c>
      <c r="G539" s="2">
        <f t="shared" si="43"/>
        <v>3.0090579710144283E-2</v>
      </c>
      <c r="H539" s="2">
        <f t="shared" si="44"/>
        <v>5.0082889755107445</v>
      </c>
    </row>
    <row r="540" spans="1:8" x14ac:dyDescent="0.3">
      <c r="A540" s="2">
        <v>164820</v>
      </c>
      <c r="B540" s="2">
        <v>46044.833333333336</v>
      </c>
      <c r="C540" s="15">
        <f t="shared" si="40"/>
        <v>1.0009746376811595</v>
      </c>
      <c r="D540" s="15">
        <f t="shared" si="41"/>
        <v>50</v>
      </c>
      <c r="E540" s="2">
        <f t="shared" si="42"/>
        <v>44.995126811594204</v>
      </c>
      <c r="F540" s="2">
        <v>5</v>
      </c>
      <c r="G540" s="2">
        <f t="shared" si="43"/>
        <v>-4.873188405797535E-3</v>
      </c>
      <c r="H540" s="2" t="e">
        <f t="shared" si="44"/>
        <v>#NUM!</v>
      </c>
    </row>
    <row r="541" spans="1:8" x14ac:dyDescent="0.3">
      <c r="A541" s="2">
        <v>165180</v>
      </c>
      <c r="B541" s="2">
        <v>45885</v>
      </c>
      <c r="C541" s="15">
        <f t="shared" si="40"/>
        <v>0.99750000000000005</v>
      </c>
      <c r="D541" s="15">
        <f t="shared" si="41"/>
        <v>50</v>
      </c>
      <c r="E541" s="2">
        <f t="shared" si="42"/>
        <v>45.012500000000003</v>
      </c>
      <c r="F541" s="2">
        <v>5</v>
      </c>
      <c r="G541" s="2">
        <f t="shared" si="43"/>
        <v>1.2499999999999289E-2</v>
      </c>
      <c r="H541" s="2">
        <f t="shared" si="44"/>
        <v>5.8863817706548867</v>
      </c>
    </row>
    <row r="542" spans="1:8" x14ac:dyDescent="0.3">
      <c r="A542" s="2">
        <v>165540</v>
      </c>
      <c r="B542" s="2">
        <v>45886.666666666672</v>
      </c>
      <c r="C542" s="15">
        <f t="shared" si="40"/>
        <v>0.99753623188405804</v>
      </c>
      <c r="D542" s="15">
        <f t="shared" si="41"/>
        <v>50</v>
      </c>
      <c r="E542" s="2">
        <f t="shared" si="42"/>
        <v>45.012318840579709</v>
      </c>
      <c r="F542" s="2">
        <v>5</v>
      </c>
      <c r="G542" s="2">
        <f t="shared" si="43"/>
        <v>1.2318840579709445E-2</v>
      </c>
      <c r="H542" s="2">
        <f t="shared" si="44"/>
        <v>5.9009765454210026</v>
      </c>
    </row>
    <row r="543" spans="1:8" x14ac:dyDescent="0.3">
      <c r="A543" s="2">
        <v>165900</v>
      </c>
      <c r="B543" s="2">
        <v>46306.666666666664</v>
      </c>
      <c r="C543" s="15">
        <f t="shared" si="40"/>
        <v>1.0066666666666666</v>
      </c>
      <c r="D543" s="15">
        <f t="shared" si="41"/>
        <v>50</v>
      </c>
      <c r="E543" s="2">
        <f t="shared" si="42"/>
        <v>44.966666666666669</v>
      </c>
      <c r="F543" s="2">
        <v>5</v>
      </c>
      <c r="G543" s="2">
        <f t="shared" si="43"/>
        <v>-3.3333333333333215E-2</v>
      </c>
      <c r="H543" s="2" t="e">
        <f t="shared" si="44"/>
        <v>#NUM!</v>
      </c>
    </row>
    <row r="544" spans="1:8" x14ac:dyDescent="0.3">
      <c r="A544" s="2">
        <v>166260</v>
      </c>
      <c r="B544" s="2">
        <v>45928.833333333336</v>
      </c>
      <c r="C544" s="15">
        <f t="shared" si="40"/>
        <v>0.99845289855072472</v>
      </c>
      <c r="D544" s="15">
        <f t="shared" si="41"/>
        <v>50</v>
      </c>
      <c r="E544" s="2">
        <f t="shared" si="42"/>
        <v>45.00773550724638</v>
      </c>
      <c r="F544" s="2">
        <v>5</v>
      </c>
      <c r="G544" s="2">
        <f t="shared" si="43"/>
        <v>7.7355072463767272E-3</v>
      </c>
      <c r="H544" s="2">
        <f t="shared" si="44"/>
        <v>6.3661835012007382</v>
      </c>
    </row>
    <row r="545" spans="1:8" x14ac:dyDescent="0.3">
      <c r="A545" s="2">
        <v>166620</v>
      </c>
      <c r="B545" s="2">
        <v>45983.833333333336</v>
      </c>
      <c r="C545" s="15">
        <f t="shared" si="40"/>
        <v>0.99964855072463776</v>
      </c>
      <c r="D545" s="15">
        <f t="shared" si="41"/>
        <v>50</v>
      </c>
      <c r="E545" s="2">
        <f t="shared" si="42"/>
        <v>45.001757246376812</v>
      </c>
      <c r="F545" s="2">
        <v>5</v>
      </c>
      <c r="G545" s="2">
        <f t="shared" si="43"/>
        <v>1.7572463768109614E-3</v>
      </c>
      <c r="H545" s="2">
        <f t="shared" si="44"/>
        <v>7.8481236996954946</v>
      </c>
    </row>
    <row r="546" spans="1:8" x14ac:dyDescent="0.3">
      <c r="A546" s="2">
        <v>166980</v>
      </c>
      <c r="B546" s="2">
        <v>45958.833333333336</v>
      </c>
      <c r="C546" s="15">
        <f t="shared" si="40"/>
        <v>0.99910507246376812</v>
      </c>
      <c r="D546" s="15">
        <f t="shared" si="41"/>
        <v>50</v>
      </c>
      <c r="E546" s="2">
        <f t="shared" si="42"/>
        <v>45.004474637681156</v>
      </c>
      <c r="F546" s="2">
        <v>5</v>
      </c>
      <c r="G546" s="2">
        <f t="shared" si="43"/>
        <v>4.4746376811595212E-3</v>
      </c>
      <c r="H546" s="2">
        <f t="shared" si="44"/>
        <v>6.9135067238629055</v>
      </c>
    </row>
    <row r="547" spans="1:8" x14ac:dyDescent="0.3">
      <c r="A547" s="2">
        <v>167340</v>
      </c>
      <c r="B547" s="2">
        <v>46180.166666666672</v>
      </c>
      <c r="C547" s="15">
        <f t="shared" si="40"/>
        <v>1.0039166666666668</v>
      </c>
      <c r="D547" s="15">
        <f t="shared" si="41"/>
        <v>50</v>
      </c>
      <c r="E547" s="2">
        <f t="shared" si="42"/>
        <v>44.980416666666663</v>
      </c>
      <c r="F547" s="2">
        <v>5</v>
      </c>
      <c r="G547" s="2">
        <f t="shared" si="43"/>
        <v>-1.9583333333334174E-2</v>
      </c>
      <c r="H547" s="2" t="e">
        <f t="shared" si="44"/>
        <v>#NUM!</v>
      </c>
    </row>
    <row r="548" spans="1:8" x14ac:dyDescent="0.3">
      <c r="A548" s="2">
        <v>167700</v>
      </c>
      <c r="B548" s="2">
        <v>45576</v>
      </c>
      <c r="C548" s="15">
        <f t="shared" si="40"/>
        <v>0.99078260869565216</v>
      </c>
      <c r="D548" s="15">
        <f t="shared" si="41"/>
        <v>50</v>
      </c>
      <c r="E548" s="2">
        <f t="shared" si="42"/>
        <v>45.046086956521741</v>
      </c>
      <c r="F548" s="2">
        <v>5</v>
      </c>
      <c r="G548" s="2">
        <f t="shared" si="43"/>
        <v>4.6086956521738998E-2</v>
      </c>
      <c r="H548" s="2">
        <f t="shared" si="44"/>
        <v>4.5823263350823122</v>
      </c>
    </row>
    <row r="549" spans="1:8" x14ac:dyDescent="0.3">
      <c r="A549" s="2">
        <v>168060</v>
      </c>
      <c r="B549" s="2">
        <v>45924.666666666664</v>
      </c>
      <c r="C549" s="15">
        <f t="shared" si="40"/>
        <v>0.99836231884057969</v>
      </c>
      <c r="D549" s="15">
        <f t="shared" si="41"/>
        <v>50</v>
      </c>
      <c r="E549" s="2">
        <f t="shared" si="42"/>
        <v>45.0081884057971</v>
      </c>
      <c r="F549" s="2">
        <v>5</v>
      </c>
      <c r="G549" s="2">
        <f t="shared" si="43"/>
        <v>8.1884057971013391E-3</v>
      </c>
      <c r="H549" s="2">
        <f t="shared" si="44"/>
        <v>6.3092953972289667</v>
      </c>
    </row>
    <row r="550" spans="1:8" x14ac:dyDescent="0.3">
      <c r="A550" s="2">
        <v>168420</v>
      </c>
      <c r="B550" s="2">
        <v>45579</v>
      </c>
      <c r="C550" s="15">
        <f t="shared" si="40"/>
        <v>0.99084782608695654</v>
      </c>
      <c r="D550" s="15">
        <f t="shared" si="41"/>
        <v>50</v>
      </c>
      <c r="E550" s="2">
        <f t="shared" si="42"/>
        <v>45.045760869565214</v>
      </c>
      <c r="F550" s="2">
        <v>5</v>
      </c>
      <c r="G550" s="2">
        <f t="shared" si="43"/>
        <v>4.5760869565217632E-2</v>
      </c>
      <c r="H550" s="2">
        <f t="shared" si="44"/>
        <v>4.5894197176426852</v>
      </c>
    </row>
    <row r="551" spans="1:8" x14ac:dyDescent="0.3">
      <c r="A551" s="2">
        <v>168780</v>
      </c>
      <c r="B551" s="2">
        <v>45676.5</v>
      </c>
      <c r="C551" s="15">
        <f t="shared" si="40"/>
        <v>0.99296739130434786</v>
      </c>
      <c r="D551" s="15">
        <f t="shared" si="41"/>
        <v>50</v>
      </c>
      <c r="E551" s="2">
        <f t="shared" si="42"/>
        <v>45.035163043478263</v>
      </c>
      <c r="F551" s="2">
        <v>5</v>
      </c>
      <c r="G551" s="2">
        <f t="shared" si="43"/>
        <v>3.5163043478260825E-2</v>
      </c>
      <c r="H551" s="2">
        <f t="shared" si="44"/>
        <v>4.8526181417038456</v>
      </c>
    </row>
    <row r="552" spans="1:8" x14ac:dyDescent="0.3">
      <c r="A552" s="2">
        <v>169140</v>
      </c>
      <c r="B552" s="2">
        <v>45586.5</v>
      </c>
      <c r="C552" s="15">
        <f t="shared" si="40"/>
        <v>0.99101086956521744</v>
      </c>
      <c r="D552" s="15">
        <f t="shared" si="41"/>
        <v>50</v>
      </c>
      <c r="E552" s="2">
        <f t="shared" si="42"/>
        <v>45.044945652173915</v>
      </c>
      <c r="F552" s="2">
        <v>5</v>
      </c>
      <c r="G552" s="2">
        <f t="shared" si="43"/>
        <v>4.4945652173912443E-2</v>
      </c>
      <c r="H552" s="2">
        <f t="shared" si="44"/>
        <v>4.6073769391590833</v>
      </c>
    </row>
    <row r="553" spans="1:8" x14ac:dyDescent="0.3">
      <c r="A553" s="2">
        <v>169500</v>
      </c>
      <c r="B553" s="2">
        <v>45414.166666666672</v>
      </c>
      <c r="C553" s="15">
        <f t="shared" si="40"/>
        <v>0.98726449275362327</v>
      </c>
      <c r="D553" s="15">
        <f t="shared" si="41"/>
        <v>50</v>
      </c>
      <c r="E553" s="2">
        <f t="shared" si="42"/>
        <v>45.063677536231886</v>
      </c>
      <c r="F553" s="2">
        <v>5</v>
      </c>
      <c r="G553" s="2">
        <f t="shared" si="43"/>
        <v>6.3677536231883991E-2</v>
      </c>
      <c r="H553" s="2">
        <f t="shared" si="44"/>
        <v>4.2594148809086478</v>
      </c>
    </row>
    <row r="554" spans="1:8" x14ac:dyDescent="0.3">
      <c r="A554" s="2">
        <v>169860</v>
      </c>
      <c r="B554" s="2">
        <v>46169.333333333336</v>
      </c>
      <c r="C554" s="15">
        <f t="shared" si="40"/>
        <v>1.0036811594202899</v>
      </c>
      <c r="D554" s="15">
        <f t="shared" si="41"/>
        <v>50</v>
      </c>
      <c r="E554" s="2">
        <f t="shared" si="42"/>
        <v>44.981594202898549</v>
      </c>
      <c r="F554" s="2">
        <v>5</v>
      </c>
      <c r="G554" s="2">
        <f t="shared" si="43"/>
        <v>-1.8405797101449295E-2</v>
      </c>
      <c r="H554" s="2" t="e">
        <f t="shared" si="44"/>
        <v>#NUM!</v>
      </c>
    </row>
    <row r="555" spans="1:8" x14ac:dyDescent="0.3">
      <c r="A555" s="2">
        <v>170220</v>
      </c>
      <c r="B555" s="2">
        <v>45585.333333333328</v>
      </c>
      <c r="C555" s="15">
        <f t="shared" si="40"/>
        <v>0.99098550724637668</v>
      </c>
      <c r="D555" s="15">
        <f t="shared" si="41"/>
        <v>50</v>
      </c>
      <c r="E555" s="2">
        <f t="shared" si="42"/>
        <v>45.045072463768115</v>
      </c>
      <c r="F555" s="2">
        <v>5</v>
      </c>
      <c r="G555" s="2">
        <f t="shared" si="43"/>
        <v>4.5072463768116577E-2</v>
      </c>
      <c r="H555" s="2">
        <f t="shared" si="44"/>
        <v>4.6045622842114273</v>
      </c>
    </row>
    <row r="556" spans="1:8" x14ac:dyDescent="0.3">
      <c r="A556" s="2">
        <v>170580</v>
      </c>
      <c r="B556" s="2">
        <v>45811.833333333336</v>
      </c>
      <c r="C556" s="15">
        <f t="shared" si="40"/>
        <v>0.99590942028985507</v>
      </c>
      <c r="D556" s="15">
        <f t="shared" si="41"/>
        <v>50</v>
      </c>
      <c r="E556" s="2">
        <f t="shared" si="42"/>
        <v>45.020452898550722</v>
      </c>
      <c r="F556" s="2">
        <v>5</v>
      </c>
      <c r="G556" s="2">
        <f t="shared" si="43"/>
        <v>2.0452898550724186E-2</v>
      </c>
      <c r="H556" s="2">
        <f t="shared" si="44"/>
        <v>5.3941624704906399</v>
      </c>
    </row>
    <row r="557" spans="1:8" x14ac:dyDescent="0.3">
      <c r="A557" s="2">
        <v>170940</v>
      </c>
      <c r="B557" s="2">
        <v>45873.666666666664</v>
      </c>
      <c r="C557" s="15">
        <f t="shared" si="40"/>
        <v>0.99725362318840571</v>
      </c>
      <c r="D557" s="15">
        <f t="shared" si="41"/>
        <v>50</v>
      </c>
      <c r="E557" s="2">
        <f t="shared" si="42"/>
        <v>45.013731884057975</v>
      </c>
      <c r="F557" s="2">
        <v>5</v>
      </c>
      <c r="G557" s="2">
        <f t="shared" si="43"/>
        <v>1.3731884057971655E-2</v>
      </c>
      <c r="H557" s="2">
        <f t="shared" si="44"/>
        <v>5.7924173498284075</v>
      </c>
    </row>
    <row r="558" spans="1:8" x14ac:dyDescent="0.3">
      <c r="A558" s="2">
        <v>171300</v>
      </c>
      <c r="B558" s="2">
        <v>45703.5</v>
      </c>
      <c r="C558" s="15">
        <f t="shared" si="40"/>
        <v>0.99355434782608698</v>
      </c>
      <c r="D558" s="15">
        <f t="shared" si="41"/>
        <v>50</v>
      </c>
      <c r="E558" s="2">
        <f t="shared" si="42"/>
        <v>45.032228260869566</v>
      </c>
      <c r="F558" s="2">
        <v>5</v>
      </c>
      <c r="G558" s="2">
        <f t="shared" si="43"/>
        <v>3.2228260869564984E-2</v>
      </c>
      <c r="H558" s="2">
        <f t="shared" si="44"/>
        <v>4.9397048686134379</v>
      </c>
    </row>
    <row r="559" spans="1:8" x14ac:dyDescent="0.3">
      <c r="A559" s="2">
        <v>171660</v>
      </c>
      <c r="B559" s="2">
        <v>45526.333333333336</v>
      </c>
      <c r="C559" s="15">
        <f t="shared" si="40"/>
        <v>0.98970289855072469</v>
      </c>
      <c r="D559" s="15">
        <f t="shared" si="41"/>
        <v>50</v>
      </c>
      <c r="E559" s="2">
        <f t="shared" si="42"/>
        <v>45.051485507246376</v>
      </c>
      <c r="F559" s="2">
        <v>5</v>
      </c>
      <c r="G559" s="2">
        <f t="shared" si="43"/>
        <v>5.1485507246376905E-2</v>
      </c>
      <c r="H559" s="2">
        <f t="shared" si="44"/>
        <v>4.4716757887584491</v>
      </c>
    </row>
    <row r="560" spans="1:8" x14ac:dyDescent="0.3">
      <c r="A560" s="2">
        <v>172020</v>
      </c>
      <c r="B560" s="2">
        <v>46043.166666666672</v>
      </c>
      <c r="C560" s="15">
        <f t="shared" si="40"/>
        <v>1.0009384057971016</v>
      </c>
      <c r="D560" s="15">
        <f t="shared" si="41"/>
        <v>50</v>
      </c>
      <c r="E560" s="2">
        <f t="shared" si="42"/>
        <v>44.995307971014491</v>
      </c>
      <c r="F560" s="2">
        <v>5</v>
      </c>
      <c r="G560" s="2">
        <f t="shared" si="43"/>
        <v>-4.6920289855076902E-3</v>
      </c>
      <c r="H560" s="2" t="e">
        <f t="shared" si="44"/>
        <v>#NUM!</v>
      </c>
    </row>
    <row r="561" spans="1:8" x14ac:dyDescent="0.3">
      <c r="A561" s="2">
        <v>172380</v>
      </c>
      <c r="B561" s="2">
        <v>46168.333333333328</v>
      </c>
      <c r="C561" s="15">
        <f t="shared" si="40"/>
        <v>1.003659420289855</v>
      </c>
      <c r="D561" s="15">
        <f t="shared" si="41"/>
        <v>50</v>
      </c>
      <c r="E561" s="2">
        <f t="shared" si="42"/>
        <v>44.981702898550722</v>
      </c>
      <c r="F561" s="2">
        <v>5</v>
      </c>
      <c r="G561" s="2">
        <f t="shared" si="43"/>
        <v>-1.829710144927521E-2</v>
      </c>
      <c r="H561" s="2" t="e">
        <f t="shared" si="44"/>
        <v>#NUM!</v>
      </c>
    </row>
    <row r="562" spans="1:8" x14ac:dyDescent="0.3">
      <c r="A562" s="2">
        <v>172740</v>
      </c>
      <c r="B562" s="2">
        <v>46021.166666666664</v>
      </c>
      <c r="C562" s="15">
        <f t="shared" si="40"/>
        <v>1.0004601449275361</v>
      </c>
      <c r="D562" s="15">
        <f t="shared" si="41"/>
        <v>50</v>
      </c>
      <c r="E562" s="2">
        <f t="shared" si="42"/>
        <v>44.997699275362322</v>
      </c>
      <c r="F562" s="2">
        <v>5</v>
      </c>
      <c r="G562" s="2">
        <f t="shared" si="43"/>
        <v>-2.3007246376804957E-3</v>
      </c>
      <c r="H562" s="2" t="e">
        <f t="shared" si="44"/>
        <v>#NUM!</v>
      </c>
    </row>
    <row r="563" spans="1:8" x14ac:dyDescent="0.3">
      <c r="A563" s="2">
        <v>173100</v>
      </c>
      <c r="B563" s="2">
        <v>45738.5</v>
      </c>
      <c r="C563" s="15">
        <f t="shared" si="40"/>
        <v>0.99431521739130435</v>
      </c>
      <c r="D563" s="15">
        <f t="shared" si="41"/>
        <v>50</v>
      </c>
      <c r="E563" s="2">
        <f t="shared" si="42"/>
        <v>45.028423913043476</v>
      </c>
      <c r="F563" s="2">
        <v>5</v>
      </c>
      <c r="G563" s="2">
        <f t="shared" si="43"/>
        <v>2.8423913043478244E-2</v>
      </c>
      <c r="H563" s="2">
        <f t="shared" si="44"/>
        <v>5.0652333194183372</v>
      </c>
    </row>
    <row r="564" spans="1:8" x14ac:dyDescent="0.3">
      <c r="A564" s="2">
        <v>173460</v>
      </c>
      <c r="B564" s="2">
        <v>45951.333333333328</v>
      </c>
      <c r="C564" s="15">
        <f t="shared" si="40"/>
        <v>0.9989420289855071</v>
      </c>
      <c r="D564" s="15">
        <f t="shared" si="41"/>
        <v>50</v>
      </c>
      <c r="E564" s="2">
        <f t="shared" si="42"/>
        <v>45.005289855072462</v>
      </c>
      <c r="F564" s="2">
        <v>5</v>
      </c>
      <c r="G564" s="2">
        <f t="shared" si="43"/>
        <v>5.2898550724647109E-3</v>
      </c>
      <c r="H564" s="2">
        <f t="shared" si="44"/>
        <v>6.7461593721992106</v>
      </c>
    </row>
    <row r="565" spans="1:8" x14ac:dyDescent="0.3">
      <c r="A565" s="2">
        <v>173820</v>
      </c>
      <c r="B565" s="2">
        <v>45896.666666666664</v>
      </c>
      <c r="C565" s="15">
        <f t="shared" si="40"/>
        <v>0.99775362318840577</v>
      </c>
      <c r="D565" s="15">
        <f t="shared" si="41"/>
        <v>50</v>
      </c>
      <c r="E565" s="2">
        <f t="shared" si="42"/>
        <v>45.01123188405797</v>
      </c>
      <c r="F565" s="2">
        <v>5</v>
      </c>
      <c r="G565" s="2">
        <f t="shared" si="43"/>
        <v>1.1231884057971264E-2</v>
      </c>
      <c r="H565" s="2">
        <f t="shared" si="44"/>
        <v>5.9933257172815573</v>
      </c>
    </row>
    <row r="566" spans="1:8" x14ac:dyDescent="0.3">
      <c r="A566" s="2">
        <v>174180</v>
      </c>
      <c r="B566" s="2">
        <v>46028.833333333336</v>
      </c>
      <c r="C566" s="15">
        <f t="shared" si="40"/>
        <v>1.000626811594203</v>
      </c>
      <c r="D566" s="15">
        <f t="shared" si="41"/>
        <v>50</v>
      </c>
      <c r="E566" s="2">
        <f t="shared" si="42"/>
        <v>44.996865942028982</v>
      </c>
      <c r="F566" s="2">
        <v>5</v>
      </c>
      <c r="G566" s="2">
        <f t="shared" si="43"/>
        <v>-3.1340579710148475E-3</v>
      </c>
      <c r="H566" s="2" t="e">
        <f t="shared" si="44"/>
        <v>#NUM!</v>
      </c>
    </row>
    <row r="567" spans="1:8" x14ac:dyDescent="0.3">
      <c r="A567" s="2">
        <v>174540</v>
      </c>
      <c r="B567" s="2">
        <v>45848.666666666664</v>
      </c>
      <c r="C567" s="15">
        <f t="shared" si="40"/>
        <v>0.99671014492753618</v>
      </c>
      <c r="D567" s="15">
        <f t="shared" si="41"/>
        <v>50</v>
      </c>
      <c r="E567" s="2">
        <f t="shared" si="42"/>
        <v>45.016449275362319</v>
      </c>
      <c r="F567" s="2">
        <v>5</v>
      </c>
      <c r="G567" s="2">
        <f t="shared" si="43"/>
        <v>1.6449275362319327E-2</v>
      </c>
      <c r="H567" s="2">
        <f t="shared" si="44"/>
        <v>5.6119167230993652</v>
      </c>
    </row>
    <row r="568" spans="1:8" x14ac:dyDescent="0.3">
      <c r="A568" s="2">
        <v>174900</v>
      </c>
      <c r="B568" s="2">
        <v>45330.333333333336</v>
      </c>
      <c r="C568" s="15">
        <f t="shared" si="40"/>
        <v>0.98544202898550726</v>
      </c>
      <c r="D568" s="15">
        <f t="shared" si="41"/>
        <v>50</v>
      </c>
      <c r="E568" s="2">
        <f t="shared" si="42"/>
        <v>45.072789855072465</v>
      </c>
      <c r="F568" s="2">
        <v>5</v>
      </c>
      <c r="G568" s="2">
        <f t="shared" si="43"/>
        <v>7.2789855072463716E-2</v>
      </c>
      <c r="H568" s="2">
        <f t="shared" si="44"/>
        <v>4.1258723291728003</v>
      </c>
    </row>
    <row r="569" spans="1:8" x14ac:dyDescent="0.3">
      <c r="A569" s="2">
        <v>175260</v>
      </c>
      <c r="B569" s="2">
        <v>45633.166666666664</v>
      </c>
      <c r="C569" s="15">
        <f t="shared" si="40"/>
        <v>0.99202536231884053</v>
      </c>
      <c r="D569" s="15">
        <f t="shared" si="41"/>
        <v>50</v>
      </c>
      <c r="E569" s="2">
        <f t="shared" si="42"/>
        <v>45.039873188405799</v>
      </c>
      <c r="F569" s="2">
        <v>5</v>
      </c>
      <c r="G569" s="2">
        <f t="shared" si="43"/>
        <v>3.9873188405797677E-2</v>
      </c>
      <c r="H569" s="2">
        <f t="shared" si="44"/>
        <v>4.7270142260394055</v>
      </c>
    </row>
    <row r="570" spans="1:8" x14ac:dyDescent="0.3">
      <c r="A570" s="2">
        <v>175620</v>
      </c>
      <c r="B570" s="2">
        <v>45868.833333333336</v>
      </c>
      <c r="C570" s="15">
        <f t="shared" si="40"/>
        <v>0.99714855072463771</v>
      </c>
      <c r="D570" s="15">
        <f t="shared" si="41"/>
        <v>50</v>
      </c>
      <c r="E570" s="2">
        <f t="shared" si="42"/>
        <v>45.014257246376815</v>
      </c>
      <c r="F570" s="2">
        <v>5</v>
      </c>
      <c r="G570" s="2">
        <f t="shared" si="43"/>
        <v>1.4257246376811139E-2</v>
      </c>
      <c r="H570" s="2">
        <f t="shared" si="44"/>
        <v>5.7548841581420556</v>
      </c>
    </row>
    <row r="571" spans="1:8" x14ac:dyDescent="0.3">
      <c r="A571" s="2">
        <v>175980</v>
      </c>
      <c r="B571" s="2">
        <v>45898.333333333336</v>
      </c>
      <c r="C571" s="15">
        <f t="shared" si="40"/>
        <v>0.99778985507246387</v>
      </c>
      <c r="D571" s="15">
        <f t="shared" si="41"/>
        <v>50</v>
      </c>
      <c r="E571" s="2">
        <f t="shared" si="42"/>
        <v>45.011050724637684</v>
      </c>
      <c r="F571" s="2">
        <v>5</v>
      </c>
      <c r="G571" s="2">
        <f t="shared" si="43"/>
        <v>1.1050724637680531E-2</v>
      </c>
      <c r="H571" s="2">
        <f t="shared" si="44"/>
        <v>6.0095822133849914</v>
      </c>
    </row>
    <row r="572" spans="1:8" x14ac:dyDescent="0.3">
      <c r="A572" s="2">
        <v>176340</v>
      </c>
      <c r="B572" s="2">
        <v>45980.833333333336</v>
      </c>
      <c r="C572" s="15">
        <f t="shared" si="40"/>
        <v>0.99958333333333338</v>
      </c>
      <c r="D572" s="15">
        <f t="shared" si="41"/>
        <v>50</v>
      </c>
      <c r="E572" s="2">
        <f t="shared" si="42"/>
        <v>45.002083333333331</v>
      </c>
      <c r="F572" s="2">
        <v>5</v>
      </c>
      <c r="G572" s="2">
        <f t="shared" si="43"/>
        <v>2.0833333333332149E-3</v>
      </c>
      <c r="H572" s="2">
        <f t="shared" si="44"/>
        <v>7.6779097959029237</v>
      </c>
    </row>
    <row r="573" spans="1:8" x14ac:dyDescent="0.3">
      <c r="A573" s="2">
        <v>176700</v>
      </c>
      <c r="B573" s="2">
        <v>45576.833333333336</v>
      </c>
      <c r="C573" s="15">
        <f t="shared" si="40"/>
        <v>0.99080072463768121</v>
      </c>
      <c r="D573" s="15">
        <f t="shared" si="41"/>
        <v>50</v>
      </c>
      <c r="E573" s="2">
        <f t="shared" si="42"/>
        <v>45.045996376811594</v>
      </c>
      <c r="F573" s="2">
        <v>5</v>
      </c>
      <c r="G573" s="2">
        <f t="shared" si="43"/>
        <v>4.5996376811594075E-2</v>
      </c>
      <c r="H573" s="2">
        <f t="shared" si="44"/>
        <v>4.5842916670125708</v>
      </c>
    </row>
    <row r="574" spans="1:8" x14ac:dyDescent="0.3">
      <c r="A574" s="2">
        <v>177060</v>
      </c>
      <c r="B574" s="2">
        <v>45799</v>
      </c>
      <c r="C574" s="15">
        <f t="shared" si="40"/>
        <v>0.99563043478260871</v>
      </c>
      <c r="D574" s="15">
        <f t="shared" si="41"/>
        <v>50</v>
      </c>
      <c r="E574" s="2">
        <f t="shared" si="42"/>
        <v>45.021847826086955</v>
      </c>
      <c r="F574" s="2">
        <v>5</v>
      </c>
      <c r="G574" s="2">
        <f t="shared" si="43"/>
        <v>2.1847826086956346E-2</v>
      </c>
      <c r="H574" s="2">
        <f t="shared" si="44"/>
        <v>5.3282166411802052</v>
      </c>
    </row>
    <row r="575" spans="1:8" x14ac:dyDescent="0.3">
      <c r="A575" s="2">
        <v>177420</v>
      </c>
      <c r="B575" s="2">
        <v>45947</v>
      </c>
      <c r="C575" s="15">
        <f t="shared" si="40"/>
        <v>0.99884782608695655</v>
      </c>
      <c r="D575" s="15">
        <f t="shared" si="41"/>
        <v>50</v>
      </c>
      <c r="E575" s="2">
        <f t="shared" si="42"/>
        <v>45.005760869565215</v>
      </c>
      <c r="F575" s="2">
        <v>5</v>
      </c>
      <c r="G575" s="2">
        <f t="shared" si="43"/>
        <v>5.7608695652175967E-3</v>
      </c>
      <c r="H575" s="2">
        <f t="shared" si="44"/>
        <v>6.6608722573911452</v>
      </c>
    </row>
    <row r="576" spans="1:8" x14ac:dyDescent="0.3">
      <c r="A576" s="2">
        <v>177780</v>
      </c>
      <c r="B576" s="2">
        <v>45826.833333333336</v>
      </c>
      <c r="C576" s="15">
        <f t="shared" si="40"/>
        <v>0.99623550724637688</v>
      </c>
      <c r="D576" s="15">
        <f t="shared" si="41"/>
        <v>50</v>
      </c>
      <c r="E576" s="2">
        <f t="shared" si="42"/>
        <v>45.018822463768117</v>
      </c>
      <c r="F576" s="2">
        <v>5</v>
      </c>
      <c r="G576" s="2">
        <f t="shared" si="43"/>
        <v>1.8822463768115583E-2</v>
      </c>
      <c r="H576" s="2">
        <f t="shared" si="44"/>
        <v>5.4771998274614502</v>
      </c>
    </row>
    <row r="577" spans="1:8" x14ac:dyDescent="0.3">
      <c r="A577" s="2">
        <v>178140</v>
      </c>
      <c r="B577" s="2">
        <v>45708.833333333336</v>
      </c>
      <c r="C577" s="15">
        <f t="shared" si="40"/>
        <v>0.99367028985507255</v>
      </c>
      <c r="D577" s="15">
        <f t="shared" si="41"/>
        <v>50</v>
      </c>
      <c r="E577" s="2">
        <f t="shared" si="42"/>
        <v>45.03164855072464</v>
      </c>
      <c r="F577" s="2">
        <v>5</v>
      </c>
      <c r="G577" s="2">
        <f t="shared" si="43"/>
        <v>3.1648550724637126E-2</v>
      </c>
      <c r="H577" s="2">
        <f t="shared" si="44"/>
        <v>4.9578433728342954</v>
      </c>
    </row>
    <row r="578" spans="1:8" x14ac:dyDescent="0.3">
      <c r="A578" s="2">
        <v>178500</v>
      </c>
      <c r="B578" s="2">
        <v>46052.333333333328</v>
      </c>
      <c r="C578" s="15">
        <f t="shared" si="40"/>
        <v>1.0011376811594201</v>
      </c>
      <c r="D578" s="15">
        <f t="shared" si="41"/>
        <v>50</v>
      </c>
      <c r="E578" s="2">
        <f t="shared" si="42"/>
        <v>44.994311594202898</v>
      </c>
      <c r="F578" s="2">
        <v>5</v>
      </c>
      <c r="G578" s="2">
        <f t="shared" si="43"/>
        <v>-5.6884057971009483E-3</v>
      </c>
      <c r="H578" s="2" t="e">
        <f t="shared" si="44"/>
        <v>#NUM!</v>
      </c>
    </row>
    <row r="579" spans="1:8" x14ac:dyDescent="0.3">
      <c r="A579" s="2">
        <v>178860</v>
      </c>
      <c r="B579" s="2">
        <v>46561.5</v>
      </c>
      <c r="C579" s="15">
        <f t="shared" ref="C579:C642" si="45">B579/$J$27</f>
        <v>1.0122065217391305</v>
      </c>
      <c r="D579" s="15">
        <f t="shared" ref="D579:D642" si="46">$J$28</f>
        <v>50</v>
      </c>
      <c r="E579" s="2">
        <f t="shared" si="42"/>
        <v>44.938967391304345</v>
      </c>
      <c r="F579" s="2">
        <v>5</v>
      </c>
      <c r="G579" s="2">
        <f t="shared" si="43"/>
        <v>-6.1032608695652968E-2</v>
      </c>
      <c r="H579" s="2" t="e">
        <f t="shared" si="44"/>
        <v>#NUM!</v>
      </c>
    </row>
    <row r="580" spans="1:8" x14ac:dyDescent="0.3">
      <c r="A580" s="2">
        <v>179220</v>
      </c>
      <c r="B580" s="2">
        <v>46409.333333333336</v>
      </c>
      <c r="C580" s="15">
        <f t="shared" si="45"/>
        <v>1.0088985507246377</v>
      </c>
      <c r="D580" s="15">
        <f t="shared" si="46"/>
        <v>50</v>
      </c>
      <c r="E580" s="2">
        <f t="shared" ref="E580:E643" si="47">D580-(F580*C580)</f>
        <v>44.955507246376811</v>
      </c>
      <c r="F580" s="2">
        <v>5</v>
      </c>
      <c r="G580" s="2">
        <f t="shared" ref="G580:G643" si="48">F580-(F580*C580)</f>
        <v>-4.4492753623188719E-2</v>
      </c>
      <c r="H580" s="2" t="e">
        <f t="shared" ref="H580:H643" si="49">LN((F580*E580)/(D580*G580))</f>
        <v>#NUM!</v>
      </c>
    </row>
    <row r="581" spans="1:8" x14ac:dyDescent="0.3">
      <c r="A581" s="2">
        <v>179580</v>
      </c>
      <c r="B581" s="2">
        <v>45809.333333333336</v>
      </c>
      <c r="C581" s="15">
        <f t="shared" si="45"/>
        <v>0.99585507246376814</v>
      </c>
      <c r="D581" s="15">
        <f t="shared" si="46"/>
        <v>50</v>
      </c>
      <c r="E581" s="2">
        <f t="shared" si="47"/>
        <v>45.020724637681155</v>
      </c>
      <c r="F581" s="2">
        <v>5</v>
      </c>
      <c r="G581" s="2">
        <f t="shared" si="48"/>
        <v>2.0724637681158953E-2</v>
      </c>
      <c r="H581" s="2">
        <f t="shared" si="49"/>
        <v>5.3809698985863141</v>
      </c>
    </row>
    <row r="582" spans="1:8" x14ac:dyDescent="0.3">
      <c r="A582" s="2">
        <v>179940</v>
      </c>
      <c r="B582" s="2">
        <v>45963</v>
      </c>
      <c r="C582" s="15">
        <f t="shared" si="45"/>
        <v>0.99919565217391304</v>
      </c>
      <c r="D582" s="15">
        <f t="shared" si="46"/>
        <v>50</v>
      </c>
      <c r="E582" s="2">
        <f t="shared" si="47"/>
        <v>45.004021739130437</v>
      </c>
      <c r="F582" s="2">
        <v>5</v>
      </c>
      <c r="G582" s="2">
        <f t="shared" si="48"/>
        <v>4.0217391304349093E-3</v>
      </c>
      <c r="H582" s="2">
        <f t="shared" si="49"/>
        <v>7.020207615156389</v>
      </c>
    </row>
    <row r="583" spans="1:8" x14ac:dyDescent="0.3">
      <c r="A583" s="2">
        <v>180300</v>
      </c>
      <c r="B583" s="2">
        <v>46167.166666666672</v>
      </c>
      <c r="C583" s="15">
        <f t="shared" si="45"/>
        <v>1.0036340579710146</v>
      </c>
      <c r="D583" s="15">
        <f t="shared" si="46"/>
        <v>50</v>
      </c>
      <c r="E583" s="2">
        <f t="shared" si="47"/>
        <v>44.981829710144929</v>
      </c>
      <c r="F583" s="2">
        <v>5</v>
      </c>
      <c r="G583" s="2">
        <f t="shared" si="48"/>
        <v>-1.8170289855072852E-2</v>
      </c>
      <c r="H583" s="2" t="e">
        <f t="shared" si="49"/>
        <v>#NUM!</v>
      </c>
    </row>
    <row r="584" spans="1:8" x14ac:dyDescent="0.3">
      <c r="A584" s="2">
        <v>180660</v>
      </c>
      <c r="B584" s="2">
        <v>46109.333333333336</v>
      </c>
      <c r="C584" s="15">
        <f t="shared" si="45"/>
        <v>1.0023768115942029</v>
      </c>
      <c r="D584" s="15">
        <f t="shared" si="46"/>
        <v>50</v>
      </c>
      <c r="E584" s="2">
        <f t="shared" si="47"/>
        <v>44.988115942028983</v>
      </c>
      <c r="F584" s="2">
        <v>5</v>
      </c>
      <c r="G584" s="2">
        <f t="shared" si="48"/>
        <v>-1.1884057971014883E-2</v>
      </c>
      <c r="H584" s="2" t="e">
        <f t="shared" si="49"/>
        <v>#NUM!</v>
      </c>
    </row>
    <row r="585" spans="1:8" x14ac:dyDescent="0.3">
      <c r="A585" s="2">
        <v>181020</v>
      </c>
      <c r="B585" s="2">
        <v>45862.666666666664</v>
      </c>
      <c r="C585" s="15">
        <f t="shared" si="45"/>
        <v>0.99701449275362308</v>
      </c>
      <c r="D585" s="15">
        <f t="shared" si="46"/>
        <v>50</v>
      </c>
      <c r="E585" s="2">
        <f t="shared" si="47"/>
        <v>45.014927536231887</v>
      </c>
      <c r="F585" s="2">
        <v>5</v>
      </c>
      <c r="G585" s="2">
        <f t="shared" si="48"/>
        <v>1.4927536231884808E-2</v>
      </c>
      <c r="H585" s="2">
        <f t="shared" si="49"/>
        <v>5.7089567671513954</v>
      </c>
    </row>
    <row r="586" spans="1:8" x14ac:dyDescent="0.3">
      <c r="A586" s="2">
        <v>181380</v>
      </c>
      <c r="B586" s="2">
        <v>45806</v>
      </c>
      <c r="C586" s="15">
        <f t="shared" si="45"/>
        <v>0.99578260869565216</v>
      </c>
      <c r="D586" s="15">
        <f t="shared" si="46"/>
        <v>50</v>
      </c>
      <c r="E586" s="2">
        <f t="shared" si="47"/>
        <v>45.021086956521742</v>
      </c>
      <c r="F586" s="2">
        <v>5</v>
      </c>
      <c r="G586" s="2">
        <f t="shared" si="48"/>
        <v>2.1086956521739531E-2</v>
      </c>
      <c r="H586" s="2">
        <f t="shared" si="49"/>
        <v>5.3636464900256353</v>
      </c>
    </row>
    <row r="587" spans="1:8" x14ac:dyDescent="0.3">
      <c r="A587" s="2">
        <v>181740</v>
      </c>
      <c r="B587" s="2">
        <v>45981.833333333336</v>
      </c>
      <c r="C587" s="15">
        <f t="shared" si="45"/>
        <v>0.99960507246376817</v>
      </c>
      <c r="D587" s="15">
        <f t="shared" si="46"/>
        <v>50</v>
      </c>
      <c r="E587" s="2">
        <f t="shared" si="47"/>
        <v>45.001974637681158</v>
      </c>
      <c r="F587" s="2">
        <v>5</v>
      </c>
      <c r="G587" s="2">
        <f t="shared" si="48"/>
        <v>1.9746376811591304E-3</v>
      </c>
      <c r="H587" s="2">
        <f t="shared" si="49"/>
        <v>7.7314916266870872</v>
      </c>
    </row>
    <row r="588" spans="1:8" x14ac:dyDescent="0.3">
      <c r="A588" s="2">
        <v>182100</v>
      </c>
      <c r="B588" s="2">
        <v>45910.333333333336</v>
      </c>
      <c r="C588" s="15">
        <f t="shared" si="45"/>
        <v>0.99805072463768119</v>
      </c>
      <c r="D588" s="15">
        <f t="shared" si="46"/>
        <v>50</v>
      </c>
      <c r="E588" s="2">
        <f t="shared" si="47"/>
        <v>45.009746376811592</v>
      </c>
      <c r="F588" s="2">
        <v>5</v>
      </c>
      <c r="G588" s="2">
        <f t="shared" si="48"/>
        <v>9.7463768115941818E-3</v>
      </c>
      <c r="H588" s="2">
        <f t="shared" si="49"/>
        <v>6.1351536315796524</v>
      </c>
    </row>
    <row r="589" spans="1:8" x14ac:dyDescent="0.3">
      <c r="A589" s="2">
        <v>182460</v>
      </c>
      <c r="B589" s="2">
        <v>45403</v>
      </c>
      <c r="C589" s="15">
        <f t="shared" si="45"/>
        <v>0.98702173913043478</v>
      </c>
      <c r="D589" s="15">
        <f t="shared" si="46"/>
        <v>50</v>
      </c>
      <c r="E589" s="2">
        <f t="shared" si="47"/>
        <v>45.064891304347825</v>
      </c>
      <c r="F589" s="2">
        <v>5</v>
      </c>
      <c r="G589" s="2">
        <f t="shared" si="48"/>
        <v>6.4891304347826306E-2</v>
      </c>
      <c r="H589" s="2">
        <f t="shared" si="49"/>
        <v>4.2405600366809715</v>
      </c>
    </row>
    <row r="590" spans="1:8" x14ac:dyDescent="0.3">
      <c r="A590" s="2">
        <v>182820</v>
      </c>
      <c r="B590" s="2">
        <v>45956.166666666664</v>
      </c>
      <c r="C590" s="15">
        <f t="shared" si="45"/>
        <v>0.99904710144927533</v>
      </c>
      <c r="D590" s="15">
        <f t="shared" si="46"/>
        <v>50</v>
      </c>
      <c r="E590" s="2">
        <f t="shared" si="47"/>
        <v>45.004764492753623</v>
      </c>
      <c r="F590" s="2">
        <v>5</v>
      </c>
      <c r="G590" s="2">
        <f t="shared" si="48"/>
        <v>4.7644927536234505E-3</v>
      </c>
      <c r="H590" s="2">
        <f t="shared" si="49"/>
        <v>6.850747468875749</v>
      </c>
    </row>
    <row r="591" spans="1:8" x14ac:dyDescent="0.3">
      <c r="A591" s="2">
        <v>183180</v>
      </c>
      <c r="B591" s="2">
        <v>45732.166666666664</v>
      </c>
      <c r="C591" s="15">
        <f t="shared" si="45"/>
        <v>0.99417753623188398</v>
      </c>
      <c r="D591" s="15">
        <f t="shared" si="46"/>
        <v>50</v>
      </c>
      <c r="E591" s="2">
        <f t="shared" si="47"/>
        <v>45.029112318840582</v>
      </c>
      <c r="F591" s="2">
        <v>5</v>
      </c>
      <c r="G591" s="2">
        <f t="shared" si="48"/>
        <v>2.9112318840580187E-2</v>
      </c>
      <c r="H591" s="2">
        <f t="shared" si="49"/>
        <v>5.04131799454687</v>
      </c>
    </row>
    <row r="592" spans="1:8" x14ac:dyDescent="0.3">
      <c r="A592" s="2">
        <v>183540</v>
      </c>
      <c r="B592" s="2">
        <v>45640.833333333336</v>
      </c>
      <c r="C592" s="15">
        <f t="shared" si="45"/>
        <v>0.99219202898550729</v>
      </c>
      <c r="D592" s="15">
        <f t="shared" si="46"/>
        <v>50</v>
      </c>
      <c r="E592" s="2">
        <f t="shared" si="47"/>
        <v>45.03903985507246</v>
      </c>
      <c r="F592" s="2">
        <v>5</v>
      </c>
      <c r="G592" s="2">
        <f t="shared" si="48"/>
        <v>3.9039855072463325E-2</v>
      </c>
      <c r="H592" s="2">
        <f t="shared" si="49"/>
        <v>4.7481168027325529</v>
      </c>
    </row>
    <row r="593" spans="1:8" x14ac:dyDescent="0.3">
      <c r="A593" s="2">
        <v>183900</v>
      </c>
      <c r="B593" s="2">
        <v>45978.666666666672</v>
      </c>
      <c r="C593" s="15">
        <f t="shared" si="45"/>
        <v>0.99953623188405805</v>
      </c>
      <c r="D593" s="15">
        <f t="shared" si="46"/>
        <v>50</v>
      </c>
      <c r="E593" s="2">
        <f t="shared" si="47"/>
        <v>45.002318840579711</v>
      </c>
      <c r="F593" s="2">
        <v>5</v>
      </c>
      <c r="G593" s="2">
        <f t="shared" si="48"/>
        <v>2.3188405797096578E-3</v>
      </c>
      <c r="H593" s="2">
        <f t="shared" si="49"/>
        <v>7.5708168935850999</v>
      </c>
    </row>
    <row r="594" spans="1:8" x14ac:dyDescent="0.3">
      <c r="A594" s="2">
        <v>184260</v>
      </c>
      <c r="B594" s="2">
        <v>46391</v>
      </c>
      <c r="C594" s="15">
        <f t="shared" si="45"/>
        <v>1.0085</v>
      </c>
      <c r="D594" s="15">
        <f t="shared" si="46"/>
        <v>50</v>
      </c>
      <c r="E594" s="2">
        <f t="shared" si="47"/>
        <v>44.957500000000003</v>
      </c>
      <c r="F594" s="2">
        <v>5</v>
      </c>
      <c r="G594" s="2">
        <f t="shared" si="48"/>
        <v>-4.2499999999999538E-2</v>
      </c>
      <c r="H594" s="2" t="e">
        <f t="shared" si="49"/>
        <v>#NUM!</v>
      </c>
    </row>
    <row r="595" spans="1:8" x14ac:dyDescent="0.3">
      <c r="A595" s="2">
        <v>184620</v>
      </c>
      <c r="B595" s="2">
        <v>45983.5</v>
      </c>
      <c r="C595" s="15">
        <f t="shared" si="45"/>
        <v>0.99964130434782605</v>
      </c>
      <c r="D595" s="15">
        <f t="shared" si="46"/>
        <v>50</v>
      </c>
      <c r="E595" s="2">
        <f t="shared" si="47"/>
        <v>45.001793478260872</v>
      </c>
      <c r="F595" s="2">
        <v>5</v>
      </c>
      <c r="G595" s="2">
        <f t="shared" si="48"/>
        <v>1.7934782608701738E-3</v>
      </c>
      <c r="H595" s="2">
        <f t="shared" si="49"/>
        <v>7.8277156331848028</v>
      </c>
    </row>
    <row r="596" spans="1:8" x14ac:dyDescent="0.3">
      <c r="A596" s="2">
        <v>184980</v>
      </c>
      <c r="B596" s="2">
        <v>45641.666666666664</v>
      </c>
      <c r="C596" s="15">
        <f t="shared" si="45"/>
        <v>0.99221014492753623</v>
      </c>
      <c r="D596" s="15">
        <f t="shared" si="46"/>
        <v>50</v>
      </c>
      <c r="E596" s="2">
        <f t="shared" si="47"/>
        <v>45.03894927536232</v>
      </c>
      <c r="F596" s="2">
        <v>5</v>
      </c>
      <c r="G596" s="2">
        <f t="shared" si="48"/>
        <v>3.8949275362318403E-2</v>
      </c>
      <c r="H596" s="2">
        <f t="shared" si="49"/>
        <v>4.7504376730089897</v>
      </c>
    </row>
    <row r="597" spans="1:8" x14ac:dyDescent="0.3">
      <c r="A597" s="2">
        <v>185340</v>
      </c>
      <c r="B597" s="2">
        <v>46467.333333333328</v>
      </c>
      <c r="C597" s="15">
        <f t="shared" si="45"/>
        <v>1.0101594202898549</v>
      </c>
      <c r="D597" s="15">
        <f t="shared" si="46"/>
        <v>50</v>
      </c>
      <c r="E597" s="2">
        <f t="shared" si="47"/>
        <v>44.949202898550723</v>
      </c>
      <c r="F597" s="2">
        <v>5</v>
      </c>
      <c r="G597" s="2">
        <f t="shared" si="48"/>
        <v>-5.0797101449274962E-2</v>
      </c>
      <c r="H597" s="2" t="e">
        <f t="shared" si="49"/>
        <v>#NUM!</v>
      </c>
    </row>
    <row r="598" spans="1:8" x14ac:dyDescent="0.3">
      <c r="A598" s="2">
        <v>185700</v>
      </c>
      <c r="B598" s="2">
        <v>45915.833333333328</v>
      </c>
      <c r="C598" s="15">
        <f t="shared" si="45"/>
        <v>0.99817028985507239</v>
      </c>
      <c r="D598" s="15">
        <f t="shared" si="46"/>
        <v>50</v>
      </c>
      <c r="E598" s="2">
        <f t="shared" si="47"/>
        <v>45.009148550724639</v>
      </c>
      <c r="F598" s="2">
        <v>5</v>
      </c>
      <c r="G598" s="2">
        <f t="shared" si="48"/>
        <v>9.1485507246380493E-3</v>
      </c>
      <c r="H598" s="2">
        <f t="shared" si="49"/>
        <v>6.198440480230401</v>
      </c>
    </row>
    <row r="599" spans="1:8" x14ac:dyDescent="0.3">
      <c r="A599" s="2">
        <v>186060</v>
      </c>
      <c r="B599" s="2">
        <v>45976.5</v>
      </c>
      <c r="C599" s="15">
        <f t="shared" si="45"/>
        <v>0.9994891304347826</v>
      </c>
      <c r="D599" s="15">
        <f t="shared" si="46"/>
        <v>50</v>
      </c>
      <c r="E599" s="2">
        <f t="shared" si="47"/>
        <v>45.002554347826084</v>
      </c>
      <c r="F599" s="2">
        <v>5</v>
      </c>
      <c r="G599" s="2">
        <f t="shared" si="48"/>
        <v>2.554347826086989E-3</v>
      </c>
      <c r="H599" s="2">
        <f t="shared" si="49"/>
        <v>7.4740925003373295</v>
      </c>
    </row>
    <row r="600" spans="1:8" x14ac:dyDescent="0.3">
      <c r="A600" s="2">
        <v>186420</v>
      </c>
      <c r="B600" s="2">
        <v>45901.5</v>
      </c>
      <c r="C600" s="15">
        <f t="shared" si="45"/>
        <v>0.99785869565217389</v>
      </c>
      <c r="D600" s="15">
        <f t="shared" si="46"/>
        <v>50</v>
      </c>
      <c r="E600" s="2">
        <f t="shared" si="47"/>
        <v>45.010706521739131</v>
      </c>
      <c r="F600" s="2">
        <v>5</v>
      </c>
      <c r="G600" s="2">
        <f t="shared" si="48"/>
        <v>1.0706521739130892E-2</v>
      </c>
      <c r="H600" s="2">
        <f t="shared" si="49"/>
        <v>6.0412175060415159</v>
      </c>
    </row>
    <row r="601" spans="1:8" x14ac:dyDescent="0.3">
      <c r="A601" s="2">
        <v>186780</v>
      </c>
      <c r="B601" s="2">
        <v>45793.666666666672</v>
      </c>
      <c r="C601" s="15">
        <f t="shared" si="45"/>
        <v>0.99551449275362325</v>
      </c>
      <c r="D601" s="15">
        <f t="shared" si="46"/>
        <v>50</v>
      </c>
      <c r="E601" s="2">
        <f t="shared" si="47"/>
        <v>45.022427536231888</v>
      </c>
      <c r="F601" s="2">
        <v>5</v>
      </c>
      <c r="G601" s="2">
        <f t="shared" si="48"/>
        <v>2.2427536231884204E-2</v>
      </c>
      <c r="H601" s="2">
        <f t="shared" si="49"/>
        <v>5.302041441336061</v>
      </c>
    </row>
    <row r="602" spans="1:8" x14ac:dyDescent="0.3">
      <c r="A602" s="2">
        <v>187140</v>
      </c>
      <c r="B602" s="2">
        <v>46138.5</v>
      </c>
      <c r="C602" s="15">
        <f t="shared" si="45"/>
        <v>1.0030108695652173</v>
      </c>
      <c r="D602" s="15">
        <f t="shared" si="46"/>
        <v>50</v>
      </c>
      <c r="E602" s="2">
        <f t="shared" si="47"/>
        <v>44.984945652173913</v>
      </c>
      <c r="F602" s="2">
        <v>5</v>
      </c>
      <c r="G602" s="2">
        <f t="shared" si="48"/>
        <v>-1.5054347826087167E-2</v>
      </c>
      <c r="H602" s="2" t="e">
        <f t="shared" si="49"/>
        <v>#NUM!</v>
      </c>
    </row>
    <row r="603" spans="1:8" x14ac:dyDescent="0.3">
      <c r="A603" s="2">
        <v>187500</v>
      </c>
      <c r="B603" s="2">
        <v>46364.833333333336</v>
      </c>
      <c r="C603" s="15">
        <f t="shared" si="45"/>
        <v>1.00793115942029</v>
      </c>
      <c r="D603" s="15">
        <f t="shared" si="46"/>
        <v>50</v>
      </c>
      <c r="E603" s="2">
        <f t="shared" si="47"/>
        <v>44.960344202898554</v>
      </c>
      <c r="F603" s="2">
        <v>5</v>
      </c>
      <c r="G603" s="2">
        <f t="shared" si="48"/>
        <v>-3.9655797101449508E-2</v>
      </c>
      <c r="H603" s="2" t="e">
        <f t="shared" si="49"/>
        <v>#NUM!</v>
      </c>
    </row>
    <row r="604" spans="1:8" x14ac:dyDescent="0.3">
      <c r="A604" s="2">
        <v>187860</v>
      </c>
      <c r="B604" s="2">
        <v>46015.166666666664</v>
      </c>
      <c r="C604" s="15">
        <f t="shared" si="45"/>
        <v>1.0003297101449276</v>
      </c>
      <c r="D604" s="15">
        <f t="shared" si="46"/>
        <v>50</v>
      </c>
      <c r="E604" s="2">
        <f t="shared" si="47"/>
        <v>44.998351449275361</v>
      </c>
      <c r="F604" s="2">
        <v>5</v>
      </c>
      <c r="G604" s="2">
        <f t="shared" si="48"/>
        <v>-1.6485507246377651E-3</v>
      </c>
      <c r="H604" s="2" t="e">
        <f t="shared" si="49"/>
        <v>#NUM!</v>
      </c>
    </row>
    <row r="605" spans="1:8" x14ac:dyDescent="0.3">
      <c r="A605" s="2">
        <v>188220</v>
      </c>
      <c r="B605" s="2">
        <v>46204.166666666664</v>
      </c>
      <c r="C605" s="15">
        <f t="shared" si="45"/>
        <v>1.0044384057971014</v>
      </c>
      <c r="D605" s="15">
        <f t="shared" si="46"/>
        <v>50</v>
      </c>
      <c r="E605" s="2">
        <f t="shared" si="47"/>
        <v>44.977807971014492</v>
      </c>
      <c r="F605" s="2">
        <v>5</v>
      </c>
      <c r="G605" s="2">
        <f t="shared" si="48"/>
        <v>-2.2192028985506873E-2</v>
      </c>
      <c r="H605" s="2" t="e">
        <f t="shared" si="49"/>
        <v>#NUM!</v>
      </c>
    </row>
    <row r="606" spans="1:8" x14ac:dyDescent="0.3">
      <c r="A606" s="2">
        <v>188580</v>
      </c>
      <c r="B606" s="2">
        <v>45815.666666666672</v>
      </c>
      <c r="C606" s="15">
        <f t="shared" si="45"/>
        <v>0.99599275362318851</v>
      </c>
      <c r="D606" s="15">
        <f t="shared" si="46"/>
        <v>50</v>
      </c>
      <c r="E606" s="2">
        <f t="shared" si="47"/>
        <v>45.020036231884056</v>
      </c>
      <c r="F606" s="2">
        <v>5</v>
      </c>
      <c r="G606" s="2">
        <f t="shared" si="48"/>
        <v>2.0036231884057898E-2</v>
      </c>
      <c r="H606" s="2">
        <f t="shared" si="49"/>
        <v>5.4147355974624194</v>
      </c>
    </row>
    <row r="607" spans="1:8" x14ac:dyDescent="0.3">
      <c r="A607" s="2">
        <v>188940</v>
      </c>
      <c r="B607" s="2">
        <v>46448.666666666672</v>
      </c>
      <c r="C607" s="15">
        <f t="shared" si="45"/>
        <v>1.0097536231884059</v>
      </c>
      <c r="D607" s="15">
        <f t="shared" si="46"/>
        <v>50</v>
      </c>
      <c r="E607" s="2">
        <f t="shared" si="47"/>
        <v>44.951231884057968</v>
      </c>
      <c r="F607" s="2">
        <v>5</v>
      </c>
      <c r="G607" s="2">
        <f t="shared" si="48"/>
        <v>-4.8768115942029233E-2</v>
      </c>
      <c r="H607" s="2" t="e">
        <f t="shared" si="49"/>
        <v>#NUM!</v>
      </c>
    </row>
    <row r="608" spans="1:8" x14ac:dyDescent="0.3">
      <c r="A608" s="2">
        <v>189300</v>
      </c>
      <c r="B608" s="2">
        <v>46132.333333333336</v>
      </c>
      <c r="C608" s="15">
        <f t="shared" si="45"/>
        <v>1.0028768115942031</v>
      </c>
      <c r="D608" s="15">
        <f t="shared" si="46"/>
        <v>50</v>
      </c>
      <c r="E608" s="2">
        <f t="shared" si="47"/>
        <v>44.985615942028986</v>
      </c>
      <c r="F608" s="2">
        <v>5</v>
      </c>
      <c r="G608" s="2">
        <f t="shared" si="48"/>
        <v>-1.4384057971015274E-2</v>
      </c>
      <c r="H608" s="2" t="e">
        <f t="shared" si="49"/>
        <v>#NUM!</v>
      </c>
    </row>
    <row r="609" spans="1:8" x14ac:dyDescent="0.3">
      <c r="A609" s="2">
        <v>189660</v>
      </c>
      <c r="B609" s="2">
        <v>45928.833333333336</v>
      </c>
      <c r="C609" s="15">
        <f t="shared" si="45"/>
        <v>0.99845289855072472</v>
      </c>
      <c r="D609" s="15">
        <f t="shared" si="46"/>
        <v>50</v>
      </c>
      <c r="E609" s="2">
        <f t="shared" si="47"/>
        <v>45.00773550724638</v>
      </c>
      <c r="F609" s="2">
        <v>5</v>
      </c>
      <c r="G609" s="2">
        <f t="shared" si="48"/>
        <v>7.7355072463767272E-3</v>
      </c>
      <c r="H609" s="2">
        <f t="shared" si="49"/>
        <v>6.3661835012007382</v>
      </c>
    </row>
    <row r="610" spans="1:8" x14ac:dyDescent="0.3">
      <c r="A610" s="2">
        <v>190020</v>
      </c>
      <c r="B610" s="2">
        <v>45513.666666666664</v>
      </c>
      <c r="C610" s="15">
        <f t="shared" si="45"/>
        <v>0.98942753623188395</v>
      </c>
      <c r="D610" s="15">
        <f t="shared" si="46"/>
        <v>50</v>
      </c>
      <c r="E610" s="2">
        <f t="shared" si="47"/>
        <v>45.052862318840582</v>
      </c>
      <c r="F610" s="2">
        <v>5</v>
      </c>
      <c r="G610" s="2">
        <f t="shared" si="48"/>
        <v>5.2862318840579903E-2</v>
      </c>
      <c r="H610" s="2">
        <f t="shared" si="49"/>
        <v>4.4453159287136428</v>
      </c>
    </row>
    <row r="611" spans="1:8" x14ac:dyDescent="0.3">
      <c r="A611" s="2">
        <v>190380</v>
      </c>
      <c r="B611" s="2">
        <v>46108.333333333328</v>
      </c>
      <c r="C611" s="15">
        <f t="shared" si="45"/>
        <v>1.002355072463768</v>
      </c>
      <c r="D611" s="15">
        <f t="shared" si="46"/>
        <v>50</v>
      </c>
      <c r="E611" s="2">
        <f t="shared" si="47"/>
        <v>44.988224637681157</v>
      </c>
      <c r="F611" s="2">
        <v>5</v>
      </c>
      <c r="G611" s="2">
        <f t="shared" si="48"/>
        <v>-1.177536231883991E-2</v>
      </c>
      <c r="H611" s="2" t="e">
        <f t="shared" si="49"/>
        <v>#NUM!</v>
      </c>
    </row>
    <row r="612" spans="1:8" x14ac:dyDescent="0.3">
      <c r="A612" s="2">
        <v>190740</v>
      </c>
      <c r="B612" s="2">
        <v>45960.833333333336</v>
      </c>
      <c r="C612" s="15">
        <f t="shared" si="45"/>
        <v>0.99914855072463771</v>
      </c>
      <c r="D612" s="15">
        <f t="shared" si="46"/>
        <v>50</v>
      </c>
      <c r="E612" s="2">
        <f t="shared" si="47"/>
        <v>45.00425724637681</v>
      </c>
      <c r="F612" s="2">
        <v>5</v>
      </c>
      <c r="G612" s="2">
        <f t="shared" si="48"/>
        <v>4.2572463768113522E-3</v>
      </c>
      <c r="H612" s="2">
        <f t="shared" si="49"/>
        <v>6.9633047158975829</v>
      </c>
    </row>
    <row r="613" spans="1:8" x14ac:dyDescent="0.3">
      <c r="A613" s="2">
        <v>191100</v>
      </c>
      <c r="B613" s="2">
        <v>45711.5</v>
      </c>
      <c r="C613" s="15">
        <f t="shared" si="45"/>
        <v>0.99372826086956523</v>
      </c>
      <c r="D613" s="15">
        <f t="shared" si="46"/>
        <v>50</v>
      </c>
      <c r="E613" s="2">
        <f t="shared" si="47"/>
        <v>45.031358695652173</v>
      </c>
      <c r="F613" s="2">
        <v>5</v>
      </c>
      <c r="G613" s="2">
        <f t="shared" si="48"/>
        <v>3.1358695652174085E-2</v>
      </c>
      <c r="H613" s="2">
        <f t="shared" si="49"/>
        <v>4.9670376910745082</v>
      </c>
    </row>
    <row r="614" spans="1:8" x14ac:dyDescent="0.3">
      <c r="A614" s="2">
        <v>191460</v>
      </c>
      <c r="B614" s="2">
        <v>45644.666666666664</v>
      </c>
      <c r="C614" s="15">
        <f t="shared" si="45"/>
        <v>0.9922753623188405</v>
      </c>
      <c r="D614" s="15">
        <f t="shared" si="46"/>
        <v>50</v>
      </c>
      <c r="E614" s="2">
        <f t="shared" si="47"/>
        <v>45.038623188405793</v>
      </c>
      <c r="F614" s="2">
        <v>5</v>
      </c>
      <c r="G614" s="2">
        <f t="shared" si="48"/>
        <v>3.8623188405797038E-2</v>
      </c>
      <c r="H614" s="2">
        <f t="shared" si="49"/>
        <v>4.758837768708533</v>
      </c>
    </row>
    <row r="615" spans="1:8" x14ac:dyDescent="0.3">
      <c r="A615" s="2">
        <v>191820</v>
      </c>
      <c r="B615" s="2">
        <v>45732.333333333336</v>
      </c>
      <c r="C615" s="15">
        <f t="shared" si="45"/>
        <v>0.99418115942028995</v>
      </c>
      <c r="D615" s="15">
        <f t="shared" si="46"/>
        <v>50</v>
      </c>
      <c r="E615" s="2">
        <f t="shared" si="47"/>
        <v>45.029094202898548</v>
      </c>
      <c r="F615" s="2">
        <v>5</v>
      </c>
      <c r="G615" s="2">
        <f t="shared" si="48"/>
        <v>2.9094202898550137E-2</v>
      </c>
      <c r="H615" s="2">
        <f t="shared" si="49"/>
        <v>5.041940063461416</v>
      </c>
    </row>
    <row r="616" spans="1:8" x14ac:dyDescent="0.3">
      <c r="A616" s="2">
        <v>192180</v>
      </c>
      <c r="B616" s="2">
        <v>46544</v>
      </c>
      <c r="C616" s="15">
        <f t="shared" si="45"/>
        <v>1.0118260869565217</v>
      </c>
      <c r="D616" s="15">
        <f t="shared" si="46"/>
        <v>50</v>
      </c>
      <c r="E616" s="2">
        <f t="shared" si="47"/>
        <v>44.94086956521739</v>
      </c>
      <c r="F616" s="2">
        <v>5</v>
      </c>
      <c r="G616" s="2">
        <f t="shared" si="48"/>
        <v>-5.9130434782607821E-2</v>
      </c>
      <c r="H616" s="2" t="e">
        <f t="shared" si="49"/>
        <v>#NUM!</v>
      </c>
    </row>
    <row r="617" spans="1:8" x14ac:dyDescent="0.3">
      <c r="A617" s="2">
        <v>192540</v>
      </c>
      <c r="B617" s="2">
        <v>45966.333333333328</v>
      </c>
      <c r="C617" s="15">
        <f t="shared" si="45"/>
        <v>0.99926811594202891</v>
      </c>
      <c r="D617" s="15">
        <f t="shared" si="46"/>
        <v>50</v>
      </c>
      <c r="E617" s="2">
        <f t="shared" si="47"/>
        <v>45.003659420289857</v>
      </c>
      <c r="F617" s="2">
        <v>5</v>
      </c>
      <c r="G617" s="2">
        <f t="shared" si="48"/>
        <v>3.6594202898552197E-3</v>
      </c>
      <c r="H617" s="2">
        <f t="shared" si="49"/>
        <v>7.114609248784773</v>
      </c>
    </row>
    <row r="618" spans="1:8" x14ac:dyDescent="0.3">
      <c r="A618" s="2">
        <v>192900</v>
      </c>
      <c r="B618" s="2">
        <v>46256.166666666664</v>
      </c>
      <c r="C618" s="15">
        <f t="shared" si="45"/>
        <v>1.0055688405797101</v>
      </c>
      <c r="D618" s="15">
        <f t="shared" si="46"/>
        <v>50</v>
      </c>
      <c r="E618" s="2">
        <f t="shared" si="47"/>
        <v>44.972155797101451</v>
      </c>
      <c r="F618" s="2">
        <v>5</v>
      </c>
      <c r="G618" s="2">
        <f t="shared" si="48"/>
        <v>-2.7844202898550385E-2</v>
      </c>
      <c r="H618" s="2" t="e">
        <f t="shared" si="49"/>
        <v>#NUM!</v>
      </c>
    </row>
    <row r="619" spans="1:8" x14ac:dyDescent="0.3">
      <c r="A619" s="2">
        <v>193260</v>
      </c>
      <c r="B619" s="2">
        <v>46183.166666666664</v>
      </c>
      <c r="C619" s="15">
        <f t="shared" si="45"/>
        <v>1.0039818840579711</v>
      </c>
      <c r="D619" s="15">
        <f t="shared" si="46"/>
        <v>50</v>
      </c>
      <c r="E619" s="2">
        <f t="shared" si="47"/>
        <v>44.980090579710144</v>
      </c>
      <c r="F619" s="2">
        <v>5</v>
      </c>
      <c r="G619" s="2">
        <f t="shared" si="48"/>
        <v>-1.9909420289855539E-2</v>
      </c>
      <c r="H619" s="2" t="e">
        <f t="shared" si="49"/>
        <v>#NUM!</v>
      </c>
    </row>
    <row r="620" spans="1:8" x14ac:dyDescent="0.3">
      <c r="A620" s="2">
        <v>193620</v>
      </c>
      <c r="B620" s="2">
        <v>45818.833333333336</v>
      </c>
      <c r="C620" s="15">
        <f t="shared" si="45"/>
        <v>0.99606159420289864</v>
      </c>
      <c r="D620" s="15">
        <f t="shared" si="46"/>
        <v>50</v>
      </c>
      <c r="E620" s="2">
        <f t="shared" si="47"/>
        <v>45.019692028985503</v>
      </c>
      <c r="F620" s="2">
        <v>5</v>
      </c>
      <c r="G620" s="2">
        <f t="shared" si="48"/>
        <v>1.9692028985506482E-2</v>
      </c>
      <c r="H620" s="2">
        <f t="shared" si="49"/>
        <v>5.4320562468451739</v>
      </c>
    </row>
    <row r="621" spans="1:8" x14ac:dyDescent="0.3">
      <c r="A621" s="2">
        <v>193980</v>
      </c>
      <c r="B621" s="2">
        <v>46037.333333333336</v>
      </c>
      <c r="C621" s="15">
        <f t="shared" si="45"/>
        <v>1.0008115942028986</v>
      </c>
      <c r="D621" s="15">
        <f t="shared" si="46"/>
        <v>50</v>
      </c>
      <c r="E621" s="2">
        <f t="shared" si="47"/>
        <v>44.99594202898551</v>
      </c>
      <c r="F621" s="2">
        <v>5</v>
      </c>
      <c r="G621" s="2">
        <f t="shared" si="48"/>
        <v>-4.0579710144932335E-3</v>
      </c>
      <c r="H621" s="2" t="e">
        <f t="shared" si="49"/>
        <v>#NUM!</v>
      </c>
    </row>
    <row r="622" spans="1:8" x14ac:dyDescent="0.3">
      <c r="A622" s="2">
        <v>194340</v>
      </c>
      <c r="B622" s="2">
        <v>46074</v>
      </c>
      <c r="C622" s="15">
        <f t="shared" si="45"/>
        <v>1.0016086956521739</v>
      </c>
      <c r="D622" s="15">
        <f t="shared" si="46"/>
        <v>50</v>
      </c>
      <c r="E622" s="2">
        <f t="shared" si="47"/>
        <v>44.991956521739127</v>
      </c>
      <c r="F622" s="2">
        <v>5</v>
      </c>
      <c r="G622" s="2">
        <f t="shared" si="48"/>
        <v>-8.0434782608698185E-3</v>
      </c>
      <c r="H622" s="2" t="e">
        <f t="shared" si="49"/>
        <v>#NUM!</v>
      </c>
    </row>
    <row r="623" spans="1:8" x14ac:dyDescent="0.3">
      <c r="A623" s="2">
        <v>194700</v>
      </c>
      <c r="B623" s="2">
        <v>45978.166666666664</v>
      </c>
      <c r="C623" s="15">
        <f t="shared" si="45"/>
        <v>0.99952536231884048</v>
      </c>
      <c r="D623" s="15">
        <f t="shared" si="46"/>
        <v>50</v>
      </c>
      <c r="E623" s="2">
        <f t="shared" si="47"/>
        <v>45.002373188405798</v>
      </c>
      <c r="F623" s="2">
        <v>5</v>
      </c>
      <c r="G623" s="2">
        <f t="shared" si="48"/>
        <v>2.3731884057980324E-3</v>
      </c>
      <c r="H623" s="2">
        <f t="shared" si="49"/>
        <v>7.5476510419694716</v>
      </c>
    </row>
    <row r="624" spans="1:8" x14ac:dyDescent="0.3">
      <c r="A624" s="2">
        <v>195060</v>
      </c>
      <c r="B624" s="2">
        <v>46109.166666666664</v>
      </c>
      <c r="C624" s="15">
        <f t="shared" si="45"/>
        <v>1.0023731884057971</v>
      </c>
      <c r="D624" s="15">
        <f t="shared" si="46"/>
        <v>50</v>
      </c>
      <c r="E624" s="2">
        <f t="shared" si="47"/>
        <v>44.988134057971017</v>
      </c>
      <c r="F624" s="2">
        <v>5</v>
      </c>
      <c r="G624" s="2">
        <f t="shared" si="48"/>
        <v>-1.1865942028985721E-2</v>
      </c>
      <c r="H624" s="2" t="e">
        <f t="shared" si="49"/>
        <v>#NUM!</v>
      </c>
    </row>
    <row r="625" spans="1:8" x14ac:dyDescent="0.3">
      <c r="A625" s="2">
        <v>195420</v>
      </c>
      <c r="B625" s="2">
        <v>45948</v>
      </c>
      <c r="C625" s="15">
        <f t="shared" si="45"/>
        <v>0.99886956521739134</v>
      </c>
      <c r="D625" s="15">
        <f t="shared" si="46"/>
        <v>50</v>
      </c>
      <c r="E625" s="2">
        <f t="shared" si="47"/>
        <v>45.005652173913042</v>
      </c>
      <c r="F625" s="2">
        <v>5</v>
      </c>
      <c r="G625" s="2">
        <f t="shared" si="48"/>
        <v>5.6521739130435122E-3</v>
      </c>
      <c r="H625" s="2">
        <f t="shared" si="49"/>
        <v>6.6799180372092017</v>
      </c>
    </row>
    <row r="626" spans="1:8" x14ac:dyDescent="0.3">
      <c r="A626" s="2">
        <v>195780</v>
      </c>
      <c r="B626" s="2">
        <v>46126.666666666672</v>
      </c>
      <c r="C626" s="15">
        <f t="shared" si="45"/>
        <v>1.002753623188406</v>
      </c>
      <c r="D626" s="15">
        <f t="shared" si="46"/>
        <v>50</v>
      </c>
      <c r="E626" s="2">
        <f t="shared" si="47"/>
        <v>44.986231884057972</v>
      </c>
      <c r="F626" s="2">
        <v>5</v>
      </c>
      <c r="G626" s="2">
        <f t="shared" si="48"/>
        <v>-1.3768115942029979E-2</v>
      </c>
      <c r="H626" s="2" t="e">
        <f t="shared" si="49"/>
        <v>#NUM!</v>
      </c>
    </row>
    <row r="627" spans="1:8" x14ac:dyDescent="0.3">
      <c r="A627" s="2">
        <v>196140</v>
      </c>
      <c r="B627" s="2">
        <v>46344.5</v>
      </c>
      <c r="C627" s="15">
        <f t="shared" si="45"/>
        <v>1.0074891304347826</v>
      </c>
      <c r="D627" s="15">
        <f t="shared" si="46"/>
        <v>50</v>
      </c>
      <c r="E627" s="2">
        <f t="shared" si="47"/>
        <v>44.962554347826085</v>
      </c>
      <c r="F627" s="2">
        <v>5</v>
      </c>
      <c r="G627" s="2">
        <f t="shared" si="48"/>
        <v>-3.7445652173913047E-2</v>
      </c>
      <c r="H627" s="2" t="e">
        <f t="shared" si="49"/>
        <v>#NUM!</v>
      </c>
    </row>
    <row r="628" spans="1:8" x14ac:dyDescent="0.3">
      <c r="A628" s="2">
        <v>196500</v>
      </c>
      <c r="B628" s="2">
        <v>45824.333333333336</v>
      </c>
      <c r="C628" s="15">
        <f t="shared" si="45"/>
        <v>0.99618115942028995</v>
      </c>
      <c r="D628" s="15">
        <f t="shared" si="46"/>
        <v>50</v>
      </c>
      <c r="E628" s="2">
        <f t="shared" si="47"/>
        <v>45.01909420289855</v>
      </c>
      <c r="F628" s="2">
        <v>5</v>
      </c>
      <c r="G628" s="2">
        <f t="shared" si="48"/>
        <v>1.909420289855035E-2</v>
      </c>
      <c r="H628" s="2">
        <f t="shared" si="49"/>
        <v>5.4628721255637247</v>
      </c>
    </row>
    <row r="629" spans="1:8" x14ac:dyDescent="0.3">
      <c r="A629" s="2">
        <v>196860</v>
      </c>
      <c r="B629" s="2">
        <v>46184.5</v>
      </c>
      <c r="C629" s="15">
        <f t="shared" si="45"/>
        <v>1.0040108695652175</v>
      </c>
      <c r="D629" s="15">
        <f t="shared" si="46"/>
        <v>50</v>
      </c>
      <c r="E629" s="2">
        <f t="shared" si="47"/>
        <v>44.97994565217391</v>
      </c>
      <c r="F629" s="2">
        <v>5</v>
      </c>
      <c r="G629" s="2">
        <f t="shared" si="48"/>
        <v>-2.005434782608706E-2</v>
      </c>
      <c r="H629" s="2" t="e">
        <f t="shared" si="49"/>
        <v>#NUM!</v>
      </c>
    </row>
    <row r="630" spans="1:8" x14ac:dyDescent="0.3">
      <c r="A630" s="2">
        <v>197220</v>
      </c>
      <c r="B630" s="2">
        <v>46709</v>
      </c>
      <c r="C630" s="15">
        <f t="shared" si="45"/>
        <v>1.0154130434782609</v>
      </c>
      <c r="D630" s="15">
        <f t="shared" si="46"/>
        <v>50</v>
      </c>
      <c r="E630" s="2">
        <f t="shared" si="47"/>
        <v>44.922934782608692</v>
      </c>
      <c r="F630" s="2">
        <v>5</v>
      </c>
      <c r="G630" s="2">
        <f t="shared" si="48"/>
        <v>-7.706521739130423E-2</v>
      </c>
      <c r="H630" s="2" t="e">
        <f t="shared" si="49"/>
        <v>#NUM!</v>
      </c>
    </row>
    <row r="631" spans="1:8" x14ac:dyDescent="0.3">
      <c r="A631" s="2">
        <v>197580</v>
      </c>
      <c r="B631" s="2">
        <v>46214.833333333336</v>
      </c>
      <c r="C631" s="15">
        <f t="shared" si="45"/>
        <v>1.0046702898550726</v>
      </c>
      <c r="D631" s="15">
        <f t="shared" si="46"/>
        <v>50</v>
      </c>
      <c r="E631" s="2">
        <f t="shared" si="47"/>
        <v>44.97664855072464</v>
      </c>
      <c r="F631" s="2">
        <v>5</v>
      </c>
      <c r="G631" s="2">
        <f t="shared" si="48"/>
        <v>-2.335144927536259E-2</v>
      </c>
      <c r="H631" s="2" t="e">
        <f t="shared" si="49"/>
        <v>#NUM!</v>
      </c>
    </row>
    <row r="632" spans="1:8" x14ac:dyDescent="0.3">
      <c r="A632" s="2">
        <v>197940</v>
      </c>
      <c r="B632" s="2">
        <v>45906.166666666672</v>
      </c>
      <c r="C632" s="15">
        <f t="shared" si="45"/>
        <v>0.99796014492753637</v>
      </c>
      <c r="D632" s="15">
        <f t="shared" si="46"/>
        <v>50</v>
      </c>
      <c r="E632" s="2">
        <f t="shared" si="47"/>
        <v>45.010199275362318</v>
      </c>
      <c r="F632" s="2">
        <v>5</v>
      </c>
      <c r="G632" s="2">
        <f t="shared" si="48"/>
        <v>1.0199275362317906E-2</v>
      </c>
      <c r="H632" s="2">
        <f t="shared" si="49"/>
        <v>6.089742625784111</v>
      </c>
    </row>
    <row r="633" spans="1:8" x14ac:dyDescent="0.3">
      <c r="A633" s="2">
        <v>198300</v>
      </c>
      <c r="B633" s="2">
        <v>45978.666666666664</v>
      </c>
      <c r="C633" s="15">
        <f t="shared" si="45"/>
        <v>0.99953623188405794</v>
      </c>
      <c r="D633" s="15">
        <f t="shared" si="46"/>
        <v>50</v>
      </c>
      <c r="E633" s="2">
        <f t="shared" si="47"/>
        <v>45.002318840579711</v>
      </c>
      <c r="F633" s="2">
        <v>5</v>
      </c>
      <c r="G633" s="2">
        <f t="shared" si="48"/>
        <v>2.318840579710546E-3</v>
      </c>
      <c r="H633" s="2">
        <f t="shared" si="49"/>
        <v>7.5708168935847171</v>
      </c>
    </row>
    <row r="634" spans="1:8" x14ac:dyDescent="0.3">
      <c r="A634" s="2">
        <v>198660</v>
      </c>
      <c r="B634" s="2">
        <v>46190.166666666664</v>
      </c>
      <c r="C634" s="15">
        <f t="shared" si="45"/>
        <v>1.0041340579710145</v>
      </c>
      <c r="D634" s="15">
        <f t="shared" si="46"/>
        <v>50</v>
      </c>
      <c r="E634" s="2">
        <f t="shared" si="47"/>
        <v>44.979329710144924</v>
      </c>
      <c r="F634" s="2">
        <v>5</v>
      </c>
      <c r="G634" s="2">
        <f t="shared" si="48"/>
        <v>-2.0670289855072355E-2</v>
      </c>
      <c r="H634" s="2" t="e">
        <f t="shared" si="49"/>
        <v>#NUM!</v>
      </c>
    </row>
    <row r="635" spans="1:8" x14ac:dyDescent="0.3">
      <c r="A635" s="2">
        <v>199020</v>
      </c>
      <c r="B635" s="2">
        <v>45690</v>
      </c>
      <c r="C635" s="15">
        <f t="shared" si="45"/>
        <v>0.99326086956521742</v>
      </c>
      <c r="D635" s="15">
        <f t="shared" si="46"/>
        <v>50</v>
      </c>
      <c r="E635" s="2">
        <f t="shared" si="47"/>
        <v>45.033695652173911</v>
      </c>
      <c r="F635" s="2">
        <v>5</v>
      </c>
      <c r="G635" s="2">
        <f t="shared" si="48"/>
        <v>3.3695652173912904E-2</v>
      </c>
      <c r="H635" s="2">
        <f t="shared" si="49"/>
        <v>4.8952123743996854</v>
      </c>
    </row>
    <row r="636" spans="1:8" x14ac:dyDescent="0.3">
      <c r="A636" s="2">
        <v>199380</v>
      </c>
      <c r="B636" s="2">
        <v>46131.166666666664</v>
      </c>
      <c r="C636" s="15">
        <f t="shared" si="45"/>
        <v>1.0028514492753622</v>
      </c>
      <c r="D636" s="15">
        <f t="shared" si="46"/>
        <v>50</v>
      </c>
      <c r="E636" s="2">
        <f t="shared" si="47"/>
        <v>44.985742753623185</v>
      </c>
      <c r="F636" s="2">
        <v>5</v>
      </c>
      <c r="G636" s="2">
        <f t="shared" si="48"/>
        <v>-1.4257246376811139E-2</v>
      </c>
      <c r="H636" s="2" t="e">
        <f t="shared" si="49"/>
        <v>#NUM!</v>
      </c>
    </row>
    <row r="637" spans="1:8" x14ac:dyDescent="0.3">
      <c r="A637" s="2">
        <v>199740</v>
      </c>
      <c r="B637" s="2">
        <v>45474.166666666664</v>
      </c>
      <c r="C637" s="15">
        <f t="shared" si="45"/>
        <v>0.98856884057971006</v>
      </c>
      <c r="D637" s="15">
        <f t="shared" si="46"/>
        <v>50</v>
      </c>
      <c r="E637" s="2">
        <f t="shared" si="47"/>
        <v>45.057155797101451</v>
      </c>
      <c r="F637" s="2">
        <v>5</v>
      </c>
      <c r="G637" s="2">
        <f t="shared" si="48"/>
        <v>5.7155797101449579E-2</v>
      </c>
      <c r="H637" s="2">
        <f t="shared" si="49"/>
        <v>4.3673211769593552</v>
      </c>
    </row>
    <row r="638" spans="1:8" x14ac:dyDescent="0.3">
      <c r="A638" s="2">
        <v>200100</v>
      </c>
      <c r="B638" s="2">
        <v>45820.666666666664</v>
      </c>
      <c r="C638" s="15">
        <f t="shared" si="45"/>
        <v>0.99610144927536226</v>
      </c>
      <c r="D638" s="15">
        <f t="shared" si="46"/>
        <v>50</v>
      </c>
      <c r="E638" s="2">
        <f t="shared" si="47"/>
        <v>45.01949275362319</v>
      </c>
      <c r="F638" s="2">
        <v>5</v>
      </c>
      <c r="G638" s="2">
        <f t="shared" si="48"/>
        <v>1.9492753623188364E-2</v>
      </c>
      <c r="H638" s="2">
        <f t="shared" si="49"/>
        <v>5.4422229668304336</v>
      </c>
    </row>
    <row r="639" spans="1:8" x14ac:dyDescent="0.3">
      <c r="A639" s="2">
        <v>200460</v>
      </c>
      <c r="B639" s="2">
        <v>46096.833333333336</v>
      </c>
      <c r="C639" s="15">
        <f t="shared" si="45"/>
        <v>1.0021050724637681</v>
      </c>
      <c r="D639" s="15">
        <f t="shared" si="46"/>
        <v>50</v>
      </c>
      <c r="E639" s="2">
        <f t="shared" si="47"/>
        <v>44.989474637681155</v>
      </c>
      <c r="F639" s="2">
        <v>5</v>
      </c>
      <c r="G639" s="2">
        <f t="shared" si="48"/>
        <v>-1.0525362318841047E-2</v>
      </c>
      <c r="H639" s="2" t="e">
        <f t="shared" si="49"/>
        <v>#NUM!</v>
      </c>
    </row>
    <row r="640" spans="1:8" x14ac:dyDescent="0.3">
      <c r="A640" s="2">
        <v>200820</v>
      </c>
      <c r="B640" s="2">
        <v>45837.333333333328</v>
      </c>
      <c r="C640" s="15">
        <f t="shared" si="45"/>
        <v>0.99646376811594195</v>
      </c>
      <c r="D640" s="15">
        <f t="shared" si="46"/>
        <v>50</v>
      </c>
      <c r="E640" s="2">
        <f t="shared" si="47"/>
        <v>45.017681159420292</v>
      </c>
      <c r="F640" s="2">
        <v>5</v>
      </c>
      <c r="G640" s="2">
        <f t="shared" si="48"/>
        <v>1.7681159420289916E-2</v>
      </c>
      <c r="H640" s="2">
        <f t="shared" si="49"/>
        <v>5.5397258801114004</v>
      </c>
    </row>
    <row r="641" spans="1:8" x14ac:dyDescent="0.3">
      <c r="A641" s="2">
        <v>201180</v>
      </c>
      <c r="B641" s="2">
        <v>45663.666666666664</v>
      </c>
      <c r="C641" s="15">
        <f t="shared" si="45"/>
        <v>0.99268840579710138</v>
      </c>
      <c r="D641" s="15">
        <f t="shared" si="46"/>
        <v>50</v>
      </c>
      <c r="E641" s="2">
        <f t="shared" si="47"/>
        <v>45.036557971014496</v>
      </c>
      <c r="F641" s="2">
        <v>5</v>
      </c>
      <c r="G641" s="2">
        <f t="shared" si="48"/>
        <v>3.6557971014492985E-2</v>
      </c>
      <c r="H641" s="2">
        <f t="shared" si="49"/>
        <v>4.8137454976660381</v>
      </c>
    </row>
    <row r="642" spans="1:8" x14ac:dyDescent="0.3">
      <c r="A642" s="2">
        <v>201540</v>
      </c>
      <c r="B642" s="2">
        <v>46349.666666666672</v>
      </c>
      <c r="C642" s="15">
        <f t="shared" si="45"/>
        <v>1.0076014492753624</v>
      </c>
      <c r="D642" s="15">
        <f t="shared" si="46"/>
        <v>50</v>
      </c>
      <c r="E642" s="2">
        <f t="shared" si="47"/>
        <v>44.961992753623186</v>
      </c>
      <c r="F642" s="2">
        <v>5</v>
      </c>
      <c r="G642" s="2">
        <f t="shared" si="48"/>
        <v>-3.8007246376812631E-2</v>
      </c>
      <c r="H642" s="2" t="e">
        <f t="shared" si="49"/>
        <v>#NUM!</v>
      </c>
    </row>
    <row r="643" spans="1:8" x14ac:dyDescent="0.3">
      <c r="A643" s="2">
        <v>201900</v>
      </c>
      <c r="B643" s="2">
        <v>45991.833333333328</v>
      </c>
      <c r="C643" s="15">
        <f t="shared" ref="C643:C706" si="50">B643/$J$27</f>
        <v>0.99982246376811579</v>
      </c>
      <c r="D643" s="15">
        <f t="shared" ref="D643:D706" si="51">$J$28</f>
        <v>50</v>
      </c>
      <c r="E643" s="2">
        <f t="shared" si="47"/>
        <v>45.000887681159419</v>
      </c>
      <c r="F643" s="2">
        <v>5</v>
      </c>
      <c r="G643" s="2">
        <f t="shared" si="48"/>
        <v>8.8768115942094994E-4</v>
      </c>
      <c r="H643" s="2">
        <f t="shared" si="49"/>
        <v>8.5309950569835173</v>
      </c>
    </row>
    <row r="644" spans="1:8" x14ac:dyDescent="0.3">
      <c r="A644" s="2">
        <v>202260</v>
      </c>
      <c r="B644" s="2">
        <v>46633.166666666664</v>
      </c>
      <c r="C644" s="15">
        <f t="shared" si="50"/>
        <v>1.0137644927536231</v>
      </c>
      <c r="D644" s="15">
        <f t="shared" si="51"/>
        <v>50</v>
      </c>
      <c r="E644" s="2">
        <f t="shared" ref="E644:E707" si="52">D644-(F644*C644)</f>
        <v>44.931177536231885</v>
      </c>
      <c r="F644" s="2">
        <v>5</v>
      </c>
      <c r="G644" s="2">
        <f t="shared" ref="G644:G707" si="53">F644-(F644*C644)</f>
        <v>-6.8822463768115405E-2</v>
      </c>
      <c r="H644" s="2" t="e">
        <f t="shared" ref="H644:H707" si="54">LN((F644*E644)/(D644*G644))</f>
        <v>#NUM!</v>
      </c>
    </row>
    <row r="645" spans="1:8" x14ac:dyDescent="0.3">
      <c r="A645" s="2">
        <v>202620</v>
      </c>
      <c r="B645" s="2">
        <v>46003.166666666672</v>
      </c>
      <c r="C645" s="15">
        <f t="shared" si="50"/>
        <v>1.0000688405797102</v>
      </c>
      <c r="D645" s="15">
        <f t="shared" si="51"/>
        <v>50</v>
      </c>
      <c r="E645" s="2">
        <f t="shared" si="52"/>
        <v>44.999655797101447</v>
      </c>
      <c r="F645" s="2">
        <v>5</v>
      </c>
      <c r="G645" s="2">
        <f t="shared" si="53"/>
        <v>-3.4420289855141561E-4</v>
      </c>
      <c r="H645" s="2" t="e">
        <f t="shared" si="54"/>
        <v>#NUM!</v>
      </c>
    </row>
    <row r="646" spans="1:8" x14ac:dyDescent="0.3">
      <c r="A646" s="2">
        <v>202980</v>
      </c>
      <c r="B646" s="2">
        <v>46113</v>
      </c>
      <c r="C646" s="15">
        <f t="shared" si="50"/>
        <v>1.0024565217391304</v>
      </c>
      <c r="D646" s="15">
        <f t="shared" si="51"/>
        <v>50</v>
      </c>
      <c r="E646" s="2">
        <f t="shared" si="52"/>
        <v>44.987717391304351</v>
      </c>
      <c r="F646" s="2">
        <v>5</v>
      </c>
      <c r="G646" s="2">
        <f t="shared" si="53"/>
        <v>-1.2282608695652009E-2</v>
      </c>
      <c r="H646" s="2" t="e">
        <f t="shared" si="54"/>
        <v>#NUM!</v>
      </c>
    </row>
    <row r="647" spans="1:8" x14ac:dyDescent="0.3">
      <c r="A647" s="2">
        <v>203340</v>
      </c>
      <c r="B647" s="2">
        <v>46478.5</v>
      </c>
      <c r="C647" s="15">
        <f t="shared" si="50"/>
        <v>1.0104021739130435</v>
      </c>
      <c r="D647" s="15">
        <f t="shared" si="51"/>
        <v>50</v>
      </c>
      <c r="E647" s="2">
        <f t="shared" si="52"/>
        <v>44.947989130434784</v>
      </c>
      <c r="F647" s="2">
        <v>5</v>
      </c>
      <c r="G647" s="2">
        <f t="shared" si="53"/>
        <v>-5.2010869565217277E-2</v>
      </c>
      <c r="H647" s="2" t="e">
        <f t="shared" si="54"/>
        <v>#NUM!</v>
      </c>
    </row>
    <row r="648" spans="1:8" x14ac:dyDescent="0.3">
      <c r="A648" s="2">
        <v>203700</v>
      </c>
      <c r="B648" s="2">
        <v>45872.333333333336</v>
      </c>
      <c r="C648" s="15">
        <f t="shared" si="50"/>
        <v>0.99722463768115943</v>
      </c>
      <c r="D648" s="15">
        <f t="shared" si="51"/>
        <v>50</v>
      </c>
      <c r="E648" s="2">
        <f t="shared" si="52"/>
        <v>45.013876811594201</v>
      </c>
      <c r="F648" s="2">
        <v>5</v>
      </c>
      <c r="G648" s="2">
        <f t="shared" si="53"/>
        <v>1.3876811594203176E-2</v>
      </c>
      <c r="H648" s="2">
        <f t="shared" si="54"/>
        <v>5.7819217853544682</v>
      </c>
    </row>
    <row r="649" spans="1:8" x14ac:dyDescent="0.3">
      <c r="A649" s="2">
        <v>204060</v>
      </c>
      <c r="B649" s="2">
        <v>46394.833333333336</v>
      </c>
      <c r="C649" s="15">
        <f t="shared" si="50"/>
        <v>1.0085833333333334</v>
      </c>
      <c r="D649" s="15">
        <f t="shared" si="51"/>
        <v>50</v>
      </c>
      <c r="E649" s="2">
        <f t="shared" si="52"/>
        <v>44.95708333333333</v>
      </c>
      <c r="F649" s="2">
        <v>5</v>
      </c>
      <c r="G649" s="2">
        <f t="shared" si="53"/>
        <v>-4.2916666666666714E-2</v>
      </c>
      <c r="H649" s="2" t="e">
        <f t="shared" si="54"/>
        <v>#NUM!</v>
      </c>
    </row>
    <row r="650" spans="1:8" x14ac:dyDescent="0.3">
      <c r="A650" s="2">
        <v>204420</v>
      </c>
      <c r="B650" s="2">
        <v>46107.166666666664</v>
      </c>
      <c r="C650" s="15">
        <f t="shared" si="50"/>
        <v>1.0023297101449276</v>
      </c>
      <c r="D650" s="15">
        <f t="shared" si="51"/>
        <v>50</v>
      </c>
      <c r="E650" s="2">
        <f t="shared" si="52"/>
        <v>44.988351449275363</v>
      </c>
      <c r="F650" s="2">
        <v>5</v>
      </c>
      <c r="G650" s="2">
        <f t="shared" si="53"/>
        <v>-1.1648550724637552E-2</v>
      </c>
      <c r="H650" s="2" t="e">
        <f t="shared" si="54"/>
        <v>#NUM!</v>
      </c>
    </row>
    <row r="651" spans="1:8" x14ac:dyDescent="0.3">
      <c r="A651" s="2">
        <v>204780</v>
      </c>
      <c r="B651" s="2">
        <v>45841.166666666664</v>
      </c>
      <c r="C651" s="15">
        <f t="shared" si="50"/>
        <v>0.99654710144927527</v>
      </c>
      <c r="D651" s="15">
        <f t="shared" si="51"/>
        <v>50</v>
      </c>
      <c r="E651" s="2">
        <f t="shared" si="52"/>
        <v>45.017264492753625</v>
      </c>
      <c r="F651" s="2">
        <v>5</v>
      </c>
      <c r="G651" s="2">
        <f t="shared" si="53"/>
        <v>1.7264492753623628E-2</v>
      </c>
      <c r="H651" s="2">
        <f t="shared" si="54"/>
        <v>5.563564307204846</v>
      </c>
    </row>
    <row r="652" spans="1:8" x14ac:dyDescent="0.3">
      <c r="A652" s="2">
        <v>205140</v>
      </c>
      <c r="B652" s="2">
        <v>46679.5</v>
      </c>
      <c r="C652" s="15">
        <f t="shared" si="50"/>
        <v>1.0147717391304347</v>
      </c>
      <c r="D652" s="15">
        <f t="shared" si="51"/>
        <v>50</v>
      </c>
      <c r="E652" s="2">
        <f t="shared" si="52"/>
        <v>44.926141304347823</v>
      </c>
      <c r="F652" s="2">
        <v>5</v>
      </c>
      <c r="G652" s="2">
        <f t="shared" si="53"/>
        <v>-7.3858695652173623E-2</v>
      </c>
      <c r="H652" s="2" t="e">
        <f t="shared" si="54"/>
        <v>#NUM!</v>
      </c>
    </row>
    <row r="653" spans="1:8" x14ac:dyDescent="0.3">
      <c r="A653" s="2">
        <v>205500</v>
      </c>
      <c r="B653" s="2">
        <v>46580.833333333328</v>
      </c>
      <c r="C653" s="15">
        <f t="shared" si="50"/>
        <v>1.0126268115942028</v>
      </c>
      <c r="D653" s="15">
        <f t="shared" si="51"/>
        <v>50</v>
      </c>
      <c r="E653" s="2">
        <f t="shared" si="52"/>
        <v>44.936865942028987</v>
      </c>
      <c r="F653" s="2">
        <v>5</v>
      </c>
      <c r="G653" s="2">
        <f t="shared" si="53"/>
        <v>-6.3134057971013569E-2</v>
      </c>
      <c r="H653" s="2" t="e">
        <f t="shared" si="54"/>
        <v>#NUM!</v>
      </c>
    </row>
    <row r="654" spans="1:8" x14ac:dyDescent="0.3">
      <c r="A654" s="2">
        <v>205860</v>
      </c>
      <c r="B654" s="2">
        <v>46386.166666666664</v>
      </c>
      <c r="C654" s="15">
        <f t="shared" si="50"/>
        <v>1.0083949275362318</v>
      </c>
      <c r="D654" s="15">
        <f t="shared" si="51"/>
        <v>50</v>
      </c>
      <c r="E654" s="2">
        <f t="shared" si="52"/>
        <v>44.958025362318843</v>
      </c>
      <c r="F654" s="2">
        <v>5</v>
      </c>
      <c r="G654" s="2">
        <f t="shared" si="53"/>
        <v>-4.1974637681159166E-2</v>
      </c>
      <c r="H654" s="2" t="e">
        <f t="shared" si="54"/>
        <v>#NUM!</v>
      </c>
    </row>
    <row r="655" spans="1:8" x14ac:dyDescent="0.3">
      <c r="A655" s="2">
        <v>206220</v>
      </c>
      <c r="B655" s="2">
        <v>46482.166666666664</v>
      </c>
      <c r="C655" s="15">
        <f t="shared" si="50"/>
        <v>1.010481884057971</v>
      </c>
      <c r="D655" s="15">
        <f t="shared" si="51"/>
        <v>50</v>
      </c>
      <c r="E655" s="2">
        <f t="shared" si="52"/>
        <v>44.947590579710145</v>
      </c>
      <c r="F655" s="2">
        <v>5</v>
      </c>
      <c r="G655" s="2">
        <f t="shared" si="53"/>
        <v>-5.2409420289855291E-2</v>
      </c>
      <c r="H655" s="2" t="e">
        <f t="shared" si="54"/>
        <v>#NUM!</v>
      </c>
    </row>
    <row r="656" spans="1:8" x14ac:dyDescent="0.3">
      <c r="A656" s="2">
        <v>206580</v>
      </c>
      <c r="B656" s="2">
        <v>46241.5</v>
      </c>
      <c r="C656" s="15">
        <f t="shared" si="50"/>
        <v>1.00525</v>
      </c>
      <c r="D656" s="15">
        <f t="shared" si="51"/>
        <v>50</v>
      </c>
      <c r="E656" s="2">
        <f t="shared" si="52"/>
        <v>44.973750000000003</v>
      </c>
      <c r="F656" s="2">
        <v>5</v>
      </c>
      <c r="G656" s="2">
        <f t="shared" si="53"/>
        <v>-2.6250000000000107E-2</v>
      </c>
      <c r="H656" s="2" t="e">
        <f t="shared" si="54"/>
        <v>#NUM!</v>
      </c>
    </row>
    <row r="657" spans="1:8" x14ac:dyDescent="0.3">
      <c r="A657" s="2">
        <v>206940</v>
      </c>
      <c r="B657" s="2">
        <v>46262.833333333328</v>
      </c>
      <c r="C657" s="15">
        <f t="shared" si="50"/>
        <v>1.0057137681159418</v>
      </c>
      <c r="D657" s="15">
        <f t="shared" si="51"/>
        <v>50</v>
      </c>
      <c r="E657" s="2">
        <f t="shared" si="52"/>
        <v>44.971431159420291</v>
      </c>
      <c r="F657" s="2">
        <v>5</v>
      </c>
      <c r="G657" s="2">
        <f t="shared" si="53"/>
        <v>-2.8568840579708876E-2</v>
      </c>
      <c r="H657" s="2" t="e">
        <f t="shared" si="54"/>
        <v>#NUM!</v>
      </c>
    </row>
    <row r="658" spans="1:8" x14ac:dyDescent="0.3">
      <c r="A658" s="2">
        <v>207300</v>
      </c>
      <c r="B658" s="2">
        <v>46090.5</v>
      </c>
      <c r="C658" s="15">
        <f t="shared" si="50"/>
        <v>1.0019673913043479</v>
      </c>
      <c r="D658" s="15">
        <f t="shared" si="51"/>
        <v>50</v>
      </c>
      <c r="E658" s="2">
        <f t="shared" si="52"/>
        <v>44.990163043478262</v>
      </c>
      <c r="F658" s="2">
        <v>5</v>
      </c>
      <c r="G658" s="2">
        <f t="shared" si="53"/>
        <v>-9.8369565217391042E-3</v>
      </c>
      <c r="H658" s="2" t="e">
        <f t="shared" si="54"/>
        <v>#NUM!</v>
      </c>
    </row>
    <row r="659" spans="1:8" x14ac:dyDescent="0.3">
      <c r="A659" s="2">
        <v>207660</v>
      </c>
      <c r="B659" s="2">
        <v>46034.333333333336</v>
      </c>
      <c r="C659" s="15">
        <f t="shared" si="50"/>
        <v>1.0007463768115943</v>
      </c>
      <c r="D659" s="15">
        <f t="shared" si="51"/>
        <v>50</v>
      </c>
      <c r="E659" s="2">
        <f t="shared" si="52"/>
        <v>44.99626811594203</v>
      </c>
      <c r="F659" s="2">
        <v>5</v>
      </c>
      <c r="G659" s="2">
        <f t="shared" si="53"/>
        <v>-3.7318840579718682E-3</v>
      </c>
      <c r="H659" s="2" t="e">
        <f t="shared" si="54"/>
        <v>#NUM!</v>
      </c>
    </row>
    <row r="660" spans="1:8" x14ac:dyDescent="0.3">
      <c r="A660" s="2">
        <v>208020</v>
      </c>
      <c r="B660" s="2">
        <v>45920.5</v>
      </c>
      <c r="C660" s="15">
        <f t="shared" si="50"/>
        <v>0.99827173913043477</v>
      </c>
      <c r="D660" s="15">
        <f t="shared" si="51"/>
        <v>50</v>
      </c>
      <c r="E660" s="2">
        <f t="shared" si="52"/>
        <v>45.008641304347826</v>
      </c>
      <c r="F660" s="2">
        <v>5</v>
      </c>
      <c r="G660" s="2">
        <f t="shared" si="53"/>
        <v>8.641304347825951E-3</v>
      </c>
      <c r="H660" s="2">
        <f t="shared" si="54"/>
        <v>6.2554711487034371</v>
      </c>
    </row>
    <row r="661" spans="1:8" x14ac:dyDescent="0.3">
      <c r="A661" s="2">
        <v>208380</v>
      </c>
      <c r="B661" s="2">
        <v>46508.5</v>
      </c>
      <c r="C661" s="15">
        <f t="shared" si="50"/>
        <v>1.0110543478260869</v>
      </c>
      <c r="D661" s="15">
        <f t="shared" si="51"/>
        <v>50</v>
      </c>
      <c r="E661" s="2">
        <f t="shared" si="52"/>
        <v>44.944728260869567</v>
      </c>
      <c r="F661" s="2">
        <v>5</v>
      </c>
      <c r="G661" s="2">
        <f t="shared" si="53"/>
        <v>-5.5271739130434483E-2</v>
      </c>
      <c r="H661" s="2" t="e">
        <f t="shared" si="54"/>
        <v>#NUM!</v>
      </c>
    </row>
    <row r="662" spans="1:8" x14ac:dyDescent="0.3">
      <c r="A662" s="2">
        <v>208740</v>
      </c>
      <c r="B662" s="2">
        <v>46037.333333333328</v>
      </c>
      <c r="C662" s="15">
        <f t="shared" si="50"/>
        <v>1.0008115942028983</v>
      </c>
      <c r="D662" s="15">
        <f t="shared" si="51"/>
        <v>50</v>
      </c>
      <c r="E662" s="2">
        <f t="shared" si="52"/>
        <v>44.99594202898551</v>
      </c>
      <c r="F662" s="2">
        <v>5</v>
      </c>
      <c r="G662" s="2">
        <f t="shared" si="53"/>
        <v>-4.0579710144914571E-3</v>
      </c>
      <c r="H662" s="2" t="e">
        <f t="shared" si="54"/>
        <v>#NUM!</v>
      </c>
    </row>
    <row r="663" spans="1:8" x14ac:dyDescent="0.3">
      <c r="A663" s="2">
        <v>209100</v>
      </c>
      <c r="B663" s="2">
        <v>46187.5</v>
      </c>
      <c r="C663" s="15">
        <f t="shared" si="50"/>
        <v>1.0040760869565217</v>
      </c>
      <c r="D663" s="15">
        <f t="shared" si="51"/>
        <v>50</v>
      </c>
      <c r="E663" s="2">
        <f t="shared" si="52"/>
        <v>44.979619565217391</v>
      </c>
      <c r="F663" s="2">
        <v>5</v>
      </c>
      <c r="G663" s="2">
        <f t="shared" si="53"/>
        <v>-2.0380434782608425E-2</v>
      </c>
      <c r="H663" s="2" t="e">
        <f t="shared" si="54"/>
        <v>#NUM!</v>
      </c>
    </row>
    <row r="664" spans="1:8" x14ac:dyDescent="0.3">
      <c r="A664" s="2">
        <v>209460</v>
      </c>
      <c r="B664" s="2">
        <v>46019.333333333336</v>
      </c>
      <c r="C664" s="15">
        <f t="shared" si="50"/>
        <v>1.0004202898550725</v>
      </c>
      <c r="D664" s="15">
        <f t="shared" si="51"/>
        <v>50</v>
      </c>
      <c r="E664" s="2">
        <f t="shared" si="52"/>
        <v>44.997898550724635</v>
      </c>
      <c r="F664" s="2">
        <v>5</v>
      </c>
      <c r="G664" s="2">
        <f t="shared" si="53"/>
        <v>-2.101449275362377E-3</v>
      </c>
      <c r="H664" s="2" t="e">
        <f t="shared" si="54"/>
        <v>#NUM!</v>
      </c>
    </row>
    <row r="665" spans="1:8" x14ac:dyDescent="0.3">
      <c r="A665" s="2">
        <v>209820</v>
      </c>
      <c r="B665" s="2">
        <v>46344.833333333328</v>
      </c>
      <c r="C665" s="15">
        <f t="shared" si="50"/>
        <v>1.0074963768115941</v>
      </c>
      <c r="D665" s="15">
        <f t="shared" si="51"/>
        <v>50</v>
      </c>
      <c r="E665" s="2">
        <f t="shared" si="52"/>
        <v>44.962518115942032</v>
      </c>
      <c r="F665" s="2">
        <v>5</v>
      </c>
      <c r="G665" s="2">
        <f t="shared" si="53"/>
        <v>-3.7481884057970483E-2</v>
      </c>
      <c r="H665" s="2" t="e">
        <f t="shared" si="54"/>
        <v>#NUM!</v>
      </c>
    </row>
    <row r="666" spans="1:8" x14ac:dyDescent="0.3">
      <c r="A666" s="2">
        <v>210180</v>
      </c>
      <c r="B666" s="2">
        <v>46387.833333333336</v>
      </c>
      <c r="C666" s="15">
        <f t="shared" si="50"/>
        <v>1.0084311594202899</v>
      </c>
      <c r="D666" s="15">
        <f t="shared" si="51"/>
        <v>50</v>
      </c>
      <c r="E666" s="2">
        <f t="shared" si="52"/>
        <v>44.957844202898549</v>
      </c>
      <c r="F666" s="2">
        <v>5</v>
      </c>
      <c r="G666" s="2">
        <f t="shared" si="53"/>
        <v>-4.2155797101449899E-2</v>
      </c>
      <c r="H666" s="2" t="e">
        <f t="shared" si="54"/>
        <v>#NUM!</v>
      </c>
    </row>
    <row r="667" spans="1:8" x14ac:dyDescent="0.3">
      <c r="A667" s="2">
        <v>210540</v>
      </c>
      <c r="B667" s="2">
        <v>46051.666666666664</v>
      </c>
      <c r="C667" s="15">
        <f t="shared" si="50"/>
        <v>1.0011231884057969</v>
      </c>
      <c r="D667" s="15">
        <f t="shared" si="51"/>
        <v>50</v>
      </c>
      <c r="E667" s="2">
        <f t="shared" si="52"/>
        <v>44.994384057971018</v>
      </c>
      <c r="F667" s="2">
        <v>5</v>
      </c>
      <c r="G667" s="2">
        <f t="shared" si="53"/>
        <v>-5.615942028985188E-3</v>
      </c>
      <c r="H667" s="2" t="e">
        <f t="shared" si="54"/>
        <v>#NUM!</v>
      </c>
    </row>
    <row r="668" spans="1:8" x14ac:dyDescent="0.3">
      <c r="A668" s="2">
        <v>210900</v>
      </c>
      <c r="B668" s="2">
        <v>46053.166666666672</v>
      </c>
      <c r="C668" s="15">
        <f t="shared" si="50"/>
        <v>1.0011557971014493</v>
      </c>
      <c r="D668" s="15">
        <f t="shared" si="51"/>
        <v>50</v>
      </c>
      <c r="E668" s="2">
        <f t="shared" si="52"/>
        <v>44.994221014492751</v>
      </c>
      <c r="F668" s="2">
        <v>5</v>
      </c>
      <c r="G668" s="2">
        <f t="shared" si="53"/>
        <v>-5.7789855072467589E-3</v>
      </c>
      <c r="H668" s="2" t="e">
        <f t="shared" si="54"/>
        <v>#NUM!</v>
      </c>
    </row>
    <row r="669" spans="1:8" x14ac:dyDescent="0.3">
      <c r="A669" s="2">
        <v>211260</v>
      </c>
      <c r="B669" s="2">
        <v>46263.666666666672</v>
      </c>
      <c r="C669" s="15">
        <f t="shared" si="50"/>
        <v>1.0057318840579712</v>
      </c>
      <c r="D669" s="15">
        <f t="shared" si="51"/>
        <v>50</v>
      </c>
      <c r="E669" s="2">
        <f t="shared" si="52"/>
        <v>44.971340579710144</v>
      </c>
      <c r="F669" s="2">
        <v>5</v>
      </c>
      <c r="G669" s="2">
        <f t="shared" si="53"/>
        <v>-2.8659420289855575E-2</v>
      </c>
      <c r="H669" s="2" t="e">
        <f t="shared" si="54"/>
        <v>#NUM!</v>
      </c>
    </row>
    <row r="670" spans="1:8" x14ac:dyDescent="0.3">
      <c r="A670" s="2">
        <v>211620</v>
      </c>
      <c r="B670" s="2">
        <v>46147.166666666664</v>
      </c>
      <c r="C670" s="15">
        <f t="shared" si="50"/>
        <v>1.0031992753623189</v>
      </c>
      <c r="D670" s="15">
        <f t="shared" si="51"/>
        <v>50</v>
      </c>
      <c r="E670" s="2">
        <f t="shared" si="52"/>
        <v>44.984003623188407</v>
      </c>
      <c r="F670" s="2">
        <v>5</v>
      </c>
      <c r="G670" s="2">
        <f t="shared" si="53"/>
        <v>-1.5996376811594715E-2</v>
      </c>
      <c r="H670" s="2" t="e">
        <f t="shared" si="54"/>
        <v>#NUM!</v>
      </c>
    </row>
    <row r="671" spans="1:8" x14ac:dyDescent="0.3">
      <c r="A671" s="2">
        <v>211980</v>
      </c>
      <c r="B671" s="2">
        <v>46162.833333333336</v>
      </c>
      <c r="C671" s="15">
        <f t="shared" si="50"/>
        <v>1.0035398550724639</v>
      </c>
      <c r="D671" s="15">
        <f t="shared" si="51"/>
        <v>50</v>
      </c>
      <c r="E671" s="2">
        <f t="shared" si="52"/>
        <v>44.982300724637682</v>
      </c>
      <c r="F671" s="2">
        <v>5</v>
      </c>
      <c r="G671" s="2">
        <f t="shared" si="53"/>
        <v>-1.7699275362319966E-2</v>
      </c>
      <c r="H671" s="2" t="e">
        <f t="shared" si="54"/>
        <v>#NUM!</v>
      </c>
    </row>
    <row r="672" spans="1:8" x14ac:dyDescent="0.3">
      <c r="A672" s="2">
        <v>212340</v>
      </c>
      <c r="B672" s="2">
        <v>45923.333333333336</v>
      </c>
      <c r="C672" s="15">
        <f t="shared" si="50"/>
        <v>0.99833333333333341</v>
      </c>
      <c r="D672" s="15">
        <f t="shared" si="51"/>
        <v>50</v>
      </c>
      <c r="E672" s="2">
        <f t="shared" si="52"/>
        <v>45.008333333333333</v>
      </c>
      <c r="F672" s="2">
        <v>5</v>
      </c>
      <c r="G672" s="2">
        <f t="shared" si="53"/>
        <v>8.3333333333328596E-3</v>
      </c>
      <c r="H672" s="2">
        <f t="shared" si="54"/>
        <v>6.291754307598902</v>
      </c>
    </row>
    <row r="673" spans="1:8" x14ac:dyDescent="0.3">
      <c r="A673" s="2">
        <v>212700</v>
      </c>
      <c r="B673" s="2">
        <v>46212</v>
      </c>
      <c r="C673" s="15">
        <f t="shared" si="50"/>
        <v>1.0046086956521738</v>
      </c>
      <c r="D673" s="15">
        <f t="shared" si="51"/>
        <v>50</v>
      </c>
      <c r="E673" s="2">
        <f t="shared" si="52"/>
        <v>44.976956521739133</v>
      </c>
      <c r="F673" s="2">
        <v>5</v>
      </c>
      <c r="G673" s="2">
        <f t="shared" si="53"/>
        <v>-2.3043478260868611E-2</v>
      </c>
      <c r="H673" s="2" t="e">
        <f t="shared" si="54"/>
        <v>#NUM!</v>
      </c>
    </row>
    <row r="674" spans="1:8" x14ac:dyDescent="0.3">
      <c r="A674" s="2">
        <v>213060</v>
      </c>
      <c r="B674" s="2">
        <v>46247</v>
      </c>
      <c r="C674" s="15">
        <f t="shared" si="50"/>
        <v>1.0053695652173913</v>
      </c>
      <c r="D674" s="15">
        <f t="shared" si="51"/>
        <v>50</v>
      </c>
      <c r="E674" s="2">
        <f t="shared" si="52"/>
        <v>44.973152173913043</v>
      </c>
      <c r="F674" s="2">
        <v>5</v>
      </c>
      <c r="G674" s="2">
        <f t="shared" si="53"/>
        <v>-2.6847826086956239E-2</v>
      </c>
      <c r="H674" s="2" t="e">
        <f t="shared" si="54"/>
        <v>#NUM!</v>
      </c>
    </row>
    <row r="675" spans="1:8" x14ac:dyDescent="0.3">
      <c r="A675" s="2">
        <v>213420</v>
      </c>
      <c r="B675" s="2">
        <v>46105.166666666664</v>
      </c>
      <c r="C675" s="15">
        <f t="shared" si="50"/>
        <v>1.002286231884058</v>
      </c>
      <c r="D675" s="15">
        <f t="shared" si="51"/>
        <v>50</v>
      </c>
      <c r="E675" s="2">
        <f t="shared" si="52"/>
        <v>44.98856884057971</v>
      </c>
      <c r="F675" s="2">
        <v>5</v>
      </c>
      <c r="G675" s="2">
        <f t="shared" si="53"/>
        <v>-1.1431159420290271E-2</v>
      </c>
      <c r="H675" s="2" t="e">
        <f t="shared" si="54"/>
        <v>#NUM!</v>
      </c>
    </row>
    <row r="676" spans="1:8" x14ac:dyDescent="0.3">
      <c r="A676" s="2">
        <v>213780</v>
      </c>
      <c r="B676" s="2">
        <v>46271.166666666664</v>
      </c>
      <c r="C676" s="15">
        <f t="shared" si="50"/>
        <v>1.0058949275362319</v>
      </c>
      <c r="D676" s="15">
        <f t="shared" si="51"/>
        <v>50</v>
      </c>
      <c r="E676" s="2">
        <f t="shared" si="52"/>
        <v>44.970525362318838</v>
      </c>
      <c r="F676" s="2">
        <v>5</v>
      </c>
      <c r="G676" s="2">
        <f t="shared" si="53"/>
        <v>-2.9474637681159876E-2</v>
      </c>
      <c r="H676" s="2" t="e">
        <f t="shared" si="54"/>
        <v>#NUM!</v>
      </c>
    </row>
    <row r="677" spans="1:8" x14ac:dyDescent="0.3">
      <c r="A677" s="2">
        <v>214140</v>
      </c>
      <c r="B677" s="2">
        <v>45860.666666666664</v>
      </c>
      <c r="C677" s="15">
        <f t="shared" si="50"/>
        <v>0.9969710144927536</v>
      </c>
      <c r="D677" s="15">
        <f t="shared" si="51"/>
        <v>50</v>
      </c>
      <c r="E677" s="2">
        <f t="shared" si="52"/>
        <v>45.015144927536234</v>
      </c>
      <c r="F677" s="2">
        <v>5</v>
      </c>
      <c r="G677" s="2">
        <f t="shared" si="53"/>
        <v>1.5144927536232089E-2</v>
      </c>
      <c r="H677" s="2">
        <f t="shared" si="54"/>
        <v>5.69450351328042</v>
      </c>
    </row>
    <row r="678" spans="1:8" x14ac:dyDescent="0.3">
      <c r="A678" s="2">
        <v>214500</v>
      </c>
      <c r="B678" s="2">
        <v>46676.333333333328</v>
      </c>
      <c r="C678" s="15">
        <f t="shared" si="50"/>
        <v>1.0147028985507245</v>
      </c>
      <c r="D678" s="15">
        <f t="shared" si="51"/>
        <v>50</v>
      </c>
      <c r="E678" s="2">
        <f t="shared" si="52"/>
        <v>44.926485507246376</v>
      </c>
      <c r="F678" s="2">
        <v>5</v>
      </c>
      <c r="G678" s="2">
        <f t="shared" si="53"/>
        <v>-7.3514492753622207E-2</v>
      </c>
      <c r="H678" s="2" t="e">
        <f t="shared" si="54"/>
        <v>#NUM!</v>
      </c>
    </row>
    <row r="679" spans="1:8" x14ac:dyDescent="0.3">
      <c r="A679" s="2">
        <v>214860</v>
      </c>
      <c r="B679" s="2">
        <v>45914.333333333328</v>
      </c>
      <c r="C679" s="15">
        <f t="shared" si="50"/>
        <v>0.99813768115942014</v>
      </c>
      <c r="D679" s="15">
        <f t="shared" si="51"/>
        <v>50</v>
      </c>
      <c r="E679" s="2">
        <f t="shared" si="52"/>
        <v>45.009311594202899</v>
      </c>
      <c r="F679" s="2">
        <v>5</v>
      </c>
      <c r="G679" s="2">
        <f t="shared" si="53"/>
        <v>9.3115942028996201E-3</v>
      </c>
      <c r="H679" s="2">
        <f t="shared" si="54"/>
        <v>6.1807792664959171</v>
      </c>
    </row>
    <row r="680" spans="1:8" x14ac:dyDescent="0.3">
      <c r="A680" s="2">
        <v>215220</v>
      </c>
      <c r="B680" s="2">
        <v>46394.5</v>
      </c>
      <c r="C680" s="15">
        <f t="shared" si="50"/>
        <v>1.0085760869565217</v>
      </c>
      <c r="D680" s="15">
        <f t="shared" si="51"/>
        <v>50</v>
      </c>
      <c r="E680" s="2">
        <f t="shared" si="52"/>
        <v>44.95711956521739</v>
      </c>
      <c r="F680" s="2">
        <v>5</v>
      </c>
      <c r="G680" s="2">
        <f t="shared" si="53"/>
        <v>-4.288043478260839E-2</v>
      </c>
      <c r="H680" s="2" t="e">
        <f t="shared" si="54"/>
        <v>#NUM!</v>
      </c>
    </row>
    <row r="681" spans="1:8" x14ac:dyDescent="0.3">
      <c r="A681" s="2">
        <v>215580</v>
      </c>
      <c r="B681" s="2">
        <v>46628</v>
      </c>
      <c r="C681" s="15">
        <f t="shared" si="50"/>
        <v>1.0136521739130435</v>
      </c>
      <c r="D681" s="15">
        <f t="shared" si="51"/>
        <v>50</v>
      </c>
      <c r="E681" s="2">
        <f t="shared" si="52"/>
        <v>44.931739130434785</v>
      </c>
      <c r="F681" s="2">
        <v>5</v>
      </c>
      <c r="G681" s="2">
        <f t="shared" si="53"/>
        <v>-6.8260869565217597E-2</v>
      </c>
      <c r="H681" s="2" t="e">
        <f t="shared" si="54"/>
        <v>#NUM!</v>
      </c>
    </row>
    <row r="682" spans="1:8" x14ac:dyDescent="0.3">
      <c r="A682" s="2">
        <v>215940</v>
      </c>
      <c r="B682" s="2">
        <v>46102.5</v>
      </c>
      <c r="C682" s="15">
        <f t="shared" si="50"/>
        <v>1.0022282608695652</v>
      </c>
      <c r="D682" s="15">
        <f t="shared" si="51"/>
        <v>50</v>
      </c>
      <c r="E682" s="2">
        <f t="shared" si="52"/>
        <v>44.988858695652176</v>
      </c>
      <c r="F682" s="2">
        <v>5</v>
      </c>
      <c r="G682" s="2">
        <f t="shared" si="53"/>
        <v>-1.1141304347825454E-2</v>
      </c>
      <c r="H682" s="2" t="e">
        <f t="shared" si="54"/>
        <v>#NUM!</v>
      </c>
    </row>
    <row r="683" spans="1:8" x14ac:dyDescent="0.3">
      <c r="A683" s="2">
        <v>216300</v>
      </c>
      <c r="B683" s="2">
        <v>46462.5</v>
      </c>
      <c r="C683" s="15">
        <f t="shared" si="50"/>
        <v>1.0100543478260871</v>
      </c>
      <c r="D683" s="15">
        <f t="shared" si="51"/>
        <v>50</v>
      </c>
      <c r="E683" s="2">
        <f t="shared" si="52"/>
        <v>44.949728260869563</v>
      </c>
      <c r="F683" s="2">
        <v>5</v>
      </c>
      <c r="G683" s="2">
        <f t="shared" si="53"/>
        <v>-5.0271739130435478E-2</v>
      </c>
      <c r="H683" s="2" t="e">
        <f t="shared" si="54"/>
        <v>#NUM!</v>
      </c>
    </row>
    <row r="684" spans="1:8" x14ac:dyDescent="0.3">
      <c r="A684" s="2">
        <v>216660</v>
      </c>
      <c r="B684" s="2">
        <v>45912.833333333328</v>
      </c>
      <c r="C684" s="15">
        <f t="shared" si="50"/>
        <v>0.99810507246376801</v>
      </c>
      <c r="D684" s="15">
        <f t="shared" si="51"/>
        <v>50</v>
      </c>
      <c r="E684" s="2">
        <f t="shared" si="52"/>
        <v>45.009474637681159</v>
      </c>
      <c r="F684" s="2">
        <v>5</v>
      </c>
      <c r="G684" s="2">
        <f t="shared" si="53"/>
        <v>9.4746376811603028E-3</v>
      </c>
      <c r="H684" s="2">
        <f t="shared" si="54"/>
        <v>6.1634246903184557</v>
      </c>
    </row>
    <row r="685" spans="1:8" x14ac:dyDescent="0.3">
      <c r="A685" s="2">
        <v>217020</v>
      </c>
      <c r="B685" s="2">
        <v>46452.666666666664</v>
      </c>
      <c r="C685" s="15">
        <f t="shared" si="50"/>
        <v>1.0098405797101448</v>
      </c>
      <c r="D685" s="15">
        <f t="shared" si="51"/>
        <v>50</v>
      </c>
      <c r="E685" s="2">
        <f t="shared" si="52"/>
        <v>44.950797101449275</v>
      </c>
      <c r="F685" s="2">
        <v>5</v>
      </c>
      <c r="G685" s="2">
        <f t="shared" si="53"/>
        <v>-4.9202898550724683E-2</v>
      </c>
      <c r="H685" s="2" t="e">
        <f t="shared" si="54"/>
        <v>#NUM!</v>
      </c>
    </row>
    <row r="686" spans="1:8" x14ac:dyDescent="0.3">
      <c r="A686" s="2">
        <v>217380</v>
      </c>
      <c r="B686" s="2">
        <v>45924.833333333336</v>
      </c>
      <c r="C686" s="15">
        <f t="shared" si="50"/>
        <v>0.99836594202898554</v>
      </c>
      <c r="D686" s="15">
        <f t="shared" si="51"/>
        <v>50</v>
      </c>
      <c r="E686" s="2">
        <f t="shared" si="52"/>
        <v>45.008170289855073</v>
      </c>
      <c r="F686" s="2">
        <v>5</v>
      </c>
      <c r="G686" s="2">
        <f t="shared" si="53"/>
        <v>8.170289855072177E-3</v>
      </c>
      <c r="H686" s="2">
        <f t="shared" si="54"/>
        <v>6.3115098350552126</v>
      </c>
    </row>
    <row r="687" spans="1:8" x14ac:dyDescent="0.3">
      <c r="A687" s="2">
        <v>217740</v>
      </c>
      <c r="B687" s="2">
        <v>46005</v>
      </c>
      <c r="C687" s="15">
        <f t="shared" si="50"/>
        <v>1.0001086956521739</v>
      </c>
      <c r="D687" s="15">
        <f t="shared" si="51"/>
        <v>50</v>
      </c>
      <c r="E687" s="2">
        <f t="shared" si="52"/>
        <v>44.999456521739134</v>
      </c>
      <c r="F687" s="2">
        <v>5</v>
      </c>
      <c r="G687" s="2">
        <f t="shared" si="53"/>
        <v>-5.4347826086953432E-4</v>
      </c>
      <c r="H687" s="2" t="e">
        <f t="shared" si="54"/>
        <v>#NUM!</v>
      </c>
    </row>
    <row r="688" spans="1:8" x14ac:dyDescent="0.3">
      <c r="A688" s="2">
        <v>218100</v>
      </c>
      <c r="B688" s="2">
        <v>46150.5</v>
      </c>
      <c r="C688" s="15">
        <f t="shared" si="50"/>
        <v>1.0032717391304349</v>
      </c>
      <c r="D688" s="15">
        <f t="shared" si="51"/>
        <v>50</v>
      </c>
      <c r="E688" s="2">
        <f t="shared" si="52"/>
        <v>44.983641304347827</v>
      </c>
      <c r="F688" s="2">
        <v>5</v>
      </c>
      <c r="G688" s="2">
        <f t="shared" si="53"/>
        <v>-1.6358695652174404E-2</v>
      </c>
      <c r="H688" s="2" t="e">
        <f t="shared" si="54"/>
        <v>#NUM!</v>
      </c>
    </row>
    <row r="689" spans="1:8" x14ac:dyDescent="0.3">
      <c r="A689" s="2">
        <v>218460</v>
      </c>
      <c r="B689" s="2">
        <v>46558</v>
      </c>
      <c r="C689" s="15">
        <f t="shared" si="50"/>
        <v>1.0121304347826088</v>
      </c>
      <c r="D689" s="15">
        <f t="shared" si="51"/>
        <v>50</v>
      </c>
      <c r="E689" s="2">
        <f t="shared" si="52"/>
        <v>44.939347826086959</v>
      </c>
      <c r="F689" s="2">
        <v>5</v>
      </c>
      <c r="G689" s="2">
        <f t="shared" si="53"/>
        <v>-6.0652173913044116E-2</v>
      </c>
      <c r="H689" s="2" t="e">
        <f t="shared" si="54"/>
        <v>#NUM!</v>
      </c>
    </row>
    <row r="690" spans="1:8" x14ac:dyDescent="0.3">
      <c r="A690" s="2">
        <v>218820</v>
      </c>
      <c r="B690" s="2">
        <v>46835.166666666664</v>
      </c>
      <c r="C690" s="15">
        <f t="shared" si="50"/>
        <v>1.0181557971014492</v>
      </c>
      <c r="D690" s="15">
        <f t="shared" si="51"/>
        <v>50</v>
      </c>
      <c r="E690" s="2">
        <f t="shared" si="52"/>
        <v>44.909221014492758</v>
      </c>
      <c r="F690" s="2">
        <v>5</v>
      </c>
      <c r="G690" s="2">
        <f t="shared" si="53"/>
        <v>-9.0778985507245835E-2</v>
      </c>
      <c r="H690" s="2" t="e">
        <f t="shared" si="54"/>
        <v>#NUM!</v>
      </c>
    </row>
    <row r="691" spans="1:8" x14ac:dyDescent="0.3">
      <c r="A691" s="2">
        <v>219180</v>
      </c>
      <c r="B691" s="2">
        <v>46086.166666666664</v>
      </c>
      <c r="C691" s="15">
        <f t="shared" si="50"/>
        <v>1.001873188405797</v>
      </c>
      <c r="D691" s="15">
        <f t="shared" si="51"/>
        <v>50</v>
      </c>
      <c r="E691" s="2">
        <f t="shared" si="52"/>
        <v>44.990634057971015</v>
      </c>
      <c r="F691" s="2">
        <v>5</v>
      </c>
      <c r="G691" s="2">
        <f t="shared" si="53"/>
        <v>-9.3659420289853301E-3</v>
      </c>
      <c r="H691" s="2" t="e">
        <f t="shared" si="54"/>
        <v>#NUM!</v>
      </c>
    </row>
    <row r="692" spans="1:8" x14ac:dyDescent="0.3">
      <c r="A692" s="2">
        <v>219540</v>
      </c>
      <c r="B692" s="2">
        <v>45563.833333333328</v>
      </c>
      <c r="C692" s="15">
        <f t="shared" si="50"/>
        <v>0.99051811594202888</v>
      </c>
      <c r="D692" s="15">
        <f t="shared" si="51"/>
        <v>50</v>
      </c>
      <c r="E692" s="2">
        <f t="shared" si="52"/>
        <v>45.047409420289853</v>
      </c>
      <c r="F692" s="2">
        <v>5</v>
      </c>
      <c r="G692" s="2">
        <f t="shared" si="53"/>
        <v>4.7409420289855397E-2</v>
      </c>
      <c r="H692" s="2">
        <f t="shared" si="54"/>
        <v>4.5540647145978204</v>
      </c>
    </row>
    <row r="693" spans="1:8" x14ac:dyDescent="0.3">
      <c r="A693" s="2">
        <v>219900</v>
      </c>
      <c r="B693" s="2">
        <v>45737.333333333328</v>
      </c>
      <c r="C693" s="15">
        <f t="shared" si="50"/>
        <v>0.9942898550724637</v>
      </c>
      <c r="D693" s="15">
        <f t="shared" si="51"/>
        <v>50</v>
      </c>
      <c r="E693" s="2">
        <f t="shared" si="52"/>
        <v>45.028550724637682</v>
      </c>
      <c r="F693" s="2">
        <v>5</v>
      </c>
      <c r="G693" s="2">
        <f t="shared" si="53"/>
        <v>2.855072463768149E-2</v>
      </c>
      <c r="H693" s="2">
        <f t="shared" si="54"/>
        <v>5.0607846179861271</v>
      </c>
    </row>
    <row r="694" spans="1:8" x14ac:dyDescent="0.3">
      <c r="A694" s="2">
        <v>220260</v>
      </c>
      <c r="B694" s="2">
        <v>46708.5</v>
      </c>
      <c r="C694" s="15">
        <f t="shared" si="50"/>
        <v>1.0154021739130434</v>
      </c>
      <c r="D694" s="15">
        <f t="shared" si="51"/>
        <v>50</v>
      </c>
      <c r="E694" s="2">
        <f t="shared" si="52"/>
        <v>44.922989130434786</v>
      </c>
      <c r="F694" s="2">
        <v>5</v>
      </c>
      <c r="G694" s="2">
        <f t="shared" si="53"/>
        <v>-7.7010869565217632E-2</v>
      </c>
      <c r="H694" s="2" t="e">
        <f t="shared" si="54"/>
        <v>#NUM!</v>
      </c>
    </row>
    <row r="695" spans="1:8" x14ac:dyDescent="0.3">
      <c r="A695" s="2">
        <v>220620</v>
      </c>
      <c r="B695" s="2">
        <v>46224.5</v>
      </c>
      <c r="C695" s="15">
        <f t="shared" si="50"/>
        <v>1.0048804347826088</v>
      </c>
      <c r="D695" s="15">
        <f t="shared" si="51"/>
        <v>50</v>
      </c>
      <c r="E695" s="2">
        <f t="shared" si="52"/>
        <v>44.975597826086954</v>
      </c>
      <c r="F695" s="2">
        <v>5</v>
      </c>
      <c r="G695" s="2">
        <f t="shared" si="53"/>
        <v>-2.4402173913044223E-2</v>
      </c>
      <c r="H695" s="2" t="e">
        <f t="shared" si="54"/>
        <v>#NUM!</v>
      </c>
    </row>
    <row r="696" spans="1:8" x14ac:dyDescent="0.3">
      <c r="A696" s="2">
        <v>220980</v>
      </c>
      <c r="B696" s="2">
        <v>46305.333333333328</v>
      </c>
      <c r="C696" s="15">
        <f t="shared" si="50"/>
        <v>1.0066376811594202</v>
      </c>
      <c r="D696" s="15">
        <f t="shared" si="51"/>
        <v>50</v>
      </c>
      <c r="E696" s="2">
        <f t="shared" si="52"/>
        <v>44.966811594202902</v>
      </c>
      <c r="F696" s="2">
        <v>5</v>
      </c>
      <c r="G696" s="2">
        <f t="shared" si="53"/>
        <v>-3.3188405797100806E-2</v>
      </c>
      <c r="H696" s="2" t="e">
        <f t="shared" si="54"/>
        <v>#NUM!</v>
      </c>
    </row>
    <row r="697" spans="1:8" x14ac:dyDescent="0.3">
      <c r="A697" s="2">
        <v>221340</v>
      </c>
      <c r="B697" s="2">
        <v>46435.833333333328</v>
      </c>
      <c r="C697" s="15">
        <f t="shared" si="50"/>
        <v>1.0094746376811594</v>
      </c>
      <c r="D697" s="15">
        <f t="shared" si="51"/>
        <v>50</v>
      </c>
      <c r="E697" s="2">
        <f t="shared" si="52"/>
        <v>44.9526268115942</v>
      </c>
      <c r="F697" s="2">
        <v>5</v>
      </c>
      <c r="G697" s="2">
        <f t="shared" si="53"/>
        <v>-4.7373188405797073E-2</v>
      </c>
      <c r="H697" s="2" t="e">
        <f t="shared" si="54"/>
        <v>#NUM!</v>
      </c>
    </row>
    <row r="698" spans="1:8" x14ac:dyDescent="0.3">
      <c r="A698" s="2">
        <v>221700</v>
      </c>
      <c r="B698" s="2">
        <v>46248</v>
      </c>
      <c r="C698" s="15">
        <f t="shared" si="50"/>
        <v>1.005391304347826</v>
      </c>
      <c r="D698" s="15">
        <f t="shared" si="51"/>
        <v>50</v>
      </c>
      <c r="E698" s="2">
        <f t="shared" si="52"/>
        <v>44.97304347826087</v>
      </c>
      <c r="F698" s="2">
        <v>5</v>
      </c>
      <c r="G698" s="2">
        <f t="shared" si="53"/>
        <v>-2.6956521739130324E-2</v>
      </c>
      <c r="H698" s="2" t="e">
        <f t="shared" si="54"/>
        <v>#NUM!</v>
      </c>
    </row>
    <row r="699" spans="1:8" x14ac:dyDescent="0.3">
      <c r="A699" s="2">
        <v>222060</v>
      </c>
      <c r="B699" s="2">
        <v>46546.166666666672</v>
      </c>
      <c r="C699" s="15">
        <f t="shared" si="50"/>
        <v>1.0118731884057972</v>
      </c>
      <c r="D699" s="15">
        <f t="shared" si="51"/>
        <v>50</v>
      </c>
      <c r="E699" s="2">
        <f t="shared" si="52"/>
        <v>44.94063405797101</v>
      </c>
      <c r="F699" s="2">
        <v>5</v>
      </c>
      <c r="G699" s="2">
        <f t="shared" si="53"/>
        <v>-5.9365942028986041E-2</v>
      </c>
      <c r="H699" s="2" t="e">
        <f t="shared" si="54"/>
        <v>#NUM!</v>
      </c>
    </row>
    <row r="700" spans="1:8" x14ac:dyDescent="0.3">
      <c r="A700" s="2">
        <v>222420</v>
      </c>
      <c r="B700" s="2">
        <v>45950.666666666672</v>
      </c>
      <c r="C700" s="15">
        <f t="shared" si="50"/>
        <v>0.99892753623188413</v>
      </c>
      <c r="D700" s="15">
        <f t="shared" si="51"/>
        <v>50</v>
      </c>
      <c r="E700" s="2">
        <f t="shared" si="52"/>
        <v>45.005362318840582</v>
      </c>
      <c r="F700" s="2">
        <v>5</v>
      </c>
      <c r="G700" s="2">
        <f t="shared" si="53"/>
        <v>5.362318840579583E-3</v>
      </c>
      <c r="H700" s="2">
        <f t="shared" si="54"/>
        <v>6.7325553302590224</v>
      </c>
    </row>
    <row r="701" spans="1:8" x14ac:dyDescent="0.3">
      <c r="A701" s="2">
        <v>222780</v>
      </c>
      <c r="B701" s="2">
        <v>46320.5</v>
      </c>
      <c r="C701" s="15">
        <f t="shared" si="50"/>
        <v>1.0069673913043478</v>
      </c>
      <c r="D701" s="15">
        <f t="shared" si="51"/>
        <v>50</v>
      </c>
      <c r="E701" s="2">
        <f t="shared" si="52"/>
        <v>44.965163043478263</v>
      </c>
      <c r="F701" s="2">
        <v>5</v>
      </c>
      <c r="G701" s="2">
        <f t="shared" si="53"/>
        <v>-3.4836956521738571E-2</v>
      </c>
      <c r="H701" s="2" t="e">
        <f t="shared" si="54"/>
        <v>#NUM!</v>
      </c>
    </row>
    <row r="702" spans="1:8" x14ac:dyDescent="0.3">
      <c r="A702" s="2">
        <v>223140</v>
      </c>
      <c r="B702" s="2">
        <v>46307.833333333328</v>
      </c>
      <c r="C702" s="15">
        <f t="shared" si="50"/>
        <v>1.0066920289855072</v>
      </c>
      <c r="D702" s="15">
        <f t="shared" si="51"/>
        <v>50</v>
      </c>
      <c r="E702" s="2">
        <f t="shared" si="52"/>
        <v>44.966539855072462</v>
      </c>
      <c r="F702" s="2">
        <v>5</v>
      </c>
      <c r="G702" s="2">
        <f t="shared" si="53"/>
        <v>-3.3460144927536462E-2</v>
      </c>
      <c r="H702" s="2" t="e">
        <f t="shared" si="54"/>
        <v>#NUM!</v>
      </c>
    </row>
    <row r="703" spans="1:8" x14ac:dyDescent="0.3">
      <c r="A703" s="2">
        <v>223500</v>
      </c>
      <c r="B703" s="2">
        <v>45879.333333333336</v>
      </c>
      <c r="C703" s="15">
        <f t="shared" si="50"/>
        <v>0.99737681159420299</v>
      </c>
      <c r="D703" s="15">
        <f t="shared" si="51"/>
        <v>50</v>
      </c>
      <c r="E703" s="2">
        <f t="shared" si="52"/>
        <v>45.013115942028989</v>
      </c>
      <c r="F703" s="2">
        <v>5</v>
      </c>
      <c r="G703" s="2">
        <f t="shared" si="53"/>
        <v>1.3115942028985472E-2</v>
      </c>
      <c r="H703" s="2">
        <f t="shared" si="54"/>
        <v>5.8382956595663877</v>
      </c>
    </row>
    <row r="704" spans="1:8" x14ac:dyDescent="0.3">
      <c r="A704" s="2">
        <v>223860</v>
      </c>
      <c r="B704" s="2">
        <v>45887.166666666672</v>
      </c>
      <c r="C704" s="15">
        <f t="shared" si="50"/>
        <v>0.9975471014492755</v>
      </c>
      <c r="D704" s="15">
        <f t="shared" si="51"/>
        <v>50</v>
      </c>
      <c r="E704" s="2">
        <f t="shared" si="52"/>
        <v>45.012264492753623</v>
      </c>
      <c r="F704" s="2">
        <v>5</v>
      </c>
      <c r="G704" s="2">
        <f t="shared" si="53"/>
        <v>1.2264492753622847E-2</v>
      </c>
      <c r="H704" s="2">
        <f t="shared" si="54"/>
        <v>5.9053968632791811</v>
      </c>
    </row>
    <row r="705" spans="1:8" x14ac:dyDescent="0.3">
      <c r="A705" s="2">
        <v>224220</v>
      </c>
      <c r="B705" s="2">
        <v>46344.166666666664</v>
      </c>
      <c r="C705" s="15">
        <f t="shared" si="50"/>
        <v>1.0074818840579709</v>
      </c>
      <c r="D705" s="15">
        <f t="shared" si="51"/>
        <v>50</v>
      </c>
      <c r="E705" s="2">
        <f t="shared" si="52"/>
        <v>44.962590579710145</v>
      </c>
      <c r="F705" s="2">
        <v>5</v>
      </c>
      <c r="G705" s="2">
        <f t="shared" si="53"/>
        <v>-3.7409420289854722E-2</v>
      </c>
      <c r="H705" s="2" t="e">
        <f t="shared" si="54"/>
        <v>#NUM!</v>
      </c>
    </row>
    <row r="706" spans="1:8" x14ac:dyDescent="0.3">
      <c r="A706" s="2">
        <v>224580</v>
      </c>
      <c r="B706" s="2">
        <v>46339.833333333328</v>
      </c>
      <c r="C706" s="15">
        <f t="shared" si="50"/>
        <v>1.0073876811594202</v>
      </c>
      <c r="D706" s="15">
        <f t="shared" si="51"/>
        <v>50</v>
      </c>
      <c r="E706" s="2">
        <f t="shared" si="52"/>
        <v>44.963061594202898</v>
      </c>
      <c r="F706" s="2">
        <v>5</v>
      </c>
      <c r="G706" s="2">
        <f t="shared" si="53"/>
        <v>-3.6938405797100948E-2</v>
      </c>
      <c r="H706" s="2" t="e">
        <f t="shared" si="54"/>
        <v>#NUM!</v>
      </c>
    </row>
    <row r="707" spans="1:8" x14ac:dyDescent="0.3">
      <c r="A707" s="2">
        <v>224940</v>
      </c>
      <c r="B707" s="2">
        <v>45773.166666666672</v>
      </c>
      <c r="C707" s="15">
        <f t="shared" ref="C707:C770" si="55">B707/$J$27</f>
        <v>0.99506884057971023</v>
      </c>
      <c r="D707" s="15">
        <f t="shared" ref="D707:D770" si="56">$J$28</f>
        <v>50</v>
      </c>
      <c r="E707" s="2">
        <f t="shared" si="52"/>
        <v>45.024655797101445</v>
      </c>
      <c r="F707" s="2">
        <v>5</v>
      </c>
      <c r="G707" s="2">
        <f t="shared" si="53"/>
        <v>2.465579710144894E-2</v>
      </c>
      <c r="H707" s="2">
        <f t="shared" si="54"/>
        <v>5.2073683829462452</v>
      </c>
    </row>
    <row r="708" spans="1:8" x14ac:dyDescent="0.3">
      <c r="A708" s="2">
        <v>225300</v>
      </c>
      <c r="B708" s="2">
        <v>45682.833333333336</v>
      </c>
      <c r="C708" s="15">
        <f t="shared" si="55"/>
        <v>0.99310507246376822</v>
      </c>
      <c r="D708" s="15">
        <f t="shared" si="56"/>
        <v>50</v>
      </c>
      <c r="E708" s="2">
        <f t="shared" ref="E708:E771" si="57">D708-(F708*C708)</f>
        <v>45.034474637681157</v>
      </c>
      <c r="F708" s="2">
        <v>5</v>
      </c>
      <c r="G708" s="2">
        <f t="shared" ref="G708:G771" si="58">F708-(F708*C708)</f>
        <v>3.4474637681158882E-2</v>
      </c>
      <c r="H708" s="2">
        <f t="shared" ref="H708:H771" si="59">LN((F708*E708)/(D708*G708))</f>
        <v>4.872374571497752</v>
      </c>
    </row>
    <row r="709" spans="1:8" x14ac:dyDescent="0.3">
      <c r="A709" s="2">
        <v>225660</v>
      </c>
      <c r="B709" s="2">
        <v>45853</v>
      </c>
      <c r="C709" s="15">
        <f t="shared" si="55"/>
        <v>0.99680434782608696</v>
      </c>
      <c r="D709" s="15">
        <f t="shared" si="56"/>
        <v>50</v>
      </c>
      <c r="E709" s="2">
        <f t="shared" si="57"/>
        <v>45.015978260869566</v>
      </c>
      <c r="F709" s="2">
        <v>5</v>
      </c>
      <c r="G709" s="2">
        <f t="shared" si="58"/>
        <v>1.5978260869565553E-2</v>
      </c>
      <c r="H709" s="2">
        <f t="shared" si="59"/>
        <v>5.6409585824751076</v>
      </c>
    </row>
    <row r="710" spans="1:8" x14ac:dyDescent="0.3">
      <c r="A710" s="2">
        <v>226020</v>
      </c>
      <c r="B710" s="2">
        <v>46225</v>
      </c>
      <c r="C710" s="15">
        <f t="shared" si="55"/>
        <v>1.004891304347826</v>
      </c>
      <c r="D710" s="15">
        <f t="shared" si="56"/>
        <v>50</v>
      </c>
      <c r="E710" s="2">
        <f t="shared" si="57"/>
        <v>44.975543478260867</v>
      </c>
      <c r="F710" s="2">
        <v>5</v>
      </c>
      <c r="G710" s="2">
        <f t="shared" si="58"/>
        <v>-2.4456521739129933E-2</v>
      </c>
      <c r="H710" s="2" t="e">
        <f t="shared" si="59"/>
        <v>#NUM!</v>
      </c>
    </row>
    <row r="711" spans="1:8" x14ac:dyDescent="0.3">
      <c r="A711" s="2">
        <v>226380</v>
      </c>
      <c r="B711" s="2">
        <v>45766</v>
      </c>
      <c r="C711" s="15">
        <f t="shared" si="55"/>
        <v>0.99491304347826082</v>
      </c>
      <c r="D711" s="15">
        <f t="shared" si="56"/>
        <v>50</v>
      </c>
      <c r="E711" s="2">
        <f t="shared" si="57"/>
        <v>45.025434782608698</v>
      </c>
      <c r="F711" s="2">
        <v>5</v>
      </c>
      <c r="G711" s="2">
        <f t="shared" si="58"/>
        <v>2.5434782608695805E-2</v>
      </c>
      <c r="H711" s="2">
        <f t="shared" si="59"/>
        <v>5.1762801021718179</v>
      </c>
    </row>
    <row r="712" spans="1:8" x14ac:dyDescent="0.3">
      <c r="A712" s="2">
        <v>226740</v>
      </c>
      <c r="B712" s="2">
        <v>45931.666666666664</v>
      </c>
      <c r="C712" s="15">
        <f t="shared" si="55"/>
        <v>0.99851449275362314</v>
      </c>
      <c r="D712" s="15">
        <f t="shared" si="56"/>
        <v>50</v>
      </c>
      <c r="E712" s="2">
        <f t="shared" si="57"/>
        <v>45.007427536231887</v>
      </c>
      <c r="F712" s="2">
        <v>5</v>
      </c>
      <c r="G712" s="2">
        <f t="shared" si="58"/>
        <v>7.4275362318845239E-3</v>
      </c>
      <c r="H712" s="2">
        <f t="shared" si="59"/>
        <v>6.4068035120834512</v>
      </c>
    </row>
    <row r="713" spans="1:8" x14ac:dyDescent="0.3">
      <c r="A713" s="2">
        <v>227100</v>
      </c>
      <c r="B713" s="2">
        <v>46196</v>
      </c>
      <c r="C713" s="15">
        <f t="shared" si="55"/>
        <v>1.0042608695652173</v>
      </c>
      <c r="D713" s="15">
        <f t="shared" si="56"/>
        <v>50</v>
      </c>
      <c r="E713" s="2">
        <f t="shared" si="57"/>
        <v>44.978695652173911</v>
      </c>
      <c r="F713" s="2">
        <v>5</v>
      </c>
      <c r="G713" s="2">
        <f t="shared" si="58"/>
        <v>-2.1304347826086811E-2</v>
      </c>
      <c r="H713" s="2" t="e">
        <f t="shared" si="59"/>
        <v>#NUM!</v>
      </c>
    </row>
    <row r="714" spans="1:8" x14ac:dyDescent="0.3">
      <c r="A714" s="2">
        <v>227460</v>
      </c>
      <c r="B714" s="2">
        <v>45466.833333333336</v>
      </c>
      <c r="C714" s="15">
        <f t="shared" si="55"/>
        <v>0.98840942028985512</v>
      </c>
      <c r="D714" s="15">
        <f t="shared" si="56"/>
        <v>50</v>
      </c>
      <c r="E714" s="2">
        <f t="shared" si="57"/>
        <v>45.057952898550724</v>
      </c>
      <c r="F714" s="2">
        <v>5</v>
      </c>
      <c r="G714" s="2">
        <f t="shared" si="58"/>
        <v>5.7952898550724719E-2</v>
      </c>
      <c r="H714" s="2">
        <f t="shared" si="59"/>
        <v>4.3534891027244953</v>
      </c>
    </row>
    <row r="715" spans="1:8" x14ac:dyDescent="0.3">
      <c r="A715" s="2">
        <v>227820</v>
      </c>
      <c r="B715" s="2">
        <v>45732</v>
      </c>
      <c r="C715" s="15">
        <f t="shared" si="55"/>
        <v>0.99417391304347824</v>
      </c>
      <c r="D715" s="15">
        <f t="shared" si="56"/>
        <v>50</v>
      </c>
      <c r="E715" s="2">
        <f t="shared" si="57"/>
        <v>45.029130434782608</v>
      </c>
      <c r="F715" s="2">
        <v>5</v>
      </c>
      <c r="G715" s="2">
        <f t="shared" si="58"/>
        <v>2.9130434782608461E-2</v>
      </c>
      <c r="H715" s="2">
        <f t="shared" si="59"/>
        <v>5.0406963128616296</v>
      </c>
    </row>
    <row r="716" spans="1:8" x14ac:dyDescent="0.3">
      <c r="A716" s="2">
        <v>228180</v>
      </c>
      <c r="B716" s="2">
        <v>46007.166666666672</v>
      </c>
      <c r="C716" s="15">
        <f t="shared" si="55"/>
        <v>1.0001557971014494</v>
      </c>
      <c r="D716" s="15">
        <f t="shared" si="56"/>
        <v>50</v>
      </c>
      <c r="E716" s="2">
        <f t="shared" si="57"/>
        <v>44.999221014492754</v>
      </c>
      <c r="F716" s="2">
        <v>5</v>
      </c>
      <c r="G716" s="2">
        <f t="shared" si="58"/>
        <v>-7.7898550724686544E-4</v>
      </c>
      <c r="H716" s="2" t="e">
        <f t="shared" si="59"/>
        <v>#NUM!</v>
      </c>
    </row>
    <row r="717" spans="1:8" x14ac:dyDescent="0.3">
      <c r="A717" s="2">
        <v>228540</v>
      </c>
      <c r="B717" s="2">
        <v>46668.833333333336</v>
      </c>
      <c r="C717" s="15">
        <f t="shared" si="55"/>
        <v>1.0145398550724638</v>
      </c>
      <c r="D717" s="15">
        <f t="shared" si="56"/>
        <v>50</v>
      </c>
      <c r="E717" s="2">
        <f t="shared" si="57"/>
        <v>44.927300724637682</v>
      </c>
      <c r="F717" s="2">
        <v>5</v>
      </c>
      <c r="G717" s="2">
        <f t="shared" si="58"/>
        <v>-7.2699275362318794E-2</v>
      </c>
      <c r="H717" s="2" t="e">
        <f t="shared" si="59"/>
        <v>#NUM!</v>
      </c>
    </row>
    <row r="718" spans="1:8" x14ac:dyDescent="0.3">
      <c r="A718" s="2">
        <v>228900</v>
      </c>
      <c r="B718" s="2">
        <v>46058</v>
      </c>
      <c r="C718" s="15">
        <f t="shared" si="55"/>
        <v>1.0012608695652174</v>
      </c>
      <c r="D718" s="15">
        <f t="shared" si="56"/>
        <v>50</v>
      </c>
      <c r="E718" s="2">
        <f t="shared" si="57"/>
        <v>44.993695652173912</v>
      </c>
      <c r="F718" s="2">
        <v>5</v>
      </c>
      <c r="G718" s="2">
        <f t="shared" si="58"/>
        <v>-6.3043478260871311E-3</v>
      </c>
      <c r="H718" s="2" t="e">
        <f t="shared" si="59"/>
        <v>#NUM!</v>
      </c>
    </row>
    <row r="719" spans="1:8" x14ac:dyDescent="0.3">
      <c r="A719" s="2">
        <v>229260</v>
      </c>
      <c r="B719" s="2">
        <v>46133.833333333336</v>
      </c>
      <c r="C719" s="15">
        <f t="shared" si="55"/>
        <v>1.0029094202898552</v>
      </c>
      <c r="D719" s="15">
        <f t="shared" si="56"/>
        <v>50</v>
      </c>
      <c r="E719" s="2">
        <f t="shared" si="57"/>
        <v>44.985452898550726</v>
      </c>
      <c r="F719" s="2">
        <v>5</v>
      </c>
      <c r="G719" s="2">
        <f t="shared" si="58"/>
        <v>-1.4547101449275956E-2</v>
      </c>
      <c r="H719" s="2" t="e">
        <f t="shared" si="59"/>
        <v>#NUM!</v>
      </c>
    </row>
    <row r="720" spans="1:8" x14ac:dyDescent="0.3">
      <c r="A720" s="2">
        <v>229620</v>
      </c>
      <c r="B720" s="2">
        <v>46452.5</v>
      </c>
      <c r="C720" s="15">
        <f t="shared" si="55"/>
        <v>1.0098369565217391</v>
      </c>
      <c r="D720" s="15">
        <f t="shared" si="56"/>
        <v>50</v>
      </c>
      <c r="E720" s="2">
        <f t="shared" si="57"/>
        <v>44.950815217391302</v>
      </c>
      <c r="F720" s="2">
        <v>5</v>
      </c>
      <c r="G720" s="2">
        <f t="shared" si="58"/>
        <v>-4.9184782608695521E-2</v>
      </c>
      <c r="H720" s="2" t="e">
        <f t="shared" si="59"/>
        <v>#NUM!</v>
      </c>
    </row>
    <row r="721" spans="1:8" x14ac:dyDescent="0.3">
      <c r="A721" s="2">
        <v>229980</v>
      </c>
      <c r="B721" s="2">
        <v>46348.833333333336</v>
      </c>
      <c r="C721" s="15">
        <f t="shared" si="55"/>
        <v>1.0075833333333333</v>
      </c>
      <c r="D721" s="15">
        <f t="shared" si="56"/>
        <v>50</v>
      </c>
      <c r="E721" s="2">
        <f t="shared" si="57"/>
        <v>44.962083333333332</v>
      </c>
      <c r="F721" s="2">
        <v>5</v>
      </c>
      <c r="G721" s="2">
        <f t="shared" si="58"/>
        <v>-3.7916666666665932E-2</v>
      </c>
      <c r="H721" s="2" t="e">
        <f t="shared" si="59"/>
        <v>#NUM!</v>
      </c>
    </row>
    <row r="722" spans="1:8" x14ac:dyDescent="0.3">
      <c r="A722" s="2">
        <v>230340</v>
      </c>
      <c r="B722" s="2">
        <v>46336.166666666672</v>
      </c>
      <c r="C722" s="15">
        <f t="shared" si="55"/>
        <v>1.0073079710144928</v>
      </c>
      <c r="D722" s="15">
        <f t="shared" si="56"/>
        <v>50</v>
      </c>
      <c r="E722" s="2">
        <f t="shared" si="57"/>
        <v>44.963460144927538</v>
      </c>
      <c r="F722" s="2">
        <v>5</v>
      </c>
      <c r="G722" s="2">
        <f t="shared" si="58"/>
        <v>-3.6539855072463823E-2</v>
      </c>
      <c r="H722" s="2" t="e">
        <f t="shared" si="59"/>
        <v>#NUM!</v>
      </c>
    </row>
    <row r="723" spans="1:8" x14ac:dyDescent="0.3">
      <c r="A723" s="2">
        <v>230700</v>
      </c>
      <c r="B723" s="2">
        <v>46285.5</v>
      </c>
      <c r="C723" s="15">
        <f t="shared" si="55"/>
        <v>1.0062065217391305</v>
      </c>
      <c r="D723" s="15">
        <f t="shared" si="56"/>
        <v>50</v>
      </c>
      <c r="E723" s="2">
        <f t="shared" si="57"/>
        <v>44.968967391304346</v>
      </c>
      <c r="F723" s="2">
        <v>5</v>
      </c>
      <c r="G723" s="2">
        <f t="shared" si="58"/>
        <v>-3.1032608695652719E-2</v>
      </c>
      <c r="H723" s="2" t="e">
        <f t="shared" si="59"/>
        <v>#NUM!</v>
      </c>
    </row>
    <row r="724" spans="1:8" x14ac:dyDescent="0.3">
      <c r="A724" s="2">
        <v>231060</v>
      </c>
      <c r="B724" s="2">
        <v>46538</v>
      </c>
      <c r="C724" s="15">
        <f t="shared" si="55"/>
        <v>1.0116956521739131</v>
      </c>
      <c r="D724" s="15">
        <f t="shared" si="56"/>
        <v>50</v>
      </c>
      <c r="E724" s="2">
        <f t="shared" si="57"/>
        <v>44.941521739130437</v>
      </c>
      <c r="F724" s="2">
        <v>5</v>
      </c>
      <c r="G724" s="2">
        <f t="shared" si="58"/>
        <v>-5.8478260869565091E-2</v>
      </c>
      <c r="H724" s="2" t="e">
        <f t="shared" si="59"/>
        <v>#NUM!</v>
      </c>
    </row>
    <row r="725" spans="1:8" x14ac:dyDescent="0.3">
      <c r="A725" s="2">
        <v>231420</v>
      </c>
      <c r="B725" s="2">
        <v>46102.833333333336</v>
      </c>
      <c r="C725" s="15">
        <f t="shared" si="55"/>
        <v>1.0022355072463769</v>
      </c>
      <c r="D725" s="15">
        <f t="shared" si="56"/>
        <v>50</v>
      </c>
      <c r="E725" s="2">
        <f t="shared" si="57"/>
        <v>44.988822463768116</v>
      </c>
      <c r="F725" s="2">
        <v>5</v>
      </c>
      <c r="G725" s="2">
        <f t="shared" si="58"/>
        <v>-1.1177536231884666E-2</v>
      </c>
      <c r="H725" s="2" t="e">
        <f t="shared" si="59"/>
        <v>#NUM!</v>
      </c>
    </row>
    <row r="726" spans="1:8" x14ac:dyDescent="0.3">
      <c r="A726" s="2">
        <v>231780</v>
      </c>
      <c r="B726" s="2">
        <v>45946.666666666664</v>
      </c>
      <c r="C726" s="15">
        <f t="shared" si="55"/>
        <v>0.99884057971014484</v>
      </c>
      <c r="D726" s="15">
        <f t="shared" si="56"/>
        <v>50</v>
      </c>
      <c r="E726" s="2">
        <f t="shared" si="57"/>
        <v>45.005797101449275</v>
      </c>
      <c r="F726" s="2">
        <v>5</v>
      </c>
      <c r="G726" s="2">
        <f t="shared" si="58"/>
        <v>5.797101449275921E-3</v>
      </c>
      <c r="H726" s="2">
        <f t="shared" si="59"/>
        <v>6.654603449427082</v>
      </c>
    </row>
    <row r="727" spans="1:8" x14ac:dyDescent="0.3">
      <c r="A727" s="2">
        <v>232140</v>
      </c>
      <c r="B727" s="2">
        <v>46139.833333333328</v>
      </c>
      <c r="C727" s="15">
        <f t="shared" si="55"/>
        <v>1.0030398550724637</v>
      </c>
      <c r="D727" s="15">
        <f t="shared" si="56"/>
        <v>50</v>
      </c>
      <c r="E727" s="2">
        <f t="shared" si="57"/>
        <v>44.98480072463768</v>
      </c>
      <c r="F727" s="2">
        <v>5</v>
      </c>
      <c r="G727" s="2">
        <f t="shared" si="58"/>
        <v>-1.5199275362318687E-2</v>
      </c>
      <c r="H727" s="2" t="e">
        <f t="shared" si="59"/>
        <v>#NUM!</v>
      </c>
    </row>
    <row r="728" spans="1:8" x14ac:dyDescent="0.3">
      <c r="A728" s="2">
        <v>232500</v>
      </c>
      <c r="B728" s="2">
        <v>46016.833333333328</v>
      </c>
      <c r="C728" s="15">
        <f t="shared" si="55"/>
        <v>1.0003659420289854</v>
      </c>
      <c r="D728" s="15">
        <f t="shared" si="56"/>
        <v>50</v>
      </c>
      <c r="E728" s="2">
        <f t="shared" si="57"/>
        <v>44.998170289855075</v>
      </c>
      <c r="F728" s="2">
        <v>5</v>
      </c>
      <c r="G728" s="2">
        <f t="shared" si="58"/>
        <v>-1.8297101449267217E-3</v>
      </c>
      <c r="H728" s="2" t="e">
        <f t="shared" si="59"/>
        <v>#NUM!</v>
      </c>
    </row>
    <row r="729" spans="1:8" x14ac:dyDescent="0.3">
      <c r="A729" s="2">
        <v>232860</v>
      </c>
      <c r="B729" s="2">
        <v>46728.333333333336</v>
      </c>
      <c r="C729" s="15">
        <f t="shared" si="55"/>
        <v>1.0158333333333334</v>
      </c>
      <c r="D729" s="15">
        <f t="shared" si="56"/>
        <v>50</v>
      </c>
      <c r="E729" s="2">
        <f t="shared" si="57"/>
        <v>44.920833333333334</v>
      </c>
      <c r="F729" s="2">
        <v>5</v>
      </c>
      <c r="G729" s="2">
        <f t="shared" si="58"/>
        <v>-7.9166666666666607E-2</v>
      </c>
      <c r="H729" s="2" t="e">
        <f t="shared" si="59"/>
        <v>#NUM!</v>
      </c>
    </row>
    <row r="730" spans="1:8" x14ac:dyDescent="0.3">
      <c r="A730" s="2">
        <v>233220</v>
      </c>
      <c r="B730" s="2">
        <v>46420.666666666664</v>
      </c>
      <c r="C730" s="15">
        <f t="shared" si="55"/>
        <v>1.0091449275362319</v>
      </c>
      <c r="D730" s="15">
        <f t="shared" si="56"/>
        <v>50</v>
      </c>
      <c r="E730" s="2">
        <f t="shared" si="57"/>
        <v>44.954275362318839</v>
      </c>
      <c r="F730" s="2">
        <v>5</v>
      </c>
      <c r="G730" s="2">
        <f t="shared" si="58"/>
        <v>-4.5724637681159308E-2</v>
      </c>
      <c r="H730" s="2" t="e">
        <f t="shared" si="59"/>
        <v>#NUM!</v>
      </c>
    </row>
    <row r="731" spans="1:8" x14ac:dyDescent="0.3">
      <c r="A731" s="2">
        <v>233580</v>
      </c>
      <c r="B731" s="2">
        <v>46437.666666666664</v>
      </c>
      <c r="C731" s="15">
        <f t="shared" si="55"/>
        <v>1.009514492753623</v>
      </c>
      <c r="D731" s="15">
        <f t="shared" si="56"/>
        <v>50</v>
      </c>
      <c r="E731" s="2">
        <f t="shared" si="57"/>
        <v>44.952427536231887</v>
      </c>
      <c r="F731" s="2">
        <v>5</v>
      </c>
      <c r="G731" s="2">
        <f t="shared" si="58"/>
        <v>-4.7572463768115192E-2</v>
      </c>
      <c r="H731" s="2" t="e">
        <f t="shared" si="59"/>
        <v>#NUM!</v>
      </c>
    </row>
    <row r="732" spans="1:8" x14ac:dyDescent="0.3">
      <c r="A732" s="2">
        <v>233940</v>
      </c>
      <c r="B732" s="2">
        <v>45993.833333333336</v>
      </c>
      <c r="C732" s="15">
        <f t="shared" si="55"/>
        <v>0.9998659420289856</v>
      </c>
      <c r="D732" s="15">
        <f t="shared" si="56"/>
        <v>50</v>
      </c>
      <c r="E732" s="2">
        <f t="shared" si="57"/>
        <v>45.000670289855073</v>
      </c>
      <c r="F732" s="2">
        <v>5</v>
      </c>
      <c r="G732" s="2">
        <f t="shared" si="58"/>
        <v>6.7028985507189276E-4</v>
      </c>
      <c r="H732" s="2">
        <f t="shared" si="59"/>
        <v>8.8118926116172673</v>
      </c>
    </row>
    <row r="733" spans="1:8" x14ac:dyDescent="0.3">
      <c r="A733" s="2">
        <v>234300</v>
      </c>
      <c r="B733" s="2">
        <v>45910</v>
      </c>
      <c r="C733" s="15">
        <f t="shared" si="55"/>
        <v>0.99804347826086959</v>
      </c>
      <c r="D733" s="15">
        <f t="shared" si="56"/>
        <v>50</v>
      </c>
      <c r="E733" s="2">
        <f t="shared" si="57"/>
        <v>45.009782608695652</v>
      </c>
      <c r="F733" s="2">
        <v>5</v>
      </c>
      <c r="G733" s="2">
        <f t="shared" si="58"/>
        <v>9.7826086956516178E-3</v>
      </c>
      <c r="H733" s="2">
        <f t="shared" si="59"/>
        <v>6.1314438571614795</v>
      </c>
    </row>
    <row r="734" spans="1:8" x14ac:dyDescent="0.3">
      <c r="A734" s="2">
        <v>234660</v>
      </c>
      <c r="B734" s="2">
        <v>46519.166666666664</v>
      </c>
      <c r="C734" s="15">
        <f t="shared" si="55"/>
        <v>1.0112862318840579</v>
      </c>
      <c r="D734" s="15">
        <f t="shared" si="56"/>
        <v>50</v>
      </c>
      <c r="E734" s="2">
        <f t="shared" si="57"/>
        <v>44.943568840579708</v>
      </c>
      <c r="F734" s="2">
        <v>5</v>
      </c>
      <c r="G734" s="2">
        <f t="shared" si="58"/>
        <v>-5.6431159420289312E-2</v>
      </c>
      <c r="H734" s="2" t="e">
        <f t="shared" si="59"/>
        <v>#NUM!</v>
      </c>
    </row>
    <row r="735" spans="1:8" x14ac:dyDescent="0.3">
      <c r="A735" s="2">
        <v>235020</v>
      </c>
      <c r="B735" s="2">
        <v>46541.5</v>
      </c>
      <c r="C735" s="15">
        <f t="shared" si="55"/>
        <v>1.0117717391304348</v>
      </c>
      <c r="D735" s="15">
        <f t="shared" si="56"/>
        <v>50</v>
      </c>
      <c r="E735" s="2">
        <f t="shared" si="57"/>
        <v>44.941141304347823</v>
      </c>
      <c r="F735" s="2">
        <v>5</v>
      </c>
      <c r="G735" s="2">
        <f t="shared" si="58"/>
        <v>-5.8858695652173942E-2</v>
      </c>
      <c r="H735" s="2" t="e">
        <f t="shared" si="59"/>
        <v>#NUM!</v>
      </c>
    </row>
    <row r="736" spans="1:8" x14ac:dyDescent="0.3">
      <c r="A736" s="2">
        <v>235380</v>
      </c>
      <c r="B736" s="2">
        <v>46174.833333333328</v>
      </c>
      <c r="C736" s="15">
        <f t="shared" si="55"/>
        <v>1.003800724637681</v>
      </c>
      <c r="D736" s="15">
        <f t="shared" si="56"/>
        <v>50</v>
      </c>
      <c r="E736" s="2">
        <f t="shared" si="57"/>
        <v>44.980996376811596</v>
      </c>
      <c r="F736" s="2">
        <v>5</v>
      </c>
      <c r="G736" s="2">
        <f t="shared" si="58"/>
        <v>-1.9003623188405427E-2</v>
      </c>
      <c r="H736" s="2" t="e">
        <f t="shared" si="59"/>
        <v>#NUM!</v>
      </c>
    </row>
    <row r="737" spans="1:8" x14ac:dyDescent="0.3">
      <c r="A737" s="2">
        <v>235740</v>
      </c>
      <c r="B737" s="2">
        <v>45832.666666666672</v>
      </c>
      <c r="C737" s="15">
        <f t="shared" si="55"/>
        <v>0.9963623188405798</v>
      </c>
      <c r="D737" s="15">
        <f t="shared" si="56"/>
        <v>50</v>
      </c>
      <c r="E737" s="2">
        <f t="shared" si="57"/>
        <v>45.018188405797105</v>
      </c>
      <c r="F737" s="2">
        <v>5</v>
      </c>
      <c r="G737" s="2">
        <f t="shared" si="58"/>
        <v>1.8188405797101126E-2</v>
      </c>
      <c r="H737" s="2">
        <f t="shared" si="59"/>
        <v>5.5114524339238162</v>
      </c>
    </row>
    <row r="738" spans="1:8" x14ac:dyDescent="0.3">
      <c r="A738" s="2">
        <v>236100</v>
      </c>
      <c r="B738" s="2">
        <v>46103.166666666664</v>
      </c>
      <c r="C738" s="15">
        <f t="shared" si="55"/>
        <v>1.0022427536231884</v>
      </c>
      <c r="D738" s="15">
        <f t="shared" si="56"/>
        <v>50</v>
      </c>
      <c r="E738" s="2">
        <f t="shared" si="57"/>
        <v>44.988786231884056</v>
      </c>
      <c r="F738" s="2">
        <v>5</v>
      </c>
      <c r="G738" s="2">
        <f t="shared" si="58"/>
        <v>-1.1213768115942102E-2</v>
      </c>
      <c r="H738" s="2" t="e">
        <f t="shared" si="59"/>
        <v>#NUM!</v>
      </c>
    </row>
    <row r="739" spans="1:8" x14ac:dyDescent="0.3">
      <c r="A739" s="2">
        <v>236460</v>
      </c>
      <c r="B739" s="2">
        <v>46157.166666666664</v>
      </c>
      <c r="C739" s="15">
        <f t="shared" si="55"/>
        <v>1.0034166666666666</v>
      </c>
      <c r="D739" s="15">
        <f t="shared" si="56"/>
        <v>50</v>
      </c>
      <c r="E739" s="2">
        <f t="shared" si="57"/>
        <v>44.982916666666668</v>
      </c>
      <c r="F739" s="2">
        <v>5</v>
      </c>
      <c r="G739" s="2">
        <f t="shared" si="58"/>
        <v>-1.7083333333332895E-2</v>
      </c>
      <c r="H739" s="2" t="e">
        <f t="shared" si="59"/>
        <v>#NUM!</v>
      </c>
    </row>
    <row r="740" spans="1:8" x14ac:dyDescent="0.3">
      <c r="A740" s="2">
        <v>236820</v>
      </c>
      <c r="B740" s="2">
        <v>46077.5</v>
      </c>
      <c r="C740" s="15">
        <f t="shared" si="55"/>
        <v>1.0016847826086956</v>
      </c>
      <c r="D740" s="15">
        <f t="shared" si="56"/>
        <v>50</v>
      </c>
      <c r="E740" s="2">
        <f t="shared" si="57"/>
        <v>44.99157608695652</v>
      </c>
      <c r="F740" s="2">
        <v>5</v>
      </c>
      <c r="G740" s="2">
        <f t="shared" si="58"/>
        <v>-8.423913043477782E-3</v>
      </c>
      <c r="H740" s="2" t="e">
        <f t="shared" si="59"/>
        <v>#NUM!</v>
      </c>
    </row>
    <row r="741" spans="1:8" x14ac:dyDescent="0.3">
      <c r="A741" s="2">
        <v>237180</v>
      </c>
      <c r="B741" s="2">
        <v>46566.5</v>
      </c>
      <c r="C741" s="15">
        <f t="shared" si="55"/>
        <v>1.0123152173913044</v>
      </c>
      <c r="D741" s="15">
        <f t="shared" si="56"/>
        <v>50</v>
      </c>
      <c r="E741" s="2">
        <f t="shared" si="57"/>
        <v>44.938423913043479</v>
      </c>
      <c r="F741" s="2">
        <v>5</v>
      </c>
      <c r="G741" s="2">
        <f t="shared" si="58"/>
        <v>-6.1576086956521614E-2</v>
      </c>
      <c r="H741" s="2" t="e">
        <f t="shared" si="59"/>
        <v>#NUM!</v>
      </c>
    </row>
    <row r="742" spans="1:8" x14ac:dyDescent="0.3">
      <c r="A742" s="2">
        <v>237540</v>
      </c>
      <c r="B742" s="2">
        <v>45941.5</v>
      </c>
      <c r="C742" s="15">
        <f t="shared" si="55"/>
        <v>0.99872826086956523</v>
      </c>
      <c r="D742" s="15">
        <f t="shared" si="56"/>
        <v>50</v>
      </c>
      <c r="E742" s="2">
        <f t="shared" si="57"/>
        <v>45.006358695652175</v>
      </c>
      <c r="F742" s="2">
        <v>5</v>
      </c>
      <c r="G742" s="2">
        <f t="shared" si="58"/>
        <v>6.3586956521737292E-3</v>
      </c>
      <c r="H742" s="2">
        <f t="shared" si="59"/>
        <v>6.5621506999409309</v>
      </c>
    </row>
    <row r="743" spans="1:8" x14ac:dyDescent="0.3">
      <c r="A743" s="2">
        <v>237900</v>
      </c>
      <c r="B743" s="2">
        <v>46302.5</v>
      </c>
      <c r="C743" s="15">
        <f t="shared" si="55"/>
        <v>1.0065760869565217</v>
      </c>
      <c r="D743" s="15">
        <f t="shared" si="56"/>
        <v>50</v>
      </c>
      <c r="E743" s="2">
        <f t="shared" si="57"/>
        <v>44.967119565217388</v>
      </c>
      <c r="F743" s="2">
        <v>5</v>
      </c>
      <c r="G743" s="2">
        <f t="shared" si="58"/>
        <v>-3.2880434782608603E-2</v>
      </c>
      <c r="H743" s="2" t="e">
        <f t="shared" si="59"/>
        <v>#NUM!</v>
      </c>
    </row>
    <row r="744" spans="1:8" x14ac:dyDescent="0.3">
      <c r="A744" s="2">
        <v>238260</v>
      </c>
      <c r="B744" s="2">
        <v>45986.333333333328</v>
      </c>
      <c r="C744" s="15">
        <f t="shared" si="55"/>
        <v>0.99970289855072458</v>
      </c>
      <c r="D744" s="15">
        <f t="shared" si="56"/>
        <v>50</v>
      </c>
      <c r="E744" s="2">
        <f t="shared" si="57"/>
        <v>45.001485507246379</v>
      </c>
      <c r="F744" s="2">
        <v>5</v>
      </c>
      <c r="G744" s="2">
        <f t="shared" si="58"/>
        <v>1.4855072463770824E-3</v>
      </c>
      <c r="H744" s="2">
        <f t="shared" si="59"/>
        <v>8.0161093925043065</v>
      </c>
    </row>
    <row r="745" spans="1:8" x14ac:dyDescent="0.3">
      <c r="A745" s="2">
        <v>238620</v>
      </c>
      <c r="B745" s="2">
        <v>46116.833333333336</v>
      </c>
      <c r="C745" s="15">
        <f t="shared" si="55"/>
        <v>1.0025398550724638</v>
      </c>
      <c r="D745" s="15">
        <f t="shared" si="56"/>
        <v>50</v>
      </c>
      <c r="E745" s="2">
        <f t="shared" si="57"/>
        <v>44.987300724637677</v>
      </c>
      <c r="F745" s="2">
        <v>5</v>
      </c>
      <c r="G745" s="2">
        <f t="shared" si="58"/>
        <v>-1.2699275362319185E-2</v>
      </c>
      <c r="H745" s="2" t="e">
        <f t="shared" si="59"/>
        <v>#NUM!</v>
      </c>
    </row>
    <row r="746" spans="1:8" x14ac:dyDescent="0.3">
      <c r="A746" s="2">
        <v>238980</v>
      </c>
      <c r="B746" s="2">
        <v>46370.5</v>
      </c>
      <c r="C746" s="15">
        <f t="shared" si="55"/>
        <v>1.008054347826087</v>
      </c>
      <c r="D746" s="15">
        <f t="shared" si="56"/>
        <v>50</v>
      </c>
      <c r="E746" s="2">
        <f t="shared" si="57"/>
        <v>44.959728260869568</v>
      </c>
      <c r="F746" s="2">
        <v>5</v>
      </c>
      <c r="G746" s="2">
        <f t="shared" si="58"/>
        <v>-4.0271739130435691E-2</v>
      </c>
      <c r="H746" s="2" t="e">
        <f t="shared" si="59"/>
        <v>#NUM!</v>
      </c>
    </row>
    <row r="747" spans="1:8" x14ac:dyDescent="0.3">
      <c r="A747" s="2">
        <v>239340</v>
      </c>
      <c r="B747" s="2">
        <v>46197</v>
      </c>
      <c r="C747" s="15">
        <f t="shared" si="55"/>
        <v>1.0042826086956522</v>
      </c>
      <c r="D747" s="15">
        <f t="shared" si="56"/>
        <v>50</v>
      </c>
      <c r="E747" s="2">
        <f t="shared" si="57"/>
        <v>44.978586956521738</v>
      </c>
      <c r="F747" s="2">
        <v>5</v>
      </c>
      <c r="G747" s="2">
        <f t="shared" si="58"/>
        <v>-2.1413043478260896E-2</v>
      </c>
      <c r="H747" s="2" t="e">
        <f t="shared" si="59"/>
        <v>#NUM!</v>
      </c>
    </row>
    <row r="748" spans="1:8" x14ac:dyDescent="0.3">
      <c r="A748" s="2">
        <v>239700</v>
      </c>
      <c r="B748" s="2">
        <v>46183.5</v>
      </c>
      <c r="C748" s="15">
        <f t="shared" si="55"/>
        <v>1.0039891304347826</v>
      </c>
      <c r="D748" s="15">
        <f t="shared" si="56"/>
        <v>50</v>
      </c>
      <c r="E748" s="2">
        <f t="shared" si="57"/>
        <v>44.980054347826083</v>
      </c>
      <c r="F748" s="2">
        <v>5</v>
      </c>
      <c r="G748" s="2">
        <f t="shared" si="58"/>
        <v>-1.9945652173912976E-2</v>
      </c>
      <c r="H748" s="2" t="e">
        <f t="shared" si="59"/>
        <v>#NUM!</v>
      </c>
    </row>
    <row r="749" spans="1:8" x14ac:dyDescent="0.3">
      <c r="A749" s="2">
        <v>240060</v>
      </c>
      <c r="B749" s="2">
        <v>46572.833333333336</v>
      </c>
      <c r="C749" s="15">
        <f t="shared" si="55"/>
        <v>1.0124528985507246</v>
      </c>
      <c r="D749" s="15">
        <f t="shared" si="56"/>
        <v>50</v>
      </c>
      <c r="E749" s="2">
        <f t="shared" si="57"/>
        <v>44.937735507246373</v>
      </c>
      <c r="F749" s="2">
        <v>5</v>
      </c>
      <c r="G749" s="2">
        <f t="shared" si="58"/>
        <v>-6.2264492753623557E-2</v>
      </c>
      <c r="H749" s="2" t="e">
        <f t="shared" si="59"/>
        <v>#NUM!</v>
      </c>
    </row>
    <row r="750" spans="1:8" x14ac:dyDescent="0.3">
      <c r="A750" s="2">
        <v>240420</v>
      </c>
      <c r="B750" s="2">
        <v>45715.666666666664</v>
      </c>
      <c r="C750" s="15">
        <f t="shared" si="55"/>
        <v>0.99381884057971004</v>
      </c>
      <c r="D750" s="15">
        <f t="shared" si="56"/>
        <v>50</v>
      </c>
      <c r="E750" s="2">
        <f t="shared" si="57"/>
        <v>45.030905797101447</v>
      </c>
      <c r="F750" s="2">
        <v>5</v>
      </c>
      <c r="G750" s="2">
        <f t="shared" si="58"/>
        <v>3.0905797101449473E-2</v>
      </c>
      <c r="H750" s="2">
        <f t="shared" si="59"/>
        <v>4.981575460744879</v>
      </c>
    </row>
    <row r="751" spans="1:8" x14ac:dyDescent="0.3">
      <c r="A751" s="2">
        <v>240780</v>
      </c>
      <c r="B751" s="2">
        <v>46192.5</v>
      </c>
      <c r="C751" s="15">
        <f t="shared" si="55"/>
        <v>1.0041847826086956</v>
      </c>
      <c r="D751" s="15">
        <f t="shared" si="56"/>
        <v>50</v>
      </c>
      <c r="E751" s="2">
        <f t="shared" si="57"/>
        <v>44.979076086956525</v>
      </c>
      <c r="F751" s="2">
        <v>5</v>
      </c>
      <c r="G751" s="2">
        <f t="shared" si="58"/>
        <v>-2.092391304347796E-2</v>
      </c>
      <c r="H751" s="2" t="e">
        <f t="shared" si="59"/>
        <v>#NUM!</v>
      </c>
    </row>
    <row r="752" spans="1:8" x14ac:dyDescent="0.3">
      <c r="A752" s="2">
        <v>241140</v>
      </c>
      <c r="B752" s="2">
        <v>45771.166666666672</v>
      </c>
      <c r="C752" s="15">
        <f t="shared" si="55"/>
        <v>0.99502536231884064</v>
      </c>
      <c r="D752" s="15">
        <f t="shared" si="56"/>
        <v>50</v>
      </c>
      <c r="E752" s="2">
        <f t="shared" si="57"/>
        <v>45.024873188405799</v>
      </c>
      <c r="F752" s="2">
        <v>5</v>
      </c>
      <c r="G752" s="2">
        <f t="shared" si="58"/>
        <v>2.4873188405797109E-2</v>
      </c>
      <c r="H752" s="2">
        <f t="shared" si="59"/>
        <v>5.198594808090502</v>
      </c>
    </row>
    <row r="753" spans="1:8" x14ac:dyDescent="0.3">
      <c r="A753" s="2">
        <v>241500</v>
      </c>
      <c r="B753">
        <v>46106.333333333336</v>
      </c>
      <c r="C753" s="15">
        <f t="shared" si="55"/>
        <v>1.0023115942028986</v>
      </c>
      <c r="D753" s="15">
        <f t="shared" si="56"/>
        <v>50</v>
      </c>
      <c r="E753" s="2">
        <f t="shared" si="57"/>
        <v>44.988442028985503</v>
      </c>
      <c r="F753" s="2">
        <v>5</v>
      </c>
      <c r="G753" s="2">
        <f t="shared" si="58"/>
        <v>-1.1557971014493518E-2</v>
      </c>
      <c r="H753" s="2" t="e">
        <f t="shared" si="59"/>
        <v>#NUM!</v>
      </c>
    </row>
    <row r="754" spans="1:8" x14ac:dyDescent="0.3">
      <c r="A754" s="2">
        <v>241860</v>
      </c>
      <c r="B754">
        <v>46086.666666666672</v>
      </c>
      <c r="C754" s="15">
        <f t="shared" si="55"/>
        <v>1.0018840579710147</v>
      </c>
      <c r="D754" s="15">
        <f t="shared" si="56"/>
        <v>50</v>
      </c>
      <c r="E754" s="2">
        <f t="shared" si="57"/>
        <v>44.990579710144928</v>
      </c>
      <c r="F754" s="2">
        <v>5</v>
      </c>
      <c r="G754" s="2">
        <f t="shared" si="58"/>
        <v>-9.4202898550737046E-3</v>
      </c>
      <c r="H754" s="2" t="e">
        <f t="shared" si="59"/>
        <v>#NUM!</v>
      </c>
    </row>
    <row r="755" spans="1:8" x14ac:dyDescent="0.3">
      <c r="A755" s="2">
        <v>242220</v>
      </c>
      <c r="B755">
        <v>45982.333333333336</v>
      </c>
      <c r="C755" s="15">
        <f t="shared" si="55"/>
        <v>0.99961594202898552</v>
      </c>
      <c r="D755" s="15">
        <f t="shared" si="56"/>
        <v>50</v>
      </c>
      <c r="E755" s="2">
        <f t="shared" si="57"/>
        <v>45.001920289855072</v>
      </c>
      <c r="F755" s="2">
        <v>5</v>
      </c>
      <c r="G755" s="2">
        <f t="shared" si="58"/>
        <v>1.9202898550725322E-3</v>
      </c>
      <c r="H755" s="2">
        <f t="shared" si="59"/>
        <v>7.7593992071267772</v>
      </c>
    </row>
    <row r="756" spans="1:8" x14ac:dyDescent="0.3">
      <c r="A756" s="2">
        <v>242580</v>
      </c>
      <c r="B756">
        <v>45916.5</v>
      </c>
      <c r="C756" s="15">
        <f t="shared" si="55"/>
        <v>0.9981847826086957</v>
      </c>
      <c r="D756" s="15">
        <f t="shared" si="56"/>
        <v>50</v>
      </c>
      <c r="E756" s="2">
        <f t="shared" si="57"/>
        <v>45.009076086956519</v>
      </c>
      <c r="F756" s="2">
        <v>5</v>
      </c>
      <c r="G756" s="2">
        <f t="shared" si="58"/>
        <v>9.0760869565214009E-3</v>
      </c>
      <c r="H756" s="2">
        <f t="shared" si="59"/>
        <v>6.2063911984410298</v>
      </c>
    </row>
    <row r="757" spans="1:8" x14ac:dyDescent="0.3">
      <c r="A757" s="2">
        <v>242940</v>
      </c>
      <c r="B757">
        <v>46053.833333333328</v>
      </c>
      <c r="C757" s="15">
        <f t="shared" si="55"/>
        <v>1.0011702898550723</v>
      </c>
      <c r="D757" s="15">
        <f t="shared" si="56"/>
        <v>50</v>
      </c>
      <c r="E757" s="2">
        <f t="shared" si="57"/>
        <v>44.994148550724638</v>
      </c>
      <c r="F757" s="2">
        <v>5</v>
      </c>
      <c r="G757" s="2">
        <f t="shared" si="58"/>
        <v>-5.851449275361631E-3</v>
      </c>
      <c r="H757" s="2" t="e">
        <f t="shared" si="59"/>
        <v>#NUM!</v>
      </c>
    </row>
    <row r="758" spans="1:8" x14ac:dyDescent="0.3">
      <c r="A758" s="2">
        <v>243300</v>
      </c>
      <c r="B758">
        <v>45986.5</v>
      </c>
      <c r="C758" s="15">
        <f t="shared" si="55"/>
        <v>0.99970652173913044</v>
      </c>
      <c r="D758" s="15">
        <f t="shared" si="56"/>
        <v>50</v>
      </c>
      <c r="E758" s="2">
        <f t="shared" si="57"/>
        <v>45.001467391304345</v>
      </c>
      <c r="F758" s="2">
        <v>5</v>
      </c>
      <c r="G758" s="2">
        <f t="shared" si="58"/>
        <v>1.4673913043479203E-3</v>
      </c>
      <c r="H758" s="2">
        <f t="shared" si="59"/>
        <v>8.0283790825329575</v>
      </c>
    </row>
    <row r="759" spans="1:8" x14ac:dyDescent="0.3">
      <c r="A759" s="2">
        <v>243660</v>
      </c>
      <c r="B759">
        <v>45745.666666666672</v>
      </c>
      <c r="C759" s="15">
        <f t="shared" si="55"/>
        <v>0.99447101449275377</v>
      </c>
      <c r="D759" s="15">
        <f t="shared" si="56"/>
        <v>50</v>
      </c>
      <c r="E759" s="2">
        <f t="shared" si="57"/>
        <v>45.02764492753623</v>
      </c>
      <c r="F759" s="2">
        <v>5</v>
      </c>
      <c r="G759" s="2">
        <f t="shared" si="58"/>
        <v>2.7644927536231378E-2</v>
      </c>
      <c r="H759" s="2">
        <f t="shared" si="59"/>
        <v>5.0930045602956193</v>
      </c>
    </row>
    <row r="760" spans="1:8" x14ac:dyDescent="0.3">
      <c r="A760" s="2">
        <v>244020</v>
      </c>
      <c r="B760">
        <v>46129.5</v>
      </c>
      <c r="C760" s="15">
        <f t="shared" si="55"/>
        <v>1.0028152173913043</v>
      </c>
      <c r="D760" s="15">
        <f t="shared" si="56"/>
        <v>50</v>
      </c>
      <c r="E760" s="2">
        <f t="shared" si="57"/>
        <v>44.985923913043479</v>
      </c>
      <c r="F760" s="2">
        <v>5</v>
      </c>
      <c r="G760" s="2">
        <f t="shared" si="58"/>
        <v>-1.4076086956521294E-2</v>
      </c>
      <c r="H760" s="2" t="e">
        <f t="shared" si="59"/>
        <v>#NUM!</v>
      </c>
    </row>
    <row r="761" spans="1:8" x14ac:dyDescent="0.3">
      <c r="A761" s="2">
        <v>244380</v>
      </c>
      <c r="B761">
        <v>46203</v>
      </c>
      <c r="C761" s="15">
        <f t="shared" si="55"/>
        <v>1.0044130434782608</v>
      </c>
      <c r="D761" s="15">
        <f t="shared" si="56"/>
        <v>50</v>
      </c>
      <c r="E761" s="2">
        <f t="shared" si="57"/>
        <v>44.977934782608699</v>
      </c>
      <c r="F761" s="2">
        <v>5</v>
      </c>
      <c r="G761" s="2">
        <f t="shared" si="58"/>
        <v>-2.2065217391303626E-2</v>
      </c>
      <c r="H761" s="2" t="e">
        <f t="shared" si="59"/>
        <v>#NUM!</v>
      </c>
    </row>
    <row r="762" spans="1:8" x14ac:dyDescent="0.3">
      <c r="A762" s="2">
        <v>244740</v>
      </c>
      <c r="B762">
        <v>46396.333333333336</v>
      </c>
      <c r="C762" s="15">
        <f t="shared" si="55"/>
        <v>1.0086159420289855</v>
      </c>
      <c r="D762" s="15">
        <f t="shared" si="56"/>
        <v>50</v>
      </c>
      <c r="E762" s="2">
        <f t="shared" si="57"/>
        <v>44.95692028985507</v>
      </c>
      <c r="F762" s="2">
        <v>5</v>
      </c>
      <c r="G762" s="2">
        <f t="shared" si="58"/>
        <v>-4.3079710144927397E-2</v>
      </c>
      <c r="H762" s="2" t="e">
        <f t="shared" si="59"/>
        <v>#NUM!</v>
      </c>
    </row>
    <row r="763" spans="1:8" x14ac:dyDescent="0.3">
      <c r="A763" s="2">
        <v>245100</v>
      </c>
      <c r="B763">
        <v>45595.166666666672</v>
      </c>
      <c r="C763" s="15">
        <f t="shared" si="55"/>
        <v>0.991199275362319</v>
      </c>
      <c r="D763" s="15">
        <f t="shared" si="56"/>
        <v>50</v>
      </c>
      <c r="E763" s="2">
        <f t="shared" si="57"/>
        <v>45.044003623188402</v>
      </c>
      <c r="F763" s="2">
        <v>5</v>
      </c>
      <c r="G763" s="2">
        <f t="shared" si="58"/>
        <v>4.4003623188404895E-2</v>
      </c>
      <c r="H763" s="2">
        <f t="shared" si="59"/>
        <v>4.6285380805404133</v>
      </c>
    </row>
    <row r="764" spans="1:8" x14ac:dyDescent="0.3">
      <c r="A764" s="2">
        <v>245460</v>
      </c>
      <c r="B764">
        <v>46155.666666666664</v>
      </c>
      <c r="C764" s="15">
        <f t="shared" si="55"/>
        <v>1.0033840579710145</v>
      </c>
      <c r="D764" s="15">
        <f t="shared" si="56"/>
        <v>50</v>
      </c>
      <c r="E764" s="2">
        <f t="shared" si="57"/>
        <v>44.983079710144928</v>
      </c>
      <c r="F764" s="2">
        <v>5</v>
      </c>
      <c r="G764" s="2">
        <f t="shared" si="58"/>
        <v>-1.6920289855072213E-2</v>
      </c>
      <c r="H764" s="2" t="e">
        <f t="shared" si="59"/>
        <v>#NUM!</v>
      </c>
    </row>
    <row r="765" spans="1:8" x14ac:dyDescent="0.3">
      <c r="A765" s="2">
        <v>245820</v>
      </c>
      <c r="B765">
        <v>45901.166666666672</v>
      </c>
      <c r="C765" s="15">
        <f t="shared" si="55"/>
        <v>0.9978514492753624</v>
      </c>
      <c r="D765" s="15">
        <f t="shared" si="56"/>
        <v>50</v>
      </c>
      <c r="E765" s="2">
        <f t="shared" si="57"/>
        <v>45.010742753623191</v>
      </c>
      <c r="F765" s="2">
        <v>5</v>
      </c>
      <c r="G765" s="2">
        <f t="shared" si="58"/>
        <v>1.0742753623188328E-2</v>
      </c>
      <c r="H765" s="2">
        <f t="shared" si="59"/>
        <v>6.0378399294110752</v>
      </c>
    </row>
    <row r="766" spans="1:8" x14ac:dyDescent="0.3">
      <c r="A766" s="2">
        <v>246180</v>
      </c>
      <c r="B766">
        <v>46260.166666666664</v>
      </c>
      <c r="C766" s="15">
        <f t="shared" si="55"/>
        <v>1.0056557971014493</v>
      </c>
      <c r="D766" s="15">
        <f t="shared" si="56"/>
        <v>50</v>
      </c>
      <c r="E766" s="2">
        <f t="shared" si="57"/>
        <v>44.971721014492758</v>
      </c>
      <c r="F766" s="2">
        <v>5</v>
      </c>
      <c r="G766" s="2">
        <f t="shared" si="58"/>
        <v>-2.8278985507245835E-2</v>
      </c>
      <c r="H766" s="2" t="e">
        <f t="shared" si="59"/>
        <v>#NUM!</v>
      </c>
    </row>
    <row r="767" spans="1:8" x14ac:dyDescent="0.3">
      <c r="A767" s="2">
        <v>246540</v>
      </c>
      <c r="B767">
        <v>46407.333333333336</v>
      </c>
      <c r="C767" s="15">
        <f t="shared" si="55"/>
        <v>1.0088550724637682</v>
      </c>
      <c r="D767" s="15">
        <f t="shared" si="56"/>
        <v>50</v>
      </c>
      <c r="E767" s="2">
        <f t="shared" si="57"/>
        <v>44.955724637681158</v>
      </c>
      <c r="F767" s="2">
        <v>5</v>
      </c>
      <c r="G767" s="2">
        <f t="shared" si="58"/>
        <v>-4.427536231884055E-2</v>
      </c>
      <c r="H767" s="2" t="e">
        <f t="shared" si="59"/>
        <v>#NUM!</v>
      </c>
    </row>
    <row r="768" spans="1:8" x14ac:dyDescent="0.3">
      <c r="A768" s="2">
        <v>246900</v>
      </c>
      <c r="B768">
        <v>46210.166666666664</v>
      </c>
      <c r="C768" s="15">
        <f t="shared" si="55"/>
        <v>1.0045688405797102</v>
      </c>
      <c r="D768" s="15">
        <f t="shared" si="56"/>
        <v>50</v>
      </c>
      <c r="E768" s="2">
        <f t="shared" si="57"/>
        <v>44.977155797101446</v>
      </c>
      <c r="F768" s="2">
        <v>5</v>
      </c>
      <c r="G768" s="2">
        <f t="shared" si="58"/>
        <v>-2.2844202898550492E-2</v>
      </c>
      <c r="H768" s="2" t="e">
        <f t="shared" si="59"/>
        <v>#NUM!</v>
      </c>
    </row>
    <row r="769" spans="1:8" x14ac:dyDescent="0.3">
      <c r="A769" s="2">
        <v>247260</v>
      </c>
      <c r="B769">
        <v>46010.166666666664</v>
      </c>
      <c r="C769" s="15">
        <f t="shared" si="55"/>
        <v>1.0002210144927535</v>
      </c>
      <c r="D769" s="15">
        <f t="shared" si="56"/>
        <v>50</v>
      </c>
      <c r="E769" s="2">
        <f t="shared" si="57"/>
        <v>44.998894927536234</v>
      </c>
      <c r="F769" s="2">
        <v>5</v>
      </c>
      <c r="G769" s="2">
        <f t="shared" si="58"/>
        <v>-1.1050724637673426E-3</v>
      </c>
      <c r="H769" s="2" t="e">
        <f t="shared" si="59"/>
        <v>#NUM!</v>
      </c>
    </row>
    <row r="770" spans="1:8" x14ac:dyDescent="0.3">
      <c r="A770" s="2">
        <v>247620</v>
      </c>
      <c r="B770">
        <v>46364.5</v>
      </c>
      <c r="C770" s="15">
        <f t="shared" si="55"/>
        <v>1.0079239130434783</v>
      </c>
      <c r="D770" s="15">
        <f t="shared" si="56"/>
        <v>50</v>
      </c>
      <c r="E770" s="2">
        <f t="shared" si="57"/>
        <v>44.960380434782607</v>
      </c>
      <c r="F770" s="2">
        <v>5</v>
      </c>
      <c r="G770" s="2">
        <f t="shared" si="58"/>
        <v>-3.9619565217391184E-2</v>
      </c>
      <c r="H770" s="2" t="e">
        <f t="shared" si="59"/>
        <v>#NUM!</v>
      </c>
    </row>
    <row r="771" spans="1:8" x14ac:dyDescent="0.3">
      <c r="A771" s="2">
        <v>247980</v>
      </c>
      <c r="B771">
        <v>46170.333333333328</v>
      </c>
      <c r="C771" s="15">
        <f t="shared" ref="C771:C834" si="60">B771/$J$27</f>
        <v>1.0037028985507246</v>
      </c>
      <c r="D771" s="15">
        <f t="shared" ref="D771:D834" si="61">$J$28</f>
        <v>50</v>
      </c>
      <c r="E771" s="2">
        <f t="shared" si="57"/>
        <v>44.981485507246376</v>
      </c>
      <c r="F771" s="2">
        <v>5</v>
      </c>
      <c r="G771" s="2">
        <f t="shared" si="58"/>
        <v>-1.8514492753622491E-2</v>
      </c>
      <c r="H771" s="2" t="e">
        <f t="shared" si="59"/>
        <v>#NUM!</v>
      </c>
    </row>
    <row r="772" spans="1:8" x14ac:dyDescent="0.3">
      <c r="A772" s="2">
        <v>248340</v>
      </c>
      <c r="B772">
        <v>46033.666666666672</v>
      </c>
      <c r="C772" s="15">
        <f t="shared" si="60"/>
        <v>1.0007318840579711</v>
      </c>
      <c r="D772" s="15">
        <f t="shared" si="61"/>
        <v>50</v>
      </c>
      <c r="E772" s="2">
        <f t="shared" ref="E772:E835" si="62">D772-(F772*C772)</f>
        <v>44.996340579710143</v>
      </c>
      <c r="F772" s="2">
        <v>5</v>
      </c>
      <c r="G772" s="2">
        <f t="shared" ref="G772:G835" si="63">F772-(F772*C772)</f>
        <v>-3.6594202898552197E-3</v>
      </c>
      <c r="H772" s="2" t="e">
        <f t="shared" ref="H772:H835" si="64">LN((F772*E772)/(D772*G772))</f>
        <v>#NUM!</v>
      </c>
    </row>
    <row r="773" spans="1:8" x14ac:dyDescent="0.3">
      <c r="A773" s="2">
        <v>248700</v>
      </c>
      <c r="B773">
        <v>46767.333333333336</v>
      </c>
      <c r="C773" s="15">
        <f t="shared" si="60"/>
        <v>1.0166811594202898</v>
      </c>
      <c r="D773" s="15">
        <f t="shared" si="61"/>
        <v>50</v>
      </c>
      <c r="E773" s="2">
        <f t="shared" si="62"/>
        <v>44.916594202898551</v>
      </c>
      <c r="F773" s="2">
        <v>5</v>
      </c>
      <c r="G773" s="2">
        <f t="shared" si="63"/>
        <v>-8.3405797101448798E-2</v>
      </c>
      <c r="H773" s="2" t="e">
        <f t="shared" si="64"/>
        <v>#NUM!</v>
      </c>
    </row>
    <row r="774" spans="1:8" x14ac:dyDescent="0.3">
      <c r="A774" s="2">
        <v>249060</v>
      </c>
      <c r="B774">
        <v>46190.333333333336</v>
      </c>
      <c r="C774" s="15">
        <f t="shared" si="60"/>
        <v>1.0041376811594203</v>
      </c>
      <c r="D774" s="15">
        <f t="shared" si="61"/>
        <v>50</v>
      </c>
      <c r="E774" s="2">
        <f t="shared" si="62"/>
        <v>44.979311594202898</v>
      </c>
      <c r="F774" s="2">
        <v>5</v>
      </c>
      <c r="G774" s="2">
        <f t="shared" si="63"/>
        <v>-2.0688405797101517E-2</v>
      </c>
      <c r="H774" s="2" t="e">
        <f t="shared" si="64"/>
        <v>#NUM!</v>
      </c>
    </row>
    <row r="775" spans="1:8" x14ac:dyDescent="0.3">
      <c r="A775" s="2">
        <v>249420</v>
      </c>
      <c r="B775">
        <v>46304.833333333336</v>
      </c>
      <c r="C775" s="15">
        <f t="shared" si="60"/>
        <v>1.006626811594203</v>
      </c>
      <c r="D775" s="15">
        <f t="shared" si="61"/>
        <v>50</v>
      </c>
      <c r="E775" s="2">
        <f t="shared" si="62"/>
        <v>44.966865942028988</v>
      </c>
      <c r="F775" s="2">
        <v>5</v>
      </c>
      <c r="G775" s="2">
        <f t="shared" si="63"/>
        <v>-3.3134057971015096E-2</v>
      </c>
      <c r="H775" s="2" t="e">
        <f t="shared" si="64"/>
        <v>#NUM!</v>
      </c>
    </row>
    <row r="776" spans="1:8" x14ac:dyDescent="0.3">
      <c r="A776" s="2">
        <v>249780</v>
      </c>
      <c r="B776">
        <v>45751</v>
      </c>
      <c r="C776" s="15">
        <f t="shared" si="60"/>
        <v>0.99458695652173912</v>
      </c>
      <c r="D776" s="15">
        <f t="shared" si="61"/>
        <v>50</v>
      </c>
      <c r="E776" s="2">
        <f t="shared" si="62"/>
        <v>45.027065217391304</v>
      </c>
      <c r="F776" s="2">
        <v>5</v>
      </c>
      <c r="G776" s="2">
        <f t="shared" si="63"/>
        <v>2.7065217391304408E-2</v>
      </c>
      <c r="H776" s="2">
        <f t="shared" si="64"/>
        <v>5.1141845318259334</v>
      </c>
    </row>
    <row r="777" spans="1:8" x14ac:dyDescent="0.3">
      <c r="A777" s="2">
        <v>250140</v>
      </c>
      <c r="B777">
        <v>46345.666666666672</v>
      </c>
      <c r="C777" s="15">
        <f t="shared" si="60"/>
        <v>1.0075144927536233</v>
      </c>
      <c r="D777" s="15">
        <f t="shared" si="61"/>
        <v>50</v>
      </c>
      <c r="E777" s="2">
        <f t="shared" si="62"/>
        <v>44.962427536231885</v>
      </c>
      <c r="F777" s="2">
        <v>5</v>
      </c>
      <c r="G777" s="2">
        <f t="shared" si="63"/>
        <v>-3.7572463768116293E-2</v>
      </c>
      <c r="H777" s="2" t="e">
        <f t="shared" si="64"/>
        <v>#NUM!</v>
      </c>
    </row>
    <row r="778" spans="1:8" x14ac:dyDescent="0.3">
      <c r="A778" s="2">
        <v>250500</v>
      </c>
      <c r="B778">
        <v>46349</v>
      </c>
      <c r="C778" s="15">
        <f t="shared" si="60"/>
        <v>1.0075869565217392</v>
      </c>
      <c r="D778" s="15">
        <f t="shared" si="61"/>
        <v>50</v>
      </c>
      <c r="E778" s="2">
        <f t="shared" si="62"/>
        <v>44.962065217391306</v>
      </c>
      <c r="F778" s="2">
        <v>5</v>
      </c>
      <c r="G778" s="2">
        <f t="shared" si="63"/>
        <v>-3.7934782608695983E-2</v>
      </c>
      <c r="H778" s="2" t="e">
        <f t="shared" si="64"/>
        <v>#NUM!</v>
      </c>
    </row>
    <row r="779" spans="1:8" x14ac:dyDescent="0.3">
      <c r="A779" s="2">
        <v>250860</v>
      </c>
      <c r="B779">
        <v>45927.666666666672</v>
      </c>
      <c r="C779" s="15">
        <f t="shared" si="60"/>
        <v>0.99842753623188418</v>
      </c>
      <c r="D779" s="15">
        <f t="shared" si="61"/>
        <v>50</v>
      </c>
      <c r="E779" s="2">
        <f t="shared" si="62"/>
        <v>45.00786231884058</v>
      </c>
      <c r="F779" s="2">
        <v>5</v>
      </c>
      <c r="G779" s="2">
        <f t="shared" si="63"/>
        <v>7.8623188405790856E-3</v>
      </c>
      <c r="H779" s="2">
        <f t="shared" si="64"/>
        <v>6.3499257978761463</v>
      </c>
    </row>
    <row r="780" spans="1:8" x14ac:dyDescent="0.3">
      <c r="A780" s="2">
        <v>251220</v>
      </c>
      <c r="B780">
        <v>46527.166666666672</v>
      </c>
      <c r="C780" s="15">
        <f t="shared" si="60"/>
        <v>1.0114601449275364</v>
      </c>
      <c r="D780" s="15">
        <f t="shared" si="61"/>
        <v>50</v>
      </c>
      <c r="E780" s="2">
        <f t="shared" si="62"/>
        <v>44.942699275362315</v>
      </c>
      <c r="F780" s="2">
        <v>5</v>
      </c>
      <c r="G780" s="2">
        <f t="shared" si="63"/>
        <v>-5.7300724637681988E-2</v>
      </c>
      <c r="H780" s="2" t="e">
        <f t="shared" si="64"/>
        <v>#NUM!</v>
      </c>
    </row>
    <row r="781" spans="1:8" x14ac:dyDescent="0.3">
      <c r="A781" s="2">
        <v>251580</v>
      </c>
      <c r="B781">
        <v>46352.333333333336</v>
      </c>
      <c r="C781" s="15">
        <f t="shared" si="60"/>
        <v>1.0076594202898552</v>
      </c>
      <c r="D781" s="15">
        <f t="shared" si="61"/>
        <v>50</v>
      </c>
      <c r="E781" s="2">
        <f t="shared" si="62"/>
        <v>44.961702898550726</v>
      </c>
      <c r="F781" s="2">
        <v>5</v>
      </c>
      <c r="G781" s="2">
        <f t="shared" si="63"/>
        <v>-3.8297101449275672E-2</v>
      </c>
      <c r="H781" s="2" t="e">
        <f t="shared" si="64"/>
        <v>#NUM!</v>
      </c>
    </row>
    <row r="782" spans="1:8" x14ac:dyDescent="0.3">
      <c r="A782" s="2">
        <v>251940</v>
      </c>
      <c r="B782">
        <v>46856.333333333328</v>
      </c>
      <c r="C782" s="15">
        <f t="shared" si="60"/>
        <v>1.0186159420289853</v>
      </c>
      <c r="D782" s="15">
        <f t="shared" si="61"/>
        <v>50</v>
      </c>
      <c r="E782" s="2">
        <f t="shared" si="62"/>
        <v>44.906920289855073</v>
      </c>
      <c r="F782" s="2">
        <v>5</v>
      </c>
      <c r="G782" s="2">
        <f t="shared" si="63"/>
        <v>-9.3079710144926331E-2</v>
      </c>
      <c r="H782" s="2" t="e">
        <f t="shared" si="64"/>
        <v>#NUM!</v>
      </c>
    </row>
    <row r="783" spans="1:8" x14ac:dyDescent="0.3">
      <c r="A783" s="2">
        <v>252300</v>
      </c>
      <c r="B783">
        <v>45988.5</v>
      </c>
      <c r="C783" s="15">
        <f t="shared" si="60"/>
        <v>0.99975000000000003</v>
      </c>
      <c r="D783" s="15">
        <f t="shared" si="61"/>
        <v>50</v>
      </c>
      <c r="E783" s="2">
        <f t="shared" si="62"/>
        <v>45.001249999999999</v>
      </c>
      <c r="F783" s="2">
        <v>5</v>
      </c>
      <c r="G783" s="2">
        <f t="shared" si="63"/>
        <v>1.2499999999997513E-3</v>
      </c>
      <c r="H783" s="2">
        <f t="shared" si="64"/>
        <v>8.1887169018363828</v>
      </c>
    </row>
    <row r="784" spans="1:8" x14ac:dyDescent="0.3">
      <c r="A784" s="2">
        <v>252660</v>
      </c>
      <c r="B784">
        <v>46729.666666666672</v>
      </c>
      <c r="C784" s="15">
        <f t="shared" si="60"/>
        <v>1.0158623188405798</v>
      </c>
      <c r="D784" s="15">
        <f t="shared" si="61"/>
        <v>50</v>
      </c>
      <c r="E784" s="2">
        <f t="shared" si="62"/>
        <v>44.920688405797101</v>
      </c>
      <c r="F784" s="2">
        <v>5</v>
      </c>
      <c r="G784" s="2">
        <f t="shared" si="63"/>
        <v>-7.9311594202899016E-2</v>
      </c>
      <c r="H784" s="2" t="e">
        <f t="shared" si="64"/>
        <v>#NUM!</v>
      </c>
    </row>
    <row r="785" spans="1:8" x14ac:dyDescent="0.3">
      <c r="A785" s="2">
        <v>253020</v>
      </c>
      <c r="B785">
        <v>46189.333333333328</v>
      </c>
      <c r="C785" s="15">
        <f t="shared" si="60"/>
        <v>1.0041159420289854</v>
      </c>
      <c r="D785" s="15">
        <f t="shared" si="61"/>
        <v>50</v>
      </c>
      <c r="E785" s="2">
        <f t="shared" si="62"/>
        <v>44.979420289855071</v>
      </c>
      <c r="F785" s="2">
        <v>5</v>
      </c>
      <c r="G785" s="2">
        <f t="shared" si="63"/>
        <v>-2.0579710144926544E-2</v>
      </c>
      <c r="H785" s="2" t="e">
        <f t="shared" si="64"/>
        <v>#NUM!</v>
      </c>
    </row>
    <row r="786" spans="1:8" x14ac:dyDescent="0.3">
      <c r="A786" s="2">
        <v>253380</v>
      </c>
      <c r="B786">
        <v>46065.666666666672</v>
      </c>
      <c r="C786" s="15">
        <f t="shared" si="60"/>
        <v>1.0014275362318841</v>
      </c>
      <c r="D786" s="15">
        <f t="shared" si="61"/>
        <v>50</v>
      </c>
      <c r="E786" s="2">
        <f t="shared" si="62"/>
        <v>44.992862318840579</v>
      </c>
      <c r="F786" s="2">
        <v>5</v>
      </c>
      <c r="G786" s="2">
        <f t="shared" si="63"/>
        <v>-7.1376811594205947E-3</v>
      </c>
      <c r="H786" s="2" t="e">
        <f t="shared" si="64"/>
        <v>#NUM!</v>
      </c>
    </row>
    <row r="787" spans="1:8" x14ac:dyDescent="0.3">
      <c r="A787" s="2">
        <v>253740</v>
      </c>
      <c r="B787">
        <v>46025.666666666664</v>
      </c>
      <c r="C787" s="15">
        <f t="shared" si="60"/>
        <v>1.0005579710144927</v>
      </c>
      <c r="D787" s="15">
        <f t="shared" si="61"/>
        <v>50</v>
      </c>
      <c r="E787" s="2">
        <f t="shared" si="62"/>
        <v>44.997210144927536</v>
      </c>
      <c r="F787" s="2">
        <v>5</v>
      </c>
      <c r="G787" s="2">
        <f t="shared" si="63"/>
        <v>-2.7898550724634319E-3</v>
      </c>
      <c r="H787" s="2" t="e">
        <f t="shared" si="64"/>
        <v>#NUM!</v>
      </c>
    </row>
    <row r="788" spans="1:8" x14ac:dyDescent="0.3">
      <c r="A788" s="2">
        <v>254100</v>
      </c>
      <c r="B788">
        <v>46455.333333333328</v>
      </c>
      <c r="C788" s="15">
        <f t="shared" si="60"/>
        <v>1.0098985507246376</v>
      </c>
      <c r="D788" s="15">
        <f t="shared" si="61"/>
        <v>50</v>
      </c>
      <c r="E788" s="2">
        <f t="shared" si="62"/>
        <v>44.950507246376816</v>
      </c>
      <c r="F788" s="2">
        <v>5</v>
      </c>
      <c r="G788" s="2">
        <f t="shared" si="63"/>
        <v>-4.9492753623187724E-2</v>
      </c>
      <c r="H788" s="2" t="e">
        <f t="shared" si="64"/>
        <v>#NUM!</v>
      </c>
    </row>
    <row r="789" spans="1:8" x14ac:dyDescent="0.3">
      <c r="A789" s="2">
        <v>254460</v>
      </c>
      <c r="B789">
        <v>46008.666666666672</v>
      </c>
      <c r="C789" s="15">
        <f t="shared" si="60"/>
        <v>1.0001884057971016</v>
      </c>
      <c r="D789" s="15">
        <f t="shared" si="61"/>
        <v>50</v>
      </c>
      <c r="E789" s="2">
        <f t="shared" si="62"/>
        <v>44.999057971014494</v>
      </c>
      <c r="F789" s="2">
        <v>5</v>
      </c>
      <c r="G789" s="2">
        <f t="shared" si="63"/>
        <v>-9.420289855075481E-4</v>
      </c>
      <c r="H789" s="2" t="e">
        <f t="shared" si="64"/>
        <v>#NUM!</v>
      </c>
    </row>
    <row r="790" spans="1:8" x14ac:dyDescent="0.3">
      <c r="A790" s="2">
        <v>254820</v>
      </c>
      <c r="B790">
        <v>46213.5</v>
      </c>
      <c r="C790" s="15">
        <f t="shared" si="60"/>
        <v>1.0046413043478262</v>
      </c>
      <c r="D790" s="15">
        <f t="shared" si="61"/>
        <v>50</v>
      </c>
      <c r="E790" s="2">
        <f t="shared" si="62"/>
        <v>44.976793478260866</v>
      </c>
      <c r="F790" s="2">
        <v>5</v>
      </c>
      <c r="G790" s="2">
        <f t="shared" si="63"/>
        <v>-2.320652173913107E-2</v>
      </c>
      <c r="H790" s="2" t="e">
        <f t="shared" si="64"/>
        <v>#NUM!</v>
      </c>
    </row>
    <row r="791" spans="1:8" x14ac:dyDescent="0.3">
      <c r="A791" s="2">
        <v>255180</v>
      </c>
      <c r="B791">
        <v>46850.833333333336</v>
      </c>
      <c r="C791" s="15">
        <f t="shared" si="60"/>
        <v>1.0184963768115942</v>
      </c>
      <c r="D791" s="15">
        <f t="shared" si="61"/>
        <v>50</v>
      </c>
      <c r="E791" s="2">
        <f t="shared" si="62"/>
        <v>44.907518115942025</v>
      </c>
      <c r="F791" s="2">
        <v>5</v>
      </c>
      <c r="G791" s="2">
        <f t="shared" si="63"/>
        <v>-9.2481884057971087E-2</v>
      </c>
      <c r="H791" s="2" t="e">
        <f t="shared" si="64"/>
        <v>#NUM!</v>
      </c>
    </row>
    <row r="792" spans="1:8" x14ac:dyDescent="0.3">
      <c r="A792" s="2">
        <v>255540</v>
      </c>
      <c r="B792">
        <v>46717</v>
      </c>
      <c r="C792" s="15">
        <f t="shared" si="60"/>
        <v>1.015586956521739</v>
      </c>
      <c r="D792" s="15">
        <f t="shared" si="61"/>
        <v>50</v>
      </c>
      <c r="E792" s="2">
        <f t="shared" si="62"/>
        <v>44.922065217391307</v>
      </c>
      <c r="F792" s="2">
        <v>5</v>
      </c>
      <c r="G792" s="2">
        <f t="shared" si="63"/>
        <v>-7.793478260869513E-2</v>
      </c>
      <c r="H792" s="2" t="e">
        <f t="shared" si="64"/>
        <v>#NUM!</v>
      </c>
    </row>
    <row r="793" spans="1:8" x14ac:dyDescent="0.3">
      <c r="A793" s="2">
        <v>255900</v>
      </c>
      <c r="B793">
        <v>46218.333333333336</v>
      </c>
      <c r="C793" s="15">
        <f t="shared" si="60"/>
        <v>1.0047463768115943</v>
      </c>
      <c r="D793" s="15">
        <f t="shared" si="61"/>
        <v>50</v>
      </c>
      <c r="E793" s="2">
        <f t="shared" si="62"/>
        <v>44.976268115942027</v>
      </c>
      <c r="F793" s="2">
        <v>5</v>
      </c>
      <c r="G793" s="2">
        <f t="shared" si="63"/>
        <v>-2.3731884057971442E-2</v>
      </c>
      <c r="H793" s="2" t="e">
        <f t="shared" si="64"/>
        <v>#NUM!</v>
      </c>
    </row>
    <row r="794" spans="1:8" x14ac:dyDescent="0.3">
      <c r="A794" s="2">
        <v>256260</v>
      </c>
      <c r="B794">
        <v>46117.5</v>
      </c>
      <c r="C794" s="15">
        <f t="shared" si="60"/>
        <v>1.002554347826087</v>
      </c>
      <c r="D794" s="15">
        <f t="shared" si="61"/>
        <v>50</v>
      </c>
      <c r="E794" s="2">
        <f t="shared" si="62"/>
        <v>44.987228260869564</v>
      </c>
      <c r="F794" s="2">
        <v>5</v>
      </c>
      <c r="G794" s="2">
        <f t="shared" si="63"/>
        <v>-1.2771739130434945E-2</v>
      </c>
      <c r="H794" s="2" t="e">
        <f t="shared" si="64"/>
        <v>#NUM!</v>
      </c>
    </row>
    <row r="795" spans="1:8" x14ac:dyDescent="0.3">
      <c r="A795" s="2">
        <v>256620</v>
      </c>
      <c r="B795">
        <v>46216.333333333336</v>
      </c>
      <c r="C795" s="15">
        <f t="shared" si="60"/>
        <v>1.0047028985507247</v>
      </c>
      <c r="D795" s="15">
        <f t="shared" si="61"/>
        <v>50</v>
      </c>
      <c r="E795" s="2">
        <f t="shared" si="62"/>
        <v>44.97648550724638</v>
      </c>
      <c r="F795" s="2">
        <v>5</v>
      </c>
      <c r="G795" s="2">
        <f t="shared" si="63"/>
        <v>-2.3514492753623273E-2</v>
      </c>
      <c r="H795" s="2" t="e">
        <f t="shared" si="64"/>
        <v>#NUM!</v>
      </c>
    </row>
    <row r="796" spans="1:8" x14ac:dyDescent="0.3">
      <c r="A796" s="2">
        <v>256980</v>
      </c>
      <c r="B796">
        <v>46396.5</v>
      </c>
      <c r="C796" s="15">
        <f t="shared" si="60"/>
        <v>1.0086195652173913</v>
      </c>
      <c r="D796" s="15">
        <f t="shared" si="61"/>
        <v>50</v>
      </c>
      <c r="E796" s="2">
        <f t="shared" si="62"/>
        <v>44.956902173913043</v>
      </c>
      <c r="F796" s="2">
        <v>5</v>
      </c>
      <c r="G796" s="2">
        <f t="shared" si="63"/>
        <v>-4.3097826086956559E-2</v>
      </c>
      <c r="H796" s="2" t="e">
        <f t="shared" si="64"/>
        <v>#NUM!</v>
      </c>
    </row>
    <row r="797" spans="1:8" x14ac:dyDescent="0.3">
      <c r="A797" s="2">
        <v>257340</v>
      </c>
      <c r="B797">
        <v>46535.333333333328</v>
      </c>
      <c r="C797" s="15">
        <f t="shared" si="60"/>
        <v>1.0116376811594201</v>
      </c>
      <c r="D797" s="15">
        <f t="shared" si="61"/>
        <v>50</v>
      </c>
      <c r="E797" s="2">
        <f t="shared" si="62"/>
        <v>44.941811594202903</v>
      </c>
      <c r="F797" s="2">
        <v>5</v>
      </c>
      <c r="G797" s="2">
        <f t="shared" si="63"/>
        <v>-5.8188405797100273E-2</v>
      </c>
      <c r="H797" s="2" t="e">
        <f t="shared" si="64"/>
        <v>#NUM!</v>
      </c>
    </row>
    <row r="798" spans="1:8" x14ac:dyDescent="0.3">
      <c r="A798" s="2">
        <v>257700</v>
      </c>
      <c r="B798">
        <v>46201.333333333336</v>
      </c>
      <c r="C798" s="15">
        <f t="shared" si="60"/>
        <v>1.0043768115942029</v>
      </c>
      <c r="D798" s="15">
        <f t="shared" si="61"/>
        <v>50</v>
      </c>
      <c r="E798" s="2">
        <f t="shared" si="62"/>
        <v>44.978115942028985</v>
      </c>
      <c r="F798" s="2">
        <v>5</v>
      </c>
      <c r="G798" s="2">
        <f t="shared" si="63"/>
        <v>-2.188405797101467E-2</v>
      </c>
      <c r="H798" s="2" t="e">
        <f t="shared" si="64"/>
        <v>#NUM!</v>
      </c>
    </row>
    <row r="799" spans="1:8" x14ac:dyDescent="0.3">
      <c r="A799" s="2">
        <v>258060</v>
      </c>
      <c r="B799">
        <v>46701.5</v>
      </c>
      <c r="C799" s="15">
        <f t="shared" si="60"/>
        <v>1.01525</v>
      </c>
      <c r="D799" s="15">
        <f t="shared" si="61"/>
        <v>50</v>
      </c>
      <c r="E799" s="2">
        <f t="shared" si="62"/>
        <v>44.923749999999998</v>
      </c>
      <c r="F799" s="2">
        <v>5</v>
      </c>
      <c r="G799" s="2">
        <f t="shared" si="63"/>
        <v>-7.6249999999999929E-2</v>
      </c>
      <c r="H799" s="2" t="e">
        <f t="shared" si="64"/>
        <v>#NUM!</v>
      </c>
    </row>
    <row r="800" spans="1:8" x14ac:dyDescent="0.3">
      <c r="A800" s="2">
        <v>258420</v>
      </c>
      <c r="B800">
        <v>45977.166666666664</v>
      </c>
      <c r="C800" s="15">
        <f t="shared" si="60"/>
        <v>0.9995036231884058</v>
      </c>
      <c r="D800" s="15">
        <f t="shared" si="61"/>
        <v>50</v>
      </c>
      <c r="E800" s="2">
        <f t="shared" si="62"/>
        <v>45.002481884057971</v>
      </c>
      <c r="F800" s="2">
        <v>5</v>
      </c>
      <c r="G800" s="2">
        <f t="shared" si="63"/>
        <v>2.4818840579712287E-3</v>
      </c>
      <c r="H800" s="2">
        <f t="shared" si="64"/>
        <v>7.5028698546714461</v>
      </c>
    </row>
    <row r="801" spans="1:8" x14ac:dyDescent="0.3">
      <c r="A801" s="2">
        <v>258780</v>
      </c>
      <c r="B801">
        <v>46513.5</v>
      </c>
      <c r="C801" s="15">
        <f t="shared" si="60"/>
        <v>1.0111630434782608</v>
      </c>
      <c r="D801" s="15">
        <f t="shared" si="61"/>
        <v>50</v>
      </c>
      <c r="E801" s="2">
        <f t="shared" si="62"/>
        <v>44.944184782608694</v>
      </c>
      <c r="F801" s="2">
        <v>5</v>
      </c>
      <c r="G801" s="2">
        <f t="shared" si="63"/>
        <v>-5.5815217391304017E-2</v>
      </c>
      <c r="H801" s="2" t="e">
        <f t="shared" si="64"/>
        <v>#NUM!</v>
      </c>
    </row>
    <row r="802" spans="1:8" x14ac:dyDescent="0.3">
      <c r="A802" s="2">
        <v>259140</v>
      </c>
      <c r="B802">
        <v>45948.666666666664</v>
      </c>
      <c r="C802" s="15">
        <f t="shared" si="60"/>
        <v>0.99888405797101443</v>
      </c>
      <c r="D802" s="15">
        <f t="shared" si="61"/>
        <v>50</v>
      </c>
      <c r="E802" s="2">
        <f t="shared" si="62"/>
        <v>45.005579710144929</v>
      </c>
      <c r="F802" s="2">
        <v>5</v>
      </c>
      <c r="G802" s="2">
        <f t="shared" si="63"/>
        <v>5.579710144927752E-3</v>
      </c>
      <c r="H802" s="2">
        <f t="shared" si="64"/>
        <v>6.6928198319400583</v>
      </c>
    </row>
    <row r="803" spans="1:8" x14ac:dyDescent="0.3">
      <c r="A803" s="2">
        <v>259500</v>
      </c>
      <c r="B803">
        <v>46425</v>
      </c>
      <c r="C803" s="15">
        <f t="shared" si="60"/>
        <v>1.0092391304347825</v>
      </c>
      <c r="D803" s="15">
        <f t="shared" si="61"/>
        <v>50</v>
      </c>
      <c r="E803" s="2">
        <f t="shared" si="62"/>
        <v>44.953804347826086</v>
      </c>
      <c r="F803" s="2">
        <v>5</v>
      </c>
      <c r="G803" s="2">
        <f t="shared" si="63"/>
        <v>-4.6195652173912194E-2</v>
      </c>
      <c r="H803" s="2" t="e">
        <f t="shared" si="64"/>
        <v>#NUM!</v>
      </c>
    </row>
    <row r="804" spans="1:8" x14ac:dyDescent="0.3">
      <c r="A804" s="2">
        <v>259860</v>
      </c>
      <c r="B804">
        <v>46518.333333333336</v>
      </c>
      <c r="C804" s="15">
        <f t="shared" si="60"/>
        <v>1.0112681159420291</v>
      </c>
      <c r="D804" s="15">
        <f t="shared" si="61"/>
        <v>50</v>
      </c>
      <c r="E804" s="2">
        <f t="shared" si="62"/>
        <v>44.943659420289855</v>
      </c>
      <c r="F804" s="2">
        <v>5</v>
      </c>
      <c r="G804" s="2">
        <f t="shared" si="63"/>
        <v>-5.6340579710145278E-2</v>
      </c>
      <c r="H804" s="2" t="e">
        <f t="shared" si="64"/>
        <v>#NUM!</v>
      </c>
    </row>
    <row r="805" spans="1:8" x14ac:dyDescent="0.3">
      <c r="A805" s="2">
        <v>260220</v>
      </c>
      <c r="B805">
        <v>46498.166666666672</v>
      </c>
      <c r="C805" s="15">
        <f t="shared" si="60"/>
        <v>1.0108297101449277</v>
      </c>
      <c r="D805" s="15">
        <f t="shared" si="61"/>
        <v>50</v>
      </c>
      <c r="E805" s="2">
        <f t="shared" si="62"/>
        <v>44.945851449275359</v>
      </c>
      <c r="F805" s="2">
        <v>5</v>
      </c>
      <c r="G805" s="2">
        <f t="shared" si="63"/>
        <v>-5.4148550724638866E-2</v>
      </c>
      <c r="H805" s="2" t="e">
        <f t="shared" si="64"/>
        <v>#NUM!</v>
      </c>
    </row>
    <row r="806" spans="1:8" x14ac:dyDescent="0.3">
      <c r="A806" s="2">
        <v>260580</v>
      </c>
      <c r="B806">
        <v>46110.333333333336</v>
      </c>
      <c r="C806" s="15">
        <f t="shared" si="60"/>
        <v>1.0023985507246378</v>
      </c>
      <c r="D806" s="15">
        <f t="shared" si="61"/>
        <v>50</v>
      </c>
      <c r="E806" s="2">
        <f t="shared" si="62"/>
        <v>44.98800724637681</v>
      </c>
      <c r="F806" s="2">
        <v>5</v>
      </c>
      <c r="G806" s="2">
        <f t="shared" si="63"/>
        <v>-1.1992753623188968E-2</v>
      </c>
      <c r="H806" s="2" t="e">
        <f t="shared" si="64"/>
        <v>#NUM!</v>
      </c>
    </row>
    <row r="807" spans="1:8" x14ac:dyDescent="0.3">
      <c r="A807" s="2">
        <v>260940</v>
      </c>
      <c r="B807">
        <v>46086.166666666672</v>
      </c>
      <c r="C807" s="15">
        <f t="shared" si="60"/>
        <v>1.0018731884057972</v>
      </c>
      <c r="D807" s="15">
        <f t="shared" si="61"/>
        <v>50</v>
      </c>
      <c r="E807" s="2">
        <f t="shared" si="62"/>
        <v>44.990634057971015</v>
      </c>
      <c r="F807" s="2">
        <v>5</v>
      </c>
      <c r="G807" s="2">
        <f t="shared" si="63"/>
        <v>-9.3659420289862183E-3</v>
      </c>
      <c r="H807" s="2" t="e">
        <f t="shared" si="64"/>
        <v>#NUM!</v>
      </c>
    </row>
    <row r="808" spans="1:8" x14ac:dyDescent="0.3">
      <c r="A808" s="2">
        <v>261300</v>
      </c>
      <c r="B808">
        <v>46267.333333333336</v>
      </c>
      <c r="C808" s="15">
        <f t="shared" si="60"/>
        <v>1.0058115942028987</v>
      </c>
      <c r="D808" s="15">
        <f t="shared" si="61"/>
        <v>50</v>
      </c>
      <c r="E808" s="2">
        <f t="shared" si="62"/>
        <v>44.970942028985505</v>
      </c>
      <c r="F808" s="2">
        <v>5</v>
      </c>
      <c r="G808" s="2">
        <f t="shared" si="63"/>
        <v>-2.9057971014493589E-2</v>
      </c>
      <c r="H808" s="2" t="e">
        <f t="shared" si="64"/>
        <v>#NUM!</v>
      </c>
    </row>
    <row r="809" spans="1:8" x14ac:dyDescent="0.3">
      <c r="A809" s="2">
        <v>261660</v>
      </c>
      <c r="B809">
        <v>46820</v>
      </c>
      <c r="C809" s="15">
        <f t="shared" si="60"/>
        <v>1.0178260869565217</v>
      </c>
      <c r="D809" s="15">
        <f t="shared" si="61"/>
        <v>50</v>
      </c>
      <c r="E809" s="2">
        <f t="shared" si="62"/>
        <v>44.910869565217389</v>
      </c>
      <c r="F809" s="2">
        <v>5</v>
      </c>
      <c r="G809" s="2">
        <f t="shared" si="63"/>
        <v>-8.913043478260807E-2</v>
      </c>
      <c r="H809" s="2" t="e">
        <f t="shared" si="64"/>
        <v>#NUM!</v>
      </c>
    </row>
    <row r="810" spans="1:8" x14ac:dyDescent="0.3">
      <c r="A810" s="2">
        <v>262020</v>
      </c>
      <c r="B810">
        <v>46666</v>
      </c>
      <c r="C810" s="15">
        <f t="shared" si="60"/>
        <v>1.0144782608695653</v>
      </c>
      <c r="D810" s="15">
        <f t="shared" si="61"/>
        <v>50</v>
      </c>
      <c r="E810" s="2">
        <f t="shared" si="62"/>
        <v>44.927608695652175</v>
      </c>
      <c r="F810" s="2">
        <v>5</v>
      </c>
      <c r="G810" s="2">
        <f t="shared" si="63"/>
        <v>-7.2391304347826591E-2</v>
      </c>
      <c r="H810" s="2" t="e">
        <f t="shared" si="64"/>
        <v>#NUM!</v>
      </c>
    </row>
    <row r="811" spans="1:8" x14ac:dyDescent="0.3">
      <c r="A811" s="2">
        <v>262380</v>
      </c>
      <c r="B811">
        <v>46532.5</v>
      </c>
      <c r="C811" s="15">
        <f t="shared" si="60"/>
        <v>1.0115760869565218</v>
      </c>
      <c r="D811" s="15">
        <f t="shared" si="61"/>
        <v>50</v>
      </c>
      <c r="E811" s="2">
        <f t="shared" si="62"/>
        <v>44.942119565217389</v>
      </c>
      <c r="F811" s="2">
        <v>5</v>
      </c>
      <c r="G811" s="2">
        <f t="shared" si="63"/>
        <v>-5.7880434782608958E-2</v>
      </c>
      <c r="H811" s="2" t="e">
        <f t="shared" si="64"/>
        <v>#NUM!</v>
      </c>
    </row>
    <row r="812" spans="1:8" x14ac:dyDescent="0.3">
      <c r="A812" s="2">
        <v>262740</v>
      </c>
      <c r="B812">
        <v>46286.5</v>
      </c>
      <c r="C812" s="15">
        <f t="shared" si="60"/>
        <v>1.0062282608695652</v>
      </c>
      <c r="D812" s="15">
        <f t="shared" si="61"/>
        <v>50</v>
      </c>
      <c r="E812" s="2">
        <f t="shared" si="62"/>
        <v>44.968858695652173</v>
      </c>
      <c r="F812" s="2">
        <v>5</v>
      </c>
      <c r="G812" s="2">
        <f t="shared" si="63"/>
        <v>-3.1141304347825915E-2</v>
      </c>
      <c r="H812" s="2" t="e">
        <f t="shared" si="64"/>
        <v>#NUM!</v>
      </c>
    </row>
    <row r="813" spans="1:8" x14ac:dyDescent="0.3">
      <c r="A813" s="2">
        <v>263100</v>
      </c>
      <c r="B813">
        <v>45914.833333333336</v>
      </c>
      <c r="C813" s="15">
        <f t="shared" si="60"/>
        <v>0.99814855072463771</v>
      </c>
      <c r="D813" s="15">
        <f t="shared" si="61"/>
        <v>50</v>
      </c>
      <c r="E813" s="2">
        <f t="shared" si="62"/>
        <v>45.009257246376812</v>
      </c>
      <c r="F813" s="2">
        <v>5</v>
      </c>
      <c r="G813" s="2">
        <f t="shared" si="63"/>
        <v>9.2572463768112456E-3</v>
      </c>
      <c r="H813" s="2">
        <f t="shared" si="64"/>
        <v>6.1866317342671904</v>
      </c>
    </row>
    <row r="814" spans="1:8" x14ac:dyDescent="0.3">
      <c r="A814" s="2">
        <v>263460</v>
      </c>
      <c r="B814">
        <v>46577.333333333336</v>
      </c>
      <c r="C814" s="15">
        <f t="shared" si="60"/>
        <v>1.0125507246376813</v>
      </c>
      <c r="D814" s="15">
        <f t="shared" si="61"/>
        <v>50</v>
      </c>
      <c r="E814" s="2">
        <f t="shared" si="62"/>
        <v>44.937246376811594</v>
      </c>
      <c r="F814" s="2">
        <v>5</v>
      </c>
      <c r="G814" s="2">
        <f t="shared" si="63"/>
        <v>-6.2753623188406493E-2</v>
      </c>
      <c r="H814" s="2" t="e">
        <f t="shared" si="64"/>
        <v>#NUM!</v>
      </c>
    </row>
    <row r="815" spans="1:8" x14ac:dyDescent="0.3">
      <c r="A815" s="2">
        <v>263820</v>
      </c>
      <c r="B815">
        <v>46265</v>
      </c>
      <c r="C815" s="15">
        <f t="shared" si="60"/>
        <v>1.0057608695652174</v>
      </c>
      <c r="D815" s="15">
        <f t="shared" si="61"/>
        <v>50</v>
      </c>
      <c r="E815" s="2">
        <f t="shared" si="62"/>
        <v>44.971195652173911</v>
      </c>
      <c r="F815" s="2">
        <v>5</v>
      </c>
      <c r="G815" s="2">
        <f t="shared" si="63"/>
        <v>-2.8804347826087096E-2</v>
      </c>
      <c r="H815" s="2" t="e">
        <f t="shared" si="64"/>
        <v>#NUM!</v>
      </c>
    </row>
    <row r="816" spans="1:8" x14ac:dyDescent="0.3">
      <c r="A816" s="2">
        <v>264180</v>
      </c>
      <c r="B816">
        <v>46350.5</v>
      </c>
      <c r="C816" s="15">
        <f t="shared" si="60"/>
        <v>1.0076195652173914</v>
      </c>
      <c r="D816" s="15">
        <f t="shared" si="61"/>
        <v>50</v>
      </c>
      <c r="E816" s="2">
        <f t="shared" si="62"/>
        <v>44.961902173913046</v>
      </c>
      <c r="F816" s="2">
        <v>5</v>
      </c>
      <c r="G816" s="2">
        <f t="shared" si="63"/>
        <v>-3.8097826086956665E-2</v>
      </c>
      <c r="H816" s="2" t="e">
        <f t="shared" si="64"/>
        <v>#NUM!</v>
      </c>
    </row>
    <row r="817" spans="1:8" x14ac:dyDescent="0.3">
      <c r="A817" s="2">
        <v>264540</v>
      </c>
      <c r="B817">
        <v>46349</v>
      </c>
      <c r="C817" s="15">
        <f t="shared" si="60"/>
        <v>1.0075869565217392</v>
      </c>
      <c r="D817" s="15">
        <f t="shared" si="61"/>
        <v>50</v>
      </c>
      <c r="E817" s="2">
        <f t="shared" si="62"/>
        <v>44.962065217391306</v>
      </c>
      <c r="F817" s="2">
        <v>5</v>
      </c>
      <c r="G817" s="2">
        <f t="shared" si="63"/>
        <v>-3.7934782608695983E-2</v>
      </c>
      <c r="H817" s="2" t="e">
        <f t="shared" si="64"/>
        <v>#NUM!</v>
      </c>
    </row>
    <row r="818" spans="1:8" x14ac:dyDescent="0.3">
      <c r="A818" s="2">
        <v>264900</v>
      </c>
      <c r="B818">
        <v>46309.333333333336</v>
      </c>
      <c r="C818" s="15">
        <f t="shared" si="60"/>
        <v>1.0067246376811594</v>
      </c>
      <c r="D818" s="15">
        <f t="shared" si="61"/>
        <v>50</v>
      </c>
      <c r="E818" s="2">
        <f t="shared" si="62"/>
        <v>44.966376811594202</v>
      </c>
      <c r="F818" s="2">
        <v>5</v>
      </c>
      <c r="G818" s="2">
        <f t="shared" si="63"/>
        <v>-3.3623188405797144E-2</v>
      </c>
      <c r="H818" s="2" t="e">
        <f t="shared" si="64"/>
        <v>#NUM!</v>
      </c>
    </row>
    <row r="819" spans="1:8" x14ac:dyDescent="0.3">
      <c r="A819" s="2">
        <v>265260</v>
      </c>
      <c r="B819">
        <v>46225.666666666664</v>
      </c>
      <c r="C819" s="15">
        <f t="shared" si="60"/>
        <v>1.0049057971014492</v>
      </c>
      <c r="D819" s="15">
        <f t="shared" si="61"/>
        <v>50</v>
      </c>
      <c r="E819" s="2">
        <f t="shared" si="62"/>
        <v>44.975471014492754</v>
      </c>
      <c r="F819" s="2">
        <v>5</v>
      </c>
      <c r="G819" s="2">
        <f t="shared" si="63"/>
        <v>-2.4528985507245693E-2</v>
      </c>
      <c r="H819" s="2" t="e">
        <f t="shared" si="64"/>
        <v>#NUM!</v>
      </c>
    </row>
    <row r="820" spans="1:8" x14ac:dyDescent="0.3">
      <c r="A820" s="2">
        <v>265620</v>
      </c>
      <c r="B820">
        <v>46313</v>
      </c>
      <c r="C820" s="15">
        <f t="shared" si="60"/>
        <v>1.0068043478260869</v>
      </c>
      <c r="D820" s="15">
        <f t="shared" si="61"/>
        <v>50</v>
      </c>
      <c r="E820" s="2">
        <f t="shared" si="62"/>
        <v>44.965978260869562</v>
      </c>
      <c r="F820" s="2">
        <v>5</v>
      </c>
      <c r="G820" s="2">
        <f t="shared" si="63"/>
        <v>-3.402173913043427E-2</v>
      </c>
      <c r="H820" s="2" t="e">
        <f t="shared" si="64"/>
        <v>#NUM!</v>
      </c>
    </row>
    <row r="821" spans="1:8" x14ac:dyDescent="0.3">
      <c r="A821" s="2">
        <v>265980</v>
      </c>
      <c r="B821">
        <v>46511.5</v>
      </c>
      <c r="C821" s="15">
        <f t="shared" si="60"/>
        <v>1.0111195652173912</v>
      </c>
      <c r="D821" s="15">
        <f t="shared" si="61"/>
        <v>50</v>
      </c>
      <c r="E821" s="2">
        <f t="shared" si="62"/>
        <v>44.944402173913048</v>
      </c>
      <c r="F821" s="2">
        <v>5</v>
      </c>
      <c r="G821" s="2">
        <f t="shared" si="63"/>
        <v>-5.5597826086955848E-2</v>
      </c>
      <c r="H821" s="2" t="e">
        <f t="shared" si="64"/>
        <v>#NUM!</v>
      </c>
    </row>
    <row r="822" spans="1:8" x14ac:dyDescent="0.3">
      <c r="A822" s="2">
        <v>266340</v>
      </c>
      <c r="B822">
        <v>46703</v>
      </c>
      <c r="C822" s="15">
        <f t="shared" si="60"/>
        <v>1.0152826086956521</v>
      </c>
      <c r="D822" s="15">
        <f t="shared" si="61"/>
        <v>50</v>
      </c>
      <c r="E822" s="2">
        <f t="shared" si="62"/>
        <v>44.923586956521739</v>
      </c>
      <c r="F822" s="2">
        <v>5</v>
      </c>
      <c r="G822" s="2">
        <f t="shared" si="63"/>
        <v>-7.6413043478260612E-2</v>
      </c>
      <c r="H822" s="2" t="e">
        <f t="shared" si="64"/>
        <v>#NUM!</v>
      </c>
    </row>
    <row r="823" spans="1:8" x14ac:dyDescent="0.3">
      <c r="A823" s="2">
        <v>266700</v>
      </c>
      <c r="B823">
        <v>46053.833333333336</v>
      </c>
      <c r="C823" s="15">
        <f t="shared" si="60"/>
        <v>1.0011702898550725</v>
      </c>
      <c r="D823" s="15">
        <f t="shared" si="61"/>
        <v>50</v>
      </c>
      <c r="E823" s="2">
        <f t="shared" si="62"/>
        <v>44.994148550724638</v>
      </c>
      <c r="F823" s="2">
        <v>5</v>
      </c>
      <c r="G823" s="2">
        <f t="shared" si="63"/>
        <v>-5.8514492753625191E-3</v>
      </c>
      <c r="H823" s="2" t="e">
        <f t="shared" si="64"/>
        <v>#NUM!</v>
      </c>
    </row>
    <row r="824" spans="1:8" x14ac:dyDescent="0.3">
      <c r="A824" s="2">
        <v>267060</v>
      </c>
      <c r="B824">
        <v>46393</v>
      </c>
      <c r="C824" s="15">
        <f t="shared" si="60"/>
        <v>1.0085434782608695</v>
      </c>
      <c r="D824" s="15">
        <f t="shared" si="61"/>
        <v>50</v>
      </c>
      <c r="E824" s="2">
        <f t="shared" si="62"/>
        <v>44.95728260869565</v>
      </c>
      <c r="F824" s="2">
        <v>5</v>
      </c>
      <c r="G824" s="2">
        <f t="shared" si="63"/>
        <v>-4.2717391304347707E-2</v>
      </c>
      <c r="H824" s="2" t="e">
        <f t="shared" si="64"/>
        <v>#NUM!</v>
      </c>
    </row>
    <row r="825" spans="1:8" x14ac:dyDescent="0.3">
      <c r="A825" s="2">
        <v>267420</v>
      </c>
      <c r="B825">
        <v>46457</v>
      </c>
      <c r="C825" s="15">
        <f t="shared" si="60"/>
        <v>1.0099347826086957</v>
      </c>
      <c r="D825" s="15">
        <f t="shared" si="61"/>
        <v>50</v>
      </c>
      <c r="E825" s="2">
        <f t="shared" si="62"/>
        <v>44.950326086956522</v>
      </c>
      <c r="F825" s="2">
        <v>5</v>
      </c>
      <c r="G825" s="2">
        <f t="shared" si="63"/>
        <v>-4.9673913043478457E-2</v>
      </c>
      <c r="H825" s="2" t="e">
        <f t="shared" si="64"/>
        <v>#NUM!</v>
      </c>
    </row>
    <row r="826" spans="1:8" x14ac:dyDescent="0.3">
      <c r="A826" s="2">
        <v>267780</v>
      </c>
      <c r="B826">
        <v>46564.166666666664</v>
      </c>
      <c r="C826" s="15">
        <f t="shared" si="60"/>
        <v>1.0122644927536231</v>
      </c>
      <c r="D826" s="15">
        <f t="shared" si="61"/>
        <v>50</v>
      </c>
      <c r="E826" s="2">
        <f t="shared" si="62"/>
        <v>44.938677536231886</v>
      </c>
      <c r="F826" s="2">
        <v>5</v>
      </c>
      <c r="G826" s="2">
        <f t="shared" si="63"/>
        <v>-6.1322463768115121E-2</v>
      </c>
      <c r="H826" s="2" t="e">
        <f t="shared" si="64"/>
        <v>#NUM!</v>
      </c>
    </row>
    <row r="827" spans="1:8" x14ac:dyDescent="0.3">
      <c r="A827" s="2">
        <v>268140</v>
      </c>
      <c r="B827">
        <v>46472.833333333336</v>
      </c>
      <c r="C827" s="15">
        <f t="shared" si="60"/>
        <v>1.0102789855072465</v>
      </c>
      <c r="D827" s="15">
        <f t="shared" si="61"/>
        <v>50</v>
      </c>
      <c r="E827" s="2">
        <f t="shared" si="62"/>
        <v>44.948605072463764</v>
      </c>
      <c r="F827" s="2">
        <v>5</v>
      </c>
      <c r="G827" s="2">
        <f t="shared" si="63"/>
        <v>-5.1394927536232871E-2</v>
      </c>
      <c r="H827" s="2" t="e">
        <f t="shared" si="64"/>
        <v>#NUM!</v>
      </c>
    </row>
    <row r="828" spans="1:8" x14ac:dyDescent="0.3">
      <c r="A828" s="2">
        <v>268500</v>
      </c>
      <c r="B828">
        <v>46090.833333333336</v>
      </c>
      <c r="C828" s="15">
        <f t="shared" si="60"/>
        <v>1.0019746376811596</v>
      </c>
      <c r="D828" s="15">
        <f t="shared" si="61"/>
        <v>50</v>
      </c>
      <c r="E828" s="2">
        <f t="shared" si="62"/>
        <v>44.990126811594202</v>
      </c>
      <c r="F828" s="2">
        <v>5</v>
      </c>
      <c r="G828" s="2">
        <f t="shared" si="63"/>
        <v>-9.8731884057983166E-3</v>
      </c>
      <c r="H828" s="2" t="e">
        <f t="shared" si="64"/>
        <v>#NUM!</v>
      </c>
    </row>
    <row r="829" spans="1:8" x14ac:dyDescent="0.3">
      <c r="A829" s="2">
        <v>268860</v>
      </c>
      <c r="B829">
        <v>46123.5</v>
      </c>
      <c r="C829" s="15">
        <f t="shared" si="60"/>
        <v>1.0026847826086958</v>
      </c>
      <c r="D829" s="15">
        <f t="shared" si="61"/>
        <v>50</v>
      </c>
      <c r="E829" s="2">
        <f t="shared" si="62"/>
        <v>44.986576086956518</v>
      </c>
      <c r="F829" s="2">
        <v>5</v>
      </c>
      <c r="G829" s="2">
        <f t="shared" si="63"/>
        <v>-1.3423913043478564E-2</v>
      </c>
      <c r="H829" s="2" t="e">
        <f t="shared" si="64"/>
        <v>#NUM!</v>
      </c>
    </row>
    <row r="830" spans="1:8" x14ac:dyDescent="0.3">
      <c r="A830" s="2">
        <v>269220</v>
      </c>
      <c r="B830">
        <v>46518.5</v>
      </c>
      <c r="C830" s="15">
        <f t="shared" si="60"/>
        <v>1.0112717391304349</v>
      </c>
      <c r="D830" s="15">
        <f t="shared" si="61"/>
        <v>50</v>
      </c>
      <c r="E830" s="2">
        <f t="shared" si="62"/>
        <v>44.943641304347828</v>
      </c>
      <c r="F830" s="2">
        <v>5</v>
      </c>
      <c r="G830" s="2">
        <f t="shared" si="63"/>
        <v>-5.635869565217444E-2</v>
      </c>
      <c r="H830" s="2" t="e">
        <f t="shared" si="64"/>
        <v>#NUM!</v>
      </c>
    </row>
    <row r="831" spans="1:8" x14ac:dyDescent="0.3">
      <c r="A831" s="2">
        <v>269580</v>
      </c>
      <c r="B831">
        <v>46784.166666666664</v>
      </c>
      <c r="C831" s="15">
        <f t="shared" si="60"/>
        <v>1.0170471014492752</v>
      </c>
      <c r="D831" s="15">
        <f t="shared" si="61"/>
        <v>50</v>
      </c>
      <c r="E831" s="2">
        <f t="shared" si="62"/>
        <v>44.914764492753626</v>
      </c>
      <c r="F831" s="2">
        <v>5</v>
      </c>
      <c r="G831" s="2">
        <f t="shared" si="63"/>
        <v>-8.5235507246376407E-2</v>
      </c>
      <c r="H831" s="2" t="e">
        <f t="shared" si="64"/>
        <v>#NUM!</v>
      </c>
    </row>
    <row r="832" spans="1:8" x14ac:dyDescent="0.3">
      <c r="A832" s="2">
        <v>269940</v>
      </c>
      <c r="B832">
        <v>46173.666666666664</v>
      </c>
      <c r="C832" s="15">
        <f t="shared" si="60"/>
        <v>1.0037753623188406</v>
      </c>
      <c r="D832" s="15">
        <f t="shared" si="61"/>
        <v>50</v>
      </c>
      <c r="E832" s="2">
        <f t="shared" si="62"/>
        <v>44.981123188405796</v>
      </c>
      <c r="F832" s="2">
        <v>5</v>
      </c>
      <c r="G832" s="2">
        <f t="shared" si="63"/>
        <v>-1.8876811594203069E-2</v>
      </c>
      <c r="H832" s="2" t="e">
        <f t="shared" si="64"/>
        <v>#NUM!</v>
      </c>
    </row>
    <row r="833" spans="1:8" x14ac:dyDescent="0.3">
      <c r="A833" s="2">
        <v>270300</v>
      </c>
      <c r="B833">
        <v>46717.833333333336</v>
      </c>
      <c r="C833" s="15">
        <f t="shared" si="60"/>
        <v>1.0156050724637682</v>
      </c>
      <c r="D833" s="15">
        <f t="shared" si="61"/>
        <v>50</v>
      </c>
      <c r="E833" s="2">
        <f t="shared" si="62"/>
        <v>44.92197463768116</v>
      </c>
      <c r="F833" s="2">
        <v>5</v>
      </c>
      <c r="G833" s="2">
        <f t="shared" si="63"/>
        <v>-7.8025362318840941E-2</v>
      </c>
      <c r="H833" s="2" t="e">
        <f t="shared" si="64"/>
        <v>#NUM!</v>
      </c>
    </row>
    <row r="834" spans="1:8" x14ac:dyDescent="0.3">
      <c r="A834" s="2">
        <v>270660</v>
      </c>
      <c r="B834">
        <v>46594.666666666664</v>
      </c>
      <c r="C834" s="15">
        <f t="shared" si="60"/>
        <v>1.0129275362318839</v>
      </c>
      <c r="D834" s="15">
        <f t="shared" si="61"/>
        <v>50</v>
      </c>
      <c r="E834" s="2">
        <f t="shared" si="62"/>
        <v>44.935362318840582</v>
      </c>
      <c r="F834" s="2">
        <v>5</v>
      </c>
      <c r="G834" s="2">
        <f t="shared" si="63"/>
        <v>-6.4637681159419813E-2</v>
      </c>
      <c r="H834" s="2" t="e">
        <f t="shared" si="64"/>
        <v>#NUM!</v>
      </c>
    </row>
    <row r="835" spans="1:8" x14ac:dyDescent="0.3">
      <c r="A835" s="2">
        <v>271020</v>
      </c>
      <c r="B835">
        <v>46789.333333333336</v>
      </c>
      <c r="C835" s="15">
        <f t="shared" ref="C835:C898" si="65">B835/$J$27</f>
        <v>1.0171594202898551</v>
      </c>
      <c r="D835" s="15">
        <f t="shared" ref="D835:D898" si="66">$J$28</f>
        <v>50</v>
      </c>
      <c r="E835" s="2">
        <f t="shared" si="62"/>
        <v>44.914202898550727</v>
      </c>
      <c r="F835" s="2">
        <v>5</v>
      </c>
      <c r="G835" s="2">
        <f t="shared" si="63"/>
        <v>-8.5797101449275104E-2</v>
      </c>
      <c r="H835" s="2" t="e">
        <f t="shared" si="64"/>
        <v>#NUM!</v>
      </c>
    </row>
    <row r="836" spans="1:8" x14ac:dyDescent="0.3">
      <c r="A836" s="2">
        <v>271380</v>
      </c>
      <c r="B836">
        <v>46144.5</v>
      </c>
      <c r="C836" s="15">
        <f t="shared" si="65"/>
        <v>1.0031413043478261</v>
      </c>
      <c r="D836" s="15">
        <f t="shared" si="66"/>
        <v>50</v>
      </c>
      <c r="E836" s="2">
        <f t="shared" ref="E836:E899" si="67">D836-(F836*C836)</f>
        <v>44.984293478260867</v>
      </c>
      <c r="F836" s="2">
        <v>5</v>
      </c>
      <c r="G836" s="2">
        <f t="shared" ref="G836:G899" si="68">F836-(F836*C836)</f>
        <v>-1.5706521739130785E-2</v>
      </c>
      <c r="H836" s="2" t="e">
        <f t="shared" ref="H836:H899" si="69">LN((F836*E836)/(D836*G836))</f>
        <v>#NUM!</v>
      </c>
    </row>
    <row r="837" spans="1:8" x14ac:dyDescent="0.3">
      <c r="A837" s="2">
        <v>271740</v>
      </c>
      <c r="B837">
        <v>46592.333333333336</v>
      </c>
      <c r="C837" s="15">
        <f t="shared" si="65"/>
        <v>1.0128768115942028</v>
      </c>
      <c r="D837" s="15">
        <f t="shared" si="66"/>
        <v>50</v>
      </c>
      <c r="E837" s="2">
        <f t="shared" si="67"/>
        <v>44.935615942028988</v>
      </c>
      <c r="F837" s="2">
        <v>5</v>
      </c>
      <c r="G837" s="2">
        <f t="shared" si="68"/>
        <v>-6.4384057971014208E-2</v>
      </c>
      <c r="H837" s="2" t="e">
        <f t="shared" si="69"/>
        <v>#NUM!</v>
      </c>
    </row>
    <row r="838" spans="1:8" x14ac:dyDescent="0.3">
      <c r="A838" s="2">
        <v>272100</v>
      </c>
      <c r="B838">
        <v>46049.333333333328</v>
      </c>
      <c r="C838" s="15">
        <f t="shared" si="65"/>
        <v>1.0010724637681159</v>
      </c>
      <c r="D838" s="15">
        <f t="shared" si="66"/>
        <v>50</v>
      </c>
      <c r="E838" s="2">
        <f t="shared" si="67"/>
        <v>44.994637681159418</v>
      </c>
      <c r="F838" s="2">
        <v>5</v>
      </c>
      <c r="G838" s="2">
        <f t="shared" si="68"/>
        <v>-5.362318840579583E-3</v>
      </c>
      <c r="H838" s="2" t="e">
        <f t="shared" si="69"/>
        <v>#NUM!</v>
      </c>
    </row>
    <row r="839" spans="1:8" x14ac:dyDescent="0.3">
      <c r="A839" s="2">
        <v>272460</v>
      </c>
      <c r="B839">
        <v>46166.5</v>
      </c>
      <c r="C839" s="15">
        <f t="shared" si="65"/>
        <v>1.0036195652173914</v>
      </c>
      <c r="D839" s="15">
        <f t="shared" si="66"/>
        <v>50</v>
      </c>
      <c r="E839" s="2">
        <f t="shared" si="67"/>
        <v>44.981902173913042</v>
      </c>
      <c r="F839" s="2">
        <v>5</v>
      </c>
      <c r="G839" s="2">
        <f t="shared" si="68"/>
        <v>-1.8097826086957092E-2</v>
      </c>
      <c r="H839" s="2" t="e">
        <f t="shared" si="69"/>
        <v>#NUM!</v>
      </c>
    </row>
    <row r="840" spans="1:8" x14ac:dyDescent="0.3">
      <c r="A840" s="2">
        <v>272820</v>
      </c>
      <c r="B840">
        <v>46255.5</v>
      </c>
      <c r="C840" s="15">
        <f t="shared" si="65"/>
        <v>1.0055543478260869</v>
      </c>
      <c r="D840" s="15">
        <f t="shared" si="66"/>
        <v>50</v>
      </c>
      <c r="E840" s="2">
        <f t="shared" si="67"/>
        <v>44.972228260869564</v>
      </c>
      <c r="F840" s="2">
        <v>5</v>
      </c>
      <c r="G840" s="2">
        <f t="shared" si="68"/>
        <v>-2.7771739130434625E-2</v>
      </c>
      <c r="H840" s="2" t="e">
        <f t="shared" si="69"/>
        <v>#NUM!</v>
      </c>
    </row>
    <row r="841" spans="1:8" x14ac:dyDescent="0.3">
      <c r="A841" s="2">
        <v>273180</v>
      </c>
      <c r="B841">
        <v>46204.5</v>
      </c>
      <c r="C841" s="15">
        <f t="shared" si="65"/>
        <v>1.0044456521739131</v>
      </c>
      <c r="D841" s="15">
        <f t="shared" si="66"/>
        <v>50</v>
      </c>
      <c r="E841" s="2">
        <f t="shared" si="67"/>
        <v>44.977771739130432</v>
      </c>
      <c r="F841" s="2">
        <v>5</v>
      </c>
      <c r="G841" s="2">
        <f t="shared" si="68"/>
        <v>-2.2228260869566085E-2</v>
      </c>
      <c r="H841" s="2" t="e">
        <f t="shared" si="69"/>
        <v>#NUM!</v>
      </c>
    </row>
    <row r="842" spans="1:8" x14ac:dyDescent="0.3">
      <c r="A842" s="2">
        <v>273540</v>
      </c>
      <c r="B842">
        <v>46415.666666666664</v>
      </c>
      <c r="C842" s="15">
        <f t="shared" si="65"/>
        <v>1.009036231884058</v>
      </c>
      <c r="D842" s="15">
        <f t="shared" si="66"/>
        <v>50</v>
      </c>
      <c r="E842" s="2">
        <f t="shared" si="67"/>
        <v>44.954818840579712</v>
      </c>
      <c r="F842" s="2">
        <v>5</v>
      </c>
      <c r="G842" s="2">
        <f t="shared" si="68"/>
        <v>-4.5181159420289774E-2</v>
      </c>
      <c r="H842" s="2" t="e">
        <f t="shared" si="69"/>
        <v>#NUM!</v>
      </c>
    </row>
    <row r="843" spans="1:8" x14ac:dyDescent="0.3">
      <c r="A843" s="2">
        <v>273900</v>
      </c>
      <c r="B843">
        <v>46029.666666666664</v>
      </c>
      <c r="C843" s="15">
        <f t="shared" si="65"/>
        <v>1.0006449275362319</v>
      </c>
      <c r="D843" s="15">
        <f t="shared" si="66"/>
        <v>50</v>
      </c>
      <c r="E843" s="2">
        <f t="shared" si="67"/>
        <v>44.996775362318843</v>
      </c>
      <c r="F843" s="2">
        <v>5</v>
      </c>
      <c r="G843" s="2">
        <f t="shared" si="68"/>
        <v>-3.2246376811597699E-3</v>
      </c>
      <c r="H843" s="2" t="e">
        <f t="shared" si="69"/>
        <v>#NUM!</v>
      </c>
    </row>
    <row r="844" spans="1:8" x14ac:dyDescent="0.3">
      <c r="A844" s="2">
        <v>274260</v>
      </c>
      <c r="B844">
        <v>46301.166666666672</v>
      </c>
      <c r="C844" s="15">
        <f t="shared" si="65"/>
        <v>1.0065471014492755</v>
      </c>
      <c r="D844" s="15">
        <f t="shared" si="66"/>
        <v>50</v>
      </c>
      <c r="E844" s="2">
        <f t="shared" si="67"/>
        <v>44.967264492753621</v>
      </c>
      <c r="F844" s="2">
        <v>5</v>
      </c>
      <c r="G844" s="2">
        <f t="shared" si="68"/>
        <v>-3.2735507246377082E-2</v>
      </c>
      <c r="H844" s="2" t="e">
        <f t="shared" si="69"/>
        <v>#NUM!</v>
      </c>
    </row>
    <row r="845" spans="1:8" x14ac:dyDescent="0.3">
      <c r="A845" s="2">
        <v>274620</v>
      </c>
      <c r="B845">
        <v>45987.166666666672</v>
      </c>
      <c r="C845" s="15">
        <f t="shared" si="65"/>
        <v>0.99972101449275375</v>
      </c>
      <c r="D845" s="15">
        <f t="shared" si="66"/>
        <v>50</v>
      </c>
      <c r="E845" s="2">
        <f t="shared" si="67"/>
        <v>45.001394927536232</v>
      </c>
      <c r="F845" s="2">
        <v>5</v>
      </c>
      <c r="G845" s="2">
        <f t="shared" si="68"/>
        <v>1.3949275362312719E-3</v>
      </c>
      <c r="H845" s="2">
        <f t="shared" si="69"/>
        <v>8.0790212050974706</v>
      </c>
    </row>
    <row r="846" spans="1:8" x14ac:dyDescent="0.3">
      <c r="A846" s="2">
        <v>274980</v>
      </c>
      <c r="B846">
        <v>46367.833333333336</v>
      </c>
      <c r="C846" s="15">
        <f t="shared" si="65"/>
        <v>1.0079963768115943</v>
      </c>
      <c r="D846" s="15">
        <f t="shared" si="66"/>
        <v>50</v>
      </c>
      <c r="E846" s="2">
        <f t="shared" si="67"/>
        <v>44.960018115942027</v>
      </c>
      <c r="F846" s="2">
        <v>5</v>
      </c>
      <c r="G846" s="2">
        <f t="shared" si="68"/>
        <v>-3.9981884057970873E-2</v>
      </c>
      <c r="H846" s="2" t="e">
        <f t="shared" si="69"/>
        <v>#NUM!</v>
      </c>
    </row>
    <row r="847" spans="1:8" x14ac:dyDescent="0.3">
      <c r="A847" s="2">
        <v>275340</v>
      </c>
      <c r="B847">
        <v>46529.833333333336</v>
      </c>
      <c r="C847" s="15">
        <f t="shared" si="65"/>
        <v>1.011518115942029</v>
      </c>
      <c r="D847" s="15">
        <f t="shared" si="66"/>
        <v>50</v>
      </c>
      <c r="E847" s="2">
        <f t="shared" si="67"/>
        <v>44.942409420289856</v>
      </c>
      <c r="F847" s="2">
        <v>5</v>
      </c>
      <c r="G847" s="2">
        <f t="shared" si="68"/>
        <v>-5.7590579710145029E-2</v>
      </c>
      <c r="H847" s="2" t="e">
        <f t="shared" si="69"/>
        <v>#NUM!</v>
      </c>
    </row>
    <row r="848" spans="1:8" x14ac:dyDescent="0.3">
      <c r="A848" s="2">
        <v>275700</v>
      </c>
      <c r="B848">
        <v>46164.5</v>
      </c>
      <c r="C848" s="15">
        <f t="shared" si="65"/>
        <v>1.0035760869565218</v>
      </c>
      <c r="D848" s="15">
        <f t="shared" si="66"/>
        <v>50</v>
      </c>
      <c r="E848" s="2">
        <f t="shared" si="67"/>
        <v>44.982119565217388</v>
      </c>
      <c r="F848" s="2">
        <v>5</v>
      </c>
      <c r="G848" s="2">
        <f t="shared" si="68"/>
        <v>-1.7880434782608923E-2</v>
      </c>
      <c r="H848" s="2" t="e">
        <f t="shared" si="69"/>
        <v>#NUM!</v>
      </c>
    </row>
    <row r="849" spans="1:8" x14ac:dyDescent="0.3">
      <c r="A849" s="2">
        <v>276060</v>
      </c>
      <c r="B849">
        <v>46461.333333333328</v>
      </c>
      <c r="C849" s="15">
        <f t="shared" si="65"/>
        <v>1.0100289855072462</v>
      </c>
      <c r="D849" s="15">
        <f t="shared" si="66"/>
        <v>50</v>
      </c>
      <c r="E849" s="2">
        <f t="shared" si="67"/>
        <v>44.94985507246377</v>
      </c>
      <c r="F849" s="2">
        <v>5</v>
      </c>
      <c r="G849" s="2">
        <f t="shared" si="68"/>
        <v>-5.0144927536230455E-2</v>
      </c>
      <c r="H849" s="2" t="e">
        <f t="shared" si="69"/>
        <v>#NUM!</v>
      </c>
    </row>
    <row r="850" spans="1:8" x14ac:dyDescent="0.3">
      <c r="A850" s="2">
        <v>276420</v>
      </c>
      <c r="B850">
        <v>46452.5</v>
      </c>
      <c r="C850" s="15">
        <f t="shared" si="65"/>
        <v>1.0098369565217391</v>
      </c>
      <c r="D850" s="15">
        <f t="shared" si="66"/>
        <v>50</v>
      </c>
      <c r="E850" s="2">
        <f t="shared" si="67"/>
        <v>44.950815217391302</v>
      </c>
      <c r="F850" s="2">
        <v>5</v>
      </c>
      <c r="G850" s="2">
        <f t="shared" si="68"/>
        <v>-4.9184782608695521E-2</v>
      </c>
      <c r="H850" s="2" t="e">
        <f t="shared" si="69"/>
        <v>#NUM!</v>
      </c>
    </row>
    <row r="851" spans="1:8" x14ac:dyDescent="0.3">
      <c r="A851" s="2">
        <v>276780</v>
      </c>
      <c r="B851">
        <v>46144.333333333328</v>
      </c>
      <c r="C851" s="15">
        <f t="shared" si="65"/>
        <v>1.0031376811594201</v>
      </c>
      <c r="D851" s="15">
        <f t="shared" si="66"/>
        <v>50</v>
      </c>
      <c r="E851" s="2">
        <f t="shared" si="67"/>
        <v>44.9843115942029</v>
      </c>
      <c r="F851" s="2">
        <v>5</v>
      </c>
      <c r="G851" s="2">
        <f t="shared" si="68"/>
        <v>-1.5688405797100735E-2</v>
      </c>
      <c r="H851" s="2" t="e">
        <f t="shared" si="69"/>
        <v>#NUM!</v>
      </c>
    </row>
    <row r="852" spans="1:8" x14ac:dyDescent="0.3">
      <c r="A852" s="2">
        <v>277140</v>
      </c>
      <c r="B852">
        <v>46613</v>
      </c>
      <c r="C852" s="15">
        <f t="shared" si="65"/>
        <v>1.0133260869565217</v>
      </c>
      <c r="D852" s="15">
        <f t="shared" si="66"/>
        <v>50</v>
      </c>
      <c r="E852" s="2">
        <f t="shared" si="67"/>
        <v>44.93336956521739</v>
      </c>
      <c r="F852" s="2">
        <v>5</v>
      </c>
      <c r="G852" s="2">
        <f t="shared" si="68"/>
        <v>-6.6630434782608106E-2</v>
      </c>
      <c r="H852" s="2" t="e">
        <f t="shared" si="69"/>
        <v>#NUM!</v>
      </c>
    </row>
    <row r="853" spans="1:8" x14ac:dyDescent="0.3">
      <c r="A853" s="2">
        <v>277500</v>
      </c>
      <c r="B853">
        <v>45854</v>
      </c>
      <c r="C853" s="15">
        <f t="shared" si="65"/>
        <v>0.99682608695652175</v>
      </c>
      <c r="D853" s="15">
        <f t="shared" si="66"/>
        <v>50</v>
      </c>
      <c r="E853" s="2">
        <f t="shared" si="67"/>
        <v>45.015869565217393</v>
      </c>
      <c r="F853" s="2">
        <v>5</v>
      </c>
      <c r="G853" s="2">
        <f t="shared" si="68"/>
        <v>1.5869565217391468E-2</v>
      </c>
      <c r="H853" s="2">
        <f t="shared" si="69"/>
        <v>5.6477821329410238</v>
      </c>
    </row>
    <row r="854" spans="1:8" x14ac:dyDescent="0.3">
      <c r="A854" s="2">
        <v>277860</v>
      </c>
      <c r="B854">
        <v>46196</v>
      </c>
      <c r="C854" s="15">
        <f t="shared" si="65"/>
        <v>1.0042608695652173</v>
      </c>
      <c r="D854" s="15">
        <f t="shared" si="66"/>
        <v>50</v>
      </c>
      <c r="E854" s="2">
        <f t="shared" si="67"/>
        <v>44.978695652173911</v>
      </c>
      <c r="F854" s="2">
        <v>5</v>
      </c>
      <c r="G854" s="2">
        <f t="shared" si="68"/>
        <v>-2.1304347826086811E-2</v>
      </c>
      <c r="H854" s="2" t="e">
        <f t="shared" si="69"/>
        <v>#NUM!</v>
      </c>
    </row>
    <row r="855" spans="1:8" x14ac:dyDescent="0.3">
      <c r="A855" s="2">
        <v>278220</v>
      </c>
      <c r="B855">
        <v>46306.166666666664</v>
      </c>
      <c r="C855" s="15">
        <f t="shared" si="65"/>
        <v>1.0066557971014491</v>
      </c>
      <c r="D855" s="15">
        <f t="shared" si="66"/>
        <v>50</v>
      </c>
      <c r="E855" s="2">
        <f t="shared" si="67"/>
        <v>44.966721014492755</v>
      </c>
      <c r="F855" s="2">
        <v>5</v>
      </c>
      <c r="G855" s="2">
        <f t="shared" si="68"/>
        <v>-3.3278985507245729E-2</v>
      </c>
      <c r="H855" s="2" t="e">
        <f t="shared" si="69"/>
        <v>#NUM!</v>
      </c>
    </row>
    <row r="856" spans="1:8" x14ac:dyDescent="0.3">
      <c r="A856" s="2">
        <v>278580</v>
      </c>
      <c r="B856">
        <v>46332.166666666672</v>
      </c>
      <c r="C856" s="15">
        <f t="shared" si="65"/>
        <v>1.0072210144927538</v>
      </c>
      <c r="D856" s="15">
        <f t="shared" si="66"/>
        <v>50</v>
      </c>
      <c r="E856" s="2">
        <f t="shared" si="67"/>
        <v>44.963894927536231</v>
      </c>
      <c r="F856" s="2">
        <v>5</v>
      </c>
      <c r="G856" s="2">
        <f t="shared" si="68"/>
        <v>-3.6105072463769261E-2</v>
      </c>
      <c r="H856" s="2" t="e">
        <f t="shared" si="69"/>
        <v>#NUM!</v>
      </c>
    </row>
    <row r="857" spans="1:8" x14ac:dyDescent="0.3">
      <c r="A857" s="2">
        <v>278940</v>
      </c>
      <c r="B857">
        <v>46012.666666666672</v>
      </c>
      <c r="C857" s="15">
        <f t="shared" si="65"/>
        <v>1.0002753623188407</v>
      </c>
      <c r="D857" s="15">
        <f t="shared" si="66"/>
        <v>50</v>
      </c>
      <c r="E857" s="2">
        <f t="shared" si="67"/>
        <v>44.998623188405794</v>
      </c>
      <c r="F857" s="2">
        <v>5</v>
      </c>
      <c r="G857" s="2">
        <f t="shared" si="68"/>
        <v>-1.3768115942038861E-3</v>
      </c>
      <c r="H857" s="2" t="e">
        <f t="shared" si="69"/>
        <v>#NUM!</v>
      </c>
    </row>
    <row r="858" spans="1:8" x14ac:dyDescent="0.3">
      <c r="A858" s="2">
        <v>279300</v>
      </c>
      <c r="B858">
        <v>46475.666666666664</v>
      </c>
      <c r="C858" s="15">
        <f t="shared" si="65"/>
        <v>1.0103405797101448</v>
      </c>
      <c r="D858" s="15">
        <f t="shared" si="66"/>
        <v>50</v>
      </c>
      <c r="E858" s="2">
        <f t="shared" si="67"/>
        <v>44.948297101449278</v>
      </c>
      <c r="F858" s="2">
        <v>5</v>
      </c>
      <c r="G858" s="2">
        <f t="shared" si="68"/>
        <v>-5.1702898550724186E-2</v>
      </c>
      <c r="H858" s="2" t="e">
        <f t="shared" si="69"/>
        <v>#NUM!</v>
      </c>
    </row>
    <row r="859" spans="1:8" x14ac:dyDescent="0.3">
      <c r="A859" s="2">
        <v>279660</v>
      </c>
      <c r="B859">
        <v>46457.5</v>
      </c>
      <c r="C859" s="15">
        <f t="shared" si="65"/>
        <v>1.009945652173913</v>
      </c>
      <c r="D859" s="15">
        <f t="shared" si="66"/>
        <v>50</v>
      </c>
      <c r="E859" s="2">
        <f t="shared" si="67"/>
        <v>44.950271739130436</v>
      </c>
      <c r="F859" s="2">
        <v>5</v>
      </c>
      <c r="G859" s="2">
        <f t="shared" si="68"/>
        <v>-4.9728260869565055E-2</v>
      </c>
      <c r="H859" s="2" t="e">
        <f t="shared" si="69"/>
        <v>#NUM!</v>
      </c>
    </row>
    <row r="860" spans="1:8" x14ac:dyDescent="0.3">
      <c r="A860" s="2">
        <v>280020</v>
      </c>
      <c r="B860">
        <v>46045.333333333336</v>
      </c>
      <c r="C860" s="15">
        <f t="shared" si="65"/>
        <v>1.0009855072463769</v>
      </c>
      <c r="D860" s="15">
        <f t="shared" si="66"/>
        <v>50</v>
      </c>
      <c r="E860" s="2">
        <f t="shared" si="67"/>
        <v>44.995072463768118</v>
      </c>
      <c r="F860" s="2">
        <v>5</v>
      </c>
      <c r="G860" s="2">
        <f t="shared" si="68"/>
        <v>-4.9275362318841331E-3</v>
      </c>
      <c r="H860" s="2" t="e">
        <f t="shared" si="69"/>
        <v>#NUM!</v>
      </c>
    </row>
    <row r="861" spans="1:8" x14ac:dyDescent="0.3">
      <c r="A861" s="2">
        <v>280380</v>
      </c>
      <c r="B861">
        <v>46167.5</v>
      </c>
      <c r="C861" s="15">
        <f t="shared" si="65"/>
        <v>1.0036413043478261</v>
      </c>
      <c r="D861" s="15">
        <f t="shared" si="66"/>
        <v>50</v>
      </c>
      <c r="E861" s="2">
        <f t="shared" si="67"/>
        <v>44.981793478260869</v>
      </c>
      <c r="F861" s="2">
        <v>5</v>
      </c>
      <c r="G861" s="2">
        <f t="shared" si="68"/>
        <v>-1.8206521739130288E-2</v>
      </c>
      <c r="H861" s="2" t="e">
        <f t="shared" si="69"/>
        <v>#NUM!</v>
      </c>
    </row>
    <row r="862" spans="1:8" x14ac:dyDescent="0.3">
      <c r="A862" s="2">
        <v>280740</v>
      </c>
      <c r="B862">
        <v>46007</v>
      </c>
      <c r="C862" s="15">
        <f t="shared" si="65"/>
        <v>1.0001521739130435</v>
      </c>
      <c r="D862" s="15">
        <f t="shared" si="66"/>
        <v>50</v>
      </c>
      <c r="E862" s="2">
        <f t="shared" si="67"/>
        <v>44.999239130434781</v>
      </c>
      <c r="F862" s="2">
        <v>5</v>
      </c>
      <c r="G862" s="2">
        <f t="shared" si="68"/>
        <v>-7.6086956521770333E-4</v>
      </c>
      <c r="H862" s="2" t="e">
        <f t="shared" si="69"/>
        <v>#NUM!</v>
      </c>
    </row>
    <row r="863" spans="1:8" x14ac:dyDescent="0.3">
      <c r="A863" s="2">
        <v>281100</v>
      </c>
      <c r="B863">
        <v>46326.5</v>
      </c>
      <c r="C863" s="15">
        <f t="shared" si="65"/>
        <v>1.0070978260869565</v>
      </c>
      <c r="D863" s="15">
        <f t="shared" si="66"/>
        <v>50</v>
      </c>
      <c r="E863" s="2">
        <f t="shared" si="67"/>
        <v>44.964510869565217</v>
      </c>
      <c r="F863" s="2">
        <v>5</v>
      </c>
      <c r="G863" s="2">
        <f t="shared" si="68"/>
        <v>-3.5489130434783078E-2</v>
      </c>
      <c r="H863" s="2" t="e">
        <f t="shared" si="69"/>
        <v>#NUM!</v>
      </c>
    </row>
    <row r="864" spans="1:8" x14ac:dyDescent="0.3">
      <c r="A864" s="2">
        <v>281460</v>
      </c>
      <c r="B864">
        <v>46089.666666666664</v>
      </c>
      <c r="C864" s="15">
        <f t="shared" si="65"/>
        <v>1.0019492753623187</v>
      </c>
      <c r="D864" s="15">
        <f t="shared" si="66"/>
        <v>50</v>
      </c>
      <c r="E864" s="2">
        <f t="shared" si="67"/>
        <v>44.990253623188408</v>
      </c>
      <c r="F864" s="2">
        <v>5</v>
      </c>
      <c r="G864" s="2">
        <f t="shared" si="68"/>
        <v>-9.7463768115932936E-3</v>
      </c>
      <c r="H864" s="2" t="e">
        <f t="shared" si="69"/>
        <v>#NUM!</v>
      </c>
    </row>
    <row r="865" spans="1:8" x14ac:dyDescent="0.3">
      <c r="A865" s="2">
        <v>281820</v>
      </c>
      <c r="B865">
        <v>46428.666666666672</v>
      </c>
      <c r="C865" s="15">
        <f t="shared" si="65"/>
        <v>1.0093188405797102</v>
      </c>
      <c r="D865" s="15">
        <f t="shared" si="66"/>
        <v>50</v>
      </c>
      <c r="E865" s="2">
        <f t="shared" si="67"/>
        <v>44.953405797101446</v>
      </c>
      <c r="F865" s="2">
        <v>5</v>
      </c>
      <c r="G865" s="2">
        <f t="shared" si="68"/>
        <v>-4.6594202898551096E-2</v>
      </c>
      <c r="H865" s="2" t="e">
        <f t="shared" si="69"/>
        <v>#NUM!</v>
      </c>
    </row>
    <row r="866" spans="1:8" x14ac:dyDescent="0.3">
      <c r="A866" s="2">
        <v>282180</v>
      </c>
      <c r="B866">
        <v>46204</v>
      </c>
      <c r="C866" s="15">
        <f t="shared" si="65"/>
        <v>1.0044347826086957</v>
      </c>
      <c r="D866" s="15">
        <f t="shared" si="66"/>
        <v>50</v>
      </c>
      <c r="E866" s="2">
        <f t="shared" si="67"/>
        <v>44.977826086956519</v>
      </c>
      <c r="F866" s="2">
        <v>5</v>
      </c>
      <c r="G866" s="2">
        <f t="shared" si="68"/>
        <v>-2.2173913043478599E-2</v>
      </c>
      <c r="H866" s="2" t="e">
        <f t="shared" si="69"/>
        <v>#NUM!</v>
      </c>
    </row>
    <row r="867" spans="1:8" x14ac:dyDescent="0.3">
      <c r="A867" s="2">
        <v>282540</v>
      </c>
      <c r="B867">
        <v>46084</v>
      </c>
      <c r="C867" s="15">
        <f t="shared" si="65"/>
        <v>1.0018260869565216</v>
      </c>
      <c r="D867" s="15">
        <f t="shared" si="66"/>
        <v>50</v>
      </c>
      <c r="E867" s="2">
        <f t="shared" si="67"/>
        <v>44.990869565217395</v>
      </c>
      <c r="F867" s="2">
        <v>5</v>
      </c>
      <c r="G867" s="2">
        <f t="shared" si="68"/>
        <v>-9.130434782607999E-3</v>
      </c>
      <c r="H867" s="2" t="e">
        <f t="shared" si="69"/>
        <v>#NUM!</v>
      </c>
    </row>
    <row r="868" spans="1:8" x14ac:dyDescent="0.3">
      <c r="A868" s="2">
        <v>282900</v>
      </c>
      <c r="B868">
        <v>46565</v>
      </c>
      <c r="C868" s="15">
        <f t="shared" si="65"/>
        <v>1.0122826086956522</v>
      </c>
      <c r="D868" s="15">
        <f t="shared" si="66"/>
        <v>50</v>
      </c>
      <c r="E868" s="2">
        <f t="shared" si="67"/>
        <v>44.938586956521739</v>
      </c>
      <c r="F868" s="2">
        <v>5</v>
      </c>
      <c r="G868" s="2">
        <f t="shared" si="68"/>
        <v>-6.1413043478260931E-2</v>
      </c>
      <c r="H868" s="2" t="e">
        <f t="shared" si="69"/>
        <v>#NUM!</v>
      </c>
    </row>
    <row r="869" spans="1:8" x14ac:dyDescent="0.3">
      <c r="A869" s="2">
        <v>283260</v>
      </c>
      <c r="B869">
        <v>46234.833333333336</v>
      </c>
      <c r="C869" s="15">
        <f t="shared" si="65"/>
        <v>1.0051050724637682</v>
      </c>
      <c r="D869" s="15">
        <f t="shared" si="66"/>
        <v>50</v>
      </c>
      <c r="E869" s="2">
        <f t="shared" si="67"/>
        <v>44.974474637681155</v>
      </c>
      <c r="F869" s="2">
        <v>5</v>
      </c>
      <c r="G869" s="2">
        <f t="shared" si="68"/>
        <v>-2.5525362318841616E-2</v>
      </c>
      <c r="H869" s="2" t="e">
        <f t="shared" si="69"/>
        <v>#NUM!</v>
      </c>
    </row>
    <row r="870" spans="1:8" x14ac:dyDescent="0.3">
      <c r="A870" s="2">
        <v>283620</v>
      </c>
      <c r="B870">
        <v>46771.666666666664</v>
      </c>
      <c r="C870" s="15">
        <f t="shared" si="65"/>
        <v>1.0167753623188405</v>
      </c>
      <c r="D870" s="15">
        <f t="shared" si="66"/>
        <v>50</v>
      </c>
      <c r="E870" s="2">
        <f t="shared" si="67"/>
        <v>44.916123188405798</v>
      </c>
      <c r="F870" s="2">
        <v>5</v>
      </c>
      <c r="G870" s="2">
        <f t="shared" si="68"/>
        <v>-8.3876811594202572E-2</v>
      </c>
      <c r="H870" s="2" t="e">
        <f t="shared" si="69"/>
        <v>#NUM!</v>
      </c>
    </row>
    <row r="871" spans="1:8" x14ac:dyDescent="0.3">
      <c r="A871" s="2">
        <v>283980</v>
      </c>
      <c r="B871">
        <v>46383.166666666672</v>
      </c>
      <c r="C871" s="15">
        <f t="shared" si="65"/>
        <v>1.0083297101449276</v>
      </c>
      <c r="D871" s="15">
        <f t="shared" si="66"/>
        <v>50</v>
      </c>
      <c r="E871" s="2">
        <f t="shared" si="67"/>
        <v>44.958351449275362</v>
      </c>
      <c r="F871" s="2">
        <v>5</v>
      </c>
      <c r="G871" s="2">
        <f t="shared" si="68"/>
        <v>-4.1648550724637801E-2</v>
      </c>
      <c r="H871" s="2" t="e">
        <f t="shared" si="69"/>
        <v>#NUM!</v>
      </c>
    </row>
    <row r="872" spans="1:8" x14ac:dyDescent="0.3">
      <c r="A872" s="2">
        <v>284340</v>
      </c>
      <c r="B872">
        <v>46563.833333333336</v>
      </c>
      <c r="C872" s="15">
        <f t="shared" si="65"/>
        <v>1.0122572463768116</v>
      </c>
      <c r="D872" s="15">
        <f t="shared" si="66"/>
        <v>50</v>
      </c>
      <c r="E872" s="2">
        <f t="shared" si="67"/>
        <v>44.938713768115946</v>
      </c>
      <c r="F872" s="2">
        <v>5</v>
      </c>
      <c r="G872" s="2">
        <f t="shared" si="68"/>
        <v>-6.1286231884057685E-2</v>
      </c>
      <c r="H872" s="2" t="e">
        <f t="shared" si="69"/>
        <v>#NUM!</v>
      </c>
    </row>
    <row r="873" spans="1:8" x14ac:dyDescent="0.3">
      <c r="A873" s="2">
        <v>284700</v>
      </c>
      <c r="B873">
        <v>45921.5</v>
      </c>
      <c r="C873" s="15">
        <f t="shared" si="65"/>
        <v>0.99829347826086956</v>
      </c>
      <c r="D873" s="15">
        <f t="shared" si="66"/>
        <v>50</v>
      </c>
      <c r="E873" s="2">
        <f t="shared" si="67"/>
        <v>45.008532608695653</v>
      </c>
      <c r="F873" s="2">
        <v>5</v>
      </c>
      <c r="G873" s="2">
        <f t="shared" si="68"/>
        <v>8.5326086956518665E-3</v>
      </c>
      <c r="H873" s="2">
        <f t="shared" si="69"/>
        <v>6.2681271305772768</v>
      </c>
    </row>
    <row r="874" spans="1:8" x14ac:dyDescent="0.3">
      <c r="A874" s="2">
        <v>285060</v>
      </c>
      <c r="B874">
        <v>46509.333333333336</v>
      </c>
      <c r="C874" s="15">
        <f t="shared" si="65"/>
        <v>1.0110724637681161</v>
      </c>
      <c r="D874" s="15">
        <f t="shared" si="66"/>
        <v>50</v>
      </c>
      <c r="E874" s="2">
        <f t="shared" si="67"/>
        <v>44.944637681159421</v>
      </c>
      <c r="F874" s="2">
        <v>5</v>
      </c>
      <c r="G874" s="2">
        <f t="shared" si="68"/>
        <v>-5.5362318840580294E-2</v>
      </c>
      <c r="H874" s="2" t="e">
        <f t="shared" si="69"/>
        <v>#NUM!</v>
      </c>
    </row>
    <row r="875" spans="1:8" x14ac:dyDescent="0.3">
      <c r="A875" s="2">
        <v>285420</v>
      </c>
      <c r="B875">
        <v>45540.833333333336</v>
      </c>
      <c r="C875" s="15">
        <f t="shared" si="65"/>
        <v>0.99001811594202904</v>
      </c>
      <c r="D875" s="15">
        <f t="shared" si="66"/>
        <v>50</v>
      </c>
      <c r="E875" s="2">
        <f t="shared" si="67"/>
        <v>45.049909420289858</v>
      </c>
      <c r="F875" s="2">
        <v>5</v>
      </c>
      <c r="G875" s="2">
        <f t="shared" si="68"/>
        <v>4.99094202898549E-2</v>
      </c>
      <c r="H875" s="2">
        <f t="shared" si="69"/>
        <v>4.5027313910880613</v>
      </c>
    </row>
    <row r="876" spans="1:8" x14ac:dyDescent="0.3">
      <c r="A876" s="2">
        <v>285780</v>
      </c>
      <c r="B876">
        <v>46377.833333333328</v>
      </c>
      <c r="C876" s="15">
        <f t="shared" si="65"/>
        <v>1.008213768115942</v>
      </c>
      <c r="D876" s="15">
        <f t="shared" si="66"/>
        <v>50</v>
      </c>
      <c r="E876" s="2">
        <f t="shared" si="67"/>
        <v>44.958931159420288</v>
      </c>
      <c r="F876" s="2">
        <v>5</v>
      </c>
      <c r="G876" s="2">
        <f t="shared" si="68"/>
        <v>-4.1068840579709942E-2</v>
      </c>
      <c r="H876" s="2" t="e">
        <f t="shared" si="69"/>
        <v>#NUM!</v>
      </c>
    </row>
    <row r="877" spans="1:8" x14ac:dyDescent="0.3">
      <c r="A877" s="2">
        <v>286140</v>
      </c>
      <c r="B877">
        <v>46698.166666666664</v>
      </c>
      <c r="C877" s="15">
        <f t="shared" si="65"/>
        <v>1.015177536231884</v>
      </c>
      <c r="D877" s="15">
        <f t="shared" si="66"/>
        <v>50</v>
      </c>
      <c r="E877" s="2">
        <f t="shared" si="67"/>
        <v>44.924112318840578</v>
      </c>
      <c r="F877" s="2">
        <v>5</v>
      </c>
      <c r="G877" s="2">
        <f t="shared" si="68"/>
        <v>-7.5887681159420239E-2</v>
      </c>
      <c r="H877" s="2" t="e">
        <f t="shared" si="69"/>
        <v>#NUM!</v>
      </c>
    </row>
    <row r="878" spans="1:8" x14ac:dyDescent="0.3">
      <c r="A878" s="2">
        <v>286500</v>
      </c>
      <c r="B878">
        <v>45689</v>
      </c>
      <c r="C878" s="15">
        <f t="shared" si="65"/>
        <v>0.99323913043478262</v>
      </c>
      <c r="D878" s="15">
        <f t="shared" si="66"/>
        <v>50</v>
      </c>
      <c r="E878" s="2">
        <f t="shared" si="67"/>
        <v>45.033804347826084</v>
      </c>
      <c r="F878" s="2">
        <v>5</v>
      </c>
      <c r="G878" s="2">
        <f t="shared" si="68"/>
        <v>3.3804347826086989E-2</v>
      </c>
      <c r="H878" s="2">
        <f t="shared" si="69"/>
        <v>4.8919941733483387</v>
      </c>
    </row>
    <row r="879" spans="1:8" x14ac:dyDescent="0.3">
      <c r="A879" s="2">
        <v>286860</v>
      </c>
      <c r="B879">
        <v>46513.333333333328</v>
      </c>
      <c r="C879" s="15">
        <f t="shared" si="65"/>
        <v>1.0111594202898551</v>
      </c>
      <c r="D879" s="15">
        <f t="shared" si="66"/>
        <v>50</v>
      </c>
      <c r="E879" s="2">
        <f t="shared" si="67"/>
        <v>44.944202898550728</v>
      </c>
      <c r="F879" s="2">
        <v>5</v>
      </c>
      <c r="G879" s="2">
        <f t="shared" si="68"/>
        <v>-5.5797101449275743E-2</v>
      </c>
      <c r="H879" s="2" t="e">
        <f t="shared" si="69"/>
        <v>#NUM!</v>
      </c>
    </row>
    <row r="880" spans="1:8" x14ac:dyDescent="0.3">
      <c r="A880" s="2">
        <v>287220</v>
      </c>
      <c r="B880">
        <v>46449.166666666672</v>
      </c>
      <c r="C880" s="15">
        <f t="shared" si="65"/>
        <v>1.0097644927536233</v>
      </c>
      <c r="D880" s="15">
        <f t="shared" si="66"/>
        <v>50</v>
      </c>
      <c r="E880" s="2">
        <f t="shared" si="67"/>
        <v>44.951177536231882</v>
      </c>
      <c r="F880" s="2">
        <v>5</v>
      </c>
      <c r="G880" s="2">
        <f t="shared" si="68"/>
        <v>-4.882246376811672E-2</v>
      </c>
      <c r="H880" s="2" t="e">
        <f t="shared" si="69"/>
        <v>#NUM!</v>
      </c>
    </row>
    <row r="881" spans="1:8" x14ac:dyDescent="0.3">
      <c r="A881" s="2">
        <v>287580</v>
      </c>
      <c r="B881">
        <v>46060.666666666672</v>
      </c>
      <c r="C881" s="15">
        <f t="shared" si="65"/>
        <v>1.0013188405797102</v>
      </c>
      <c r="D881" s="15">
        <f t="shared" si="66"/>
        <v>50</v>
      </c>
      <c r="E881" s="2">
        <f t="shared" si="67"/>
        <v>44.993405797101445</v>
      </c>
      <c r="F881" s="2">
        <v>5</v>
      </c>
      <c r="G881" s="2">
        <f t="shared" si="68"/>
        <v>-6.5942028985510603E-3</v>
      </c>
      <c r="H881" s="2" t="e">
        <f t="shared" si="69"/>
        <v>#NUM!</v>
      </c>
    </row>
    <row r="882" spans="1:8" x14ac:dyDescent="0.3">
      <c r="A882" s="2">
        <v>287940</v>
      </c>
      <c r="B882">
        <v>46262.166666666672</v>
      </c>
      <c r="C882" s="15">
        <f t="shared" si="65"/>
        <v>1.0056992753623188</v>
      </c>
      <c r="D882" s="15">
        <f t="shared" si="66"/>
        <v>50</v>
      </c>
      <c r="E882" s="2">
        <f t="shared" si="67"/>
        <v>44.971503623188404</v>
      </c>
      <c r="F882" s="2">
        <v>5</v>
      </c>
      <c r="G882" s="2">
        <f t="shared" si="68"/>
        <v>-2.8496376811594004E-2</v>
      </c>
      <c r="H882" s="2" t="e">
        <f t="shared" si="69"/>
        <v>#NUM!</v>
      </c>
    </row>
    <row r="883" spans="1:8" x14ac:dyDescent="0.3">
      <c r="A883" s="2">
        <v>288300</v>
      </c>
      <c r="B883">
        <v>46641.5</v>
      </c>
      <c r="C883" s="15">
        <f t="shared" si="65"/>
        <v>1.013945652173913</v>
      </c>
      <c r="D883" s="15">
        <f t="shared" si="66"/>
        <v>50</v>
      </c>
      <c r="E883" s="2">
        <f t="shared" si="67"/>
        <v>44.930271739130433</v>
      </c>
      <c r="F883" s="2">
        <v>5</v>
      </c>
      <c r="G883" s="2">
        <f t="shared" si="68"/>
        <v>-6.9728260869564629E-2</v>
      </c>
      <c r="H883" s="2" t="e">
        <f t="shared" si="69"/>
        <v>#NUM!</v>
      </c>
    </row>
    <row r="884" spans="1:8" x14ac:dyDescent="0.3">
      <c r="A884" s="2">
        <v>288660</v>
      </c>
      <c r="B884">
        <v>46624.666666666672</v>
      </c>
      <c r="C884" s="15">
        <f t="shared" si="65"/>
        <v>1.0135797101449275</v>
      </c>
      <c r="D884" s="15">
        <f t="shared" si="66"/>
        <v>50</v>
      </c>
      <c r="E884" s="2">
        <f t="shared" si="67"/>
        <v>44.932101449275365</v>
      </c>
      <c r="F884" s="2">
        <v>5</v>
      </c>
      <c r="G884" s="2">
        <f t="shared" si="68"/>
        <v>-6.7898550724637907E-2</v>
      </c>
      <c r="H884" s="2" t="e">
        <f t="shared" si="69"/>
        <v>#NUM!</v>
      </c>
    </row>
    <row r="885" spans="1:8" x14ac:dyDescent="0.3">
      <c r="A885" s="2">
        <v>289020</v>
      </c>
      <c r="B885">
        <v>45656</v>
      </c>
      <c r="C885" s="15">
        <f t="shared" si="65"/>
        <v>0.99252173913043473</v>
      </c>
      <c r="D885" s="15">
        <f t="shared" si="66"/>
        <v>50</v>
      </c>
      <c r="E885" s="2">
        <f t="shared" si="67"/>
        <v>45.037391304347828</v>
      </c>
      <c r="F885" s="2">
        <v>5</v>
      </c>
      <c r="G885" s="2">
        <f t="shared" si="68"/>
        <v>3.7391304347826448E-2</v>
      </c>
      <c r="H885" s="2">
        <f t="shared" si="69"/>
        <v>4.7912250752932461</v>
      </c>
    </row>
    <row r="886" spans="1:8" x14ac:dyDescent="0.3">
      <c r="A886" s="2">
        <v>289380</v>
      </c>
      <c r="B886">
        <v>45981.166666666664</v>
      </c>
      <c r="C886" s="15">
        <f t="shared" si="65"/>
        <v>0.99959057971014487</v>
      </c>
      <c r="D886" s="15">
        <f t="shared" si="66"/>
        <v>50</v>
      </c>
      <c r="E886" s="2">
        <f t="shared" si="67"/>
        <v>45.002047101449278</v>
      </c>
      <c r="F886" s="2">
        <v>5</v>
      </c>
      <c r="G886" s="2">
        <f t="shared" si="68"/>
        <v>2.0471014492757789E-3</v>
      </c>
      <c r="H886" s="2">
        <f t="shared" si="69"/>
        <v>7.6954533004375429</v>
      </c>
    </row>
    <row r="887" spans="1:8" x14ac:dyDescent="0.3">
      <c r="A887" s="2">
        <v>289740</v>
      </c>
      <c r="B887">
        <v>46621.5</v>
      </c>
      <c r="C887" s="15">
        <f t="shared" si="65"/>
        <v>1.0135108695652173</v>
      </c>
      <c r="D887" s="15">
        <f t="shared" si="66"/>
        <v>50</v>
      </c>
      <c r="E887" s="2">
        <f t="shared" si="67"/>
        <v>44.932445652173911</v>
      </c>
      <c r="F887" s="2">
        <v>5</v>
      </c>
      <c r="G887" s="2">
        <f t="shared" si="68"/>
        <v>-6.7554347826086492E-2</v>
      </c>
      <c r="H887" s="2" t="e">
        <f t="shared" si="69"/>
        <v>#NUM!</v>
      </c>
    </row>
    <row r="888" spans="1:8" x14ac:dyDescent="0.3">
      <c r="A888" s="2">
        <v>290100</v>
      </c>
      <c r="B888">
        <v>46325</v>
      </c>
      <c r="C888" s="15">
        <f t="shared" si="65"/>
        <v>1.0070652173913044</v>
      </c>
      <c r="D888" s="15">
        <f t="shared" si="66"/>
        <v>50</v>
      </c>
      <c r="E888" s="2">
        <f t="shared" si="67"/>
        <v>44.964673913043477</v>
      </c>
      <c r="F888" s="2">
        <v>5</v>
      </c>
      <c r="G888" s="2">
        <f t="shared" si="68"/>
        <v>-3.5326086956521507E-2</v>
      </c>
      <c r="H888" s="2" t="e">
        <f t="shared" si="69"/>
        <v>#NUM!</v>
      </c>
    </row>
    <row r="889" spans="1:8" x14ac:dyDescent="0.3">
      <c r="A889" s="2">
        <v>290460</v>
      </c>
      <c r="B889">
        <v>46373</v>
      </c>
      <c r="C889" s="15">
        <f t="shared" si="65"/>
        <v>1.0081086956521739</v>
      </c>
      <c r="D889" s="15">
        <f t="shared" si="66"/>
        <v>50</v>
      </c>
      <c r="E889" s="2">
        <f t="shared" si="67"/>
        <v>44.959456521739128</v>
      </c>
      <c r="F889" s="2">
        <v>5</v>
      </c>
      <c r="G889" s="2">
        <f t="shared" si="68"/>
        <v>-4.054347826086957E-2</v>
      </c>
      <c r="H889" s="2" t="e">
        <f t="shared" si="69"/>
        <v>#NUM!</v>
      </c>
    </row>
    <row r="890" spans="1:8" x14ac:dyDescent="0.3">
      <c r="A890" s="2">
        <v>290820</v>
      </c>
      <c r="B890">
        <v>46595.166666666664</v>
      </c>
      <c r="C890" s="15">
        <f t="shared" si="65"/>
        <v>1.0129384057971014</v>
      </c>
      <c r="D890" s="15">
        <f t="shared" si="66"/>
        <v>50</v>
      </c>
      <c r="E890" s="2">
        <f t="shared" si="67"/>
        <v>44.935307971014495</v>
      </c>
      <c r="F890" s="2">
        <v>5</v>
      </c>
      <c r="G890" s="2">
        <f t="shared" si="68"/>
        <v>-6.4692028985506411E-2</v>
      </c>
      <c r="H890" s="2" t="e">
        <f t="shared" si="69"/>
        <v>#NUM!</v>
      </c>
    </row>
    <row r="891" spans="1:8" x14ac:dyDescent="0.3">
      <c r="A891" s="2">
        <v>291180</v>
      </c>
      <c r="B891">
        <v>46147.666666666664</v>
      </c>
      <c r="C891" s="15">
        <f t="shared" si="65"/>
        <v>1.0032101449275361</v>
      </c>
      <c r="D891" s="15">
        <f t="shared" si="66"/>
        <v>50</v>
      </c>
      <c r="E891" s="2">
        <f t="shared" si="67"/>
        <v>44.98394927536232</v>
      </c>
      <c r="F891" s="2">
        <v>5</v>
      </c>
      <c r="G891" s="2">
        <f t="shared" si="68"/>
        <v>-1.6050724637680425E-2</v>
      </c>
      <c r="H891" s="2" t="e">
        <f t="shared" si="69"/>
        <v>#NUM!</v>
      </c>
    </row>
    <row r="892" spans="1:8" x14ac:dyDescent="0.3">
      <c r="A892" s="2">
        <v>291540</v>
      </c>
      <c r="B892">
        <v>46227.666666666664</v>
      </c>
      <c r="C892" s="15">
        <f t="shared" si="65"/>
        <v>1.0049492753623188</v>
      </c>
      <c r="D892" s="15">
        <f t="shared" si="66"/>
        <v>50</v>
      </c>
      <c r="E892" s="2">
        <f t="shared" si="67"/>
        <v>44.975253623188408</v>
      </c>
      <c r="F892" s="2">
        <v>5</v>
      </c>
      <c r="G892" s="2">
        <f t="shared" si="68"/>
        <v>-2.4746376811593862E-2</v>
      </c>
      <c r="H892" s="2" t="e">
        <f t="shared" si="69"/>
        <v>#NUM!</v>
      </c>
    </row>
    <row r="893" spans="1:8" x14ac:dyDescent="0.3">
      <c r="A893" s="2">
        <v>291900</v>
      </c>
      <c r="B893">
        <v>46407</v>
      </c>
      <c r="C893" s="15">
        <f t="shared" si="65"/>
        <v>1.0088478260869564</v>
      </c>
      <c r="D893" s="15">
        <f t="shared" si="66"/>
        <v>50</v>
      </c>
      <c r="E893" s="2">
        <f t="shared" si="67"/>
        <v>44.955760869565218</v>
      </c>
      <c r="F893" s="2">
        <v>5</v>
      </c>
      <c r="G893" s="2">
        <f t="shared" si="68"/>
        <v>-4.4239130434782226E-2</v>
      </c>
      <c r="H893" s="2" t="e">
        <f t="shared" si="69"/>
        <v>#NUM!</v>
      </c>
    </row>
    <row r="894" spans="1:8" x14ac:dyDescent="0.3">
      <c r="A894" s="2">
        <v>292260</v>
      </c>
      <c r="B894">
        <v>46205.166666666672</v>
      </c>
      <c r="C894" s="15">
        <f t="shared" si="65"/>
        <v>1.0044601449275363</v>
      </c>
      <c r="D894" s="15">
        <f t="shared" si="66"/>
        <v>50</v>
      </c>
      <c r="E894" s="2">
        <f t="shared" si="67"/>
        <v>44.977699275362319</v>
      </c>
      <c r="F894" s="2">
        <v>5</v>
      </c>
      <c r="G894" s="2">
        <f t="shared" si="68"/>
        <v>-2.2300724637681846E-2</v>
      </c>
      <c r="H894" s="2" t="e">
        <f t="shared" si="69"/>
        <v>#NUM!</v>
      </c>
    </row>
    <row r="895" spans="1:8" x14ac:dyDescent="0.3">
      <c r="A895" s="2">
        <v>292620</v>
      </c>
      <c r="B895">
        <v>46409.666666666664</v>
      </c>
      <c r="C895" s="15">
        <f t="shared" si="65"/>
        <v>1.0089057971014492</v>
      </c>
      <c r="D895" s="15">
        <f t="shared" si="66"/>
        <v>50</v>
      </c>
      <c r="E895" s="2">
        <f t="shared" si="67"/>
        <v>44.955471014492751</v>
      </c>
      <c r="F895" s="2">
        <v>5</v>
      </c>
      <c r="G895" s="2">
        <f t="shared" si="68"/>
        <v>-4.4528985507246155E-2</v>
      </c>
      <c r="H895" s="2" t="e">
        <f t="shared" si="69"/>
        <v>#NUM!</v>
      </c>
    </row>
    <row r="896" spans="1:8" x14ac:dyDescent="0.3">
      <c r="A896" s="2">
        <v>292980</v>
      </c>
      <c r="B896">
        <v>46544.333333333336</v>
      </c>
      <c r="C896" s="15">
        <f t="shared" si="65"/>
        <v>1.0118333333333334</v>
      </c>
      <c r="D896" s="15">
        <f t="shared" si="66"/>
        <v>50</v>
      </c>
      <c r="E896" s="2">
        <f t="shared" si="67"/>
        <v>44.94083333333333</v>
      </c>
      <c r="F896" s="2">
        <v>5</v>
      </c>
      <c r="G896" s="2">
        <f t="shared" si="68"/>
        <v>-5.9166666666667034E-2</v>
      </c>
      <c r="H896" s="2" t="e">
        <f t="shared" si="69"/>
        <v>#NUM!</v>
      </c>
    </row>
    <row r="897" spans="1:8" x14ac:dyDescent="0.3">
      <c r="A897" s="2">
        <v>293340</v>
      </c>
      <c r="B897">
        <v>46485</v>
      </c>
      <c r="C897" s="15">
        <f t="shared" si="65"/>
        <v>1.0105434782608695</v>
      </c>
      <c r="D897" s="15">
        <f t="shared" si="66"/>
        <v>50</v>
      </c>
      <c r="E897" s="2">
        <f t="shared" si="67"/>
        <v>44.947282608695652</v>
      </c>
      <c r="F897" s="2">
        <v>5</v>
      </c>
      <c r="G897" s="2">
        <f t="shared" si="68"/>
        <v>-5.2717391304347494E-2</v>
      </c>
      <c r="H897" s="2" t="e">
        <f t="shared" si="69"/>
        <v>#NUM!</v>
      </c>
    </row>
    <row r="898" spans="1:8" x14ac:dyDescent="0.3">
      <c r="A898" s="2">
        <v>293700</v>
      </c>
      <c r="B898">
        <v>46545</v>
      </c>
      <c r="C898" s="15">
        <f t="shared" si="65"/>
        <v>1.0118478260869566</v>
      </c>
      <c r="D898" s="15">
        <f t="shared" si="66"/>
        <v>50</v>
      </c>
      <c r="E898" s="2">
        <f t="shared" si="67"/>
        <v>44.940760869565217</v>
      </c>
      <c r="F898" s="2">
        <v>5</v>
      </c>
      <c r="G898" s="2">
        <f t="shared" si="68"/>
        <v>-5.9239130434782794E-2</v>
      </c>
      <c r="H898" s="2" t="e">
        <f t="shared" si="69"/>
        <v>#NUM!</v>
      </c>
    </row>
    <row r="899" spans="1:8" x14ac:dyDescent="0.3">
      <c r="A899" s="2">
        <v>294060</v>
      </c>
      <c r="B899">
        <v>47081.833333333336</v>
      </c>
      <c r="C899" s="15">
        <f t="shared" ref="C899:C962" si="70">B899/$J$27</f>
        <v>1.023518115942029</v>
      </c>
      <c r="D899" s="15">
        <f t="shared" ref="D899:D962" si="71">$J$28</f>
        <v>50</v>
      </c>
      <c r="E899" s="2">
        <f t="shared" si="67"/>
        <v>44.882409420289854</v>
      </c>
      <c r="F899" s="2">
        <v>5</v>
      </c>
      <c r="G899" s="2">
        <f t="shared" si="68"/>
        <v>-0.11759057971014464</v>
      </c>
      <c r="H899" s="2" t="e">
        <f t="shared" si="69"/>
        <v>#NUM!</v>
      </c>
    </row>
    <row r="900" spans="1:8" x14ac:dyDescent="0.3">
      <c r="A900" s="2">
        <v>294420</v>
      </c>
      <c r="B900">
        <v>46101.833333333328</v>
      </c>
      <c r="C900" s="15">
        <f t="shared" si="70"/>
        <v>1.002213768115942</v>
      </c>
      <c r="D900" s="15">
        <f t="shared" si="71"/>
        <v>50</v>
      </c>
      <c r="E900" s="2">
        <f t="shared" ref="E900:E963" si="72">D900-(F900*C900)</f>
        <v>44.988931159420289</v>
      </c>
      <c r="F900" s="2">
        <v>5</v>
      </c>
      <c r="G900" s="2">
        <f t="shared" ref="G900:G963" si="73">F900-(F900*C900)</f>
        <v>-1.1068840579709693E-2</v>
      </c>
      <c r="H900" s="2" t="e">
        <f t="shared" ref="H900:H963" si="74">LN((F900*E900)/(D900*G900))</f>
        <v>#NUM!</v>
      </c>
    </row>
    <row r="901" spans="1:8" x14ac:dyDescent="0.3">
      <c r="A901" s="2">
        <v>294780</v>
      </c>
      <c r="B901">
        <v>45832.666666666672</v>
      </c>
      <c r="C901" s="15">
        <f t="shared" si="70"/>
        <v>0.9963623188405798</v>
      </c>
      <c r="D901" s="15">
        <f t="shared" si="71"/>
        <v>50</v>
      </c>
      <c r="E901" s="2">
        <f t="shared" si="72"/>
        <v>45.018188405797105</v>
      </c>
      <c r="F901" s="2">
        <v>5</v>
      </c>
      <c r="G901" s="2">
        <f t="shared" si="73"/>
        <v>1.8188405797101126E-2</v>
      </c>
      <c r="H901" s="2">
        <f t="shared" si="74"/>
        <v>5.5114524339238162</v>
      </c>
    </row>
    <row r="902" spans="1:8" x14ac:dyDescent="0.3">
      <c r="A902" s="2">
        <v>295140</v>
      </c>
      <c r="B902">
        <v>46400.333333333336</v>
      </c>
      <c r="C902" s="15">
        <f t="shared" si="70"/>
        <v>1.0087028985507247</v>
      </c>
      <c r="D902" s="15">
        <f t="shared" si="71"/>
        <v>50</v>
      </c>
      <c r="E902" s="2">
        <f t="shared" si="72"/>
        <v>44.956485507246377</v>
      </c>
      <c r="F902" s="2">
        <v>5</v>
      </c>
      <c r="G902" s="2">
        <f t="shared" si="73"/>
        <v>-4.3514492753623735E-2</v>
      </c>
      <c r="H902" s="2" t="e">
        <f t="shared" si="74"/>
        <v>#NUM!</v>
      </c>
    </row>
    <row r="903" spans="1:8" x14ac:dyDescent="0.3">
      <c r="A903" s="2">
        <v>295500</v>
      </c>
      <c r="B903">
        <v>46609.166666666672</v>
      </c>
      <c r="C903" s="15">
        <f t="shared" si="70"/>
        <v>1.0132427536231885</v>
      </c>
      <c r="D903" s="15">
        <f t="shared" si="71"/>
        <v>50</v>
      </c>
      <c r="E903" s="2">
        <f t="shared" si="72"/>
        <v>44.933786231884056</v>
      </c>
      <c r="F903" s="2">
        <v>5</v>
      </c>
      <c r="G903" s="2">
        <f t="shared" si="73"/>
        <v>-6.6213768115942706E-2</v>
      </c>
      <c r="H903" s="2" t="e">
        <f t="shared" si="74"/>
        <v>#NUM!</v>
      </c>
    </row>
    <row r="904" spans="1:8" x14ac:dyDescent="0.3">
      <c r="A904" s="2">
        <v>295860</v>
      </c>
      <c r="B904">
        <v>46081.666666666672</v>
      </c>
      <c r="C904" s="15">
        <f t="shared" si="70"/>
        <v>1.0017753623188408</v>
      </c>
      <c r="D904" s="15">
        <f t="shared" si="71"/>
        <v>50</v>
      </c>
      <c r="E904" s="2">
        <f t="shared" si="72"/>
        <v>44.991123188405794</v>
      </c>
      <c r="F904" s="2">
        <v>5</v>
      </c>
      <c r="G904" s="2">
        <f t="shared" si="73"/>
        <v>-8.8768115942041703E-3</v>
      </c>
      <c r="H904" s="2" t="e">
        <f t="shared" si="74"/>
        <v>#NUM!</v>
      </c>
    </row>
    <row r="905" spans="1:8" x14ac:dyDescent="0.3">
      <c r="A905" s="2">
        <v>296220</v>
      </c>
      <c r="B905">
        <v>46239.333333333336</v>
      </c>
      <c r="C905" s="15">
        <f t="shared" si="70"/>
        <v>1.0052028985507246</v>
      </c>
      <c r="D905" s="15">
        <f t="shared" si="71"/>
        <v>50</v>
      </c>
      <c r="E905" s="2">
        <f t="shared" si="72"/>
        <v>44.973985507246375</v>
      </c>
      <c r="F905" s="2">
        <v>5</v>
      </c>
      <c r="G905" s="2">
        <f t="shared" si="73"/>
        <v>-2.6014492753622775E-2</v>
      </c>
      <c r="H905" s="2" t="e">
        <f t="shared" si="74"/>
        <v>#NUM!</v>
      </c>
    </row>
    <row r="906" spans="1:8" x14ac:dyDescent="0.3">
      <c r="A906" s="2">
        <v>296580</v>
      </c>
      <c r="B906">
        <v>46005.833333333328</v>
      </c>
      <c r="C906" s="15">
        <f t="shared" si="70"/>
        <v>1.0001268115942028</v>
      </c>
      <c r="D906" s="15">
        <f t="shared" si="71"/>
        <v>50</v>
      </c>
      <c r="E906" s="2">
        <f t="shared" si="72"/>
        <v>44.999365942028987</v>
      </c>
      <c r="F906" s="2">
        <v>5</v>
      </c>
      <c r="G906" s="2">
        <f t="shared" si="73"/>
        <v>-6.3405797101445671E-4</v>
      </c>
      <c r="H906" s="2" t="e">
        <f t="shared" si="74"/>
        <v>#NUM!</v>
      </c>
    </row>
    <row r="907" spans="1:8" x14ac:dyDescent="0.3">
      <c r="A907" s="2">
        <v>296940</v>
      </c>
      <c r="B907">
        <v>46661.166666666664</v>
      </c>
      <c r="C907" s="15">
        <f t="shared" si="70"/>
        <v>1.0143731884057972</v>
      </c>
      <c r="D907" s="15">
        <f t="shared" si="71"/>
        <v>50</v>
      </c>
      <c r="E907" s="2">
        <f t="shared" si="72"/>
        <v>44.928134057971015</v>
      </c>
      <c r="F907" s="2">
        <v>5</v>
      </c>
      <c r="G907" s="2">
        <f t="shared" si="73"/>
        <v>-7.186594202898533E-2</v>
      </c>
      <c r="H907" s="2" t="e">
        <f t="shared" si="74"/>
        <v>#NUM!</v>
      </c>
    </row>
    <row r="908" spans="1:8" x14ac:dyDescent="0.3">
      <c r="A908" s="2">
        <v>297300</v>
      </c>
      <c r="B908">
        <v>46246.833333333336</v>
      </c>
      <c r="C908" s="15">
        <f t="shared" si="70"/>
        <v>1.0053659420289855</v>
      </c>
      <c r="D908" s="15">
        <f t="shared" si="71"/>
        <v>50</v>
      </c>
      <c r="E908" s="2">
        <f t="shared" si="72"/>
        <v>44.973170289855069</v>
      </c>
      <c r="F908" s="2">
        <v>5</v>
      </c>
      <c r="G908" s="2">
        <f t="shared" si="73"/>
        <v>-2.6829710144927965E-2</v>
      </c>
      <c r="H908" s="2" t="e">
        <f t="shared" si="74"/>
        <v>#NUM!</v>
      </c>
    </row>
    <row r="909" spans="1:8" x14ac:dyDescent="0.3">
      <c r="A909" s="2">
        <v>297660</v>
      </c>
      <c r="B909">
        <v>46569.666666666664</v>
      </c>
      <c r="C909" s="15">
        <f t="shared" si="70"/>
        <v>1.0123840579710144</v>
      </c>
      <c r="D909" s="15">
        <f t="shared" si="71"/>
        <v>50</v>
      </c>
      <c r="E909" s="2">
        <f t="shared" si="72"/>
        <v>44.938079710144926</v>
      </c>
      <c r="F909" s="2">
        <v>5</v>
      </c>
      <c r="G909" s="2">
        <f t="shared" si="73"/>
        <v>-6.1920289855072141E-2</v>
      </c>
      <c r="H909" s="2" t="e">
        <f t="shared" si="74"/>
        <v>#NUM!</v>
      </c>
    </row>
    <row r="910" spans="1:8" x14ac:dyDescent="0.3">
      <c r="A910" s="2">
        <v>298020</v>
      </c>
      <c r="B910">
        <v>46333</v>
      </c>
      <c r="C910" s="15">
        <f t="shared" si="70"/>
        <v>1.0072391304347825</v>
      </c>
      <c r="D910" s="15">
        <f t="shared" si="71"/>
        <v>50</v>
      </c>
      <c r="E910" s="2">
        <f t="shared" si="72"/>
        <v>44.963804347826084</v>
      </c>
      <c r="F910" s="2">
        <v>5</v>
      </c>
      <c r="G910" s="2">
        <f t="shared" si="73"/>
        <v>-3.6195652173912407E-2</v>
      </c>
      <c r="H910" s="2" t="e">
        <f t="shared" si="74"/>
        <v>#NUM!</v>
      </c>
    </row>
    <row r="911" spans="1:8" x14ac:dyDescent="0.3">
      <c r="A911" s="2">
        <v>298380</v>
      </c>
      <c r="B911">
        <v>46512.166666666664</v>
      </c>
      <c r="C911" s="15">
        <f t="shared" si="70"/>
        <v>1.0111340579710144</v>
      </c>
      <c r="D911" s="15">
        <f t="shared" si="71"/>
        <v>50</v>
      </c>
      <c r="E911" s="2">
        <f t="shared" si="72"/>
        <v>44.944329710144928</v>
      </c>
      <c r="F911" s="2">
        <v>5</v>
      </c>
      <c r="G911" s="2">
        <f t="shared" si="73"/>
        <v>-5.5670289855072497E-2</v>
      </c>
      <c r="H911" s="2" t="e">
        <f t="shared" si="74"/>
        <v>#NUM!</v>
      </c>
    </row>
    <row r="912" spans="1:8" x14ac:dyDescent="0.3">
      <c r="A912" s="2">
        <v>298740</v>
      </c>
      <c r="B912">
        <v>46615.333333333336</v>
      </c>
      <c r="C912" s="15">
        <f t="shared" si="70"/>
        <v>1.013376811594203</v>
      </c>
      <c r="D912" s="15">
        <f t="shared" si="71"/>
        <v>50</v>
      </c>
      <c r="E912" s="2">
        <f t="shared" si="72"/>
        <v>44.933115942028984</v>
      </c>
      <c r="F912" s="2">
        <v>5</v>
      </c>
      <c r="G912" s="2">
        <f t="shared" si="73"/>
        <v>-6.6884057971014599E-2</v>
      </c>
      <c r="H912" s="2" t="e">
        <f t="shared" si="74"/>
        <v>#NUM!</v>
      </c>
    </row>
    <row r="913" spans="1:8" x14ac:dyDescent="0.3">
      <c r="A913" s="2">
        <v>299100</v>
      </c>
      <c r="B913">
        <v>46162.833333333328</v>
      </c>
      <c r="C913" s="15">
        <f t="shared" si="70"/>
        <v>1.0035398550724637</v>
      </c>
      <c r="D913" s="15">
        <f t="shared" si="71"/>
        <v>50</v>
      </c>
      <c r="E913" s="2">
        <f t="shared" si="72"/>
        <v>44.982300724637682</v>
      </c>
      <c r="F913" s="2">
        <v>5</v>
      </c>
      <c r="G913" s="2">
        <f t="shared" si="73"/>
        <v>-1.769927536231819E-2</v>
      </c>
      <c r="H913" s="2" t="e">
        <f t="shared" si="74"/>
        <v>#NUM!</v>
      </c>
    </row>
    <row r="914" spans="1:8" x14ac:dyDescent="0.3">
      <c r="A914" s="2">
        <v>299460</v>
      </c>
      <c r="B914">
        <v>45928</v>
      </c>
      <c r="C914" s="15">
        <f t="shared" si="70"/>
        <v>0.99843478260869567</v>
      </c>
      <c r="D914" s="15">
        <f t="shared" si="71"/>
        <v>50</v>
      </c>
      <c r="E914" s="2">
        <f t="shared" si="72"/>
        <v>45.00782608695652</v>
      </c>
      <c r="F914" s="2">
        <v>5</v>
      </c>
      <c r="G914" s="2">
        <f t="shared" si="73"/>
        <v>7.8260869565216495E-3</v>
      </c>
      <c r="H914" s="2">
        <f t="shared" si="74"/>
        <v>6.3545439387197202</v>
      </c>
    </row>
    <row r="915" spans="1:8" x14ac:dyDescent="0.3">
      <c r="A915" s="2">
        <v>299820</v>
      </c>
      <c r="B915">
        <v>46141.666666666664</v>
      </c>
      <c r="C915" s="15">
        <f t="shared" si="70"/>
        <v>1.0030797101449276</v>
      </c>
      <c r="D915" s="15">
        <f t="shared" si="71"/>
        <v>50</v>
      </c>
      <c r="E915" s="2">
        <f t="shared" si="72"/>
        <v>44.98460144927536</v>
      </c>
      <c r="F915" s="2">
        <v>5</v>
      </c>
      <c r="G915" s="2">
        <f t="shared" si="73"/>
        <v>-1.5398550724637694E-2</v>
      </c>
      <c r="H915" s="2" t="e">
        <f t="shared" si="74"/>
        <v>#NUM!</v>
      </c>
    </row>
    <row r="916" spans="1:8" x14ac:dyDescent="0.3">
      <c r="A916" s="2">
        <v>300180</v>
      </c>
      <c r="B916">
        <v>46270.166666666672</v>
      </c>
      <c r="C916" s="15">
        <f t="shared" si="70"/>
        <v>1.0058731884057972</v>
      </c>
      <c r="D916" s="15">
        <f t="shared" si="71"/>
        <v>50</v>
      </c>
      <c r="E916" s="2">
        <f t="shared" si="72"/>
        <v>44.970634057971012</v>
      </c>
      <c r="F916" s="2">
        <v>5</v>
      </c>
      <c r="G916" s="2">
        <f t="shared" si="73"/>
        <v>-2.9365942028985792E-2</v>
      </c>
      <c r="H916" s="2" t="e">
        <f t="shared" si="74"/>
        <v>#NUM!</v>
      </c>
    </row>
    <row r="917" spans="1:8" x14ac:dyDescent="0.3">
      <c r="A917" s="2">
        <v>300540</v>
      </c>
      <c r="B917">
        <v>46114.333333333336</v>
      </c>
      <c r="C917" s="15">
        <f t="shared" si="70"/>
        <v>1.002485507246377</v>
      </c>
      <c r="D917" s="15">
        <f t="shared" si="71"/>
        <v>50</v>
      </c>
      <c r="E917" s="2">
        <f t="shared" si="72"/>
        <v>44.987572463768117</v>
      </c>
      <c r="F917" s="2">
        <v>5</v>
      </c>
      <c r="G917" s="2">
        <f t="shared" si="73"/>
        <v>-1.2427536231884417E-2</v>
      </c>
      <c r="H917" s="2" t="e">
        <f t="shared" si="74"/>
        <v>#NUM!</v>
      </c>
    </row>
    <row r="918" spans="1:8" x14ac:dyDescent="0.3">
      <c r="A918" s="2">
        <v>300900</v>
      </c>
      <c r="B918">
        <v>46601.833333333336</v>
      </c>
      <c r="C918" s="15">
        <f t="shared" si="70"/>
        <v>1.0130833333333333</v>
      </c>
      <c r="D918" s="15">
        <f t="shared" si="71"/>
        <v>50</v>
      </c>
      <c r="E918" s="2">
        <f t="shared" si="72"/>
        <v>44.934583333333336</v>
      </c>
      <c r="F918" s="2">
        <v>5</v>
      </c>
      <c r="G918" s="2">
        <f t="shared" si="73"/>
        <v>-6.5416666666666679E-2</v>
      </c>
      <c r="H918" s="2" t="e">
        <f t="shared" si="74"/>
        <v>#NUM!</v>
      </c>
    </row>
    <row r="919" spans="1:8" x14ac:dyDescent="0.3">
      <c r="A919" s="2">
        <v>301260</v>
      </c>
      <c r="B919">
        <v>46105.166666666664</v>
      </c>
      <c r="C919" s="15">
        <f t="shared" si="70"/>
        <v>1.002286231884058</v>
      </c>
      <c r="D919" s="15">
        <f t="shared" si="71"/>
        <v>50</v>
      </c>
      <c r="E919" s="2">
        <f t="shared" si="72"/>
        <v>44.98856884057971</v>
      </c>
      <c r="F919" s="2">
        <v>5</v>
      </c>
      <c r="G919" s="2">
        <f t="shared" si="73"/>
        <v>-1.1431159420290271E-2</v>
      </c>
      <c r="H919" s="2" t="e">
        <f t="shared" si="74"/>
        <v>#NUM!</v>
      </c>
    </row>
    <row r="920" spans="1:8" x14ac:dyDescent="0.3">
      <c r="A920" s="2">
        <v>301620</v>
      </c>
      <c r="B920">
        <v>46103.5</v>
      </c>
      <c r="C920" s="15">
        <f t="shared" si="70"/>
        <v>1.0022500000000001</v>
      </c>
      <c r="D920" s="15">
        <f t="shared" si="71"/>
        <v>50</v>
      </c>
      <c r="E920" s="2">
        <f t="shared" si="72"/>
        <v>44.988749999999996</v>
      </c>
      <c r="F920" s="2">
        <v>5</v>
      </c>
      <c r="G920" s="2">
        <f t="shared" si="73"/>
        <v>-1.1250000000000426E-2</v>
      </c>
      <c r="H920" s="2" t="e">
        <f t="shared" si="74"/>
        <v>#NUM!</v>
      </c>
    </row>
    <row r="921" spans="1:8" x14ac:dyDescent="0.3">
      <c r="A921" s="2">
        <v>301980</v>
      </c>
      <c r="B921">
        <v>45924.833333333336</v>
      </c>
      <c r="C921" s="15">
        <f t="shared" si="70"/>
        <v>0.99836594202898554</v>
      </c>
      <c r="D921" s="15">
        <f t="shared" si="71"/>
        <v>50</v>
      </c>
      <c r="E921" s="2">
        <f t="shared" si="72"/>
        <v>45.008170289855073</v>
      </c>
      <c r="F921" s="2">
        <v>5</v>
      </c>
      <c r="G921" s="2">
        <f t="shared" si="73"/>
        <v>8.170289855072177E-3</v>
      </c>
      <c r="H921" s="2">
        <f t="shared" si="74"/>
        <v>6.3115098350552126</v>
      </c>
    </row>
    <row r="922" spans="1:8" x14ac:dyDescent="0.3">
      <c r="A922" s="2">
        <v>302340</v>
      </c>
      <c r="B922">
        <v>45783.5</v>
      </c>
      <c r="C922" s="15">
        <f t="shared" si="70"/>
        <v>0.99529347826086956</v>
      </c>
      <c r="D922" s="15">
        <f t="shared" si="71"/>
        <v>50</v>
      </c>
      <c r="E922" s="2">
        <f t="shared" si="72"/>
        <v>45.023532608695653</v>
      </c>
      <c r="F922" s="2">
        <v>5</v>
      </c>
      <c r="G922" s="2">
        <f t="shared" si="73"/>
        <v>2.3532608695652435E-2</v>
      </c>
      <c r="H922" s="2">
        <f t="shared" si="74"/>
        <v>5.2539684225416963</v>
      </c>
    </row>
    <row r="923" spans="1:8" x14ac:dyDescent="0.3">
      <c r="A923" s="2">
        <v>302700</v>
      </c>
      <c r="B923">
        <v>46040.333333333328</v>
      </c>
      <c r="C923" s="15">
        <f t="shared" si="70"/>
        <v>1.0008768115942028</v>
      </c>
      <c r="D923" s="15">
        <f t="shared" si="71"/>
        <v>50</v>
      </c>
      <c r="E923" s="2">
        <f t="shared" si="72"/>
        <v>44.995615942028984</v>
      </c>
      <c r="F923" s="2">
        <v>5</v>
      </c>
      <c r="G923" s="2">
        <f t="shared" si="73"/>
        <v>-4.3840579710145988E-3</v>
      </c>
      <c r="H923" s="2" t="e">
        <f t="shared" si="74"/>
        <v>#NUM!</v>
      </c>
    </row>
    <row r="924" spans="1:8" x14ac:dyDescent="0.3">
      <c r="A924" s="2">
        <v>303060</v>
      </c>
      <c r="B924">
        <v>46242</v>
      </c>
      <c r="C924" s="15">
        <f t="shared" si="70"/>
        <v>1.0052608695652174</v>
      </c>
      <c r="D924" s="15">
        <f t="shared" si="71"/>
        <v>50</v>
      </c>
      <c r="E924" s="2">
        <f t="shared" si="72"/>
        <v>44.973695652173916</v>
      </c>
      <c r="F924" s="2">
        <v>5</v>
      </c>
      <c r="G924" s="2">
        <f t="shared" si="73"/>
        <v>-2.6304347826087593E-2</v>
      </c>
      <c r="H924" s="2" t="e">
        <f t="shared" si="74"/>
        <v>#NUM!</v>
      </c>
    </row>
    <row r="925" spans="1:8" x14ac:dyDescent="0.3">
      <c r="A925" s="2">
        <v>303420</v>
      </c>
      <c r="B925">
        <v>46736.666666666664</v>
      </c>
      <c r="C925" s="15">
        <f t="shared" si="70"/>
        <v>1.0160144927536232</v>
      </c>
      <c r="D925" s="15">
        <f t="shared" si="71"/>
        <v>50</v>
      </c>
      <c r="E925" s="2">
        <f t="shared" si="72"/>
        <v>44.919927536231882</v>
      </c>
      <c r="F925" s="2">
        <v>5</v>
      </c>
      <c r="G925" s="2">
        <f t="shared" si="73"/>
        <v>-8.0072463768115831E-2</v>
      </c>
      <c r="H925" s="2" t="e">
        <f t="shared" si="74"/>
        <v>#NUM!</v>
      </c>
    </row>
    <row r="926" spans="1:8" x14ac:dyDescent="0.3">
      <c r="A926" s="2">
        <v>303780</v>
      </c>
      <c r="B926">
        <v>46308.5</v>
      </c>
      <c r="C926" s="15">
        <f t="shared" si="70"/>
        <v>1.0067065217391304</v>
      </c>
      <c r="D926" s="15">
        <f t="shared" si="71"/>
        <v>50</v>
      </c>
      <c r="E926" s="2">
        <f t="shared" si="72"/>
        <v>44.966467391304349</v>
      </c>
      <c r="F926" s="2">
        <v>5</v>
      </c>
      <c r="G926" s="2">
        <f t="shared" si="73"/>
        <v>-3.3532608695652222E-2</v>
      </c>
      <c r="H926" s="2" t="e">
        <f t="shared" si="74"/>
        <v>#NUM!</v>
      </c>
    </row>
    <row r="927" spans="1:8" x14ac:dyDescent="0.3">
      <c r="A927" s="2">
        <v>304140</v>
      </c>
      <c r="B927">
        <v>46090.166666666664</v>
      </c>
      <c r="C927" s="15">
        <f t="shared" si="70"/>
        <v>1.0019601449275362</v>
      </c>
      <c r="D927" s="15">
        <f t="shared" si="71"/>
        <v>50</v>
      </c>
      <c r="E927" s="2">
        <f t="shared" si="72"/>
        <v>44.990199275362322</v>
      </c>
      <c r="F927" s="2">
        <v>5</v>
      </c>
      <c r="G927" s="2">
        <f t="shared" si="73"/>
        <v>-9.8007246376807799E-3</v>
      </c>
      <c r="H927" s="2" t="e">
        <f t="shared" si="74"/>
        <v>#NUM!</v>
      </c>
    </row>
    <row r="928" spans="1:8" x14ac:dyDescent="0.3">
      <c r="A928" s="2">
        <v>304500</v>
      </c>
      <c r="B928">
        <v>46281.5</v>
      </c>
      <c r="C928" s="15">
        <f t="shared" si="70"/>
        <v>1.0061195652173913</v>
      </c>
      <c r="D928" s="15">
        <f t="shared" si="71"/>
        <v>50</v>
      </c>
      <c r="E928" s="2">
        <f t="shared" si="72"/>
        <v>44.969402173913046</v>
      </c>
      <c r="F928" s="2">
        <v>5</v>
      </c>
      <c r="G928" s="2">
        <f t="shared" si="73"/>
        <v>-3.0597826086956381E-2</v>
      </c>
      <c r="H928" s="2" t="e">
        <f t="shared" si="74"/>
        <v>#NUM!</v>
      </c>
    </row>
    <row r="929" spans="1:8" x14ac:dyDescent="0.3">
      <c r="A929" s="2">
        <v>304860</v>
      </c>
      <c r="B929">
        <v>45894.333333333336</v>
      </c>
      <c r="C929" s="15">
        <f t="shared" si="70"/>
        <v>0.99770289855072469</v>
      </c>
      <c r="D929" s="15">
        <f t="shared" si="71"/>
        <v>50</v>
      </c>
      <c r="E929" s="2">
        <f t="shared" si="72"/>
        <v>45.011485507246377</v>
      </c>
      <c r="F929" s="2">
        <v>5</v>
      </c>
      <c r="G929" s="2">
        <f t="shared" si="73"/>
        <v>1.1485507246376869E-2</v>
      </c>
      <c r="H929" s="2">
        <f t="shared" si="74"/>
        <v>5.9710018755320666</v>
      </c>
    </row>
    <row r="930" spans="1:8" x14ac:dyDescent="0.3">
      <c r="A930" s="2">
        <v>305220</v>
      </c>
      <c r="B930">
        <v>46299.833333333336</v>
      </c>
      <c r="C930" s="15">
        <f t="shared" si="70"/>
        <v>1.0065181159420291</v>
      </c>
      <c r="D930" s="15">
        <f t="shared" si="71"/>
        <v>50</v>
      </c>
      <c r="E930" s="2">
        <f t="shared" si="72"/>
        <v>44.967409420289854</v>
      </c>
      <c r="F930" s="2">
        <v>5</v>
      </c>
      <c r="G930" s="2">
        <f t="shared" si="73"/>
        <v>-3.2590579710145562E-2</v>
      </c>
      <c r="H930" s="2" t="e">
        <f t="shared" si="74"/>
        <v>#NUM!</v>
      </c>
    </row>
    <row r="931" spans="1:8" x14ac:dyDescent="0.3">
      <c r="A931" s="2">
        <v>305580</v>
      </c>
      <c r="B931">
        <v>46299.166666666664</v>
      </c>
      <c r="C931" s="15">
        <f t="shared" si="70"/>
        <v>1.0065036231884057</v>
      </c>
      <c r="D931" s="15">
        <f t="shared" si="71"/>
        <v>50</v>
      </c>
      <c r="E931" s="2">
        <f t="shared" si="72"/>
        <v>44.967481884057975</v>
      </c>
      <c r="F931" s="2">
        <v>5</v>
      </c>
      <c r="G931" s="2">
        <f t="shared" si="73"/>
        <v>-3.2518115942028913E-2</v>
      </c>
      <c r="H931" s="2" t="e">
        <f t="shared" si="74"/>
        <v>#NUM!</v>
      </c>
    </row>
    <row r="932" spans="1:8" x14ac:dyDescent="0.3">
      <c r="A932" s="2">
        <v>305940</v>
      </c>
      <c r="B932">
        <v>46253.333333333336</v>
      </c>
      <c r="C932" s="15">
        <f t="shared" si="70"/>
        <v>1.0055072463768115</v>
      </c>
      <c r="D932" s="15">
        <f t="shared" si="71"/>
        <v>50</v>
      </c>
      <c r="E932" s="2">
        <f t="shared" si="72"/>
        <v>44.972463768115944</v>
      </c>
      <c r="F932" s="2">
        <v>5</v>
      </c>
      <c r="G932" s="2">
        <f t="shared" si="73"/>
        <v>-2.7536231884058182E-2</v>
      </c>
      <c r="H932" s="2" t="e">
        <f t="shared" si="74"/>
        <v>#NUM!</v>
      </c>
    </row>
    <row r="933" spans="1:8" x14ac:dyDescent="0.3">
      <c r="A933" s="2">
        <v>306300</v>
      </c>
      <c r="B933">
        <v>46156.333333333328</v>
      </c>
      <c r="C933" s="15">
        <f t="shared" si="70"/>
        <v>1.0033985507246377</v>
      </c>
      <c r="D933" s="15">
        <f t="shared" si="71"/>
        <v>50</v>
      </c>
      <c r="E933" s="2">
        <f t="shared" si="72"/>
        <v>44.983007246376815</v>
      </c>
      <c r="F933" s="2">
        <v>5</v>
      </c>
      <c r="G933" s="2">
        <f t="shared" si="73"/>
        <v>-1.6992753623188861E-2</v>
      </c>
      <c r="H933" s="2" t="e">
        <f t="shared" si="74"/>
        <v>#NUM!</v>
      </c>
    </row>
    <row r="934" spans="1:8" x14ac:dyDescent="0.3">
      <c r="A934" s="2">
        <v>306660</v>
      </c>
      <c r="B934">
        <v>46464.666666666672</v>
      </c>
      <c r="C934" s="15">
        <f t="shared" si="70"/>
        <v>1.0101014492753624</v>
      </c>
      <c r="D934" s="15">
        <f t="shared" si="71"/>
        <v>50</v>
      </c>
      <c r="E934" s="2">
        <f t="shared" si="72"/>
        <v>44.94949275362319</v>
      </c>
      <c r="F934" s="2">
        <v>5</v>
      </c>
      <c r="G934" s="2">
        <f t="shared" si="73"/>
        <v>-5.0507246376811921E-2</v>
      </c>
      <c r="H934" s="2" t="e">
        <f t="shared" si="74"/>
        <v>#NUM!</v>
      </c>
    </row>
    <row r="935" spans="1:8" x14ac:dyDescent="0.3">
      <c r="A935" s="2">
        <v>307020</v>
      </c>
      <c r="B935">
        <v>46341.833333333328</v>
      </c>
      <c r="C935" s="15">
        <f t="shared" si="70"/>
        <v>1.0074311594202898</v>
      </c>
      <c r="D935" s="15">
        <f t="shared" si="71"/>
        <v>50</v>
      </c>
      <c r="E935" s="2">
        <f t="shared" si="72"/>
        <v>44.962844202898552</v>
      </c>
      <c r="F935" s="2">
        <v>5</v>
      </c>
      <c r="G935" s="2">
        <f t="shared" si="73"/>
        <v>-3.7155797101449117E-2</v>
      </c>
      <c r="H935" s="2" t="e">
        <f t="shared" si="74"/>
        <v>#NUM!</v>
      </c>
    </row>
    <row r="936" spans="1:8" x14ac:dyDescent="0.3">
      <c r="A936" s="2">
        <v>307380</v>
      </c>
      <c r="B936">
        <v>46743.333333333328</v>
      </c>
      <c r="C936" s="15">
        <f t="shared" si="70"/>
        <v>1.016159420289855</v>
      </c>
      <c r="D936" s="15">
        <f t="shared" si="71"/>
        <v>50</v>
      </c>
      <c r="E936" s="2">
        <f t="shared" si="72"/>
        <v>44.919202898550722</v>
      </c>
      <c r="F936" s="2">
        <v>5</v>
      </c>
      <c r="G936" s="2">
        <f t="shared" si="73"/>
        <v>-8.0797101449274322E-2</v>
      </c>
      <c r="H936" s="2" t="e">
        <f t="shared" si="74"/>
        <v>#NUM!</v>
      </c>
    </row>
    <row r="937" spans="1:8" x14ac:dyDescent="0.3">
      <c r="A937" s="2">
        <v>307740</v>
      </c>
      <c r="B937">
        <v>46997</v>
      </c>
      <c r="C937" s="15">
        <f t="shared" si="70"/>
        <v>1.0216739130434782</v>
      </c>
      <c r="D937" s="15">
        <f t="shared" si="71"/>
        <v>50</v>
      </c>
      <c r="E937" s="2">
        <f t="shared" si="72"/>
        <v>44.891630434782613</v>
      </c>
      <c r="F937" s="2">
        <v>5</v>
      </c>
      <c r="G937" s="2">
        <f t="shared" si="73"/>
        <v>-0.10836956521739083</v>
      </c>
      <c r="H937" s="2" t="e">
        <f t="shared" si="74"/>
        <v>#NUM!</v>
      </c>
    </row>
    <row r="938" spans="1:8" x14ac:dyDescent="0.3">
      <c r="A938" s="2">
        <v>308100</v>
      </c>
      <c r="B938">
        <v>46414.333333333328</v>
      </c>
      <c r="C938" s="15">
        <f t="shared" si="70"/>
        <v>1.0090072463768114</v>
      </c>
      <c r="D938" s="15">
        <f t="shared" si="71"/>
        <v>50</v>
      </c>
      <c r="E938" s="2">
        <f t="shared" si="72"/>
        <v>44.954963768115945</v>
      </c>
      <c r="F938" s="2">
        <v>5</v>
      </c>
      <c r="G938" s="2">
        <f t="shared" si="73"/>
        <v>-4.5036231884056477E-2</v>
      </c>
      <c r="H938" s="2" t="e">
        <f t="shared" si="74"/>
        <v>#NUM!</v>
      </c>
    </row>
    <row r="939" spans="1:8" x14ac:dyDescent="0.3">
      <c r="A939" s="2">
        <v>308460</v>
      </c>
      <c r="B939">
        <v>45871.166666666664</v>
      </c>
      <c r="C939" s="15">
        <f t="shared" si="70"/>
        <v>0.99719927536231878</v>
      </c>
      <c r="D939" s="15">
        <f t="shared" si="71"/>
        <v>50</v>
      </c>
      <c r="E939" s="2">
        <f t="shared" si="72"/>
        <v>45.014003623188408</v>
      </c>
      <c r="F939" s="2">
        <v>5</v>
      </c>
      <c r="G939" s="2">
        <f t="shared" si="73"/>
        <v>1.4003623188406422E-2</v>
      </c>
      <c r="H939" s="2">
        <f t="shared" si="74"/>
        <v>5.772827723670332</v>
      </c>
    </row>
    <row r="940" spans="1:8" x14ac:dyDescent="0.3">
      <c r="A940" s="2">
        <v>308820</v>
      </c>
      <c r="B940">
        <v>46134.666666666672</v>
      </c>
      <c r="C940" s="15">
        <f t="shared" si="70"/>
        <v>1.0029275362318841</v>
      </c>
      <c r="D940" s="15">
        <f t="shared" si="71"/>
        <v>50</v>
      </c>
      <c r="E940" s="2">
        <f t="shared" si="72"/>
        <v>44.985362318840579</v>
      </c>
      <c r="F940" s="2">
        <v>5</v>
      </c>
      <c r="G940" s="2">
        <f t="shared" si="73"/>
        <v>-1.4637681159420879E-2</v>
      </c>
      <c r="H940" s="2" t="e">
        <f t="shared" si="74"/>
        <v>#NUM!</v>
      </c>
    </row>
    <row r="941" spans="1:8" x14ac:dyDescent="0.3">
      <c r="A941" s="2">
        <v>309180</v>
      </c>
      <c r="B941">
        <v>46322.666666666664</v>
      </c>
      <c r="C941" s="15">
        <f t="shared" si="70"/>
        <v>1.0070144927536231</v>
      </c>
      <c r="D941" s="15">
        <f t="shared" si="71"/>
        <v>50</v>
      </c>
      <c r="E941" s="2">
        <f t="shared" si="72"/>
        <v>44.964927536231883</v>
      </c>
      <c r="F941" s="2">
        <v>5</v>
      </c>
      <c r="G941" s="2">
        <f t="shared" si="73"/>
        <v>-3.5072463768115014E-2</v>
      </c>
      <c r="H941" s="2" t="e">
        <f t="shared" si="74"/>
        <v>#NUM!</v>
      </c>
    </row>
    <row r="942" spans="1:8" x14ac:dyDescent="0.3">
      <c r="A942" s="2">
        <v>309540</v>
      </c>
      <c r="B942">
        <v>46422.833333333328</v>
      </c>
      <c r="C942" s="15">
        <f t="shared" si="70"/>
        <v>1.0091920289855072</v>
      </c>
      <c r="D942" s="15">
        <f t="shared" si="71"/>
        <v>50</v>
      </c>
      <c r="E942" s="2">
        <f t="shared" si="72"/>
        <v>44.954039855072466</v>
      </c>
      <c r="F942" s="2">
        <v>5</v>
      </c>
      <c r="G942" s="2">
        <f t="shared" si="73"/>
        <v>-4.5960144927535751E-2</v>
      </c>
      <c r="H942" s="2" t="e">
        <f t="shared" si="74"/>
        <v>#NUM!</v>
      </c>
    </row>
    <row r="943" spans="1:8" x14ac:dyDescent="0.3">
      <c r="A943" s="2">
        <v>309900</v>
      </c>
      <c r="B943">
        <v>46647</v>
      </c>
      <c r="C943" s="15">
        <f t="shared" si="70"/>
        <v>1.0140652173913043</v>
      </c>
      <c r="D943" s="15">
        <f t="shared" si="71"/>
        <v>50</v>
      </c>
      <c r="E943" s="2">
        <f t="shared" si="72"/>
        <v>44.92967391304348</v>
      </c>
      <c r="F943" s="2">
        <v>5</v>
      </c>
      <c r="G943" s="2">
        <f t="shared" si="73"/>
        <v>-7.032608695652165E-2</v>
      </c>
      <c r="H943" s="2" t="e">
        <f t="shared" si="74"/>
        <v>#NUM!</v>
      </c>
    </row>
    <row r="944" spans="1:8" x14ac:dyDescent="0.3">
      <c r="A944" s="2">
        <v>310260</v>
      </c>
      <c r="B944">
        <v>46259.5</v>
      </c>
      <c r="C944" s="15">
        <f t="shared" si="70"/>
        <v>1.0056413043478261</v>
      </c>
      <c r="D944" s="15">
        <f t="shared" si="71"/>
        <v>50</v>
      </c>
      <c r="E944" s="2">
        <f t="shared" si="72"/>
        <v>44.971793478260871</v>
      </c>
      <c r="F944" s="2">
        <v>5</v>
      </c>
      <c r="G944" s="2">
        <f t="shared" si="73"/>
        <v>-2.8206521739130075E-2</v>
      </c>
      <c r="H944" s="2" t="e">
        <f t="shared" si="74"/>
        <v>#NUM!</v>
      </c>
    </row>
    <row r="945" spans="1:8" x14ac:dyDescent="0.3">
      <c r="A945" s="2">
        <v>310620</v>
      </c>
      <c r="B945">
        <v>46399.166666666664</v>
      </c>
      <c r="C945" s="15">
        <f t="shared" si="70"/>
        <v>1.0086775362318841</v>
      </c>
      <c r="D945" s="15">
        <f t="shared" si="71"/>
        <v>50</v>
      </c>
      <c r="E945" s="2">
        <f t="shared" si="72"/>
        <v>44.956612318840577</v>
      </c>
      <c r="F945" s="2">
        <v>5</v>
      </c>
      <c r="G945" s="2">
        <f t="shared" si="73"/>
        <v>-4.3387681159420488E-2</v>
      </c>
      <c r="H945" s="2" t="e">
        <f t="shared" si="74"/>
        <v>#NUM!</v>
      </c>
    </row>
    <row r="946" spans="1:8" x14ac:dyDescent="0.3">
      <c r="A946" s="2">
        <v>310980</v>
      </c>
      <c r="B946">
        <v>46159</v>
      </c>
      <c r="C946" s="15">
        <f t="shared" si="70"/>
        <v>1.0034565217391305</v>
      </c>
      <c r="D946" s="15">
        <f t="shared" si="71"/>
        <v>50</v>
      </c>
      <c r="E946" s="2">
        <f t="shared" si="72"/>
        <v>44.982717391304348</v>
      </c>
      <c r="F946" s="2">
        <v>5</v>
      </c>
      <c r="G946" s="2">
        <f t="shared" si="73"/>
        <v>-1.7282608695651902E-2</v>
      </c>
      <c r="H946" s="2" t="e">
        <f t="shared" si="74"/>
        <v>#NUM!</v>
      </c>
    </row>
    <row r="947" spans="1:8" x14ac:dyDescent="0.3">
      <c r="A947" s="2">
        <v>311340</v>
      </c>
      <c r="B947">
        <v>46397.166666666672</v>
      </c>
      <c r="C947" s="15">
        <f t="shared" si="70"/>
        <v>1.0086340579710147</v>
      </c>
      <c r="D947" s="15">
        <f t="shared" si="71"/>
        <v>50</v>
      </c>
      <c r="E947" s="2">
        <f t="shared" si="72"/>
        <v>44.95682971014493</v>
      </c>
      <c r="F947" s="2">
        <v>5</v>
      </c>
      <c r="G947" s="2">
        <f t="shared" si="73"/>
        <v>-4.3170289855073207E-2</v>
      </c>
      <c r="H947" s="2" t="e">
        <f t="shared" si="74"/>
        <v>#NUM!</v>
      </c>
    </row>
    <row r="948" spans="1:8" x14ac:dyDescent="0.3">
      <c r="A948" s="2">
        <v>311700</v>
      </c>
      <c r="B948">
        <v>46165</v>
      </c>
      <c r="C948" s="15">
        <f t="shared" si="70"/>
        <v>1.0035869565217392</v>
      </c>
      <c r="D948" s="15">
        <f t="shared" si="71"/>
        <v>50</v>
      </c>
      <c r="E948" s="2">
        <f t="shared" si="72"/>
        <v>44.982065217391302</v>
      </c>
      <c r="F948" s="2">
        <v>5</v>
      </c>
      <c r="G948" s="2">
        <f t="shared" si="73"/>
        <v>-1.7934782608696409E-2</v>
      </c>
      <c r="H948" s="2" t="e">
        <f t="shared" si="74"/>
        <v>#NUM!</v>
      </c>
    </row>
    <row r="949" spans="1:8" x14ac:dyDescent="0.3">
      <c r="A949" s="2">
        <v>312060</v>
      </c>
      <c r="B949">
        <v>46165.333333333336</v>
      </c>
      <c r="C949" s="15">
        <f t="shared" si="70"/>
        <v>1.0035942028985507</v>
      </c>
      <c r="D949" s="15">
        <f t="shared" si="71"/>
        <v>50</v>
      </c>
      <c r="E949" s="2">
        <f t="shared" si="72"/>
        <v>44.982028985507249</v>
      </c>
      <c r="F949" s="2">
        <v>5</v>
      </c>
      <c r="G949" s="2">
        <f t="shared" si="73"/>
        <v>-1.7971014492753845E-2</v>
      </c>
      <c r="H949" s="2" t="e">
        <f t="shared" si="74"/>
        <v>#NUM!</v>
      </c>
    </row>
    <row r="950" spans="1:8" x14ac:dyDescent="0.3">
      <c r="A950" s="2">
        <v>312420</v>
      </c>
      <c r="B950">
        <v>46447.166666666672</v>
      </c>
      <c r="C950" s="15">
        <f t="shared" si="70"/>
        <v>1.0097210144927538</v>
      </c>
      <c r="D950" s="15">
        <f t="shared" si="71"/>
        <v>50</v>
      </c>
      <c r="E950" s="2">
        <f t="shared" si="72"/>
        <v>44.951394927536228</v>
      </c>
      <c r="F950" s="2">
        <v>5</v>
      </c>
      <c r="G950" s="2">
        <f t="shared" si="73"/>
        <v>-4.8605072463768551E-2</v>
      </c>
      <c r="H950" s="2" t="e">
        <f t="shared" si="74"/>
        <v>#NUM!</v>
      </c>
    </row>
    <row r="951" spans="1:8" x14ac:dyDescent="0.3">
      <c r="A951" s="2">
        <v>312780</v>
      </c>
      <c r="B951">
        <v>45972.166666666664</v>
      </c>
      <c r="C951" s="15">
        <f t="shared" si="70"/>
        <v>0.99939492753623183</v>
      </c>
      <c r="D951" s="15">
        <f t="shared" si="71"/>
        <v>50</v>
      </c>
      <c r="E951" s="2">
        <f t="shared" si="72"/>
        <v>45.003025362318837</v>
      </c>
      <c r="F951" s="2">
        <v>5</v>
      </c>
      <c r="G951" s="2">
        <f t="shared" si="73"/>
        <v>3.025362318840763E-3</v>
      </c>
      <c r="H951" s="2">
        <f t="shared" si="74"/>
        <v>7.3048690446385436</v>
      </c>
    </row>
    <row r="952" spans="1:8" x14ac:dyDescent="0.3">
      <c r="A952" s="2">
        <v>313140</v>
      </c>
      <c r="B952">
        <v>46478</v>
      </c>
      <c r="C952" s="15">
        <f t="shared" si="70"/>
        <v>1.0103913043478261</v>
      </c>
      <c r="D952" s="15">
        <f t="shared" si="71"/>
        <v>50</v>
      </c>
      <c r="E952" s="2">
        <f t="shared" si="72"/>
        <v>44.948043478260871</v>
      </c>
      <c r="F952" s="2">
        <v>5</v>
      </c>
      <c r="G952" s="2">
        <f t="shared" si="73"/>
        <v>-5.1956521739130679E-2</v>
      </c>
      <c r="H952" s="2" t="e">
        <f t="shared" si="74"/>
        <v>#NUM!</v>
      </c>
    </row>
    <row r="953" spans="1:8" x14ac:dyDescent="0.3">
      <c r="A953" s="2">
        <v>313500</v>
      </c>
      <c r="B953">
        <v>46159.333333333336</v>
      </c>
      <c r="C953" s="15">
        <f t="shared" si="70"/>
        <v>1.0034637681159422</v>
      </c>
      <c r="D953" s="15">
        <f t="shared" si="71"/>
        <v>50</v>
      </c>
      <c r="E953" s="2">
        <f t="shared" si="72"/>
        <v>44.982681159420288</v>
      </c>
      <c r="F953" s="2">
        <v>5</v>
      </c>
      <c r="G953" s="2">
        <f t="shared" si="73"/>
        <v>-1.7318840579711114E-2</v>
      </c>
      <c r="H953" s="2" t="e">
        <f t="shared" si="74"/>
        <v>#NUM!</v>
      </c>
    </row>
    <row r="954" spans="1:8" x14ac:dyDescent="0.3">
      <c r="A954" s="2">
        <v>313860</v>
      </c>
      <c r="B954">
        <v>46211</v>
      </c>
      <c r="C954" s="15">
        <f t="shared" si="70"/>
        <v>1.0045869565217391</v>
      </c>
      <c r="D954" s="15">
        <f t="shared" si="71"/>
        <v>50</v>
      </c>
      <c r="E954" s="2">
        <f t="shared" si="72"/>
        <v>44.977065217391306</v>
      </c>
      <c r="F954" s="2">
        <v>5</v>
      </c>
      <c r="G954" s="2">
        <f t="shared" si="73"/>
        <v>-2.2934782608695414E-2</v>
      </c>
      <c r="H954" s="2" t="e">
        <f t="shared" si="74"/>
        <v>#NUM!</v>
      </c>
    </row>
    <row r="955" spans="1:8" x14ac:dyDescent="0.3">
      <c r="A955" s="2">
        <v>314220</v>
      </c>
      <c r="B955">
        <v>46401.833333333328</v>
      </c>
      <c r="C955" s="15">
        <f t="shared" si="70"/>
        <v>1.0087355072463766</v>
      </c>
      <c r="D955" s="15">
        <f t="shared" si="71"/>
        <v>50</v>
      </c>
      <c r="E955" s="2">
        <f t="shared" si="72"/>
        <v>44.956322463768117</v>
      </c>
      <c r="F955" s="2">
        <v>5</v>
      </c>
      <c r="G955" s="2">
        <f t="shared" si="73"/>
        <v>-4.3677536231882641E-2</v>
      </c>
      <c r="H955" s="2" t="e">
        <f t="shared" si="74"/>
        <v>#NUM!</v>
      </c>
    </row>
    <row r="956" spans="1:8" x14ac:dyDescent="0.3">
      <c r="A956" s="2">
        <v>314580</v>
      </c>
      <c r="B956">
        <v>46561.833333333328</v>
      </c>
      <c r="C956" s="15">
        <f t="shared" si="70"/>
        <v>1.012213768115942</v>
      </c>
      <c r="D956" s="15">
        <f t="shared" si="71"/>
        <v>50</v>
      </c>
      <c r="E956" s="2">
        <f t="shared" si="72"/>
        <v>44.938931159420292</v>
      </c>
      <c r="F956" s="2">
        <v>5</v>
      </c>
      <c r="G956" s="2">
        <f t="shared" si="73"/>
        <v>-6.1068840579709516E-2</v>
      </c>
      <c r="H956" s="2" t="e">
        <f t="shared" si="74"/>
        <v>#NUM!</v>
      </c>
    </row>
    <row r="957" spans="1:8" x14ac:dyDescent="0.3">
      <c r="A957" s="2">
        <v>314940</v>
      </c>
      <c r="B957">
        <v>46606.666666666672</v>
      </c>
      <c r="C957" s="15">
        <f t="shared" si="70"/>
        <v>1.0131884057971015</v>
      </c>
      <c r="D957" s="15">
        <f t="shared" si="71"/>
        <v>50</v>
      </c>
      <c r="E957" s="2">
        <f t="shared" si="72"/>
        <v>44.934057971014497</v>
      </c>
      <c r="F957" s="2">
        <v>5</v>
      </c>
      <c r="G957" s="2">
        <f t="shared" si="73"/>
        <v>-6.5942028985507051E-2</v>
      </c>
      <c r="H957" s="2" t="e">
        <f t="shared" si="74"/>
        <v>#NUM!</v>
      </c>
    </row>
    <row r="958" spans="1:8" x14ac:dyDescent="0.3">
      <c r="A958" s="2">
        <v>315300</v>
      </c>
      <c r="B958">
        <v>46308.5</v>
      </c>
      <c r="C958" s="15">
        <f t="shared" si="70"/>
        <v>1.0067065217391304</v>
      </c>
      <c r="D958" s="15">
        <f t="shared" si="71"/>
        <v>50</v>
      </c>
      <c r="E958" s="2">
        <f t="shared" si="72"/>
        <v>44.966467391304349</v>
      </c>
      <c r="F958" s="2">
        <v>5</v>
      </c>
      <c r="G958" s="2">
        <f t="shared" si="73"/>
        <v>-3.3532608695652222E-2</v>
      </c>
      <c r="H958" s="2" t="e">
        <f t="shared" si="74"/>
        <v>#NUM!</v>
      </c>
    </row>
    <row r="959" spans="1:8" x14ac:dyDescent="0.3">
      <c r="A959" s="2">
        <v>315660</v>
      </c>
      <c r="B959">
        <v>46170</v>
      </c>
      <c r="C959" s="15">
        <f t="shared" si="70"/>
        <v>1.0036956521739131</v>
      </c>
      <c r="D959" s="15">
        <f t="shared" si="71"/>
        <v>50</v>
      </c>
      <c r="E959" s="2">
        <f t="shared" si="72"/>
        <v>44.981521739130436</v>
      </c>
      <c r="F959" s="2">
        <v>5</v>
      </c>
      <c r="G959" s="2">
        <f t="shared" si="73"/>
        <v>-1.8478260869565943E-2</v>
      </c>
      <c r="H959" s="2" t="e">
        <f t="shared" si="74"/>
        <v>#NUM!</v>
      </c>
    </row>
    <row r="960" spans="1:8" x14ac:dyDescent="0.3">
      <c r="A960" s="2">
        <v>316020</v>
      </c>
      <c r="B960">
        <v>46205.666666666664</v>
      </c>
      <c r="C960" s="15">
        <f t="shared" si="70"/>
        <v>1.0044710144927536</v>
      </c>
      <c r="D960" s="15">
        <f t="shared" si="71"/>
        <v>50</v>
      </c>
      <c r="E960" s="2">
        <f t="shared" si="72"/>
        <v>44.977644927536232</v>
      </c>
      <c r="F960" s="2">
        <v>5</v>
      </c>
      <c r="G960" s="2">
        <f t="shared" si="73"/>
        <v>-2.2355072463767556E-2</v>
      </c>
      <c r="H960" s="2" t="e">
        <f t="shared" si="74"/>
        <v>#NUM!</v>
      </c>
    </row>
    <row r="961" spans="1:8" x14ac:dyDescent="0.3">
      <c r="A961" s="2">
        <v>316380</v>
      </c>
      <c r="B961">
        <v>46790.5</v>
      </c>
      <c r="C961" s="15">
        <f t="shared" si="70"/>
        <v>1.0171847826086957</v>
      </c>
      <c r="D961" s="15">
        <f t="shared" si="71"/>
        <v>50</v>
      </c>
      <c r="E961" s="2">
        <f t="shared" si="72"/>
        <v>44.91407608695652</v>
      </c>
      <c r="F961" s="2">
        <v>5</v>
      </c>
      <c r="G961" s="2">
        <f t="shared" si="73"/>
        <v>-8.592391304347835E-2</v>
      </c>
      <c r="H961" s="2" t="e">
        <f t="shared" si="74"/>
        <v>#NUM!</v>
      </c>
    </row>
    <row r="962" spans="1:8" x14ac:dyDescent="0.3">
      <c r="A962" s="2">
        <v>316740</v>
      </c>
      <c r="B962">
        <v>46587.833333333336</v>
      </c>
      <c r="C962" s="15">
        <f t="shared" si="70"/>
        <v>1.0127789855072464</v>
      </c>
      <c r="D962" s="15">
        <f t="shared" si="71"/>
        <v>50</v>
      </c>
      <c r="E962" s="2">
        <f t="shared" si="72"/>
        <v>44.936105072463768</v>
      </c>
      <c r="F962" s="2">
        <v>5</v>
      </c>
      <c r="G962" s="2">
        <f t="shared" si="73"/>
        <v>-6.389492753623216E-2</v>
      </c>
      <c r="H962" s="2" t="e">
        <f t="shared" si="74"/>
        <v>#NUM!</v>
      </c>
    </row>
    <row r="963" spans="1:8" x14ac:dyDescent="0.3">
      <c r="A963" s="2">
        <v>317100</v>
      </c>
      <c r="B963">
        <v>46470.666666666664</v>
      </c>
      <c r="C963" s="15">
        <f t="shared" ref="C963:C1002" si="75">B963/$J$27</f>
        <v>1.0102318840579709</v>
      </c>
      <c r="D963" s="15">
        <f t="shared" ref="D963:D1002" si="76">$J$28</f>
        <v>50</v>
      </c>
      <c r="E963" s="2">
        <f t="shared" si="72"/>
        <v>44.948840579710144</v>
      </c>
      <c r="F963" s="2">
        <v>5</v>
      </c>
      <c r="G963" s="2">
        <f t="shared" si="73"/>
        <v>-5.1159420289854651E-2</v>
      </c>
      <c r="H963" s="2" t="e">
        <f t="shared" si="74"/>
        <v>#NUM!</v>
      </c>
    </row>
    <row r="964" spans="1:8" x14ac:dyDescent="0.3">
      <c r="A964" s="2">
        <v>317460</v>
      </c>
      <c r="B964">
        <v>46225.666666666672</v>
      </c>
      <c r="C964" s="15">
        <f t="shared" si="75"/>
        <v>1.0049057971014494</v>
      </c>
      <c r="D964" s="15">
        <f t="shared" si="76"/>
        <v>50</v>
      </c>
      <c r="E964" s="2">
        <f t="shared" ref="E964:E1002" si="77">D964-(F964*C964)</f>
        <v>44.975471014492754</v>
      </c>
      <c r="F964" s="2">
        <v>5</v>
      </c>
      <c r="G964" s="2">
        <f t="shared" ref="G964:G1002" si="78">F964-(F964*C964)</f>
        <v>-2.4528985507247469E-2</v>
      </c>
      <c r="H964" s="2" t="e">
        <f t="shared" ref="H964:H1002" si="79">LN((F964*E964)/(D964*G964))</f>
        <v>#NUM!</v>
      </c>
    </row>
    <row r="965" spans="1:8" x14ac:dyDescent="0.3">
      <c r="A965" s="2">
        <v>317820</v>
      </c>
      <c r="B965">
        <v>46578.833333333328</v>
      </c>
      <c r="C965" s="15">
        <f t="shared" si="75"/>
        <v>1.0125833333333332</v>
      </c>
      <c r="D965" s="15">
        <f t="shared" si="76"/>
        <v>50</v>
      </c>
      <c r="E965" s="2">
        <f t="shared" si="77"/>
        <v>44.937083333333334</v>
      </c>
      <c r="F965" s="2">
        <v>5</v>
      </c>
      <c r="G965" s="2">
        <f t="shared" si="78"/>
        <v>-6.2916666666666288E-2</v>
      </c>
      <c r="H965" s="2" t="e">
        <f t="shared" si="79"/>
        <v>#NUM!</v>
      </c>
    </row>
    <row r="966" spans="1:8" x14ac:dyDescent="0.3">
      <c r="A966" s="2">
        <v>318180</v>
      </c>
      <c r="B966">
        <v>46636.833333333328</v>
      </c>
      <c r="C966" s="15">
        <f t="shared" si="75"/>
        <v>1.0138442028985506</v>
      </c>
      <c r="D966" s="15">
        <f t="shared" si="76"/>
        <v>50</v>
      </c>
      <c r="E966" s="2">
        <f t="shared" si="77"/>
        <v>44.930778985507246</v>
      </c>
      <c r="F966" s="2">
        <v>5</v>
      </c>
      <c r="G966" s="2">
        <f t="shared" si="78"/>
        <v>-6.9221014492752531E-2</v>
      </c>
      <c r="H966" s="2" t="e">
        <f t="shared" si="79"/>
        <v>#NUM!</v>
      </c>
    </row>
    <row r="967" spans="1:8" x14ac:dyDescent="0.3">
      <c r="A967" s="2">
        <v>318540</v>
      </c>
      <c r="B967">
        <v>46287.166666666672</v>
      </c>
      <c r="C967" s="15">
        <f t="shared" si="75"/>
        <v>1.0062427536231886</v>
      </c>
      <c r="D967" s="15">
        <f t="shared" si="76"/>
        <v>50</v>
      </c>
      <c r="E967" s="2">
        <f t="shared" si="77"/>
        <v>44.968786231884053</v>
      </c>
      <c r="F967" s="2">
        <v>5</v>
      </c>
      <c r="G967" s="2">
        <f t="shared" si="78"/>
        <v>-3.1213768115943452E-2</v>
      </c>
      <c r="H967" s="2" t="e">
        <f t="shared" si="79"/>
        <v>#NUM!</v>
      </c>
    </row>
    <row r="968" spans="1:8" x14ac:dyDescent="0.3">
      <c r="A968" s="2">
        <v>318900</v>
      </c>
      <c r="B968">
        <v>46285</v>
      </c>
      <c r="C968" s="15">
        <f t="shared" si="75"/>
        <v>1.006195652173913</v>
      </c>
      <c r="D968" s="15">
        <f t="shared" si="76"/>
        <v>50</v>
      </c>
      <c r="E968" s="2">
        <f t="shared" si="77"/>
        <v>44.969021739130433</v>
      </c>
      <c r="F968" s="2">
        <v>5</v>
      </c>
      <c r="G968" s="2">
        <f t="shared" si="78"/>
        <v>-3.0978260869565233E-2</v>
      </c>
      <c r="H968" s="2" t="e">
        <f t="shared" si="79"/>
        <v>#NUM!</v>
      </c>
    </row>
    <row r="969" spans="1:8" x14ac:dyDescent="0.3">
      <c r="A969" s="2">
        <v>319260</v>
      </c>
      <c r="B969">
        <v>45999.5</v>
      </c>
      <c r="C969" s="15">
        <f t="shared" si="75"/>
        <v>0.99998913043478266</v>
      </c>
      <c r="D969" s="15">
        <f t="shared" si="76"/>
        <v>50</v>
      </c>
      <c r="E969" s="2">
        <f t="shared" si="77"/>
        <v>45.000054347826087</v>
      </c>
      <c r="F969" s="2">
        <v>5</v>
      </c>
      <c r="G969" s="2">
        <f t="shared" si="78"/>
        <v>5.4347826086598161E-5</v>
      </c>
      <c r="H969" s="2">
        <f t="shared" si="79"/>
        <v>11.324184548108684</v>
      </c>
    </row>
    <row r="970" spans="1:8" x14ac:dyDescent="0.3">
      <c r="A970" s="2">
        <v>319620</v>
      </c>
      <c r="B970">
        <v>46344.5</v>
      </c>
      <c r="C970" s="15">
        <f t="shared" si="75"/>
        <v>1.0074891304347826</v>
      </c>
      <c r="D970" s="15">
        <f t="shared" si="76"/>
        <v>50</v>
      </c>
      <c r="E970" s="2">
        <f t="shared" si="77"/>
        <v>44.962554347826085</v>
      </c>
      <c r="F970" s="2">
        <v>5</v>
      </c>
      <c r="G970" s="2">
        <f t="shared" si="78"/>
        <v>-3.7445652173913047E-2</v>
      </c>
      <c r="H970" s="2" t="e">
        <f t="shared" si="79"/>
        <v>#NUM!</v>
      </c>
    </row>
    <row r="971" spans="1:8" x14ac:dyDescent="0.3">
      <c r="A971" s="2">
        <v>319980</v>
      </c>
      <c r="B971">
        <v>46409.5</v>
      </c>
      <c r="C971" s="15">
        <f t="shared" si="75"/>
        <v>1.0089021739130435</v>
      </c>
      <c r="D971" s="15">
        <f t="shared" si="76"/>
        <v>50</v>
      </c>
      <c r="E971" s="2">
        <f t="shared" si="77"/>
        <v>44.955489130434785</v>
      </c>
      <c r="F971" s="2">
        <v>5</v>
      </c>
      <c r="G971" s="2">
        <f t="shared" si="78"/>
        <v>-4.4510869565216993E-2</v>
      </c>
      <c r="H971" s="2" t="e">
        <f t="shared" si="79"/>
        <v>#NUM!</v>
      </c>
    </row>
    <row r="972" spans="1:8" x14ac:dyDescent="0.3">
      <c r="A972" s="2">
        <v>320340</v>
      </c>
      <c r="B972">
        <v>46458.166666666672</v>
      </c>
      <c r="C972" s="15">
        <f t="shared" si="75"/>
        <v>1.0099601449275364</v>
      </c>
      <c r="D972" s="15">
        <f t="shared" si="76"/>
        <v>50</v>
      </c>
      <c r="E972" s="2">
        <f t="shared" si="77"/>
        <v>44.950199275362316</v>
      </c>
      <c r="F972" s="2">
        <v>5</v>
      </c>
      <c r="G972" s="2">
        <f t="shared" si="78"/>
        <v>-4.9800724637681704E-2</v>
      </c>
      <c r="H972" s="2" t="e">
        <f t="shared" si="79"/>
        <v>#NUM!</v>
      </c>
    </row>
    <row r="973" spans="1:8" x14ac:dyDescent="0.3">
      <c r="A973" s="2">
        <v>320700</v>
      </c>
      <c r="B973">
        <v>46154.833333333328</v>
      </c>
      <c r="C973" s="15">
        <f t="shared" si="75"/>
        <v>1.0033659420289853</v>
      </c>
      <c r="D973" s="15">
        <f t="shared" si="76"/>
        <v>50</v>
      </c>
      <c r="E973" s="2">
        <f t="shared" si="77"/>
        <v>44.983170289855074</v>
      </c>
      <c r="F973" s="2">
        <v>5</v>
      </c>
      <c r="G973" s="2">
        <f t="shared" si="78"/>
        <v>-1.6829710144926402E-2</v>
      </c>
      <c r="H973" s="2" t="e">
        <f t="shared" si="79"/>
        <v>#NUM!</v>
      </c>
    </row>
    <row r="974" spans="1:8" x14ac:dyDescent="0.3">
      <c r="A974" s="2">
        <v>321060</v>
      </c>
      <c r="B974">
        <v>46551.666666666664</v>
      </c>
      <c r="C974" s="15">
        <f t="shared" si="75"/>
        <v>1.0119927536231883</v>
      </c>
      <c r="D974" s="15">
        <f t="shared" si="76"/>
        <v>50</v>
      </c>
      <c r="E974" s="2">
        <f t="shared" si="77"/>
        <v>44.940036231884058</v>
      </c>
      <c r="F974" s="2">
        <v>5</v>
      </c>
      <c r="G974" s="2">
        <f t="shared" si="78"/>
        <v>-5.9963768115941285E-2</v>
      </c>
      <c r="H974" s="2" t="e">
        <f t="shared" si="79"/>
        <v>#NUM!</v>
      </c>
    </row>
    <row r="975" spans="1:8" x14ac:dyDescent="0.3">
      <c r="A975" s="2">
        <v>321420</v>
      </c>
      <c r="B975">
        <v>46253.666666666672</v>
      </c>
      <c r="C975" s="15">
        <f t="shared" si="75"/>
        <v>1.0055144927536233</v>
      </c>
      <c r="D975" s="15">
        <f t="shared" si="76"/>
        <v>50</v>
      </c>
      <c r="E975" s="2">
        <f t="shared" si="77"/>
        <v>44.972427536231883</v>
      </c>
      <c r="F975" s="2">
        <v>5</v>
      </c>
      <c r="G975" s="2">
        <f t="shared" si="78"/>
        <v>-2.7572463768116506E-2</v>
      </c>
      <c r="H975" s="2" t="e">
        <f t="shared" si="79"/>
        <v>#NUM!</v>
      </c>
    </row>
    <row r="976" spans="1:8" x14ac:dyDescent="0.3">
      <c r="A976" s="2">
        <v>321780</v>
      </c>
      <c r="B976">
        <v>46319.333333333336</v>
      </c>
      <c r="C976" s="15">
        <f t="shared" si="75"/>
        <v>1.0069420289855073</v>
      </c>
      <c r="D976" s="15">
        <f t="shared" si="76"/>
        <v>50</v>
      </c>
      <c r="E976" s="2">
        <f t="shared" si="77"/>
        <v>44.965289855072463</v>
      </c>
      <c r="F976" s="2">
        <v>5</v>
      </c>
      <c r="G976" s="2">
        <f t="shared" si="78"/>
        <v>-3.4710144927537101E-2</v>
      </c>
      <c r="H976" s="2" t="e">
        <f t="shared" si="79"/>
        <v>#NUM!</v>
      </c>
    </row>
    <row r="977" spans="1:8" x14ac:dyDescent="0.3">
      <c r="A977" s="2">
        <v>322140</v>
      </c>
      <c r="B977">
        <v>45918.5</v>
      </c>
      <c r="C977" s="15">
        <f t="shared" si="75"/>
        <v>0.99822826086956518</v>
      </c>
      <c r="D977" s="15">
        <f t="shared" si="76"/>
        <v>50</v>
      </c>
      <c r="E977" s="2">
        <f t="shared" si="77"/>
        <v>45.008858695652172</v>
      </c>
      <c r="F977" s="2">
        <v>5</v>
      </c>
      <c r="G977" s="2">
        <f t="shared" si="78"/>
        <v>8.85869565217412E-3</v>
      </c>
      <c r="H977" s="2">
        <f t="shared" si="79"/>
        <v>6.2306299800955784</v>
      </c>
    </row>
    <row r="978" spans="1:8" x14ac:dyDescent="0.3">
      <c r="A978" s="2">
        <v>322500</v>
      </c>
      <c r="B978">
        <v>46629.666666666664</v>
      </c>
      <c r="C978" s="15">
        <f t="shared" si="75"/>
        <v>1.0136884057971014</v>
      </c>
      <c r="D978" s="15">
        <f t="shared" si="76"/>
        <v>50</v>
      </c>
      <c r="E978" s="2">
        <f t="shared" si="77"/>
        <v>44.931557971014492</v>
      </c>
      <c r="F978" s="2">
        <v>5</v>
      </c>
      <c r="G978" s="2">
        <f t="shared" si="78"/>
        <v>-6.8442028985506553E-2</v>
      </c>
      <c r="H978" s="2" t="e">
        <f t="shared" si="79"/>
        <v>#NUM!</v>
      </c>
    </row>
    <row r="979" spans="1:8" x14ac:dyDescent="0.3">
      <c r="A979" s="2">
        <v>322860</v>
      </c>
      <c r="B979">
        <v>45928.833333333328</v>
      </c>
      <c r="C979" s="15">
        <f t="shared" si="75"/>
        <v>0.9984528985507245</v>
      </c>
      <c r="D979" s="15">
        <f t="shared" si="76"/>
        <v>50</v>
      </c>
      <c r="E979" s="2">
        <f t="shared" si="77"/>
        <v>45.00773550724638</v>
      </c>
      <c r="F979" s="2">
        <v>5</v>
      </c>
      <c r="G979" s="2">
        <f t="shared" si="78"/>
        <v>7.7355072463776153E-3</v>
      </c>
      <c r="H979" s="2">
        <f t="shared" si="79"/>
        <v>6.3661835012006236</v>
      </c>
    </row>
    <row r="980" spans="1:8" x14ac:dyDescent="0.3">
      <c r="A980" s="2">
        <v>323220</v>
      </c>
      <c r="B980">
        <v>46274.833333333328</v>
      </c>
      <c r="C980" s="15">
        <f t="shared" si="75"/>
        <v>1.0059746376811594</v>
      </c>
      <c r="D980" s="15">
        <f t="shared" si="76"/>
        <v>50</v>
      </c>
      <c r="E980" s="2">
        <f t="shared" si="77"/>
        <v>44.970126811594206</v>
      </c>
      <c r="F980" s="2">
        <v>5</v>
      </c>
      <c r="G980" s="2">
        <f t="shared" si="78"/>
        <v>-2.9873188405797002E-2</v>
      </c>
      <c r="H980" s="2" t="e">
        <f t="shared" si="79"/>
        <v>#NUM!</v>
      </c>
    </row>
    <row r="981" spans="1:8" x14ac:dyDescent="0.3">
      <c r="A981" s="2">
        <v>323580</v>
      </c>
      <c r="B981">
        <v>46086.333333333336</v>
      </c>
      <c r="C981" s="15">
        <f t="shared" si="75"/>
        <v>1.0018768115942029</v>
      </c>
      <c r="D981" s="15">
        <f t="shared" si="76"/>
        <v>50</v>
      </c>
      <c r="E981" s="2">
        <f t="shared" si="77"/>
        <v>44.990615942028988</v>
      </c>
      <c r="F981" s="2">
        <v>5</v>
      </c>
      <c r="G981" s="2">
        <f t="shared" si="78"/>
        <v>-9.3840579710144922E-3</v>
      </c>
      <c r="H981" s="2" t="e">
        <f t="shared" si="79"/>
        <v>#NUM!</v>
      </c>
    </row>
    <row r="982" spans="1:8" x14ac:dyDescent="0.3">
      <c r="A982" s="2">
        <v>323940</v>
      </c>
      <c r="B982">
        <v>46288.666666666672</v>
      </c>
      <c r="C982" s="15">
        <f t="shared" si="75"/>
        <v>1.0062753623188407</v>
      </c>
      <c r="D982" s="15">
        <f t="shared" si="76"/>
        <v>50</v>
      </c>
      <c r="E982" s="2">
        <f t="shared" si="77"/>
        <v>44.9686231884058</v>
      </c>
      <c r="F982" s="2">
        <v>5</v>
      </c>
      <c r="G982" s="2">
        <f t="shared" si="78"/>
        <v>-3.1376811594203247E-2</v>
      </c>
      <c r="H982" s="2" t="e">
        <f t="shared" si="79"/>
        <v>#NUM!</v>
      </c>
    </row>
    <row r="983" spans="1:8" x14ac:dyDescent="0.3">
      <c r="A983" s="2">
        <v>324300</v>
      </c>
      <c r="B983">
        <v>46204.333333333328</v>
      </c>
      <c r="C983" s="15">
        <f t="shared" si="75"/>
        <v>1.0044420289855072</v>
      </c>
      <c r="D983" s="15">
        <f t="shared" si="76"/>
        <v>50</v>
      </c>
      <c r="E983" s="2">
        <f t="shared" si="77"/>
        <v>44.977789855072466</v>
      </c>
      <c r="F983" s="2">
        <v>5</v>
      </c>
      <c r="G983" s="2">
        <f t="shared" si="78"/>
        <v>-2.2210144927536035E-2</v>
      </c>
      <c r="H983" s="2" t="e">
        <f t="shared" si="79"/>
        <v>#NUM!</v>
      </c>
    </row>
    <row r="984" spans="1:8" x14ac:dyDescent="0.3">
      <c r="A984" s="2">
        <v>324660</v>
      </c>
      <c r="B984">
        <v>46229.333333333336</v>
      </c>
      <c r="C984" s="15">
        <f t="shared" si="75"/>
        <v>1.0049855072463769</v>
      </c>
      <c r="D984" s="15">
        <f t="shared" si="76"/>
        <v>50</v>
      </c>
      <c r="E984" s="2">
        <f t="shared" si="77"/>
        <v>44.975072463768115</v>
      </c>
      <c r="F984" s="2">
        <v>5</v>
      </c>
      <c r="G984" s="2">
        <f t="shared" si="78"/>
        <v>-2.4927536231884595E-2</v>
      </c>
      <c r="H984" s="2" t="e">
        <f t="shared" si="79"/>
        <v>#NUM!</v>
      </c>
    </row>
    <row r="985" spans="1:8" x14ac:dyDescent="0.3">
      <c r="A985" s="2">
        <v>325020</v>
      </c>
      <c r="B985">
        <v>46175.333333333336</v>
      </c>
      <c r="C985" s="15">
        <f t="shared" si="75"/>
        <v>1.0038115942028987</v>
      </c>
      <c r="D985" s="15">
        <f t="shared" si="76"/>
        <v>50</v>
      </c>
      <c r="E985" s="2">
        <f t="shared" si="77"/>
        <v>44.98094202898551</v>
      </c>
      <c r="F985" s="2">
        <v>5</v>
      </c>
      <c r="G985" s="2">
        <f t="shared" si="78"/>
        <v>-1.9057971014493802E-2</v>
      </c>
      <c r="H985" s="2" t="e">
        <f t="shared" si="79"/>
        <v>#NUM!</v>
      </c>
    </row>
    <row r="986" spans="1:8" x14ac:dyDescent="0.3">
      <c r="A986" s="2">
        <v>325380</v>
      </c>
      <c r="B986">
        <v>45725.5</v>
      </c>
      <c r="C986" s="15">
        <f t="shared" si="75"/>
        <v>0.99403260869565213</v>
      </c>
      <c r="D986" s="15">
        <f t="shared" si="76"/>
        <v>50</v>
      </c>
      <c r="E986" s="2">
        <f t="shared" si="77"/>
        <v>45.029836956521741</v>
      </c>
      <c r="F986" s="2">
        <v>5</v>
      </c>
      <c r="G986" s="2">
        <f t="shared" si="78"/>
        <v>2.9836956521739566E-2</v>
      </c>
      <c r="H986" s="2">
        <f t="shared" si="79"/>
        <v>5.0167477226258557</v>
      </c>
    </row>
    <row r="987" spans="1:8" x14ac:dyDescent="0.3">
      <c r="A987" s="2">
        <v>325740</v>
      </c>
      <c r="B987">
        <v>46325.166666666672</v>
      </c>
      <c r="C987" s="15">
        <f t="shared" si="75"/>
        <v>1.0070688405797104</v>
      </c>
      <c r="D987" s="15">
        <f t="shared" si="76"/>
        <v>50</v>
      </c>
      <c r="E987" s="2">
        <f t="shared" si="77"/>
        <v>44.96465579710145</v>
      </c>
      <c r="F987" s="2">
        <v>5</v>
      </c>
      <c r="G987" s="2">
        <f t="shared" si="78"/>
        <v>-3.5344202898551558E-2</v>
      </c>
      <c r="H987" s="2" t="e">
        <f t="shared" si="79"/>
        <v>#NUM!</v>
      </c>
    </row>
    <row r="988" spans="1:8" x14ac:dyDescent="0.3">
      <c r="A988" s="2">
        <v>326100</v>
      </c>
      <c r="B988">
        <v>46104.666666666664</v>
      </c>
      <c r="C988" s="15">
        <f t="shared" si="75"/>
        <v>1.0022753623188405</v>
      </c>
      <c r="D988" s="15">
        <f t="shared" si="76"/>
        <v>50</v>
      </c>
      <c r="E988" s="2">
        <f t="shared" si="77"/>
        <v>44.988623188405796</v>
      </c>
      <c r="F988" s="2">
        <v>5</v>
      </c>
      <c r="G988" s="2">
        <f t="shared" si="78"/>
        <v>-1.1376811594202785E-2</v>
      </c>
      <c r="H988" s="2" t="e">
        <f t="shared" si="79"/>
        <v>#NUM!</v>
      </c>
    </row>
    <row r="989" spans="1:8" x14ac:dyDescent="0.3">
      <c r="A989" s="2">
        <v>326460</v>
      </c>
      <c r="B989">
        <v>46575</v>
      </c>
      <c r="C989" s="15">
        <f t="shared" si="75"/>
        <v>1.0125</v>
      </c>
      <c r="D989" s="15">
        <f t="shared" si="76"/>
        <v>50</v>
      </c>
      <c r="E989" s="2">
        <f t="shared" si="77"/>
        <v>44.9375</v>
      </c>
      <c r="F989" s="2">
        <v>5</v>
      </c>
      <c r="G989" s="2">
        <f t="shared" si="78"/>
        <v>-6.25E-2</v>
      </c>
      <c r="H989" s="2" t="e">
        <f t="shared" si="79"/>
        <v>#NUM!</v>
      </c>
    </row>
    <row r="990" spans="1:8" x14ac:dyDescent="0.3">
      <c r="A990" s="2">
        <v>326820</v>
      </c>
      <c r="B990">
        <v>46617.833333333336</v>
      </c>
      <c r="C990" s="15">
        <f t="shared" si="75"/>
        <v>1.0134311594202898</v>
      </c>
      <c r="D990" s="15">
        <f t="shared" si="76"/>
        <v>50</v>
      </c>
      <c r="E990" s="2">
        <f t="shared" si="77"/>
        <v>44.932844202898551</v>
      </c>
      <c r="F990" s="2">
        <v>5</v>
      </c>
      <c r="G990" s="2">
        <f t="shared" si="78"/>
        <v>-6.7155797101449366E-2</v>
      </c>
      <c r="H990" s="2" t="e">
        <f t="shared" si="79"/>
        <v>#NUM!</v>
      </c>
    </row>
    <row r="991" spans="1:8" x14ac:dyDescent="0.3">
      <c r="A991" s="2">
        <v>327180</v>
      </c>
      <c r="B991">
        <v>46295.166666666672</v>
      </c>
      <c r="C991" s="15">
        <f t="shared" si="75"/>
        <v>1.0064166666666667</v>
      </c>
      <c r="D991" s="15">
        <f t="shared" si="76"/>
        <v>50</v>
      </c>
      <c r="E991" s="2">
        <f t="shared" si="77"/>
        <v>44.967916666666667</v>
      </c>
      <c r="F991" s="2">
        <v>5</v>
      </c>
      <c r="G991" s="2">
        <f t="shared" si="78"/>
        <v>-3.2083333333333464E-2</v>
      </c>
      <c r="H991" s="2" t="e">
        <f t="shared" si="79"/>
        <v>#NUM!</v>
      </c>
    </row>
    <row r="992" spans="1:8" x14ac:dyDescent="0.3">
      <c r="A992" s="2">
        <v>327540</v>
      </c>
      <c r="B992">
        <v>46012</v>
      </c>
      <c r="C992" s="15">
        <f t="shared" si="75"/>
        <v>1.0002608695652173</v>
      </c>
      <c r="D992" s="15">
        <f t="shared" si="76"/>
        <v>50</v>
      </c>
      <c r="E992" s="2">
        <f t="shared" si="77"/>
        <v>44.998695652173915</v>
      </c>
      <c r="F992" s="2">
        <v>5</v>
      </c>
      <c r="G992" s="2">
        <f t="shared" si="78"/>
        <v>-1.3043478260863495E-3</v>
      </c>
      <c r="H992" s="2" t="e">
        <f t="shared" si="79"/>
        <v>#NUM!</v>
      </c>
    </row>
    <row r="993" spans="1:8" x14ac:dyDescent="0.3">
      <c r="A993" s="2">
        <v>327900</v>
      </c>
      <c r="B993">
        <v>46637.833333333336</v>
      </c>
      <c r="C993" s="15">
        <f t="shared" si="75"/>
        <v>1.0138659420289855</v>
      </c>
      <c r="D993" s="15">
        <f t="shared" si="76"/>
        <v>50</v>
      </c>
      <c r="E993" s="2">
        <f t="shared" si="77"/>
        <v>44.930670289855072</v>
      </c>
      <c r="F993" s="2">
        <v>5</v>
      </c>
      <c r="G993" s="2">
        <f t="shared" si="78"/>
        <v>-6.9329710144927503E-2</v>
      </c>
      <c r="H993" s="2" t="e">
        <f t="shared" si="79"/>
        <v>#NUM!</v>
      </c>
    </row>
    <row r="994" spans="1:8" x14ac:dyDescent="0.3">
      <c r="A994" s="2">
        <v>328260</v>
      </c>
      <c r="B994">
        <v>46456.5</v>
      </c>
      <c r="C994" s="15">
        <f t="shared" si="75"/>
        <v>1.0099239130434783</v>
      </c>
      <c r="D994" s="15">
        <f t="shared" si="76"/>
        <v>50</v>
      </c>
      <c r="E994" s="2">
        <f t="shared" si="77"/>
        <v>44.950380434782609</v>
      </c>
      <c r="F994" s="2">
        <v>5</v>
      </c>
      <c r="G994" s="2">
        <f t="shared" si="78"/>
        <v>-4.9619565217390971E-2</v>
      </c>
      <c r="H994" s="2" t="e">
        <f t="shared" si="79"/>
        <v>#NUM!</v>
      </c>
    </row>
    <row r="995" spans="1:8" x14ac:dyDescent="0.3">
      <c r="A995" s="2">
        <v>328620</v>
      </c>
      <c r="B995">
        <v>46045.833333333328</v>
      </c>
      <c r="C995" s="15">
        <f t="shared" si="75"/>
        <v>1.0009963768115941</v>
      </c>
      <c r="D995" s="15">
        <f t="shared" si="76"/>
        <v>50</v>
      </c>
      <c r="E995" s="2">
        <f t="shared" si="77"/>
        <v>44.995018115942031</v>
      </c>
      <c r="F995" s="2">
        <v>5</v>
      </c>
      <c r="G995" s="2">
        <f t="shared" si="78"/>
        <v>-4.9818840579707313E-3</v>
      </c>
      <c r="H995" s="2" t="e">
        <f t="shared" si="79"/>
        <v>#NUM!</v>
      </c>
    </row>
    <row r="996" spans="1:8" x14ac:dyDescent="0.3">
      <c r="A996" s="2">
        <v>328980</v>
      </c>
      <c r="B996">
        <v>46028.833333333336</v>
      </c>
      <c r="C996" s="15">
        <f t="shared" si="75"/>
        <v>1.000626811594203</v>
      </c>
      <c r="D996" s="15">
        <f t="shared" si="76"/>
        <v>50</v>
      </c>
      <c r="E996" s="2">
        <f t="shared" si="77"/>
        <v>44.996865942028982</v>
      </c>
      <c r="F996" s="2">
        <v>5</v>
      </c>
      <c r="G996" s="2">
        <f t="shared" si="78"/>
        <v>-3.1340579710148475E-3</v>
      </c>
      <c r="H996" s="2" t="e">
        <f t="shared" si="79"/>
        <v>#NUM!</v>
      </c>
    </row>
    <row r="997" spans="1:8" x14ac:dyDescent="0.3">
      <c r="A997" s="2">
        <v>329340</v>
      </c>
      <c r="B997">
        <v>46640.833333333336</v>
      </c>
      <c r="C997" s="15">
        <f t="shared" si="75"/>
        <v>1.01393115942029</v>
      </c>
      <c r="D997" s="15">
        <f t="shared" si="76"/>
        <v>50</v>
      </c>
      <c r="E997" s="2">
        <f t="shared" si="77"/>
        <v>44.930344202898553</v>
      </c>
      <c r="F997" s="2">
        <v>5</v>
      </c>
      <c r="G997" s="2">
        <f t="shared" si="78"/>
        <v>-6.9655797101449757E-2</v>
      </c>
      <c r="H997" s="2" t="e">
        <f>LN((F997*E997)/(D997*G997))</f>
        <v>#NUM!</v>
      </c>
    </row>
    <row r="998" spans="1:8" x14ac:dyDescent="0.3">
      <c r="A998" s="2">
        <v>329700</v>
      </c>
      <c r="B998">
        <v>46371</v>
      </c>
      <c r="C998" s="15">
        <f t="shared" si="75"/>
        <v>1.0080652173913043</v>
      </c>
      <c r="D998" s="15">
        <f t="shared" si="76"/>
        <v>50</v>
      </c>
      <c r="E998" s="2">
        <f t="shared" si="77"/>
        <v>44.959673913043481</v>
      </c>
      <c r="F998" s="2">
        <v>5</v>
      </c>
      <c r="G998" s="2">
        <f t="shared" si="78"/>
        <v>-4.0326086956521401E-2</v>
      </c>
      <c r="H998" s="2" t="e">
        <f t="shared" si="79"/>
        <v>#NUM!</v>
      </c>
    </row>
    <row r="999" spans="1:8" x14ac:dyDescent="0.3">
      <c r="A999" s="2">
        <v>330060</v>
      </c>
      <c r="B999">
        <v>45805.166666666672</v>
      </c>
      <c r="C999" s="15">
        <f t="shared" si="75"/>
        <v>0.99576449275362333</v>
      </c>
      <c r="D999" s="15">
        <f t="shared" si="76"/>
        <v>50</v>
      </c>
      <c r="E999" s="2">
        <f t="shared" si="77"/>
        <v>45.021177536231882</v>
      </c>
      <c r="F999" s="2">
        <v>5</v>
      </c>
      <c r="G999" s="2">
        <f t="shared" si="78"/>
        <v>2.1177536231883565E-2</v>
      </c>
      <c r="H999" s="2">
        <f t="shared" si="79"/>
        <v>5.3593621687826225</v>
      </c>
    </row>
    <row r="1000" spans="1:8" x14ac:dyDescent="0.3">
      <c r="A1000" s="2">
        <v>330420</v>
      </c>
      <c r="B1000">
        <v>46152.333333333336</v>
      </c>
      <c r="C1000" s="15">
        <f t="shared" si="75"/>
        <v>1.0033115942028985</v>
      </c>
      <c r="D1000" s="15">
        <f t="shared" si="76"/>
        <v>50</v>
      </c>
      <c r="E1000" s="2">
        <f t="shared" si="77"/>
        <v>44.983442028985507</v>
      </c>
      <c r="F1000" s="2">
        <v>5</v>
      </c>
      <c r="G1000" s="2">
        <f t="shared" si="78"/>
        <v>-1.6557971014492523E-2</v>
      </c>
      <c r="H1000" s="2" t="e">
        <f t="shared" si="79"/>
        <v>#NUM!</v>
      </c>
    </row>
    <row r="1001" spans="1:8" x14ac:dyDescent="0.3">
      <c r="A1001" s="2">
        <v>330780</v>
      </c>
      <c r="B1001">
        <v>46287.166666666664</v>
      </c>
      <c r="C1001" s="15">
        <f t="shared" si="75"/>
        <v>1.0062427536231884</v>
      </c>
      <c r="D1001" s="15">
        <f t="shared" si="76"/>
        <v>50</v>
      </c>
      <c r="E1001" s="2">
        <f t="shared" si="77"/>
        <v>44.96878623188406</v>
      </c>
      <c r="F1001" s="2">
        <v>5</v>
      </c>
      <c r="G1001" s="2">
        <f t="shared" si="78"/>
        <v>-3.1213768115941676E-2</v>
      </c>
      <c r="H1001" s="2" t="e">
        <f t="shared" si="79"/>
        <v>#NUM!</v>
      </c>
    </row>
    <row r="1002" spans="1:8" x14ac:dyDescent="0.3">
      <c r="A1002" s="2">
        <v>331140</v>
      </c>
      <c r="B1002">
        <v>45672.333333333336</v>
      </c>
      <c r="C1002" s="15">
        <f t="shared" si="75"/>
        <v>0.99287681159420293</v>
      </c>
      <c r="D1002" s="15">
        <f t="shared" si="76"/>
        <v>50</v>
      </c>
      <c r="E1002" s="2">
        <f t="shared" si="77"/>
        <v>45.035615942028983</v>
      </c>
      <c r="F1002" s="2">
        <v>5</v>
      </c>
      <c r="G1002" s="2">
        <f t="shared" si="78"/>
        <v>3.5615942028985437E-2</v>
      </c>
      <c r="H1002" s="2">
        <f t="shared" si="79"/>
        <v>4.8398304806692147</v>
      </c>
    </row>
  </sheetData>
  <conditionalFormatting sqref="E1:E1048576">
    <cfRule type="cellIs" dxfId="3" priority="1" operator="lessThanOrEqual">
      <formula>$M$2</formula>
    </cfRule>
    <cfRule type="cellIs" dxfId="2" priority="2" operator="lessThanOrEqual">
      <formula>$L$2</formula>
    </cfRule>
    <cfRule type="cellIs" dxfId="1" priority="3" operator="lessThanOrEqual">
      <formula>$K$2</formula>
    </cfRule>
    <cfRule type="cellIs" dxfId="0" priority="4" operator="lessThanOrEqual">
      <formula>$J$2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Normalised0.75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 (PGR)</cp:lastModifiedBy>
  <dcterms:created xsi:type="dcterms:W3CDTF">2022-05-17T12:46:42Z</dcterms:created>
  <dcterms:modified xsi:type="dcterms:W3CDTF">2023-09-15T15:09:48Z</dcterms:modified>
</cp:coreProperties>
</file>