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"/>
    </mc:Choice>
  </mc:AlternateContent>
  <xr:revisionPtr revIDLastSave="0" documentId="13_ncr:1_{C2689D2F-0C32-409F-BDB4-B159622A3968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J4" i="4" l="1"/>
  <c r="J2" i="4"/>
  <c r="D753" i="4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1002" i="4"/>
  <c r="G1002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E993" i="4" l="1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H990" i="4" s="1"/>
  <c r="G982" i="4"/>
  <c r="E982" i="4"/>
  <c r="H982" i="4" s="1"/>
  <c r="G974" i="4"/>
  <c r="E974" i="4"/>
  <c r="H974" i="4" s="1"/>
  <c r="G966" i="4"/>
  <c r="E966" i="4"/>
  <c r="H966" i="4" s="1"/>
  <c r="G958" i="4"/>
  <c r="E958" i="4"/>
  <c r="H958" i="4" s="1"/>
  <c r="G950" i="4"/>
  <c r="E950" i="4"/>
  <c r="H950" i="4" s="1"/>
  <c r="G942" i="4"/>
  <c r="E942" i="4"/>
  <c r="H942" i="4" s="1"/>
  <c r="G934" i="4"/>
  <c r="E934" i="4"/>
  <c r="H934" i="4" s="1"/>
  <c r="G926" i="4"/>
  <c r="E926" i="4"/>
  <c r="H926" i="4" s="1"/>
  <c r="G918" i="4"/>
  <c r="E918" i="4"/>
  <c r="H918" i="4" s="1"/>
  <c r="G910" i="4"/>
  <c r="E910" i="4"/>
  <c r="H910" i="4" s="1"/>
  <c r="G902" i="4"/>
  <c r="E902" i="4"/>
  <c r="H902" i="4" s="1"/>
  <c r="G894" i="4"/>
  <c r="E894" i="4"/>
  <c r="H894" i="4" s="1"/>
  <c r="G886" i="4"/>
  <c r="E886" i="4"/>
  <c r="H886" i="4" s="1"/>
  <c r="G878" i="4"/>
  <c r="E878" i="4"/>
  <c r="H878" i="4" s="1"/>
  <c r="G870" i="4"/>
  <c r="E870" i="4"/>
  <c r="H870" i="4" s="1"/>
  <c r="G862" i="4"/>
  <c r="E862" i="4"/>
  <c r="H862" i="4" s="1"/>
  <c r="G854" i="4"/>
  <c r="E854" i="4"/>
  <c r="H854" i="4" s="1"/>
  <c r="G846" i="4"/>
  <c r="E846" i="4"/>
  <c r="H846" i="4" s="1"/>
  <c r="G838" i="4"/>
  <c r="E838" i="4"/>
  <c r="H838" i="4" s="1"/>
  <c r="G830" i="4"/>
  <c r="E830" i="4"/>
  <c r="H830" i="4" s="1"/>
  <c r="G822" i="4"/>
  <c r="E822" i="4"/>
  <c r="H822" i="4" s="1"/>
  <c r="G814" i="4"/>
  <c r="E814" i="4"/>
  <c r="H814" i="4" s="1"/>
  <c r="G806" i="4"/>
  <c r="E806" i="4"/>
  <c r="H806" i="4" s="1"/>
  <c r="G798" i="4"/>
  <c r="E798" i="4"/>
  <c r="H798" i="4" s="1"/>
  <c r="G790" i="4"/>
  <c r="E790" i="4"/>
  <c r="H790" i="4" s="1"/>
  <c r="G782" i="4"/>
  <c r="E782" i="4"/>
  <c r="H782" i="4" s="1"/>
  <c r="G774" i="4"/>
  <c r="E774" i="4"/>
  <c r="H774" i="4" s="1"/>
  <c r="G766" i="4"/>
  <c r="E766" i="4"/>
  <c r="H766" i="4" s="1"/>
  <c r="G758" i="4"/>
  <c r="E758" i="4"/>
  <c r="H758" i="4" s="1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H939" i="4" s="1"/>
  <c r="G931" i="4"/>
  <c r="E931" i="4"/>
  <c r="H931" i="4" s="1"/>
  <c r="G923" i="4"/>
  <c r="E923" i="4"/>
  <c r="G915" i="4"/>
  <c r="E915" i="4"/>
  <c r="G907" i="4"/>
  <c r="E907" i="4"/>
  <c r="H907" i="4" s="1"/>
  <c r="G899" i="4"/>
  <c r="E899" i="4"/>
  <c r="H899" i="4" s="1"/>
  <c r="G891" i="4"/>
  <c r="E891" i="4"/>
  <c r="H891" i="4" s="1"/>
  <c r="G883" i="4"/>
  <c r="E883" i="4"/>
  <c r="H883" i="4" s="1"/>
  <c r="G875" i="4"/>
  <c r="E875" i="4"/>
  <c r="H875" i="4" s="1"/>
  <c r="G867" i="4"/>
  <c r="E867" i="4"/>
  <c r="H867" i="4" s="1"/>
  <c r="G859" i="4"/>
  <c r="E859" i="4"/>
  <c r="H859" i="4" s="1"/>
  <c r="G851" i="4"/>
  <c r="E851" i="4"/>
  <c r="H851" i="4" s="1"/>
  <c r="G843" i="4"/>
  <c r="E843" i="4"/>
  <c r="H843" i="4" s="1"/>
  <c r="G835" i="4"/>
  <c r="E835" i="4"/>
  <c r="H835" i="4" s="1"/>
  <c r="G827" i="4"/>
  <c r="E827" i="4"/>
  <c r="H827" i="4" s="1"/>
  <c r="G819" i="4"/>
  <c r="E819" i="4"/>
  <c r="H819" i="4" s="1"/>
  <c r="G811" i="4"/>
  <c r="E811" i="4"/>
  <c r="H811" i="4" s="1"/>
  <c r="G803" i="4"/>
  <c r="E803" i="4"/>
  <c r="H803" i="4" s="1"/>
  <c r="G795" i="4"/>
  <c r="E795" i="4"/>
  <c r="H795" i="4" s="1"/>
  <c r="G787" i="4"/>
  <c r="E787" i="4"/>
  <c r="H787" i="4" s="1"/>
  <c r="G779" i="4"/>
  <c r="E779" i="4"/>
  <c r="H779" i="4" s="1"/>
  <c r="G771" i="4"/>
  <c r="E771" i="4"/>
  <c r="H771" i="4" s="1"/>
  <c r="G763" i="4"/>
  <c r="E763" i="4"/>
  <c r="H763" i="4" s="1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H937" i="4" s="1"/>
  <c r="G929" i="4"/>
  <c r="E929" i="4"/>
  <c r="G921" i="4"/>
  <c r="E921" i="4"/>
  <c r="H921" i="4" s="1"/>
  <c r="G913" i="4"/>
  <c r="E913" i="4"/>
  <c r="H913" i="4" s="1"/>
  <c r="G905" i="4"/>
  <c r="E905" i="4"/>
  <c r="H905" i="4" s="1"/>
  <c r="G897" i="4"/>
  <c r="E897" i="4"/>
  <c r="G889" i="4"/>
  <c r="E889" i="4"/>
  <c r="H889" i="4" s="1"/>
  <c r="G881" i="4"/>
  <c r="E881" i="4"/>
  <c r="H881" i="4" s="1"/>
  <c r="G873" i="4"/>
  <c r="E873" i="4"/>
  <c r="H873" i="4" s="1"/>
  <c r="G865" i="4"/>
  <c r="E865" i="4"/>
  <c r="G857" i="4"/>
  <c r="E857" i="4"/>
  <c r="H857" i="4" s="1"/>
  <c r="G849" i="4"/>
  <c r="E849" i="4"/>
  <c r="H849" i="4" s="1"/>
  <c r="G841" i="4"/>
  <c r="E841" i="4"/>
  <c r="H841" i="4" s="1"/>
  <c r="G833" i="4"/>
  <c r="E833" i="4"/>
  <c r="G825" i="4"/>
  <c r="E825" i="4"/>
  <c r="H825" i="4" s="1"/>
  <c r="G817" i="4"/>
  <c r="E817" i="4"/>
  <c r="H817" i="4" s="1"/>
  <c r="G809" i="4"/>
  <c r="E809" i="4"/>
  <c r="H809" i="4" s="1"/>
  <c r="G801" i="4"/>
  <c r="E801" i="4"/>
  <c r="G793" i="4"/>
  <c r="E793" i="4"/>
  <c r="H793" i="4" s="1"/>
  <c r="G785" i="4"/>
  <c r="E785" i="4"/>
  <c r="H785" i="4" s="1"/>
  <c r="G777" i="4"/>
  <c r="E777" i="4"/>
  <c r="H777" i="4" s="1"/>
  <c r="G769" i="4"/>
  <c r="E769" i="4"/>
  <c r="G761" i="4"/>
  <c r="E761" i="4"/>
  <c r="H761" i="4" s="1"/>
  <c r="G753" i="4"/>
  <c r="E753" i="4"/>
  <c r="H753" i="4" s="1"/>
  <c r="E1002" i="4"/>
  <c r="H1002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69" i="4" l="1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<sst xmlns="http://schemas.openxmlformats.org/spreadsheetml/2006/main" count="16" uniqueCount="16">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</sst>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Normalised0.75!$A$2:$A$192</c:f>
              <c:numCache>
                <c:formatCode>General</c:formatCode>
                <c:ptCount val="191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</c:numCache>
            </c:numRef>
          </c:xVal>
          <c:yVal>
            <c:numRef>
              <c:f>Normalised0.75!$H$2:$H$192</c:f>
              <c:numCache>
                <c:formatCode>General</c:formatCode>
                <c:ptCount val="191"/>
                <c:pt idx="0">
                  <c:v>0</c:v>
                </c:pt>
                <c:pt idx="1">
                  <c:v>5.4764523980850377E-3</c:v>
                </c:pt>
                <c:pt idx="2">
                  <c:v>6.4732571655380378E-3</c:v>
                </c:pt>
                <c:pt idx="3">
                  <c:v>8.7011710765642833E-3</c:v>
                </c:pt>
                <c:pt idx="4">
                  <c:v>9.7251291788404883E-3</c:v>
                </c:pt>
                <c:pt idx="5">
                  <c:v>9.7875235672036914E-3</c:v>
                </c:pt>
                <c:pt idx="6">
                  <c:v>1.2449986740253119E-2</c:v>
                </c:pt>
                <c:pt idx="7">
                  <c:v>1.4201756330775259E-2</c:v>
                </c:pt>
                <c:pt idx="8">
                  <c:v>1.5361428032879796E-2</c:v>
                </c:pt>
                <c:pt idx="9">
                  <c:v>1.5462542450292497E-2</c:v>
                </c:pt>
                <c:pt idx="10">
                  <c:v>1.7028688676560256E-2</c:v>
                </c:pt>
                <c:pt idx="11">
                  <c:v>1.7608874682064391E-2</c:v>
                </c:pt>
                <c:pt idx="12">
                  <c:v>2.0645458708803664E-2</c:v>
                </c:pt>
                <c:pt idx="13">
                  <c:v>2.0665591997573077E-2</c:v>
                </c:pt>
                <c:pt idx="14">
                  <c:v>2.220121558654518E-2</c:v>
                </c:pt>
                <c:pt idx="15">
                  <c:v>2.3453355826929988E-2</c:v>
                </c:pt>
                <c:pt idx="16">
                  <c:v>2.2952357179874525E-2</c:v>
                </c:pt>
                <c:pt idx="17">
                  <c:v>2.578333449963989E-2</c:v>
                </c:pt>
                <c:pt idx="18">
                  <c:v>2.5640312197418479E-2</c:v>
                </c:pt>
                <c:pt idx="19">
                  <c:v>2.8672783168861495E-2</c:v>
                </c:pt>
                <c:pt idx="20">
                  <c:v>2.8137397947721923E-2</c:v>
                </c:pt>
                <c:pt idx="21">
                  <c:v>2.9917661904766538E-2</c:v>
                </c:pt>
                <c:pt idx="22">
                  <c:v>3.1441122849422624E-2</c:v>
                </c:pt>
                <c:pt idx="23">
                  <c:v>3.1698802704753663E-2</c:v>
                </c:pt>
                <c:pt idx="24">
                  <c:v>3.427987658674457E-2</c:v>
                </c:pt>
                <c:pt idx="25">
                  <c:v>3.4592069166313577E-2</c:v>
                </c:pt>
                <c:pt idx="26">
                  <c:v>3.5849952870802691E-2</c:v>
                </c:pt>
                <c:pt idx="27">
                  <c:v>3.6589154962582741E-2</c:v>
                </c:pt>
                <c:pt idx="28">
                  <c:v>3.8988080555780957E-2</c:v>
                </c:pt>
                <c:pt idx="29">
                  <c:v>4.0031886389774667E-2</c:v>
                </c:pt>
                <c:pt idx="30">
                  <c:v>4.1121516076222865E-2</c:v>
                </c:pt>
                <c:pt idx="31">
                  <c:v>4.365281157319191E-2</c:v>
                </c:pt>
                <c:pt idx="32">
                  <c:v>4.4533698059619257E-2</c:v>
                </c:pt>
                <c:pt idx="33">
                  <c:v>4.5271974360953829E-2</c:v>
                </c:pt>
                <c:pt idx="34">
                  <c:v>4.7306960713241454E-2</c:v>
                </c:pt>
                <c:pt idx="35">
                  <c:v>4.6308593015796769E-2</c:v>
                </c:pt>
                <c:pt idx="36">
                  <c:v>4.983495411526663E-2</c:v>
                </c:pt>
                <c:pt idx="37">
                  <c:v>5.1207897934465459E-2</c:v>
                </c:pt>
                <c:pt idx="38">
                  <c:v>5.1280420816536332E-2</c:v>
                </c:pt>
                <c:pt idx="39">
                  <c:v>5.5380992621607165E-2</c:v>
                </c:pt>
                <c:pt idx="40">
                  <c:v>5.1742276558184599E-2</c:v>
                </c:pt>
                <c:pt idx="41">
                  <c:v>5.6351662646971619E-2</c:v>
                </c:pt>
                <c:pt idx="42">
                  <c:v>5.6791109774170893E-2</c:v>
                </c:pt>
                <c:pt idx="43">
                  <c:v>5.9972472379980594E-2</c:v>
                </c:pt>
                <c:pt idx="44">
                  <c:v>5.7526212344168694E-2</c:v>
                </c:pt>
                <c:pt idx="45">
                  <c:v>6.0134647983659438E-2</c:v>
                </c:pt>
                <c:pt idx="46">
                  <c:v>6.1491221821102525E-2</c:v>
                </c:pt>
                <c:pt idx="47">
                  <c:v>6.2514849232855219E-2</c:v>
                </c:pt>
                <c:pt idx="48">
                  <c:v>6.4821831229338267E-2</c:v>
                </c:pt>
                <c:pt idx="49">
                  <c:v>6.6755618231071484E-2</c:v>
                </c:pt>
                <c:pt idx="50">
                  <c:v>6.8183383832838507E-2</c:v>
                </c:pt>
                <c:pt idx="51">
                  <c:v>6.9286207647962172E-2</c:v>
                </c:pt>
                <c:pt idx="52">
                  <c:v>6.8307803096044492E-2</c:v>
                </c:pt>
                <c:pt idx="53">
                  <c:v>6.9572843018750982E-2</c:v>
                </c:pt>
                <c:pt idx="54">
                  <c:v>7.0336764566377871E-2</c:v>
                </c:pt>
                <c:pt idx="55">
                  <c:v>7.4560143273908419E-2</c:v>
                </c:pt>
                <c:pt idx="56">
                  <c:v>7.3850507832563236E-2</c:v>
                </c:pt>
                <c:pt idx="57">
                  <c:v>7.7060650608485479E-2</c:v>
                </c:pt>
                <c:pt idx="58">
                  <c:v>7.663603355707746E-2</c:v>
                </c:pt>
                <c:pt idx="59">
                  <c:v>7.8847049842154696E-2</c:v>
                </c:pt>
                <c:pt idx="60">
                  <c:v>7.7901897456417929E-2</c:v>
                </c:pt>
                <c:pt idx="61">
                  <c:v>8.3998961697422325E-2</c:v>
                </c:pt>
                <c:pt idx="62">
                  <c:v>8.2237747929550811E-2</c:v>
                </c:pt>
                <c:pt idx="63">
                  <c:v>8.2954178189056163E-2</c:v>
                </c:pt>
                <c:pt idx="64">
                  <c:v>8.6082901567392317E-2</c:v>
                </c:pt>
                <c:pt idx="65">
                  <c:v>8.3614330353709618E-2</c:v>
                </c:pt>
                <c:pt idx="66">
                  <c:v>8.2932593113387423E-2</c:v>
                </c:pt>
                <c:pt idx="67">
                  <c:v>8.9048009573186579E-2</c:v>
                </c:pt>
                <c:pt idx="68">
                  <c:v>9.0555383210362661E-2</c:v>
                </c:pt>
                <c:pt idx="69">
                  <c:v>9.1020796419924707E-2</c:v>
                </c:pt>
                <c:pt idx="70">
                  <c:v>9.3699595951583045E-2</c:v>
                </c:pt>
                <c:pt idx="71">
                  <c:v>9.4191190540768743E-2</c:v>
                </c:pt>
                <c:pt idx="72">
                  <c:v>9.3373868888509029E-2</c:v>
                </c:pt>
                <c:pt idx="73">
                  <c:v>9.6601656240536363E-2</c:v>
                </c:pt>
                <c:pt idx="74">
                  <c:v>9.6982495792071785E-2</c:v>
                </c:pt>
                <c:pt idx="75">
                  <c:v>9.9005158046249847E-2</c:v>
                </c:pt>
                <c:pt idx="76">
                  <c:v>9.907527201280461E-2</c:v>
                </c:pt>
                <c:pt idx="77">
                  <c:v>0.1033593264668371</c:v>
                </c:pt>
                <c:pt idx="78">
                  <c:v>0.10363551141643086</c:v>
                </c:pt>
                <c:pt idx="79">
                  <c:v>0.10503472969631968</c:v>
                </c:pt>
                <c:pt idx="80">
                  <c:v>0.10357214843298572</c:v>
                </c:pt>
                <c:pt idx="81">
                  <c:v>0.10440939473621051</c:v>
                </c:pt>
                <c:pt idx="82">
                  <c:v>0.10883422301721732</c:v>
                </c:pt>
                <c:pt idx="83">
                  <c:v>0.11067856740279793</c:v>
                </c:pt>
                <c:pt idx="84">
                  <c:v>0.11148763392121125</c:v>
                </c:pt>
                <c:pt idx="85">
                  <c:v>0.10848234002065073</c:v>
                </c:pt>
                <c:pt idx="86">
                  <c:v>0.11008255899001809</c:v>
                </c:pt>
                <c:pt idx="87">
                  <c:v>0.11402673748441955</c:v>
                </c:pt>
                <c:pt idx="88">
                  <c:v>0.11521639536193104</c:v>
                </c:pt>
                <c:pt idx="89">
                  <c:v>0.11340468311165948</c:v>
                </c:pt>
                <c:pt idx="90">
                  <c:v>0.11471503664643593</c:v>
                </c:pt>
                <c:pt idx="91">
                  <c:v>0.12087570427692838</c:v>
                </c:pt>
                <c:pt idx="92">
                  <c:v>0.11768835034295158</c:v>
                </c:pt>
                <c:pt idx="93">
                  <c:v>0.11725204721156923</c:v>
                </c:pt>
                <c:pt idx="94">
                  <c:v>0.11961821206355358</c:v>
                </c:pt>
                <c:pt idx="95">
                  <c:v>0.12583417021652124</c:v>
                </c:pt>
                <c:pt idx="96">
                  <c:v>0.12250727258731035</c:v>
                </c:pt>
                <c:pt idx="97">
                  <c:v>0.12469970941662038</c:v>
                </c:pt>
                <c:pt idx="98">
                  <c:v>0.13036738704378562</c:v>
                </c:pt>
                <c:pt idx="99">
                  <c:v>0.13000343218799329</c:v>
                </c:pt>
                <c:pt idx="100">
                  <c:v>0.12904086320299898</c:v>
                </c:pt>
                <c:pt idx="101">
                  <c:v>0.13013376502613275</c:v>
                </c:pt>
                <c:pt idx="102">
                  <c:v>0.13466808597554128</c:v>
                </c:pt>
                <c:pt idx="103">
                  <c:v>0.13055221056727068</c:v>
                </c:pt>
                <c:pt idx="104">
                  <c:v>0.13141224708441496</c:v>
                </c:pt>
                <c:pt idx="105">
                  <c:v>0.13749434301903271</c:v>
                </c:pt>
                <c:pt idx="106">
                  <c:v>0.13559781330331019</c:v>
                </c:pt>
                <c:pt idx="107">
                  <c:v>0.14023238121586132</c:v>
                </c:pt>
                <c:pt idx="108">
                  <c:v>0.14136536392267687</c:v>
                </c:pt>
                <c:pt idx="109">
                  <c:v>0.14044700724900686</c:v>
                </c:pt>
                <c:pt idx="110">
                  <c:v>0.14197785834413248</c:v>
                </c:pt>
                <c:pt idx="111">
                  <c:v>0.14295309541823242</c:v>
                </c:pt>
                <c:pt idx="112">
                  <c:v>0.14047488933516963</c:v>
                </c:pt>
                <c:pt idx="113">
                  <c:v>0.14899792484855071</c:v>
                </c:pt>
                <c:pt idx="114">
                  <c:v>0.14553165345287863</c:v>
                </c:pt>
                <c:pt idx="115">
                  <c:v>0.15010200411272409</c:v>
                </c:pt>
                <c:pt idx="116">
                  <c:v>0.15140687431372771</c:v>
                </c:pt>
                <c:pt idx="117">
                  <c:v>0.15297779860550964</c:v>
                </c:pt>
                <c:pt idx="118">
                  <c:v>0.15101439185737447</c:v>
                </c:pt>
                <c:pt idx="119">
                  <c:v>0.1531706408355063</c:v>
                </c:pt>
                <c:pt idx="120">
                  <c:v>0.15407276533837036</c:v>
                </c:pt>
                <c:pt idx="121">
                  <c:v>0.15490174507524607</c:v>
                </c:pt>
                <c:pt idx="122">
                  <c:v>0.16061228664861138</c:v>
                </c:pt>
                <c:pt idx="123">
                  <c:v>0.16821495458840788</c:v>
                </c:pt>
                <c:pt idx="124">
                  <c:v>0.16868143080142969</c:v>
                </c:pt>
                <c:pt idx="125">
                  <c:v>0.17292513802742815</c:v>
                </c:pt>
                <c:pt idx="126">
                  <c:v>0.17684700525322872</c:v>
                </c:pt>
                <c:pt idx="127">
                  <c:v>0.18264472649467886</c:v>
                </c:pt>
                <c:pt idx="128">
                  <c:v>0.17826886634333119</c:v>
                </c:pt>
                <c:pt idx="129">
                  <c:v>0.18290795891543782</c:v>
                </c:pt>
                <c:pt idx="130">
                  <c:v>0.18766568448133475</c:v>
                </c:pt>
                <c:pt idx="131">
                  <c:v>0.19537053993079534</c:v>
                </c:pt>
                <c:pt idx="132">
                  <c:v>0.19351352568467345</c:v>
                </c:pt>
                <c:pt idx="133">
                  <c:v>0.20293748130142297</c:v>
                </c:pt>
                <c:pt idx="134">
                  <c:v>0.20399199458475961</c:v>
                </c:pt>
                <c:pt idx="135">
                  <c:v>0.20419082556688226</c:v>
                </c:pt>
                <c:pt idx="136">
                  <c:v>0.2111532834681131</c:v>
                </c:pt>
                <c:pt idx="137">
                  <c:v>0.21982237595780069</c:v>
                </c:pt>
                <c:pt idx="138">
                  <c:v>0.2197953149508643</c:v>
                </c:pt>
                <c:pt idx="139">
                  <c:v>0.22406157901848264</c:v>
                </c:pt>
                <c:pt idx="140">
                  <c:v>0.2231708249092807</c:v>
                </c:pt>
                <c:pt idx="141">
                  <c:v>0.23261184044128588</c:v>
                </c:pt>
                <c:pt idx="142">
                  <c:v>0.23584041393977451</c:v>
                </c:pt>
                <c:pt idx="143">
                  <c:v>0.24097560516271838</c:v>
                </c:pt>
                <c:pt idx="144">
                  <c:v>0.2456833502251406</c:v>
                </c:pt>
                <c:pt idx="145">
                  <c:v>0.24362327409375614</c:v>
                </c:pt>
                <c:pt idx="146">
                  <c:v>0.2578299296723302</c:v>
                </c:pt>
                <c:pt idx="147">
                  <c:v>0.25269522927531712</c:v>
                </c:pt>
                <c:pt idx="148">
                  <c:v>0.25623431766030785</c:v>
                </c:pt>
                <c:pt idx="149">
                  <c:v>0.26019149906746103</c:v>
                </c:pt>
                <c:pt idx="150">
                  <c:v>0.26420677090891193</c:v>
                </c:pt>
                <c:pt idx="151">
                  <c:v>0.2710982528140915</c:v>
                </c:pt>
                <c:pt idx="152">
                  <c:v>0.2675411040963368</c:v>
                </c:pt>
                <c:pt idx="153">
                  <c:v>0.28161875650043439</c:v>
                </c:pt>
                <c:pt idx="154">
                  <c:v>0.27732161379619807</c:v>
                </c:pt>
                <c:pt idx="155">
                  <c:v>0.28437188120450946</c:v>
                </c:pt>
                <c:pt idx="156">
                  <c:v>0.28637004809395733</c:v>
                </c:pt>
                <c:pt idx="157">
                  <c:v>0.28865375393996789</c:v>
                </c:pt>
                <c:pt idx="158">
                  <c:v>0.29688902950552826</c:v>
                </c:pt>
                <c:pt idx="159">
                  <c:v>0.30378904968476855</c:v>
                </c:pt>
                <c:pt idx="160">
                  <c:v>0.30639163936607178</c:v>
                </c:pt>
                <c:pt idx="161">
                  <c:v>0.30626424251591716</c:v>
                </c:pt>
                <c:pt idx="162">
                  <c:v>0.31218608083440658</c:v>
                </c:pt>
                <c:pt idx="163">
                  <c:v>0.31129213472452733</c:v>
                </c:pt>
                <c:pt idx="164">
                  <c:v>0.32419685905010232</c:v>
                </c:pt>
                <c:pt idx="165">
                  <c:v>0.31258579486553389</c:v>
                </c:pt>
                <c:pt idx="166">
                  <c:v>0.32445315475243314</c:v>
                </c:pt>
                <c:pt idx="167">
                  <c:v>0.33014030768633718</c:v>
                </c:pt>
                <c:pt idx="168">
                  <c:v>0.32937976319701445</c:v>
                </c:pt>
                <c:pt idx="169">
                  <c:v>0.33563434193573899</c:v>
                </c:pt>
                <c:pt idx="170">
                  <c:v>0.33726478224991052</c:v>
                </c:pt>
                <c:pt idx="171">
                  <c:v>0.34735054308921681</c:v>
                </c:pt>
                <c:pt idx="172">
                  <c:v>0.34675447837885742</c:v>
                </c:pt>
                <c:pt idx="173">
                  <c:v>0.35249036046376364</c:v>
                </c:pt>
                <c:pt idx="174">
                  <c:v>0.35426599493246602</c:v>
                </c:pt>
                <c:pt idx="175">
                  <c:v>0.3639163063791237</c:v>
                </c:pt>
                <c:pt idx="176">
                  <c:v>0.35550053908168183</c:v>
                </c:pt>
                <c:pt idx="177">
                  <c:v>0.36821017860280025</c:v>
                </c:pt>
                <c:pt idx="178">
                  <c:v>0.36959359168025346</c:v>
                </c:pt>
                <c:pt idx="179">
                  <c:v>0.38089579645371324</c:v>
                </c:pt>
                <c:pt idx="180">
                  <c:v>0.37908244055684265</c:v>
                </c:pt>
                <c:pt idx="181">
                  <c:v>0.37217394381398211</c:v>
                </c:pt>
                <c:pt idx="182">
                  <c:v>0.39417472197230863</c:v>
                </c:pt>
                <c:pt idx="183">
                  <c:v>0.39123100223481694</c:v>
                </c:pt>
                <c:pt idx="184">
                  <c:v>0.39422409706181821</c:v>
                </c:pt>
                <c:pt idx="185">
                  <c:v>0.40461734252511411</c:v>
                </c:pt>
                <c:pt idx="186">
                  <c:v>0.40147602875643884</c:v>
                </c:pt>
                <c:pt idx="187">
                  <c:v>0.40460725873426634</c:v>
                </c:pt>
                <c:pt idx="188">
                  <c:v>0.40412347595792442</c:v>
                </c:pt>
                <c:pt idx="189">
                  <c:v>0.41438750575753186</c:v>
                </c:pt>
                <c:pt idx="190">
                  <c:v>0.41409968456321772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Normalised0.75!$A$2:$A$319</c:f>
              <c:numCache>
                <c:formatCode>General</c:formatCode>
                <c:ptCount val="318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</c:numCache>
            </c:numRef>
          </c:xVal>
          <c:yVal>
            <c:numRef>
              <c:f>Normalised0.75!$H$2:$H$319</c:f>
              <c:numCache>
                <c:formatCode>General</c:formatCode>
                <c:ptCount val="318"/>
                <c:pt idx="0">
                  <c:v>0</c:v>
                </c:pt>
                <c:pt idx="1">
                  <c:v>5.4764523980850377E-3</c:v>
                </c:pt>
                <c:pt idx="2">
                  <c:v>6.4732571655380378E-3</c:v>
                </c:pt>
                <c:pt idx="3">
                  <c:v>8.7011710765642833E-3</c:v>
                </c:pt>
                <c:pt idx="4">
                  <c:v>9.7251291788404883E-3</c:v>
                </c:pt>
                <c:pt idx="5">
                  <c:v>9.7875235672036914E-3</c:v>
                </c:pt>
                <c:pt idx="6">
                  <c:v>1.2449986740253119E-2</c:v>
                </c:pt>
                <c:pt idx="7">
                  <c:v>1.4201756330775259E-2</c:v>
                </c:pt>
                <c:pt idx="8">
                  <c:v>1.5361428032879796E-2</c:v>
                </c:pt>
                <c:pt idx="9">
                  <c:v>1.5462542450292497E-2</c:v>
                </c:pt>
                <c:pt idx="10">
                  <c:v>1.7028688676560256E-2</c:v>
                </c:pt>
                <c:pt idx="11">
                  <c:v>1.7608874682064391E-2</c:v>
                </c:pt>
                <c:pt idx="12">
                  <c:v>2.0645458708803664E-2</c:v>
                </c:pt>
                <c:pt idx="13">
                  <c:v>2.0665591997573077E-2</c:v>
                </c:pt>
                <c:pt idx="14">
                  <c:v>2.220121558654518E-2</c:v>
                </c:pt>
                <c:pt idx="15">
                  <c:v>2.3453355826929988E-2</c:v>
                </c:pt>
                <c:pt idx="16">
                  <c:v>2.2952357179874525E-2</c:v>
                </c:pt>
                <c:pt idx="17">
                  <c:v>2.578333449963989E-2</c:v>
                </c:pt>
                <c:pt idx="18">
                  <c:v>2.5640312197418479E-2</c:v>
                </c:pt>
                <c:pt idx="19">
                  <c:v>2.8672783168861495E-2</c:v>
                </c:pt>
                <c:pt idx="20">
                  <c:v>2.8137397947721923E-2</c:v>
                </c:pt>
                <c:pt idx="21">
                  <c:v>2.9917661904766538E-2</c:v>
                </c:pt>
                <c:pt idx="22">
                  <c:v>3.1441122849422624E-2</c:v>
                </c:pt>
                <c:pt idx="23">
                  <c:v>3.1698802704753663E-2</c:v>
                </c:pt>
                <c:pt idx="24">
                  <c:v>3.427987658674457E-2</c:v>
                </c:pt>
                <c:pt idx="25">
                  <c:v>3.4592069166313577E-2</c:v>
                </c:pt>
                <c:pt idx="26">
                  <c:v>3.5849952870802691E-2</c:v>
                </c:pt>
                <c:pt idx="27">
                  <c:v>3.6589154962582741E-2</c:v>
                </c:pt>
                <c:pt idx="28">
                  <c:v>3.8988080555780957E-2</c:v>
                </c:pt>
                <c:pt idx="29">
                  <c:v>4.0031886389774667E-2</c:v>
                </c:pt>
                <c:pt idx="30">
                  <c:v>4.1121516076222865E-2</c:v>
                </c:pt>
                <c:pt idx="31">
                  <c:v>4.365281157319191E-2</c:v>
                </c:pt>
                <c:pt idx="32">
                  <c:v>4.4533698059619257E-2</c:v>
                </c:pt>
                <c:pt idx="33">
                  <c:v>4.5271974360953829E-2</c:v>
                </c:pt>
                <c:pt idx="34">
                  <c:v>4.7306960713241454E-2</c:v>
                </c:pt>
                <c:pt idx="35">
                  <c:v>4.6308593015796769E-2</c:v>
                </c:pt>
                <c:pt idx="36">
                  <c:v>4.983495411526663E-2</c:v>
                </c:pt>
                <c:pt idx="37">
                  <c:v>5.1207897934465459E-2</c:v>
                </c:pt>
                <c:pt idx="38">
                  <c:v>5.1280420816536332E-2</c:v>
                </c:pt>
                <c:pt idx="39">
                  <c:v>5.5380992621607165E-2</c:v>
                </c:pt>
                <c:pt idx="40">
                  <c:v>5.1742276558184599E-2</c:v>
                </c:pt>
                <c:pt idx="41">
                  <c:v>5.6351662646971619E-2</c:v>
                </c:pt>
                <c:pt idx="42">
                  <c:v>5.6791109774170893E-2</c:v>
                </c:pt>
                <c:pt idx="43">
                  <c:v>5.9972472379980594E-2</c:v>
                </c:pt>
                <c:pt idx="44">
                  <c:v>5.7526212344168694E-2</c:v>
                </c:pt>
                <c:pt idx="45">
                  <c:v>6.0134647983659438E-2</c:v>
                </c:pt>
                <c:pt idx="46">
                  <c:v>6.1491221821102525E-2</c:v>
                </c:pt>
                <c:pt idx="47">
                  <c:v>6.2514849232855219E-2</c:v>
                </c:pt>
                <c:pt idx="48">
                  <c:v>6.4821831229338267E-2</c:v>
                </c:pt>
                <c:pt idx="49">
                  <c:v>6.6755618231071484E-2</c:v>
                </c:pt>
                <c:pt idx="50">
                  <c:v>6.8183383832838507E-2</c:v>
                </c:pt>
                <c:pt idx="51">
                  <c:v>6.9286207647962172E-2</c:v>
                </c:pt>
                <c:pt idx="52">
                  <c:v>6.8307803096044492E-2</c:v>
                </c:pt>
                <c:pt idx="53">
                  <c:v>6.9572843018750982E-2</c:v>
                </c:pt>
                <c:pt idx="54">
                  <c:v>7.0336764566377871E-2</c:v>
                </c:pt>
                <c:pt idx="55">
                  <c:v>7.4560143273908419E-2</c:v>
                </c:pt>
                <c:pt idx="56">
                  <c:v>7.3850507832563236E-2</c:v>
                </c:pt>
                <c:pt idx="57">
                  <c:v>7.7060650608485479E-2</c:v>
                </c:pt>
                <c:pt idx="58">
                  <c:v>7.663603355707746E-2</c:v>
                </c:pt>
                <c:pt idx="59">
                  <c:v>7.8847049842154696E-2</c:v>
                </c:pt>
                <c:pt idx="60">
                  <c:v>7.7901897456417929E-2</c:v>
                </c:pt>
                <c:pt idx="61">
                  <c:v>8.3998961697422325E-2</c:v>
                </c:pt>
                <c:pt idx="62">
                  <c:v>8.2237747929550811E-2</c:v>
                </c:pt>
                <c:pt idx="63">
                  <c:v>8.2954178189056163E-2</c:v>
                </c:pt>
                <c:pt idx="64">
                  <c:v>8.6082901567392317E-2</c:v>
                </c:pt>
                <c:pt idx="65">
                  <c:v>8.3614330353709618E-2</c:v>
                </c:pt>
                <c:pt idx="66">
                  <c:v>8.2932593113387423E-2</c:v>
                </c:pt>
                <c:pt idx="67">
                  <c:v>8.9048009573186579E-2</c:v>
                </c:pt>
                <c:pt idx="68">
                  <c:v>9.0555383210362661E-2</c:v>
                </c:pt>
                <c:pt idx="69">
                  <c:v>9.1020796419924707E-2</c:v>
                </c:pt>
                <c:pt idx="70">
                  <c:v>9.3699595951583045E-2</c:v>
                </c:pt>
                <c:pt idx="71">
                  <c:v>9.4191190540768743E-2</c:v>
                </c:pt>
                <c:pt idx="72">
                  <c:v>9.3373868888509029E-2</c:v>
                </c:pt>
                <c:pt idx="73">
                  <c:v>9.6601656240536363E-2</c:v>
                </c:pt>
                <c:pt idx="74">
                  <c:v>9.6982495792071785E-2</c:v>
                </c:pt>
                <c:pt idx="75">
                  <c:v>9.9005158046249847E-2</c:v>
                </c:pt>
                <c:pt idx="76">
                  <c:v>9.907527201280461E-2</c:v>
                </c:pt>
                <c:pt idx="77">
                  <c:v>0.1033593264668371</c:v>
                </c:pt>
                <c:pt idx="78">
                  <c:v>0.10363551141643086</c:v>
                </c:pt>
                <c:pt idx="79">
                  <c:v>0.10503472969631968</c:v>
                </c:pt>
                <c:pt idx="80">
                  <c:v>0.10357214843298572</c:v>
                </c:pt>
                <c:pt idx="81">
                  <c:v>0.10440939473621051</c:v>
                </c:pt>
                <c:pt idx="82">
                  <c:v>0.10883422301721732</c:v>
                </c:pt>
                <c:pt idx="83">
                  <c:v>0.11067856740279793</c:v>
                </c:pt>
                <c:pt idx="84">
                  <c:v>0.11148763392121125</c:v>
                </c:pt>
                <c:pt idx="85">
                  <c:v>0.10848234002065073</c:v>
                </c:pt>
                <c:pt idx="86">
                  <c:v>0.11008255899001809</c:v>
                </c:pt>
                <c:pt idx="87">
                  <c:v>0.11402673748441955</c:v>
                </c:pt>
                <c:pt idx="88">
                  <c:v>0.11521639536193104</c:v>
                </c:pt>
                <c:pt idx="89">
                  <c:v>0.11340468311165948</c:v>
                </c:pt>
                <c:pt idx="90">
                  <c:v>0.11471503664643593</c:v>
                </c:pt>
                <c:pt idx="91">
                  <c:v>0.12087570427692838</c:v>
                </c:pt>
                <c:pt idx="92">
                  <c:v>0.11768835034295158</c:v>
                </c:pt>
                <c:pt idx="93">
                  <c:v>0.11725204721156923</c:v>
                </c:pt>
                <c:pt idx="94">
                  <c:v>0.11961821206355358</c:v>
                </c:pt>
                <c:pt idx="95">
                  <c:v>0.12583417021652124</c:v>
                </c:pt>
                <c:pt idx="96">
                  <c:v>0.12250727258731035</c:v>
                </c:pt>
                <c:pt idx="97">
                  <c:v>0.12469970941662038</c:v>
                </c:pt>
                <c:pt idx="98">
                  <c:v>0.13036738704378562</c:v>
                </c:pt>
                <c:pt idx="99">
                  <c:v>0.13000343218799329</c:v>
                </c:pt>
                <c:pt idx="100">
                  <c:v>0.12904086320299898</c:v>
                </c:pt>
                <c:pt idx="101">
                  <c:v>0.13013376502613275</c:v>
                </c:pt>
                <c:pt idx="102">
                  <c:v>0.13466808597554128</c:v>
                </c:pt>
                <c:pt idx="103">
                  <c:v>0.13055221056727068</c:v>
                </c:pt>
                <c:pt idx="104">
                  <c:v>0.13141224708441496</c:v>
                </c:pt>
                <c:pt idx="105">
                  <c:v>0.13749434301903271</c:v>
                </c:pt>
                <c:pt idx="106">
                  <c:v>0.13559781330331019</c:v>
                </c:pt>
                <c:pt idx="107">
                  <c:v>0.14023238121586132</c:v>
                </c:pt>
                <c:pt idx="108">
                  <c:v>0.14136536392267687</c:v>
                </c:pt>
                <c:pt idx="109">
                  <c:v>0.14044700724900686</c:v>
                </c:pt>
                <c:pt idx="110">
                  <c:v>0.14197785834413248</c:v>
                </c:pt>
                <c:pt idx="111">
                  <c:v>0.14295309541823242</c:v>
                </c:pt>
                <c:pt idx="112">
                  <c:v>0.14047488933516963</c:v>
                </c:pt>
                <c:pt idx="113">
                  <c:v>0.14899792484855071</c:v>
                </c:pt>
                <c:pt idx="114">
                  <c:v>0.14553165345287863</c:v>
                </c:pt>
                <c:pt idx="115">
                  <c:v>0.15010200411272409</c:v>
                </c:pt>
                <c:pt idx="116">
                  <c:v>0.15140687431372771</c:v>
                </c:pt>
                <c:pt idx="117">
                  <c:v>0.15297779860550964</c:v>
                </c:pt>
                <c:pt idx="118">
                  <c:v>0.15101439185737447</c:v>
                </c:pt>
                <c:pt idx="119">
                  <c:v>0.1531706408355063</c:v>
                </c:pt>
                <c:pt idx="120">
                  <c:v>0.15407276533837036</c:v>
                </c:pt>
                <c:pt idx="121">
                  <c:v>0.15490174507524607</c:v>
                </c:pt>
                <c:pt idx="122">
                  <c:v>0.16061228664861138</c:v>
                </c:pt>
                <c:pt idx="123">
                  <c:v>0.16821495458840788</c:v>
                </c:pt>
                <c:pt idx="124">
                  <c:v>0.16868143080142969</c:v>
                </c:pt>
                <c:pt idx="125">
                  <c:v>0.17292513802742815</c:v>
                </c:pt>
                <c:pt idx="126">
                  <c:v>0.17684700525322872</c:v>
                </c:pt>
                <c:pt idx="127">
                  <c:v>0.18264472649467886</c:v>
                </c:pt>
                <c:pt idx="128">
                  <c:v>0.17826886634333119</c:v>
                </c:pt>
                <c:pt idx="129">
                  <c:v>0.18290795891543782</c:v>
                </c:pt>
                <c:pt idx="130">
                  <c:v>0.18766568448133475</c:v>
                </c:pt>
                <c:pt idx="131">
                  <c:v>0.19537053993079534</c:v>
                </c:pt>
                <c:pt idx="132">
                  <c:v>0.19351352568467345</c:v>
                </c:pt>
                <c:pt idx="133">
                  <c:v>0.20293748130142297</c:v>
                </c:pt>
                <c:pt idx="134">
                  <c:v>0.20399199458475961</c:v>
                </c:pt>
                <c:pt idx="135">
                  <c:v>0.20419082556688226</c:v>
                </c:pt>
                <c:pt idx="136">
                  <c:v>0.2111532834681131</c:v>
                </c:pt>
                <c:pt idx="137">
                  <c:v>0.21982237595780069</c:v>
                </c:pt>
                <c:pt idx="138">
                  <c:v>0.2197953149508643</c:v>
                </c:pt>
                <c:pt idx="139">
                  <c:v>0.22406157901848264</c:v>
                </c:pt>
                <c:pt idx="140">
                  <c:v>0.2231708249092807</c:v>
                </c:pt>
                <c:pt idx="141">
                  <c:v>0.23261184044128588</c:v>
                </c:pt>
                <c:pt idx="142">
                  <c:v>0.23584041393977451</c:v>
                </c:pt>
                <c:pt idx="143">
                  <c:v>0.24097560516271838</c:v>
                </c:pt>
                <c:pt idx="144">
                  <c:v>0.2456833502251406</c:v>
                </c:pt>
                <c:pt idx="145">
                  <c:v>0.24362327409375614</c:v>
                </c:pt>
                <c:pt idx="146">
                  <c:v>0.2578299296723302</c:v>
                </c:pt>
                <c:pt idx="147">
                  <c:v>0.25269522927531712</c:v>
                </c:pt>
                <c:pt idx="148">
                  <c:v>0.25623431766030785</c:v>
                </c:pt>
                <c:pt idx="149">
                  <c:v>0.26019149906746103</c:v>
                </c:pt>
                <c:pt idx="150">
                  <c:v>0.26420677090891193</c:v>
                </c:pt>
                <c:pt idx="151">
                  <c:v>0.2710982528140915</c:v>
                </c:pt>
                <c:pt idx="152">
                  <c:v>0.2675411040963368</c:v>
                </c:pt>
                <c:pt idx="153">
                  <c:v>0.28161875650043439</c:v>
                </c:pt>
                <c:pt idx="154">
                  <c:v>0.27732161379619807</c:v>
                </c:pt>
                <c:pt idx="155">
                  <c:v>0.28437188120450946</c:v>
                </c:pt>
                <c:pt idx="156">
                  <c:v>0.28637004809395733</c:v>
                </c:pt>
                <c:pt idx="157">
                  <c:v>0.28865375393996789</c:v>
                </c:pt>
                <c:pt idx="158">
                  <c:v>0.29688902950552826</c:v>
                </c:pt>
                <c:pt idx="159">
                  <c:v>0.30378904968476855</c:v>
                </c:pt>
                <c:pt idx="160">
                  <c:v>0.30639163936607178</c:v>
                </c:pt>
                <c:pt idx="161">
                  <c:v>0.30626424251591716</c:v>
                </c:pt>
                <c:pt idx="162">
                  <c:v>0.31218608083440658</c:v>
                </c:pt>
                <c:pt idx="163">
                  <c:v>0.31129213472452733</c:v>
                </c:pt>
                <c:pt idx="164">
                  <c:v>0.32419685905010232</c:v>
                </c:pt>
                <c:pt idx="165">
                  <c:v>0.31258579486553389</c:v>
                </c:pt>
                <c:pt idx="166">
                  <c:v>0.32445315475243314</c:v>
                </c:pt>
                <c:pt idx="167">
                  <c:v>0.33014030768633718</c:v>
                </c:pt>
                <c:pt idx="168">
                  <c:v>0.32937976319701445</c:v>
                </c:pt>
                <c:pt idx="169">
                  <c:v>0.33563434193573899</c:v>
                </c:pt>
                <c:pt idx="170">
                  <c:v>0.33726478224991052</c:v>
                </c:pt>
                <c:pt idx="171">
                  <c:v>0.34735054308921681</c:v>
                </c:pt>
                <c:pt idx="172">
                  <c:v>0.34675447837885742</c:v>
                </c:pt>
                <c:pt idx="173">
                  <c:v>0.35249036046376364</c:v>
                </c:pt>
                <c:pt idx="174">
                  <c:v>0.35426599493246602</c:v>
                </c:pt>
                <c:pt idx="175">
                  <c:v>0.3639163063791237</c:v>
                </c:pt>
                <c:pt idx="176">
                  <c:v>0.35550053908168183</c:v>
                </c:pt>
                <c:pt idx="177">
                  <c:v>0.36821017860280025</c:v>
                </c:pt>
                <c:pt idx="178">
                  <c:v>0.36959359168025346</c:v>
                </c:pt>
                <c:pt idx="179">
                  <c:v>0.38089579645371324</c:v>
                </c:pt>
                <c:pt idx="180">
                  <c:v>0.37908244055684265</c:v>
                </c:pt>
                <c:pt idx="181">
                  <c:v>0.37217394381398211</c:v>
                </c:pt>
                <c:pt idx="182">
                  <c:v>0.39417472197230863</c:v>
                </c:pt>
                <c:pt idx="183">
                  <c:v>0.39123100223481694</c:v>
                </c:pt>
                <c:pt idx="184">
                  <c:v>0.39422409706181821</c:v>
                </c:pt>
                <c:pt idx="185">
                  <c:v>0.40461734252511411</c:v>
                </c:pt>
                <c:pt idx="186">
                  <c:v>0.40147602875643884</c:v>
                </c:pt>
                <c:pt idx="187">
                  <c:v>0.40460725873426634</c:v>
                </c:pt>
                <c:pt idx="188">
                  <c:v>0.40412347595792442</c:v>
                </c:pt>
                <c:pt idx="189">
                  <c:v>0.41438750575753186</c:v>
                </c:pt>
                <c:pt idx="190">
                  <c:v>0.41409968456321772</c:v>
                </c:pt>
                <c:pt idx="191">
                  <c:v>0.42598443703980804</c:v>
                </c:pt>
                <c:pt idx="192">
                  <c:v>0.42486519757534141</c:v>
                </c:pt>
                <c:pt idx="193">
                  <c:v>0.42951062117509975</c:v>
                </c:pt>
                <c:pt idx="194">
                  <c:v>0.43958377878556865</c:v>
                </c:pt>
                <c:pt idx="195">
                  <c:v>0.44140225699156682</c:v>
                </c:pt>
                <c:pt idx="196">
                  <c:v>0.44592211832931355</c:v>
                </c:pt>
                <c:pt idx="197">
                  <c:v>0.43814332285754204</c:v>
                </c:pt>
                <c:pt idx="198">
                  <c:v>0.44074123069071741</c:v>
                </c:pt>
                <c:pt idx="199">
                  <c:v>0.44476386525255635</c:v>
                </c:pt>
                <c:pt idx="200">
                  <c:v>0.44183075312468173</c:v>
                </c:pt>
                <c:pt idx="201">
                  <c:v>0.44690210968945754</c:v>
                </c:pt>
                <c:pt idx="202">
                  <c:v>0.46381280672693098</c:v>
                </c:pt>
                <c:pt idx="203">
                  <c:v>0.46092767341261626</c:v>
                </c:pt>
                <c:pt idx="204">
                  <c:v>0.46142338852369813</c:v>
                </c:pt>
                <c:pt idx="205">
                  <c:v>0.47406987742752038</c:v>
                </c:pt>
                <c:pt idx="206">
                  <c:v>0.49009050967713141</c:v>
                </c:pt>
                <c:pt idx="207">
                  <c:v>0.47612356668504591</c:v>
                </c:pt>
                <c:pt idx="208">
                  <c:v>0.49250039901153209</c:v>
                </c:pt>
                <c:pt idx="209">
                  <c:v>0.49172374670765134</c:v>
                </c:pt>
                <c:pt idx="210">
                  <c:v>0.48672665617033317</c:v>
                </c:pt>
                <c:pt idx="211">
                  <c:v>0.49093630508659664</c:v>
                </c:pt>
                <c:pt idx="212">
                  <c:v>0.49430301118863407</c:v>
                </c:pt>
                <c:pt idx="213">
                  <c:v>0.49872448565389221</c:v>
                </c:pt>
                <c:pt idx="214">
                  <c:v>0.5099407453260425</c:v>
                </c:pt>
                <c:pt idx="215">
                  <c:v>0.50873147083678583</c:v>
                </c:pt>
                <c:pt idx="216">
                  <c:v>0.50890405797252181</c:v>
                </c:pt>
                <c:pt idx="217">
                  <c:v>0.51628435383393834</c:v>
                </c:pt>
                <c:pt idx="218">
                  <c:v>0.52387457473718957</c:v>
                </c:pt>
                <c:pt idx="219">
                  <c:v>0.52274758549675859</c:v>
                </c:pt>
                <c:pt idx="220">
                  <c:v>0.53210618671971122</c:v>
                </c:pt>
                <c:pt idx="221">
                  <c:v>0.53667442871256688</c:v>
                </c:pt>
                <c:pt idx="222">
                  <c:v>0.54581457835767011</c:v>
                </c:pt>
                <c:pt idx="223">
                  <c:v>0.53262119071751013</c:v>
                </c:pt>
                <c:pt idx="224">
                  <c:v>0.54686456422381857</c:v>
                </c:pt>
                <c:pt idx="225">
                  <c:v>0.54441112331482389</c:v>
                </c:pt>
                <c:pt idx="226">
                  <c:v>0.54429268529816632</c:v>
                </c:pt>
                <c:pt idx="227">
                  <c:v>0.54777087620583897</c:v>
                </c:pt>
                <c:pt idx="228">
                  <c:v>0.55199121409655827</c:v>
                </c:pt>
                <c:pt idx="229">
                  <c:v>0.55921685113051123</c:v>
                </c:pt>
                <c:pt idx="230">
                  <c:v>0.57609062513892806</c:v>
                </c:pt>
                <c:pt idx="231">
                  <c:v>0.55517607009305958</c:v>
                </c:pt>
                <c:pt idx="232">
                  <c:v>0.56852051770553802</c:v>
                </c:pt>
                <c:pt idx="233">
                  <c:v>0.56474625199385164</c:v>
                </c:pt>
                <c:pt idx="234">
                  <c:v>0.58299497402798095</c:v>
                </c:pt>
                <c:pt idx="235">
                  <c:v>0.58974223121436176</c:v>
                </c:pt>
                <c:pt idx="236">
                  <c:v>0.5918015525941539</c:v>
                </c:pt>
                <c:pt idx="237">
                  <c:v>0.59618095293087503</c:v>
                </c:pt>
                <c:pt idx="238">
                  <c:v>0.59374617613441183</c:v>
                </c:pt>
                <c:pt idx="239">
                  <c:v>0.60977638529348155</c:v>
                </c:pt>
                <c:pt idx="240">
                  <c:v>0.60411184538251028</c:v>
                </c:pt>
                <c:pt idx="241">
                  <c:v>0.6094733487676165</c:v>
                </c:pt>
                <c:pt idx="242">
                  <c:v>0.6168207333810779</c:v>
                </c:pt>
                <c:pt idx="243">
                  <c:v>0.62178176130827845</c:v>
                </c:pt>
                <c:pt idx="244">
                  <c:v>0.60759956785672831</c:v>
                </c:pt>
                <c:pt idx="245">
                  <c:v>0.62801313251964996</c:v>
                </c:pt>
                <c:pt idx="246">
                  <c:v>0.62475623699929439</c:v>
                </c:pt>
                <c:pt idx="247">
                  <c:v>0.64142979795569111</c:v>
                </c:pt>
                <c:pt idx="248">
                  <c:v>0.6263900012054151</c:v>
                </c:pt>
                <c:pt idx="249">
                  <c:v>0.64815312667103731</c:v>
                </c:pt>
                <c:pt idx="250">
                  <c:v>0.6399479135496613</c:v>
                </c:pt>
                <c:pt idx="251">
                  <c:v>0.64594538354927522</c:v>
                </c:pt>
                <c:pt idx="252">
                  <c:v>0.65982572544530471</c:v>
                </c:pt>
                <c:pt idx="253">
                  <c:v>0.67760921206668567</c:v>
                </c:pt>
                <c:pt idx="254">
                  <c:v>0.65241069258505524</c:v>
                </c:pt>
                <c:pt idx="255">
                  <c:v>0.66640559165306446</c:v>
                </c:pt>
                <c:pt idx="256">
                  <c:v>0.68131598532531457</c:v>
                </c:pt>
                <c:pt idx="257">
                  <c:v>0.69096082949016957</c:v>
                </c:pt>
                <c:pt idx="258">
                  <c:v>0.68795383310275826</c:v>
                </c:pt>
                <c:pt idx="259">
                  <c:v>0.7036879232607669</c:v>
                </c:pt>
                <c:pt idx="260">
                  <c:v>0.67930563357007978</c:v>
                </c:pt>
                <c:pt idx="261">
                  <c:v>0.67653067659683708</c:v>
                </c:pt>
                <c:pt idx="262">
                  <c:v>0.68527301301441579</c:v>
                </c:pt>
                <c:pt idx="263">
                  <c:v>0.68775108726055434</c:v>
                </c:pt>
                <c:pt idx="264">
                  <c:v>0.68692392082939335</c:v>
                </c:pt>
                <c:pt idx="265">
                  <c:v>0.69664313471560524</c:v>
                </c:pt>
                <c:pt idx="266">
                  <c:v>0.70425195458931744</c:v>
                </c:pt>
                <c:pt idx="267">
                  <c:v>0.7080402467198943</c:v>
                </c:pt>
                <c:pt idx="268">
                  <c:v>0.7057731251972944</c:v>
                </c:pt>
                <c:pt idx="269">
                  <c:v>0.71707930277628551</c:v>
                </c:pt>
                <c:pt idx="270">
                  <c:v>0.73785052178817279</c:v>
                </c:pt>
                <c:pt idx="271">
                  <c:v>0.72102919282473898</c:v>
                </c:pt>
                <c:pt idx="272">
                  <c:v>0.71816207923571906</c:v>
                </c:pt>
                <c:pt idx="273">
                  <c:v>0.74239003643385304</c:v>
                </c:pt>
                <c:pt idx="274">
                  <c:v>0.73369958791628931</c:v>
                </c:pt>
                <c:pt idx="275">
                  <c:v>0.73781382681402041</c:v>
                </c:pt>
                <c:pt idx="276">
                  <c:v>0.75585361771618931</c:v>
                </c:pt>
                <c:pt idx="277">
                  <c:v>0.74377790023642043</c:v>
                </c:pt>
                <c:pt idx="278">
                  <c:v>0.77926042640291227</c:v>
                </c:pt>
                <c:pt idx="279">
                  <c:v>0.7706697256093179</c:v>
                </c:pt>
                <c:pt idx="280">
                  <c:v>0.7655062154150315</c:v>
                </c:pt>
                <c:pt idx="281">
                  <c:v>0.76650475142844177</c:v>
                </c:pt>
                <c:pt idx="282">
                  <c:v>0.7701572457876984</c:v>
                </c:pt>
                <c:pt idx="283">
                  <c:v>0.74871620540198269</c:v>
                </c:pt>
                <c:pt idx="284">
                  <c:v>0.78326469676245269</c:v>
                </c:pt>
                <c:pt idx="285">
                  <c:v>0.7862227643495886</c:v>
                </c:pt>
                <c:pt idx="286">
                  <c:v>0.79343353447291709</c:v>
                </c:pt>
                <c:pt idx="287">
                  <c:v>0.78227847635985925</c:v>
                </c:pt>
                <c:pt idx="288">
                  <c:v>0.80681456412341845</c:v>
                </c:pt>
                <c:pt idx="289">
                  <c:v>0.80687603655997975</c:v>
                </c:pt>
                <c:pt idx="290">
                  <c:v>0.79203080237269941</c:v>
                </c:pt>
                <c:pt idx="291">
                  <c:v>0.8096278883975303</c:v>
                </c:pt>
                <c:pt idx="292">
                  <c:v>0.80315744139209977</c:v>
                </c:pt>
                <c:pt idx="293">
                  <c:v>0.80073778867379553</c:v>
                </c:pt>
                <c:pt idx="294">
                  <c:v>0.82608699020953702</c:v>
                </c:pt>
                <c:pt idx="295">
                  <c:v>0.81964675864707226</c:v>
                </c:pt>
                <c:pt idx="296">
                  <c:v>0.81756991816132585</c:v>
                </c:pt>
                <c:pt idx="297">
                  <c:v>0.84346795398543939</c:v>
                </c:pt>
                <c:pt idx="298">
                  <c:v>0.81320869970909371</c:v>
                </c:pt>
                <c:pt idx="299">
                  <c:v>0.8517106811323486</c:v>
                </c:pt>
                <c:pt idx="300">
                  <c:v>0.84971407073823602</c:v>
                </c:pt>
                <c:pt idx="301">
                  <c:v>0.85994826821157877</c:v>
                </c:pt>
                <c:pt idx="302">
                  <c:v>0.84103170126976723</c:v>
                </c:pt>
                <c:pt idx="303">
                  <c:v>0.8260236386946449</c:v>
                </c:pt>
                <c:pt idx="304">
                  <c:v>0.8572720455992261</c:v>
                </c:pt>
                <c:pt idx="305">
                  <c:v>0.84752706764365848</c:v>
                </c:pt>
                <c:pt idx="306">
                  <c:v>0.86357479801565162</c:v>
                </c:pt>
                <c:pt idx="307">
                  <c:v>0.86374266470469652</c:v>
                </c:pt>
                <c:pt idx="308">
                  <c:v>0.85359223648567339</c:v>
                </c:pt>
                <c:pt idx="309">
                  <c:v>0.90106035356290226</c:v>
                </c:pt>
                <c:pt idx="310">
                  <c:v>0.87375809429574347</c:v>
                </c:pt>
                <c:pt idx="311">
                  <c:v>0.89504601246038618</c:v>
                </c:pt>
                <c:pt idx="312">
                  <c:v>0.89555099788134973</c:v>
                </c:pt>
                <c:pt idx="313">
                  <c:v>0.88759847700273065</c:v>
                </c:pt>
                <c:pt idx="314">
                  <c:v>0.89013379935099912</c:v>
                </c:pt>
                <c:pt idx="315">
                  <c:v>0.91954715342033277</c:v>
                </c:pt>
                <c:pt idx="316">
                  <c:v>0.8784574854955991</c:v>
                </c:pt>
                <c:pt idx="317">
                  <c:v>0.91802632190964095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Normalised0.75!$A$2:$A$507</c:f>
              <c:numCache>
                <c:formatCode>General</c:formatCode>
                <c:ptCount val="506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  <c:pt idx="123">
                  <c:v>15420</c:v>
                </c:pt>
                <c:pt idx="124">
                  <c:v>15780</c:v>
                </c:pt>
                <c:pt idx="125">
                  <c:v>16140</c:v>
                </c:pt>
                <c:pt idx="126">
                  <c:v>16500</c:v>
                </c:pt>
                <c:pt idx="127">
                  <c:v>16860</c:v>
                </c:pt>
                <c:pt idx="128">
                  <c:v>17220</c:v>
                </c:pt>
                <c:pt idx="129">
                  <c:v>17580</c:v>
                </c:pt>
                <c:pt idx="130">
                  <c:v>17940</c:v>
                </c:pt>
                <c:pt idx="131">
                  <c:v>18300</c:v>
                </c:pt>
                <c:pt idx="132">
                  <c:v>18660</c:v>
                </c:pt>
                <c:pt idx="133">
                  <c:v>19020</c:v>
                </c:pt>
                <c:pt idx="134">
                  <c:v>19380</c:v>
                </c:pt>
                <c:pt idx="135">
                  <c:v>19740</c:v>
                </c:pt>
                <c:pt idx="136">
                  <c:v>20100</c:v>
                </c:pt>
                <c:pt idx="137">
                  <c:v>20460</c:v>
                </c:pt>
                <c:pt idx="138">
                  <c:v>20820</c:v>
                </c:pt>
                <c:pt idx="139">
                  <c:v>21180</c:v>
                </c:pt>
                <c:pt idx="140">
                  <c:v>21540</c:v>
                </c:pt>
                <c:pt idx="141">
                  <c:v>21900</c:v>
                </c:pt>
                <c:pt idx="142">
                  <c:v>22260</c:v>
                </c:pt>
                <c:pt idx="143">
                  <c:v>22620</c:v>
                </c:pt>
                <c:pt idx="144">
                  <c:v>22980</c:v>
                </c:pt>
                <c:pt idx="145">
                  <c:v>23340</c:v>
                </c:pt>
                <c:pt idx="146">
                  <c:v>23700</c:v>
                </c:pt>
                <c:pt idx="147">
                  <c:v>24060</c:v>
                </c:pt>
                <c:pt idx="148">
                  <c:v>24420</c:v>
                </c:pt>
                <c:pt idx="149">
                  <c:v>24780</c:v>
                </c:pt>
                <c:pt idx="150">
                  <c:v>25140</c:v>
                </c:pt>
                <c:pt idx="151">
                  <c:v>25500</c:v>
                </c:pt>
                <c:pt idx="152">
                  <c:v>25860</c:v>
                </c:pt>
                <c:pt idx="153">
                  <c:v>26220</c:v>
                </c:pt>
                <c:pt idx="154">
                  <c:v>26580</c:v>
                </c:pt>
                <c:pt idx="155">
                  <c:v>26940</c:v>
                </c:pt>
                <c:pt idx="156">
                  <c:v>27300</c:v>
                </c:pt>
                <c:pt idx="157">
                  <c:v>27660</c:v>
                </c:pt>
                <c:pt idx="158">
                  <c:v>28020</c:v>
                </c:pt>
                <c:pt idx="159">
                  <c:v>28380</c:v>
                </c:pt>
                <c:pt idx="160">
                  <c:v>28740</c:v>
                </c:pt>
                <c:pt idx="161">
                  <c:v>29100</c:v>
                </c:pt>
                <c:pt idx="162">
                  <c:v>29460</c:v>
                </c:pt>
                <c:pt idx="163">
                  <c:v>29820</c:v>
                </c:pt>
                <c:pt idx="164">
                  <c:v>30180</c:v>
                </c:pt>
                <c:pt idx="165">
                  <c:v>30540</c:v>
                </c:pt>
                <c:pt idx="166">
                  <c:v>30900</c:v>
                </c:pt>
                <c:pt idx="167">
                  <c:v>31260</c:v>
                </c:pt>
                <c:pt idx="168">
                  <c:v>31620</c:v>
                </c:pt>
                <c:pt idx="169">
                  <c:v>31980</c:v>
                </c:pt>
                <c:pt idx="170">
                  <c:v>32340</c:v>
                </c:pt>
                <c:pt idx="171">
                  <c:v>32700</c:v>
                </c:pt>
                <c:pt idx="172">
                  <c:v>33060</c:v>
                </c:pt>
                <c:pt idx="173">
                  <c:v>33420</c:v>
                </c:pt>
                <c:pt idx="174">
                  <c:v>33780</c:v>
                </c:pt>
                <c:pt idx="175">
                  <c:v>34140</c:v>
                </c:pt>
                <c:pt idx="176">
                  <c:v>34500</c:v>
                </c:pt>
                <c:pt idx="177">
                  <c:v>34860</c:v>
                </c:pt>
                <c:pt idx="178">
                  <c:v>35220</c:v>
                </c:pt>
                <c:pt idx="179">
                  <c:v>35580</c:v>
                </c:pt>
                <c:pt idx="180">
                  <c:v>35940</c:v>
                </c:pt>
                <c:pt idx="181">
                  <c:v>36300</c:v>
                </c:pt>
                <c:pt idx="182">
                  <c:v>36660</c:v>
                </c:pt>
                <c:pt idx="183">
                  <c:v>37020</c:v>
                </c:pt>
                <c:pt idx="184">
                  <c:v>37380</c:v>
                </c:pt>
                <c:pt idx="185">
                  <c:v>37740</c:v>
                </c:pt>
                <c:pt idx="186">
                  <c:v>38100</c:v>
                </c:pt>
                <c:pt idx="187">
                  <c:v>38460</c:v>
                </c:pt>
                <c:pt idx="188">
                  <c:v>38820</c:v>
                </c:pt>
                <c:pt idx="189">
                  <c:v>39180</c:v>
                </c:pt>
                <c:pt idx="190">
                  <c:v>39540</c:v>
                </c:pt>
                <c:pt idx="191">
                  <c:v>39900</c:v>
                </c:pt>
                <c:pt idx="192">
                  <c:v>40260</c:v>
                </c:pt>
                <c:pt idx="193">
                  <c:v>40620</c:v>
                </c:pt>
                <c:pt idx="194">
                  <c:v>40980</c:v>
                </c:pt>
                <c:pt idx="195">
                  <c:v>41340</c:v>
                </c:pt>
                <c:pt idx="196">
                  <c:v>41700</c:v>
                </c:pt>
                <c:pt idx="197">
                  <c:v>42060</c:v>
                </c:pt>
                <c:pt idx="198">
                  <c:v>42420</c:v>
                </c:pt>
                <c:pt idx="199">
                  <c:v>42780</c:v>
                </c:pt>
                <c:pt idx="200">
                  <c:v>43140</c:v>
                </c:pt>
                <c:pt idx="201">
                  <c:v>43500</c:v>
                </c:pt>
                <c:pt idx="202">
                  <c:v>43860</c:v>
                </c:pt>
                <c:pt idx="203">
                  <c:v>44220</c:v>
                </c:pt>
                <c:pt idx="204">
                  <c:v>44580</c:v>
                </c:pt>
                <c:pt idx="205">
                  <c:v>44940</c:v>
                </c:pt>
                <c:pt idx="206">
                  <c:v>45300</c:v>
                </c:pt>
                <c:pt idx="207">
                  <c:v>45660</c:v>
                </c:pt>
                <c:pt idx="208">
                  <c:v>46020</c:v>
                </c:pt>
                <c:pt idx="209">
                  <c:v>46380</c:v>
                </c:pt>
                <c:pt idx="210">
                  <c:v>46740</c:v>
                </c:pt>
                <c:pt idx="211">
                  <c:v>47100</c:v>
                </c:pt>
                <c:pt idx="212">
                  <c:v>47460</c:v>
                </c:pt>
                <c:pt idx="213">
                  <c:v>47820</c:v>
                </c:pt>
                <c:pt idx="214">
                  <c:v>48180</c:v>
                </c:pt>
                <c:pt idx="215">
                  <c:v>48540</c:v>
                </c:pt>
                <c:pt idx="216">
                  <c:v>48900</c:v>
                </c:pt>
                <c:pt idx="217">
                  <c:v>49260</c:v>
                </c:pt>
                <c:pt idx="218">
                  <c:v>49620</c:v>
                </c:pt>
                <c:pt idx="219">
                  <c:v>49980</c:v>
                </c:pt>
                <c:pt idx="220">
                  <c:v>50340</c:v>
                </c:pt>
                <c:pt idx="221">
                  <c:v>50700</c:v>
                </c:pt>
                <c:pt idx="222">
                  <c:v>51060</c:v>
                </c:pt>
                <c:pt idx="223">
                  <c:v>51420</c:v>
                </c:pt>
                <c:pt idx="224">
                  <c:v>51780</c:v>
                </c:pt>
                <c:pt idx="225">
                  <c:v>52140</c:v>
                </c:pt>
                <c:pt idx="226">
                  <c:v>52500</c:v>
                </c:pt>
                <c:pt idx="227">
                  <c:v>52860</c:v>
                </c:pt>
                <c:pt idx="228">
                  <c:v>53220</c:v>
                </c:pt>
                <c:pt idx="229">
                  <c:v>53580</c:v>
                </c:pt>
                <c:pt idx="230">
                  <c:v>53940</c:v>
                </c:pt>
                <c:pt idx="231">
                  <c:v>54300</c:v>
                </c:pt>
                <c:pt idx="232">
                  <c:v>54660</c:v>
                </c:pt>
                <c:pt idx="233">
                  <c:v>55020</c:v>
                </c:pt>
                <c:pt idx="234">
                  <c:v>55380</c:v>
                </c:pt>
                <c:pt idx="235">
                  <c:v>55740</c:v>
                </c:pt>
                <c:pt idx="236">
                  <c:v>56100</c:v>
                </c:pt>
                <c:pt idx="237">
                  <c:v>56460</c:v>
                </c:pt>
                <c:pt idx="238">
                  <c:v>56820</c:v>
                </c:pt>
                <c:pt idx="239">
                  <c:v>57180</c:v>
                </c:pt>
                <c:pt idx="240">
                  <c:v>57540</c:v>
                </c:pt>
                <c:pt idx="241">
                  <c:v>57900</c:v>
                </c:pt>
                <c:pt idx="242">
                  <c:v>58260</c:v>
                </c:pt>
                <c:pt idx="243">
                  <c:v>58620</c:v>
                </c:pt>
                <c:pt idx="244">
                  <c:v>58980</c:v>
                </c:pt>
                <c:pt idx="245">
                  <c:v>59340</c:v>
                </c:pt>
                <c:pt idx="246">
                  <c:v>59700</c:v>
                </c:pt>
                <c:pt idx="247">
                  <c:v>60060</c:v>
                </c:pt>
                <c:pt idx="248">
                  <c:v>60420</c:v>
                </c:pt>
                <c:pt idx="249">
                  <c:v>60780</c:v>
                </c:pt>
                <c:pt idx="250">
                  <c:v>61140</c:v>
                </c:pt>
                <c:pt idx="251">
                  <c:v>61500</c:v>
                </c:pt>
                <c:pt idx="252">
                  <c:v>61860</c:v>
                </c:pt>
                <c:pt idx="253">
                  <c:v>62220</c:v>
                </c:pt>
                <c:pt idx="254">
                  <c:v>62580</c:v>
                </c:pt>
                <c:pt idx="255">
                  <c:v>62940</c:v>
                </c:pt>
                <c:pt idx="256">
                  <c:v>63300</c:v>
                </c:pt>
                <c:pt idx="257">
                  <c:v>63660</c:v>
                </c:pt>
                <c:pt idx="258">
                  <c:v>64020</c:v>
                </c:pt>
                <c:pt idx="259">
                  <c:v>64380</c:v>
                </c:pt>
                <c:pt idx="260">
                  <c:v>64740</c:v>
                </c:pt>
                <c:pt idx="261">
                  <c:v>65100</c:v>
                </c:pt>
                <c:pt idx="262">
                  <c:v>65460</c:v>
                </c:pt>
                <c:pt idx="263">
                  <c:v>65820</c:v>
                </c:pt>
                <c:pt idx="264">
                  <c:v>66180</c:v>
                </c:pt>
                <c:pt idx="265">
                  <c:v>66540</c:v>
                </c:pt>
                <c:pt idx="266">
                  <c:v>66900</c:v>
                </c:pt>
                <c:pt idx="267">
                  <c:v>67260</c:v>
                </c:pt>
                <c:pt idx="268">
                  <c:v>67620</c:v>
                </c:pt>
                <c:pt idx="269">
                  <c:v>67980</c:v>
                </c:pt>
                <c:pt idx="270">
                  <c:v>68340</c:v>
                </c:pt>
                <c:pt idx="271">
                  <c:v>68700</c:v>
                </c:pt>
                <c:pt idx="272">
                  <c:v>69060</c:v>
                </c:pt>
                <c:pt idx="273">
                  <c:v>69420</c:v>
                </c:pt>
                <c:pt idx="274">
                  <c:v>69780</c:v>
                </c:pt>
                <c:pt idx="275">
                  <c:v>70140</c:v>
                </c:pt>
                <c:pt idx="276">
                  <c:v>70500</c:v>
                </c:pt>
                <c:pt idx="277">
                  <c:v>70860</c:v>
                </c:pt>
                <c:pt idx="278">
                  <c:v>71220</c:v>
                </c:pt>
                <c:pt idx="279">
                  <c:v>71580</c:v>
                </c:pt>
                <c:pt idx="280">
                  <c:v>71940</c:v>
                </c:pt>
                <c:pt idx="281">
                  <c:v>72300</c:v>
                </c:pt>
                <c:pt idx="282">
                  <c:v>72660</c:v>
                </c:pt>
                <c:pt idx="283">
                  <c:v>73020</c:v>
                </c:pt>
                <c:pt idx="284">
                  <c:v>73380</c:v>
                </c:pt>
                <c:pt idx="285">
                  <c:v>73740</c:v>
                </c:pt>
                <c:pt idx="286">
                  <c:v>74100</c:v>
                </c:pt>
                <c:pt idx="287">
                  <c:v>74460</c:v>
                </c:pt>
                <c:pt idx="288">
                  <c:v>74820</c:v>
                </c:pt>
                <c:pt idx="289">
                  <c:v>75180</c:v>
                </c:pt>
                <c:pt idx="290">
                  <c:v>75540</c:v>
                </c:pt>
                <c:pt idx="291">
                  <c:v>75900</c:v>
                </c:pt>
                <c:pt idx="292">
                  <c:v>76260</c:v>
                </c:pt>
                <c:pt idx="293">
                  <c:v>76620</c:v>
                </c:pt>
                <c:pt idx="294">
                  <c:v>76980</c:v>
                </c:pt>
                <c:pt idx="295">
                  <c:v>77340</c:v>
                </c:pt>
                <c:pt idx="296">
                  <c:v>77700</c:v>
                </c:pt>
                <c:pt idx="297">
                  <c:v>78060</c:v>
                </c:pt>
                <c:pt idx="298">
                  <c:v>78420</c:v>
                </c:pt>
                <c:pt idx="299">
                  <c:v>78780</c:v>
                </c:pt>
                <c:pt idx="300">
                  <c:v>79140</c:v>
                </c:pt>
                <c:pt idx="301">
                  <c:v>79500</c:v>
                </c:pt>
                <c:pt idx="302">
                  <c:v>79860</c:v>
                </c:pt>
                <c:pt idx="303">
                  <c:v>80220</c:v>
                </c:pt>
                <c:pt idx="304">
                  <c:v>80580</c:v>
                </c:pt>
                <c:pt idx="305">
                  <c:v>80940</c:v>
                </c:pt>
                <c:pt idx="306">
                  <c:v>81300</c:v>
                </c:pt>
                <c:pt idx="307">
                  <c:v>81660</c:v>
                </c:pt>
                <c:pt idx="308">
                  <c:v>82020</c:v>
                </c:pt>
                <c:pt idx="309">
                  <c:v>82380</c:v>
                </c:pt>
                <c:pt idx="310">
                  <c:v>82740</c:v>
                </c:pt>
                <c:pt idx="311">
                  <c:v>83100</c:v>
                </c:pt>
                <c:pt idx="312">
                  <c:v>83460</c:v>
                </c:pt>
                <c:pt idx="313">
                  <c:v>83820</c:v>
                </c:pt>
                <c:pt idx="314">
                  <c:v>84180</c:v>
                </c:pt>
                <c:pt idx="315">
                  <c:v>84540</c:v>
                </c:pt>
                <c:pt idx="316">
                  <c:v>84900</c:v>
                </c:pt>
                <c:pt idx="317">
                  <c:v>85260</c:v>
                </c:pt>
                <c:pt idx="318">
                  <c:v>85620</c:v>
                </c:pt>
                <c:pt idx="319">
                  <c:v>85980</c:v>
                </c:pt>
                <c:pt idx="320">
                  <c:v>86340</c:v>
                </c:pt>
                <c:pt idx="321">
                  <c:v>86700</c:v>
                </c:pt>
                <c:pt idx="322">
                  <c:v>87060</c:v>
                </c:pt>
                <c:pt idx="323">
                  <c:v>87420</c:v>
                </c:pt>
                <c:pt idx="324">
                  <c:v>87780</c:v>
                </c:pt>
                <c:pt idx="325">
                  <c:v>88140</c:v>
                </c:pt>
                <c:pt idx="326">
                  <c:v>88500</c:v>
                </c:pt>
                <c:pt idx="327">
                  <c:v>88860</c:v>
                </c:pt>
                <c:pt idx="328">
                  <c:v>89220</c:v>
                </c:pt>
                <c:pt idx="329">
                  <c:v>89580</c:v>
                </c:pt>
                <c:pt idx="330">
                  <c:v>89940</c:v>
                </c:pt>
                <c:pt idx="331">
                  <c:v>90300</c:v>
                </c:pt>
                <c:pt idx="332">
                  <c:v>90660</c:v>
                </c:pt>
                <c:pt idx="333">
                  <c:v>91020</c:v>
                </c:pt>
                <c:pt idx="334">
                  <c:v>91380</c:v>
                </c:pt>
                <c:pt idx="335">
                  <c:v>91740</c:v>
                </c:pt>
                <c:pt idx="336">
                  <c:v>92100</c:v>
                </c:pt>
                <c:pt idx="337">
                  <c:v>92460</c:v>
                </c:pt>
                <c:pt idx="338">
                  <c:v>92820</c:v>
                </c:pt>
                <c:pt idx="339">
                  <c:v>93180</c:v>
                </c:pt>
                <c:pt idx="340">
                  <c:v>93540</c:v>
                </c:pt>
                <c:pt idx="341">
                  <c:v>93900</c:v>
                </c:pt>
                <c:pt idx="342">
                  <c:v>94260</c:v>
                </c:pt>
                <c:pt idx="343">
                  <c:v>94620</c:v>
                </c:pt>
                <c:pt idx="344">
                  <c:v>94980</c:v>
                </c:pt>
                <c:pt idx="345">
                  <c:v>95340</c:v>
                </c:pt>
                <c:pt idx="346">
                  <c:v>95700</c:v>
                </c:pt>
                <c:pt idx="347">
                  <c:v>96060</c:v>
                </c:pt>
                <c:pt idx="348">
                  <c:v>96420</c:v>
                </c:pt>
                <c:pt idx="349">
                  <c:v>96780</c:v>
                </c:pt>
                <c:pt idx="350">
                  <c:v>97140</c:v>
                </c:pt>
                <c:pt idx="351">
                  <c:v>97500</c:v>
                </c:pt>
                <c:pt idx="352">
                  <c:v>97860</c:v>
                </c:pt>
                <c:pt idx="353">
                  <c:v>98220</c:v>
                </c:pt>
                <c:pt idx="354">
                  <c:v>98580</c:v>
                </c:pt>
                <c:pt idx="355">
                  <c:v>98940</c:v>
                </c:pt>
                <c:pt idx="356">
                  <c:v>99300</c:v>
                </c:pt>
                <c:pt idx="357">
                  <c:v>99660</c:v>
                </c:pt>
                <c:pt idx="358">
                  <c:v>100020</c:v>
                </c:pt>
                <c:pt idx="359">
                  <c:v>100380</c:v>
                </c:pt>
                <c:pt idx="360">
                  <c:v>100740</c:v>
                </c:pt>
                <c:pt idx="361">
                  <c:v>101100</c:v>
                </c:pt>
                <c:pt idx="362">
                  <c:v>101460</c:v>
                </c:pt>
                <c:pt idx="363">
                  <c:v>101820</c:v>
                </c:pt>
                <c:pt idx="364">
                  <c:v>102180</c:v>
                </c:pt>
                <c:pt idx="365">
                  <c:v>102540</c:v>
                </c:pt>
                <c:pt idx="366">
                  <c:v>102900</c:v>
                </c:pt>
                <c:pt idx="367">
                  <c:v>103260</c:v>
                </c:pt>
                <c:pt idx="368">
                  <c:v>103620</c:v>
                </c:pt>
                <c:pt idx="369">
                  <c:v>103980</c:v>
                </c:pt>
                <c:pt idx="370">
                  <c:v>104340</c:v>
                </c:pt>
                <c:pt idx="371">
                  <c:v>104700</c:v>
                </c:pt>
                <c:pt idx="372">
                  <c:v>105060</c:v>
                </c:pt>
                <c:pt idx="373">
                  <c:v>105420</c:v>
                </c:pt>
                <c:pt idx="374">
                  <c:v>105780</c:v>
                </c:pt>
                <c:pt idx="375">
                  <c:v>106140</c:v>
                </c:pt>
                <c:pt idx="376">
                  <c:v>106500</c:v>
                </c:pt>
                <c:pt idx="377">
                  <c:v>106860</c:v>
                </c:pt>
                <c:pt idx="378">
                  <c:v>107220</c:v>
                </c:pt>
                <c:pt idx="379">
                  <c:v>107580</c:v>
                </c:pt>
                <c:pt idx="380">
                  <c:v>107940</c:v>
                </c:pt>
                <c:pt idx="381">
                  <c:v>108300</c:v>
                </c:pt>
                <c:pt idx="382">
                  <c:v>108660</c:v>
                </c:pt>
                <c:pt idx="383">
                  <c:v>109020</c:v>
                </c:pt>
                <c:pt idx="384">
                  <c:v>109380</c:v>
                </c:pt>
                <c:pt idx="385">
                  <c:v>109740</c:v>
                </c:pt>
                <c:pt idx="386">
                  <c:v>110100</c:v>
                </c:pt>
                <c:pt idx="387">
                  <c:v>110460</c:v>
                </c:pt>
                <c:pt idx="388">
                  <c:v>110820</c:v>
                </c:pt>
                <c:pt idx="389">
                  <c:v>111180</c:v>
                </c:pt>
                <c:pt idx="390">
                  <c:v>111540</c:v>
                </c:pt>
                <c:pt idx="391">
                  <c:v>111900</c:v>
                </c:pt>
                <c:pt idx="392">
                  <c:v>112260</c:v>
                </c:pt>
                <c:pt idx="393">
                  <c:v>112620</c:v>
                </c:pt>
                <c:pt idx="394">
                  <c:v>112980</c:v>
                </c:pt>
                <c:pt idx="395">
                  <c:v>113340</c:v>
                </c:pt>
                <c:pt idx="396">
                  <c:v>113700</c:v>
                </c:pt>
                <c:pt idx="397">
                  <c:v>114060</c:v>
                </c:pt>
                <c:pt idx="398">
                  <c:v>114420</c:v>
                </c:pt>
                <c:pt idx="399">
                  <c:v>114780</c:v>
                </c:pt>
                <c:pt idx="400">
                  <c:v>115140</c:v>
                </c:pt>
                <c:pt idx="401">
                  <c:v>115500</c:v>
                </c:pt>
                <c:pt idx="402">
                  <c:v>115860</c:v>
                </c:pt>
                <c:pt idx="403">
                  <c:v>116220</c:v>
                </c:pt>
                <c:pt idx="404">
                  <c:v>116580</c:v>
                </c:pt>
                <c:pt idx="405">
                  <c:v>116940</c:v>
                </c:pt>
                <c:pt idx="406">
                  <c:v>117300</c:v>
                </c:pt>
                <c:pt idx="407">
                  <c:v>117660</c:v>
                </c:pt>
                <c:pt idx="408">
                  <c:v>118020</c:v>
                </c:pt>
                <c:pt idx="409">
                  <c:v>118380</c:v>
                </c:pt>
                <c:pt idx="410">
                  <c:v>118740</c:v>
                </c:pt>
                <c:pt idx="411">
                  <c:v>119100</c:v>
                </c:pt>
                <c:pt idx="412">
                  <c:v>119460</c:v>
                </c:pt>
                <c:pt idx="413">
                  <c:v>119820</c:v>
                </c:pt>
                <c:pt idx="414">
                  <c:v>120180</c:v>
                </c:pt>
                <c:pt idx="415">
                  <c:v>120540</c:v>
                </c:pt>
                <c:pt idx="416">
                  <c:v>120900</c:v>
                </c:pt>
                <c:pt idx="417">
                  <c:v>121260</c:v>
                </c:pt>
                <c:pt idx="418">
                  <c:v>121620</c:v>
                </c:pt>
                <c:pt idx="419">
                  <c:v>121980</c:v>
                </c:pt>
                <c:pt idx="420">
                  <c:v>122340</c:v>
                </c:pt>
                <c:pt idx="421">
                  <c:v>122700</c:v>
                </c:pt>
                <c:pt idx="422">
                  <c:v>123060</c:v>
                </c:pt>
                <c:pt idx="423">
                  <c:v>123420</c:v>
                </c:pt>
                <c:pt idx="424">
                  <c:v>123780</c:v>
                </c:pt>
                <c:pt idx="425">
                  <c:v>124140</c:v>
                </c:pt>
                <c:pt idx="426">
                  <c:v>124500</c:v>
                </c:pt>
                <c:pt idx="427">
                  <c:v>124860</c:v>
                </c:pt>
                <c:pt idx="428">
                  <c:v>125220</c:v>
                </c:pt>
                <c:pt idx="429">
                  <c:v>125580</c:v>
                </c:pt>
                <c:pt idx="430">
                  <c:v>125940</c:v>
                </c:pt>
                <c:pt idx="431">
                  <c:v>126300</c:v>
                </c:pt>
                <c:pt idx="432">
                  <c:v>126660</c:v>
                </c:pt>
                <c:pt idx="433">
                  <c:v>127020</c:v>
                </c:pt>
                <c:pt idx="434">
                  <c:v>127380</c:v>
                </c:pt>
                <c:pt idx="435">
                  <c:v>127740</c:v>
                </c:pt>
                <c:pt idx="436">
                  <c:v>128100</c:v>
                </c:pt>
                <c:pt idx="437">
                  <c:v>128460</c:v>
                </c:pt>
                <c:pt idx="438">
                  <c:v>128820</c:v>
                </c:pt>
                <c:pt idx="439">
                  <c:v>129180</c:v>
                </c:pt>
                <c:pt idx="440">
                  <c:v>129540</c:v>
                </c:pt>
                <c:pt idx="441">
                  <c:v>129900</c:v>
                </c:pt>
                <c:pt idx="442">
                  <c:v>130260</c:v>
                </c:pt>
                <c:pt idx="443">
                  <c:v>130620</c:v>
                </c:pt>
                <c:pt idx="444">
                  <c:v>130980</c:v>
                </c:pt>
                <c:pt idx="445">
                  <c:v>131340</c:v>
                </c:pt>
                <c:pt idx="446">
                  <c:v>131700</c:v>
                </c:pt>
                <c:pt idx="447">
                  <c:v>132060</c:v>
                </c:pt>
                <c:pt idx="448">
                  <c:v>132420</c:v>
                </c:pt>
                <c:pt idx="449">
                  <c:v>132780</c:v>
                </c:pt>
                <c:pt idx="450">
                  <c:v>133140</c:v>
                </c:pt>
                <c:pt idx="451">
                  <c:v>133500</c:v>
                </c:pt>
                <c:pt idx="452">
                  <c:v>133860</c:v>
                </c:pt>
                <c:pt idx="453">
                  <c:v>134220</c:v>
                </c:pt>
                <c:pt idx="454">
                  <c:v>134580</c:v>
                </c:pt>
                <c:pt idx="455">
                  <c:v>134940</c:v>
                </c:pt>
                <c:pt idx="456">
                  <c:v>135300</c:v>
                </c:pt>
                <c:pt idx="457">
                  <c:v>135660</c:v>
                </c:pt>
                <c:pt idx="458">
                  <c:v>136020</c:v>
                </c:pt>
                <c:pt idx="459">
                  <c:v>136380</c:v>
                </c:pt>
                <c:pt idx="460">
                  <c:v>136740</c:v>
                </c:pt>
                <c:pt idx="461">
                  <c:v>137100</c:v>
                </c:pt>
                <c:pt idx="462">
                  <c:v>137460</c:v>
                </c:pt>
                <c:pt idx="463">
                  <c:v>137820</c:v>
                </c:pt>
                <c:pt idx="464">
                  <c:v>138180</c:v>
                </c:pt>
                <c:pt idx="465">
                  <c:v>138540</c:v>
                </c:pt>
                <c:pt idx="466">
                  <c:v>138900</c:v>
                </c:pt>
                <c:pt idx="467">
                  <c:v>139260</c:v>
                </c:pt>
                <c:pt idx="468">
                  <c:v>139620</c:v>
                </c:pt>
                <c:pt idx="469">
                  <c:v>139980</c:v>
                </c:pt>
                <c:pt idx="470">
                  <c:v>140340</c:v>
                </c:pt>
                <c:pt idx="471">
                  <c:v>140700</c:v>
                </c:pt>
                <c:pt idx="472">
                  <c:v>141060</c:v>
                </c:pt>
                <c:pt idx="473">
                  <c:v>141420</c:v>
                </c:pt>
                <c:pt idx="474">
                  <c:v>141780</c:v>
                </c:pt>
                <c:pt idx="475">
                  <c:v>142140</c:v>
                </c:pt>
                <c:pt idx="476">
                  <c:v>142500</c:v>
                </c:pt>
                <c:pt idx="477">
                  <c:v>142860</c:v>
                </c:pt>
                <c:pt idx="478">
                  <c:v>143220</c:v>
                </c:pt>
                <c:pt idx="479">
                  <c:v>143580</c:v>
                </c:pt>
                <c:pt idx="480">
                  <c:v>143940</c:v>
                </c:pt>
                <c:pt idx="481">
                  <c:v>144300</c:v>
                </c:pt>
                <c:pt idx="482">
                  <c:v>144660</c:v>
                </c:pt>
                <c:pt idx="483">
                  <c:v>145020</c:v>
                </c:pt>
                <c:pt idx="484">
                  <c:v>145380</c:v>
                </c:pt>
                <c:pt idx="485">
                  <c:v>145740</c:v>
                </c:pt>
                <c:pt idx="486">
                  <c:v>146100</c:v>
                </c:pt>
                <c:pt idx="487">
                  <c:v>146460</c:v>
                </c:pt>
                <c:pt idx="488">
                  <c:v>146820</c:v>
                </c:pt>
                <c:pt idx="489">
                  <c:v>147180</c:v>
                </c:pt>
                <c:pt idx="490">
                  <c:v>147540</c:v>
                </c:pt>
                <c:pt idx="491">
                  <c:v>147900</c:v>
                </c:pt>
                <c:pt idx="492">
                  <c:v>148260</c:v>
                </c:pt>
                <c:pt idx="493">
                  <c:v>148620</c:v>
                </c:pt>
                <c:pt idx="494">
                  <c:v>148980</c:v>
                </c:pt>
                <c:pt idx="495">
                  <c:v>149340</c:v>
                </c:pt>
                <c:pt idx="496">
                  <c:v>149700</c:v>
                </c:pt>
                <c:pt idx="497">
                  <c:v>150060</c:v>
                </c:pt>
                <c:pt idx="498">
                  <c:v>150420</c:v>
                </c:pt>
                <c:pt idx="499">
                  <c:v>150780</c:v>
                </c:pt>
                <c:pt idx="500">
                  <c:v>151140</c:v>
                </c:pt>
                <c:pt idx="501">
                  <c:v>151500</c:v>
                </c:pt>
                <c:pt idx="502">
                  <c:v>151860</c:v>
                </c:pt>
                <c:pt idx="503">
                  <c:v>152220</c:v>
                </c:pt>
                <c:pt idx="504">
                  <c:v>152580</c:v>
                </c:pt>
                <c:pt idx="505">
                  <c:v>152940</c:v>
                </c:pt>
              </c:numCache>
            </c:numRef>
          </c:xVal>
          <c:yVal>
            <c:numRef>
              <c:f>Normalised0.75!$H$2:$H$507</c:f>
              <c:numCache>
                <c:formatCode>General</c:formatCode>
                <c:ptCount val="506"/>
                <c:pt idx="0">
                  <c:v>0</c:v>
                </c:pt>
                <c:pt idx="1">
                  <c:v>5.4764523980850377E-3</c:v>
                </c:pt>
                <c:pt idx="2">
                  <c:v>6.4732571655380378E-3</c:v>
                </c:pt>
                <c:pt idx="3">
                  <c:v>8.7011710765642833E-3</c:v>
                </c:pt>
                <c:pt idx="4">
                  <c:v>9.7251291788404883E-3</c:v>
                </c:pt>
                <c:pt idx="5">
                  <c:v>9.7875235672036914E-3</c:v>
                </c:pt>
                <c:pt idx="6">
                  <c:v>1.2449986740253119E-2</c:v>
                </c:pt>
                <c:pt idx="7">
                  <c:v>1.4201756330775259E-2</c:v>
                </c:pt>
                <c:pt idx="8">
                  <c:v>1.5361428032879796E-2</c:v>
                </c:pt>
                <c:pt idx="9">
                  <c:v>1.5462542450292497E-2</c:v>
                </c:pt>
                <c:pt idx="10">
                  <c:v>1.7028688676560256E-2</c:v>
                </c:pt>
                <c:pt idx="11">
                  <c:v>1.7608874682064391E-2</c:v>
                </c:pt>
                <c:pt idx="12">
                  <c:v>2.0645458708803664E-2</c:v>
                </c:pt>
                <c:pt idx="13">
                  <c:v>2.0665591997573077E-2</c:v>
                </c:pt>
                <c:pt idx="14">
                  <c:v>2.220121558654518E-2</c:v>
                </c:pt>
                <c:pt idx="15">
                  <c:v>2.3453355826929988E-2</c:v>
                </c:pt>
                <c:pt idx="16">
                  <c:v>2.2952357179874525E-2</c:v>
                </c:pt>
                <c:pt idx="17">
                  <c:v>2.578333449963989E-2</c:v>
                </c:pt>
                <c:pt idx="18">
                  <c:v>2.5640312197418479E-2</c:v>
                </c:pt>
                <c:pt idx="19">
                  <c:v>2.8672783168861495E-2</c:v>
                </c:pt>
                <c:pt idx="20">
                  <c:v>2.8137397947721923E-2</c:v>
                </c:pt>
                <c:pt idx="21">
                  <c:v>2.9917661904766538E-2</c:v>
                </c:pt>
                <c:pt idx="22">
                  <c:v>3.1441122849422624E-2</c:v>
                </c:pt>
                <c:pt idx="23">
                  <c:v>3.1698802704753663E-2</c:v>
                </c:pt>
                <c:pt idx="24">
                  <c:v>3.427987658674457E-2</c:v>
                </c:pt>
                <c:pt idx="25">
                  <c:v>3.4592069166313577E-2</c:v>
                </c:pt>
                <c:pt idx="26">
                  <c:v>3.5849952870802691E-2</c:v>
                </c:pt>
                <c:pt idx="27">
                  <c:v>3.6589154962582741E-2</c:v>
                </c:pt>
                <c:pt idx="28">
                  <c:v>3.8988080555780957E-2</c:v>
                </c:pt>
                <c:pt idx="29">
                  <c:v>4.0031886389774667E-2</c:v>
                </c:pt>
                <c:pt idx="30">
                  <c:v>4.1121516076222865E-2</c:v>
                </c:pt>
                <c:pt idx="31">
                  <c:v>4.365281157319191E-2</c:v>
                </c:pt>
                <c:pt idx="32">
                  <c:v>4.4533698059619257E-2</c:v>
                </c:pt>
                <c:pt idx="33">
                  <c:v>4.5271974360953829E-2</c:v>
                </c:pt>
                <c:pt idx="34">
                  <c:v>4.7306960713241454E-2</c:v>
                </c:pt>
                <c:pt idx="35">
                  <c:v>4.6308593015796769E-2</c:v>
                </c:pt>
                <c:pt idx="36">
                  <c:v>4.983495411526663E-2</c:v>
                </c:pt>
                <c:pt idx="37">
                  <c:v>5.1207897934465459E-2</c:v>
                </c:pt>
                <c:pt idx="38">
                  <c:v>5.1280420816536332E-2</c:v>
                </c:pt>
                <c:pt idx="39">
                  <c:v>5.5380992621607165E-2</c:v>
                </c:pt>
                <c:pt idx="40">
                  <c:v>5.1742276558184599E-2</c:v>
                </c:pt>
                <c:pt idx="41">
                  <c:v>5.6351662646971619E-2</c:v>
                </c:pt>
                <c:pt idx="42">
                  <c:v>5.6791109774170893E-2</c:v>
                </c:pt>
                <c:pt idx="43">
                  <c:v>5.9972472379980594E-2</c:v>
                </c:pt>
                <c:pt idx="44">
                  <c:v>5.7526212344168694E-2</c:v>
                </c:pt>
                <c:pt idx="45">
                  <c:v>6.0134647983659438E-2</c:v>
                </c:pt>
                <c:pt idx="46">
                  <c:v>6.1491221821102525E-2</c:v>
                </c:pt>
                <c:pt idx="47">
                  <c:v>6.2514849232855219E-2</c:v>
                </c:pt>
                <c:pt idx="48">
                  <c:v>6.4821831229338267E-2</c:v>
                </c:pt>
                <c:pt idx="49">
                  <c:v>6.6755618231071484E-2</c:v>
                </c:pt>
                <c:pt idx="50">
                  <c:v>6.8183383832838507E-2</c:v>
                </c:pt>
                <c:pt idx="51">
                  <c:v>6.9286207647962172E-2</c:v>
                </c:pt>
                <c:pt idx="52">
                  <c:v>6.8307803096044492E-2</c:v>
                </c:pt>
                <c:pt idx="53">
                  <c:v>6.9572843018750982E-2</c:v>
                </c:pt>
                <c:pt idx="54">
                  <c:v>7.0336764566377871E-2</c:v>
                </c:pt>
                <c:pt idx="55">
                  <c:v>7.4560143273908419E-2</c:v>
                </c:pt>
                <c:pt idx="56">
                  <c:v>7.3850507832563236E-2</c:v>
                </c:pt>
                <c:pt idx="57">
                  <c:v>7.7060650608485479E-2</c:v>
                </c:pt>
                <c:pt idx="58">
                  <c:v>7.663603355707746E-2</c:v>
                </c:pt>
                <c:pt idx="59">
                  <c:v>7.8847049842154696E-2</c:v>
                </c:pt>
                <c:pt idx="60">
                  <c:v>7.7901897456417929E-2</c:v>
                </c:pt>
                <c:pt idx="61">
                  <c:v>8.3998961697422325E-2</c:v>
                </c:pt>
                <c:pt idx="62">
                  <c:v>8.2237747929550811E-2</c:v>
                </c:pt>
                <c:pt idx="63">
                  <c:v>8.2954178189056163E-2</c:v>
                </c:pt>
                <c:pt idx="64">
                  <c:v>8.6082901567392317E-2</c:v>
                </c:pt>
                <c:pt idx="65">
                  <c:v>8.3614330353709618E-2</c:v>
                </c:pt>
                <c:pt idx="66">
                  <c:v>8.2932593113387423E-2</c:v>
                </c:pt>
                <c:pt idx="67">
                  <c:v>8.9048009573186579E-2</c:v>
                </c:pt>
                <c:pt idx="68">
                  <c:v>9.0555383210362661E-2</c:v>
                </c:pt>
                <c:pt idx="69">
                  <c:v>9.1020796419924707E-2</c:v>
                </c:pt>
                <c:pt idx="70">
                  <c:v>9.3699595951583045E-2</c:v>
                </c:pt>
                <c:pt idx="71">
                  <c:v>9.4191190540768743E-2</c:v>
                </c:pt>
                <c:pt idx="72">
                  <c:v>9.3373868888509029E-2</c:v>
                </c:pt>
                <c:pt idx="73">
                  <c:v>9.6601656240536363E-2</c:v>
                </c:pt>
                <c:pt idx="74">
                  <c:v>9.6982495792071785E-2</c:v>
                </c:pt>
                <c:pt idx="75">
                  <c:v>9.9005158046249847E-2</c:v>
                </c:pt>
                <c:pt idx="76">
                  <c:v>9.907527201280461E-2</c:v>
                </c:pt>
                <c:pt idx="77">
                  <c:v>0.1033593264668371</c:v>
                </c:pt>
                <c:pt idx="78">
                  <c:v>0.10363551141643086</c:v>
                </c:pt>
                <c:pt idx="79">
                  <c:v>0.10503472969631968</c:v>
                </c:pt>
                <c:pt idx="80">
                  <c:v>0.10357214843298572</c:v>
                </c:pt>
                <c:pt idx="81">
                  <c:v>0.10440939473621051</c:v>
                </c:pt>
                <c:pt idx="82">
                  <c:v>0.10883422301721732</c:v>
                </c:pt>
                <c:pt idx="83">
                  <c:v>0.11067856740279793</c:v>
                </c:pt>
                <c:pt idx="84">
                  <c:v>0.11148763392121125</c:v>
                </c:pt>
                <c:pt idx="85">
                  <c:v>0.10848234002065073</c:v>
                </c:pt>
                <c:pt idx="86">
                  <c:v>0.11008255899001809</c:v>
                </c:pt>
                <c:pt idx="87">
                  <c:v>0.11402673748441955</c:v>
                </c:pt>
                <c:pt idx="88">
                  <c:v>0.11521639536193104</c:v>
                </c:pt>
                <c:pt idx="89">
                  <c:v>0.11340468311165948</c:v>
                </c:pt>
                <c:pt idx="90">
                  <c:v>0.11471503664643593</c:v>
                </c:pt>
                <c:pt idx="91">
                  <c:v>0.12087570427692838</c:v>
                </c:pt>
                <c:pt idx="92">
                  <c:v>0.11768835034295158</c:v>
                </c:pt>
                <c:pt idx="93">
                  <c:v>0.11725204721156923</c:v>
                </c:pt>
                <c:pt idx="94">
                  <c:v>0.11961821206355358</c:v>
                </c:pt>
                <c:pt idx="95">
                  <c:v>0.12583417021652124</c:v>
                </c:pt>
                <c:pt idx="96">
                  <c:v>0.12250727258731035</c:v>
                </c:pt>
                <c:pt idx="97">
                  <c:v>0.12469970941662038</c:v>
                </c:pt>
                <c:pt idx="98">
                  <c:v>0.13036738704378562</c:v>
                </c:pt>
                <c:pt idx="99">
                  <c:v>0.13000343218799329</c:v>
                </c:pt>
                <c:pt idx="100">
                  <c:v>0.12904086320299898</c:v>
                </c:pt>
                <c:pt idx="101">
                  <c:v>0.13013376502613275</c:v>
                </c:pt>
                <c:pt idx="102">
                  <c:v>0.13466808597554128</c:v>
                </c:pt>
                <c:pt idx="103">
                  <c:v>0.13055221056727068</c:v>
                </c:pt>
                <c:pt idx="104">
                  <c:v>0.13141224708441496</c:v>
                </c:pt>
                <c:pt idx="105">
                  <c:v>0.13749434301903271</c:v>
                </c:pt>
                <c:pt idx="106">
                  <c:v>0.13559781330331019</c:v>
                </c:pt>
                <c:pt idx="107">
                  <c:v>0.14023238121586132</c:v>
                </c:pt>
                <c:pt idx="108">
                  <c:v>0.14136536392267687</c:v>
                </c:pt>
                <c:pt idx="109">
                  <c:v>0.14044700724900686</c:v>
                </c:pt>
                <c:pt idx="110">
                  <c:v>0.14197785834413248</c:v>
                </c:pt>
                <c:pt idx="111">
                  <c:v>0.14295309541823242</c:v>
                </c:pt>
                <c:pt idx="112">
                  <c:v>0.14047488933516963</c:v>
                </c:pt>
                <c:pt idx="113">
                  <c:v>0.14899792484855071</c:v>
                </c:pt>
                <c:pt idx="114">
                  <c:v>0.14553165345287863</c:v>
                </c:pt>
                <c:pt idx="115">
                  <c:v>0.15010200411272409</c:v>
                </c:pt>
                <c:pt idx="116">
                  <c:v>0.15140687431372771</c:v>
                </c:pt>
                <c:pt idx="117">
                  <c:v>0.15297779860550964</c:v>
                </c:pt>
                <c:pt idx="118">
                  <c:v>0.15101439185737447</c:v>
                </c:pt>
                <c:pt idx="119">
                  <c:v>0.1531706408355063</c:v>
                </c:pt>
                <c:pt idx="120">
                  <c:v>0.15407276533837036</c:v>
                </c:pt>
                <c:pt idx="121">
                  <c:v>0.15490174507524607</c:v>
                </c:pt>
                <c:pt idx="122">
                  <c:v>0.16061228664861138</c:v>
                </c:pt>
                <c:pt idx="123">
                  <c:v>0.16821495458840788</c:v>
                </c:pt>
                <c:pt idx="124">
                  <c:v>0.16868143080142969</c:v>
                </c:pt>
                <c:pt idx="125">
                  <c:v>0.17292513802742815</c:v>
                </c:pt>
                <c:pt idx="126">
                  <c:v>0.17684700525322872</c:v>
                </c:pt>
                <c:pt idx="127">
                  <c:v>0.18264472649467886</c:v>
                </c:pt>
                <c:pt idx="128">
                  <c:v>0.17826886634333119</c:v>
                </c:pt>
                <c:pt idx="129">
                  <c:v>0.18290795891543782</c:v>
                </c:pt>
                <c:pt idx="130">
                  <c:v>0.18766568448133475</c:v>
                </c:pt>
                <c:pt idx="131">
                  <c:v>0.19537053993079534</c:v>
                </c:pt>
                <c:pt idx="132">
                  <c:v>0.19351352568467345</c:v>
                </c:pt>
                <c:pt idx="133">
                  <c:v>0.20293748130142297</c:v>
                </c:pt>
                <c:pt idx="134">
                  <c:v>0.20399199458475961</c:v>
                </c:pt>
                <c:pt idx="135">
                  <c:v>0.20419082556688226</c:v>
                </c:pt>
                <c:pt idx="136">
                  <c:v>0.2111532834681131</c:v>
                </c:pt>
                <c:pt idx="137">
                  <c:v>0.21982237595780069</c:v>
                </c:pt>
                <c:pt idx="138">
                  <c:v>0.2197953149508643</c:v>
                </c:pt>
                <c:pt idx="139">
                  <c:v>0.22406157901848264</c:v>
                </c:pt>
                <c:pt idx="140">
                  <c:v>0.2231708249092807</c:v>
                </c:pt>
                <c:pt idx="141">
                  <c:v>0.23261184044128588</c:v>
                </c:pt>
                <c:pt idx="142">
                  <c:v>0.23584041393977451</c:v>
                </c:pt>
                <c:pt idx="143">
                  <c:v>0.24097560516271838</c:v>
                </c:pt>
                <c:pt idx="144">
                  <c:v>0.2456833502251406</c:v>
                </c:pt>
                <c:pt idx="145">
                  <c:v>0.24362327409375614</c:v>
                </c:pt>
                <c:pt idx="146">
                  <c:v>0.2578299296723302</c:v>
                </c:pt>
                <c:pt idx="147">
                  <c:v>0.25269522927531712</c:v>
                </c:pt>
                <c:pt idx="148">
                  <c:v>0.25623431766030785</c:v>
                </c:pt>
                <c:pt idx="149">
                  <c:v>0.26019149906746103</c:v>
                </c:pt>
                <c:pt idx="150">
                  <c:v>0.26420677090891193</c:v>
                </c:pt>
                <c:pt idx="151">
                  <c:v>0.2710982528140915</c:v>
                </c:pt>
                <c:pt idx="152">
                  <c:v>0.2675411040963368</c:v>
                </c:pt>
                <c:pt idx="153">
                  <c:v>0.28161875650043439</c:v>
                </c:pt>
                <c:pt idx="154">
                  <c:v>0.27732161379619807</c:v>
                </c:pt>
                <c:pt idx="155">
                  <c:v>0.28437188120450946</c:v>
                </c:pt>
                <c:pt idx="156">
                  <c:v>0.28637004809395733</c:v>
                </c:pt>
                <c:pt idx="157">
                  <c:v>0.28865375393996789</c:v>
                </c:pt>
                <c:pt idx="158">
                  <c:v>0.29688902950552826</c:v>
                </c:pt>
                <c:pt idx="159">
                  <c:v>0.30378904968476855</c:v>
                </c:pt>
                <c:pt idx="160">
                  <c:v>0.30639163936607178</c:v>
                </c:pt>
                <c:pt idx="161">
                  <c:v>0.30626424251591716</c:v>
                </c:pt>
                <c:pt idx="162">
                  <c:v>0.31218608083440658</c:v>
                </c:pt>
                <c:pt idx="163">
                  <c:v>0.31129213472452733</c:v>
                </c:pt>
                <c:pt idx="164">
                  <c:v>0.32419685905010232</c:v>
                </c:pt>
                <c:pt idx="165">
                  <c:v>0.31258579486553389</c:v>
                </c:pt>
                <c:pt idx="166">
                  <c:v>0.32445315475243314</c:v>
                </c:pt>
                <c:pt idx="167">
                  <c:v>0.33014030768633718</c:v>
                </c:pt>
                <c:pt idx="168">
                  <c:v>0.32937976319701445</c:v>
                </c:pt>
                <c:pt idx="169">
                  <c:v>0.33563434193573899</c:v>
                </c:pt>
                <c:pt idx="170">
                  <c:v>0.33726478224991052</c:v>
                </c:pt>
                <c:pt idx="171">
                  <c:v>0.34735054308921681</c:v>
                </c:pt>
                <c:pt idx="172">
                  <c:v>0.34675447837885742</c:v>
                </c:pt>
                <c:pt idx="173">
                  <c:v>0.35249036046376364</c:v>
                </c:pt>
                <c:pt idx="174">
                  <c:v>0.35426599493246602</c:v>
                </c:pt>
                <c:pt idx="175">
                  <c:v>0.3639163063791237</c:v>
                </c:pt>
                <c:pt idx="176">
                  <c:v>0.35550053908168183</c:v>
                </c:pt>
                <c:pt idx="177">
                  <c:v>0.36821017860280025</c:v>
                </c:pt>
                <c:pt idx="178">
                  <c:v>0.36959359168025346</c:v>
                </c:pt>
                <c:pt idx="179">
                  <c:v>0.38089579645371324</c:v>
                </c:pt>
                <c:pt idx="180">
                  <c:v>0.37908244055684265</c:v>
                </c:pt>
                <c:pt idx="181">
                  <c:v>0.37217394381398211</c:v>
                </c:pt>
                <c:pt idx="182">
                  <c:v>0.39417472197230863</c:v>
                </c:pt>
                <c:pt idx="183">
                  <c:v>0.39123100223481694</c:v>
                </c:pt>
                <c:pt idx="184">
                  <c:v>0.39422409706181821</c:v>
                </c:pt>
                <c:pt idx="185">
                  <c:v>0.40461734252511411</c:v>
                </c:pt>
                <c:pt idx="186">
                  <c:v>0.40147602875643884</c:v>
                </c:pt>
                <c:pt idx="187">
                  <c:v>0.40460725873426634</c:v>
                </c:pt>
                <c:pt idx="188">
                  <c:v>0.40412347595792442</c:v>
                </c:pt>
                <c:pt idx="189">
                  <c:v>0.41438750575753186</c:v>
                </c:pt>
                <c:pt idx="190">
                  <c:v>0.41409968456321772</c:v>
                </c:pt>
                <c:pt idx="191">
                  <c:v>0.42598443703980804</c:v>
                </c:pt>
                <c:pt idx="192">
                  <c:v>0.42486519757534141</c:v>
                </c:pt>
                <c:pt idx="193">
                  <c:v>0.42951062117509975</c:v>
                </c:pt>
                <c:pt idx="194">
                  <c:v>0.43958377878556865</c:v>
                </c:pt>
                <c:pt idx="195">
                  <c:v>0.44140225699156682</c:v>
                </c:pt>
                <c:pt idx="196">
                  <c:v>0.44592211832931355</c:v>
                </c:pt>
                <c:pt idx="197">
                  <c:v>0.43814332285754204</c:v>
                </c:pt>
                <c:pt idx="198">
                  <c:v>0.44074123069071741</c:v>
                </c:pt>
                <c:pt idx="199">
                  <c:v>0.44476386525255635</c:v>
                </c:pt>
                <c:pt idx="200">
                  <c:v>0.44183075312468173</c:v>
                </c:pt>
                <c:pt idx="201">
                  <c:v>0.44690210968945754</c:v>
                </c:pt>
                <c:pt idx="202">
                  <c:v>0.46381280672693098</c:v>
                </c:pt>
                <c:pt idx="203">
                  <c:v>0.46092767341261626</c:v>
                </c:pt>
                <c:pt idx="204">
                  <c:v>0.46142338852369813</c:v>
                </c:pt>
                <c:pt idx="205">
                  <c:v>0.47406987742752038</c:v>
                </c:pt>
                <c:pt idx="206">
                  <c:v>0.49009050967713141</c:v>
                </c:pt>
                <c:pt idx="207">
                  <c:v>0.47612356668504591</c:v>
                </c:pt>
                <c:pt idx="208">
                  <c:v>0.49250039901153209</c:v>
                </c:pt>
                <c:pt idx="209">
                  <c:v>0.49172374670765134</c:v>
                </c:pt>
                <c:pt idx="210">
                  <c:v>0.48672665617033317</c:v>
                </c:pt>
                <c:pt idx="211">
                  <c:v>0.49093630508659664</c:v>
                </c:pt>
                <c:pt idx="212">
                  <c:v>0.49430301118863407</c:v>
                </c:pt>
                <c:pt idx="213">
                  <c:v>0.49872448565389221</c:v>
                </c:pt>
                <c:pt idx="214">
                  <c:v>0.5099407453260425</c:v>
                </c:pt>
                <c:pt idx="215">
                  <c:v>0.50873147083678583</c:v>
                </c:pt>
                <c:pt idx="216">
                  <c:v>0.50890405797252181</c:v>
                </c:pt>
                <c:pt idx="217">
                  <c:v>0.51628435383393834</c:v>
                </c:pt>
                <c:pt idx="218">
                  <c:v>0.52387457473718957</c:v>
                </c:pt>
                <c:pt idx="219">
                  <c:v>0.52274758549675859</c:v>
                </c:pt>
                <c:pt idx="220">
                  <c:v>0.53210618671971122</c:v>
                </c:pt>
                <c:pt idx="221">
                  <c:v>0.53667442871256688</c:v>
                </c:pt>
                <c:pt idx="222">
                  <c:v>0.54581457835767011</c:v>
                </c:pt>
                <c:pt idx="223">
                  <c:v>0.53262119071751013</c:v>
                </c:pt>
                <c:pt idx="224">
                  <c:v>0.54686456422381857</c:v>
                </c:pt>
                <c:pt idx="225">
                  <c:v>0.54441112331482389</c:v>
                </c:pt>
                <c:pt idx="226">
                  <c:v>0.54429268529816632</c:v>
                </c:pt>
                <c:pt idx="227">
                  <c:v>0.54777087620583897</c:v>
                </c:pt>
                <c:pt idx="228">
                  <c:v>0.55199121409655827</c:v>
                </c:pt>
                <c:pt idx="229">
                  <c:v>0.55921685113051123</c:v>
                </c:pt>
                <c:pt idx="230">
                  <c:v>0.57609062513892806</c:v>
                </c:pt>
                <c:pt idx="231">
                  <c:v>0.55517607009305958</c:v>
                </c:pt>
                <c:pt idx="232">
                  <c:v>0.56852051770553802</c:v>
                </c:pt>
                <c:pt idx="233">
                  <c:v>0.56474625199385164</c:v>
                </c:pt>
                <c:pt idx="234">
                  <c:v>0.58299497402798095</c:v>
                </c:pt>
                <c:pt idx="235">
                  <c:v>0.58974223121436176</c:v>
                </c:pt>
                <c:pt idx="236">
                  <c:v>0.5918015525941539</c:v>
                </c:pt>
                <c:pt idx="237">
                  <c:v>0.59618095293087503</c:v>
                </c:pt>
                <c:pt idx="238">
                  <c:v>0.59374617613441183</c:v>
                </c:pt>
                <c:pt idx="239">
                  <c:v>0.60977638529348155</c:v>
                </c:pt>
                <c:pt idx="240">
                  <c:v>0.60411184538251028</c:v>
                </c:pt>
                <c:pt idx="241">
                  <c:v>0.6094733487676165</c:v>
                </c:pt>
                <c:pt idx="242">
                  <c:v>0.6168207333810779</c:v>
                </c:pt>
                <c:pt idx="243">
                  <c:v>0.62178176130827845</c:v>
                </c:pt>
                <c:pt idx="244">
                  <c:v>0.60759956785672831</c:v>
                </c:pt>
                <c:pt idx="245">
                  <c:v>0.62801313251964996</c:v>
                </c:pt>
                <c:pt idx="246">
                  <c:v>0.62475623699929439</c:v>
                </c:pt>
                <c:pt idx="247">
                  <c:v>0.64142979795569111</c:v>
                </c:pt>
                <c:pt idx="248">
                  <c:v>0.6263900012054151</c:v>
                </c:pt>
                <c:pt idx="249">
                  <c:v>0.64815312667103731</c:v>
                </c:pt>
                <c:pt idx="250">
                  <c:v>0.6399479135496613</c:v>
                </c:pt>
                <c:pt idx="251">
                  <c:v>0.64594538354927522</c:v>
                </c:pt>
                <c:pt idx="252">
                  <c:v>0.65982572544530471</c:v>
                </c:pt>
                <c:pt idx="253">
                  <c:v>0.67760921206668567</c:v>
                </c:pt>
                <c:pt idx="254">
                  <c:v>0.65241069258505524</c:v>
                </c:pt>
                <c:pt idx="255">
                  <c:v>0.66640559165306446</c:v>
                </c:pt>
                <c:pt idx="256">
                  <c:v>0.68131598532531457</c:v>
                </c:pt>
                <c:pt idx="257">
                  <c:v>0.69096082949016957</c:v>
                </c:pt>
                <c:pt idx="258">
                  <c:v>0.68795383310275826</c:v>
                </c:pt>
                <c:pt idx="259">
                  <c:v>0.7036879232607669</c:v>
                </c:pt>
                <c:pt idx="260">
                  <c:v>0.67930563357007978</c:v>
                </c:pt>
                <c:pt idx="261">
                  <c:v>0.67653067659683708</c:v>
                </c:pt>
                <c:pt idx="262">
                  <c:v>0.68527301301441579</c:v>
                </c:pt>
                <c:pt idx="263">
                  <c:v>0.68775108726055434</c:v>
                </c:pt>
                <c:pt idx="264">
                  <c:v>0.68692392082939335</c:v>
                </c:pt>
                <c:pt idx="265">
                  <c:v>0.69664313471560524</c:v>
                </c:pt>
                <c:pt idx="266">
                  <c:v>0.70425195458931744</c:v>
                </c:pt>
                <c:pt idx="267">
                  <c:v>0.7080402467198943</c:v>
                </c:pt>
                <c:pt idx="268">
                  <c:v>0.7057731251972944</c:v>
                </c:pt>
                <c:pt idx="269">
                  <c:v>0.71707930277628551</c:v>
                </c:pt>
                <c:pt idx="270">
                  <c:v>0.73785052178817279</c:v>
                </c:pt>
                <c:pt idx="271">
                  <c:v>0.72102919282473898</c:v>
                </c:pt>
                <c:pt idx="272">
                  <c:v>0.71816207923571906</c:v>
                </c:pt>
                <c:pt idx="273">
                  <c:v>0.74239003643385304</c:v>
                </c:pt>
                <c:pt idx="274">
                  <c:v>0.73369958791628931</c:v>
                </c:pt>
                <c:pt idx="275">
                  <c:v>0.73781382681402041</c:v>
                </c:pt>
                <c:pt idx="276">
                  <c:v>0.75585361771618931</c:v>
                </c:pt>
                <c:pt idx="277">
                  <c:v>0.74377790023642043</c:v>
                </c:pt>
                <c:pt idx="278">
                  <c:v>0.77926042640291227</c:v>
                </c:pt>
                <c:pt idx="279">
                  <c:v>0.7706697256093179</c:v>
                </c:pt>
                <c:pt idx="280">
                  <c:v>0.7655062154150315</c:v>
                </c:pt>
                <c:pt idx="281">
                  <c:v>0.76650475142844177</c:v>
                </c:pt>
                <c:pt idx="282">
                  <c:v>0.7701572457876984</c:v>
                </c:pt>
                <c:pt idx="283">
                  <c:v>0.74871620540198269</c:v>
                </c:pt>
                <c:pt idx="284">
                  <c:v>0.78326469676245269</c:v>
                </c:pt>
                <c:pt idx="285">
                  <c:v>0.7862227643495886</c:v>
                </c:pt>
                <c:pt idx="286">
                  <c:v>0.79343353447291709</c:v>
                </c:pt>
                <c:pt idx="287">
                  <c:v>0.78227847635985925</c:v>
                </c:pt>
                <c:pt idx="288">
                  <c:v>0.80681456412341845</c:v>
                </c:pt>
                <c:pt idx="289">
                  <c:v>0.80687603655997975</c:v>
                </c:pt>
                <c:pt idx="290">
                  <c:v>0.79203080237269941</c:v>
                </c:pt>
                <c:pt idx="291">
                  <c:v>0.8096278883975303</c:v>
                </c:pt>
                <c:pt idx="292">
                  <c:v>0.80315744139209977</c:v>
                </c:pt>
                <c:pt idx="293">
                  <c:v>0.80073778867379553</c:v>
                </c:pt>
                <c:pt idx="294">
                  <c:v>0.82608699020953702</c:v>
                </c:pt>
                <c:pt idx="295">
                  <c:v>0.81964675864707226</c:v>
                </c:pt>
                <c:pt idx="296">
                  <c:v>0.81756991816132585</c:v>
                </c:pt>
                <c:pt idx="297">
                  <c:v>0.84346795398543939</c:v>
                </c:pt>
                <c:pt idx="298">
                  <c:v>0.81320869970909371</c:v>
                </c:pt>
                <c:pt idx="299">
                  <c:v>0.8517106811323486</c:v>
                </c:pt>
                <c:pt idx="300">
                  <c:v>0.84971407073823602</c:v>
                </c:pt>
                <c:pt idx="301">
                  <c:v>0.85994826821157877</c:v>
                </c:pt>
                <c:pt idx="302">
                  <c:v>0.84103170126976723</c:v>
                </c:pt>
                <c:pt idx="303">
                  <c:v>0.8260236386946449</c:v>
                </c:pt>
                <c:pt idx="304">
                  <c:v>0.8572720455992261</c:v>
                </c:pt>
                <c:pt idx="305">
                  <c:v>0.84752706764365848</c:v>
                </c:pt>
                <c:pt idx="306">
                  <c:v>0.86357479801565162</c:v>
                </c:pt>
                <c:pt idx="307">
                  <c:v>0.86374266470469652</c:v>
                </c:pt>
                <c:pt idx="308">
                  <c:v>0.85359223648567339</c:v>
                </c:pt>
                <c:pt idx="309">
                  <c:v>0.90106035356290226</c:v>
                </c:pt>
                <c:pt idx="310">
                  <c:v>0.87375809429574347</c:v>
                </c:pt>
                <c:pt idx="311">
                  <c:v>0.89504601246038618</c:v>
                </c:pt>
                <c:pt idx="312">
                  <c:v>0.89555099788134973</c:v>
                </c:pt>
                <c:pt idx="313">
                  <c:v>0.88759847700273065</c:v>
                </c:pt>
                <c:pt idx="314">
                  <c:v>0.89013379935099912</c:v>
                </c:pt>
                <c:pt idx="315">
                  <c:v>0.91954715342033277</c:v>
                </c:pt>
                <c:pt idx="316">
                  <c:v>0.8784574854955991</c:v>
                </c:pt>
                <c:pt idx="317">
                  <c:v>0.91802632190964095</c:v>
                </c:pt>
                <c:pt idx="318">
                  <c:v>0.92425319327448086</c:v>
                </c:pt>
                <c:pt idx="319">
                  <c:v>0.88381370257033676</c:v>
                </c:pt>
                <c:pt idx="320">
                  <c:v>0.9223667985791405</c:v>
                </c:pt>
                <c:pt idx="321">
                  <c:v>0.92015645759045639</c:v>
                </c:pt>
                <c:pt idx="322">
                  <c:v>0.90641286064561644</c:v>
                </c:pt>
                <c:pt idx="323">
                  <c:v>0.92114471171505596</c:v>
                </c:pt>
                <c:pt idx="324">
                  <c:v>0.93863568933788066</c:v>
                </c:pt>
                <c:pt idx="325">
                  <c:v>0.93211297345629163</c:v>
                </c:pt>
                <c:pt idx="326">
                  <c:v>0.95768836466452922</c:v>
                </c:pt>
                <c:pt idx="327">
                  <c:v>0.94612140227368258</c:v>
                </c:pt>
                <c:pt idx="328">
                  <c:v>0.9780618949922798</c:v>
                </c:pt>
                <c:pt idx="329">
                  <c:v>0.93742114016086953</c:v>
                </c:pt>
                <c:pt idx="330">
                  <c:v>0.95205272388057982</c:v>
                </c:pt>
                <c:pt idx="331">
                  <c:v>0.95770125577882803</c:v>
                </c:pt>
                <c:pt idx="332">
                  <c:v>0.97363984130622394</c:v>
                </c:pt>
                <c:pt idx="333">
                  <c:v>0.97597969799890905</c:v>
                </c:pt>
                <c:pt idx="334">
                  <c:v>0.97363984130622427</c:v>
                </c:pt>
                <c:pt idx="335">
                  <c:v>0.97997727426273396</c:v>
                </c:pt>
                <c:pt idx="336">
                  <c:v>0.99943129206456527</c:v>
                </c:pt>
                <c:pt idx="337">
                  <c:v>0.96299436473682976</c:v>
                </c:pt>
                <c:pt idx="338">
                  <c:v>1.0099943066087411</c:v>
                </c:pt>
                <c:pt idx="339">
                  <c:v>0.96229314990890213</c:v>
                </c:pt>
                <c:pt idx="340">
                  <c:v>0.99586413571425203</c:v>
                </c:pt>
                <c:pt idx="341">
                  <c:v>1.0316735226228626</c:v>
                </c:pt>
                <c:pt idx="342">
                  <c:v>0.99580961018881742</c:v>
                </c:pt>
                <c:pt idx="343">
                  <c:v>0.98326183788337918</c:v>
                </c:pt>
                <c:pt idx="344">
                  <c:v>1.0124614669059657</c:v>
                </c:pt>
                <c:pt idx="345">
                  <c:v>1.0101473769266631</c:v>
                </c:pt>
                <c:pt idx="346">
                  <c:v>1.0198314108149957</c:v>
                </c:pt>
                <c:pt idx="347">
                  <c:v>1.0001990716766747</c:v>
                </c:pt>
                <c:pt idx="348">
                  <c:v>1.036513546477646</c:v>
                </c:pt>
                <c:pt idx="349">
                  <c:v>1.0653580556293933</c:v>
                </c:pt>
                <c:pt idx="350">
                  <c:v>1.0648612232514361</c:v>
                </c:pt>
                <c:pt idx="351">
                  <c:v>1.0624422865587049</c:v>
                </c:pt>
                <c:pt idx="352">
                  <c:v>1.092671172938497</c:v>
                </c:pt>
                <c:pt idx="353">
                  <c:v>1.058627949128857</c:v>
                </c:pt>
                <c:pt idx="354">
                  <c:v>1.0533223488220385</c:v>
                </c:pt>
                <c:pt idx="355">
                  <c:v>1.0456506187125527</c:v>
                </c:pt>
                <c:pt idx="356">
                  <c:v>1.0785685437090413</c:v>
                </c:pt>
                <c:pt idx="357">
                  <c:v>1.0552794250357354</c:v>
                </c:pt>
                <c:pt idx="358">
                  <c:v>1.0980285626178277</c:v>
                </c:pt>
                <c:pt idx="359">
                  <c:v>1.0906861404603789</c:v>
                </c:pt>
                <c:pt idx="360">
                  <c:v>1.0663678526101912</c:v>
                </c:pt>
                <c:pt idx="361">
                  <c:v>1.0855229123303454</c:v>
                </c:pt>
                <c:pt idx="362">
                  <c:v>1.1038873896502635</c:v>
                </c:pt>
                <c:pt idx="363">
                  <c:v>1.0794283624450856</c:v>
                </c:pt>
                <c:pt idx="364">
                  <c:v>1.1068827940828201</c:v>
                </c:pt>
                <c:pt idx="365">
                  <c:v>1.1085292209595381</c:v>
                </c:pt>
                <c:pt idx="366">
                  <c:v>1.1134913085628637</c:v>
                </c:pt>
                <c:pt idx="367">
                  <c:v>1.1417048838810657</c:v>
                </c:pt>
                <c:pt idx="368">
                  <c:v>1.1235195165613758</c:v>
                </c:pt>
                <c:pt idx="369">
                  <c:v>1.1122837604151607</c:v>
                </c:pt>
                <c:pt idx="370">
                  <c:v>1.1520673274889028</c:v>
                </c:pt>
                <c:pt idx="371">
                  <c:v>1.1641160074406907</c:v>
                </c:pt>
                <c:pt idx="372">
                  <c:v>1.1341534828639186</c:v>
                </c:pt>
                <c:pt idx="373">
                  <c:v>1.1790252821151213</c:v>
                </c:pt>
                <c:pt idx="374">
                  <c:v>1.1383111774169081</c:v>
                </c:pt>
                <c:pt idx="375">
                  <c:v>1.1365620342798917</c:v>
                </c:pt>
                <c:pt idx="376">
                  <c:v>1.2176960217251787</c:v>
                </c:pt>
                <c:pt idx="377">
                  <c:v>1.1851888052458888</c:v>
                </c:pt>
                <c:pt idx="378">
                  <c:v>1.1644098497238748</c:v>
                </c:pt>
                <c:pt idx="379">
                  <c:v>1.1523223408820116</c:v>
                </c:pt>
                <c:pt idx="380">
                  <c:v>1.1893982842870929</c:v>
                </c:pt>
                <c:pt idx="381">
                  <c:v>1.1297557980608377</c:v>
                </c:pt>
                <c:pt idx="382">
                  <c:v>1.1593103693260673</c:v>
                </c:pt>
                <c:pt idx="383">
                  <c:v>1.1495051634400824</c:v>
                </c:pt>
                <c:pt idx="384">
                  <c:v>1.1478978238068842</c:v>
                </c:pt>
                <c:pt idx="385">
                  <c:v>1.1766657103000022</c:v>
                </c:pt>
                <c:pt idx="386">
                  <c:v>1.1940278938284874</c:v>
                </c:pt>
                <c:pt idx="387">
                  <c:v>1.1678930956594979</c:v>
                </c:pt>
                <c:pt idx="388">
                  <c:v>1.1454176688581559</c:v>
                </c:pt>
                <c:pt idx="389">
                  <c:v>1.1551675450148144</c:v>
                </c:pt>
                <c:pt idx="390">
                  <c:v>1.1536157848034347</c:v>
                </c:pt>
                <c:pt idx="391">
                  <c:v>1.1955595471166494</c:v>
                </c:pt>
                <c:pt idx="392">
                  <c:v>1.1727382395918604</c:v>
                </c:pt>
                <c:pt idx="393">
                  <c:v>1.2128608303937185</c:v>
                </c:pt>
                <c:pt idx="394">
                  <c:v>1.2265773155326785</c:v>
                </c:pt>
                <c:pt idx="395">
                  <c:v>1.1837673166591129</c:v>
                </c:pt>
                <c:pt idx="396">
                  <c:v>1.2126761997198161</c:v>
                </c:pt>
                <c:pt idx="397">
                  <c:v>1.2040318344608365</c:v>
                </c:pt>
                <c:pt idx="398">
                  <c:v>1.2035393455975083</c:v>
                </c:pt>
                <c:pt idx="399">
                  <c:v>1.21166155246479</c:v>
                </c:pt>
                <c:pt idx="400">
                  <c:v>1.1621485864981254</c:v>
                </c:pt>
                <c:pt idx="401">
                  <c:v>1.1761209193472708</c:v>
                </c:pt>
                <c:pt idx="402">
                  <c:v>1.2149133250227118</c:v>
                </c:pt>
                <c:pt idx="403">
                  <c:v>1.1792016744043734</c:v>
                </c:pt>
                <c:pt idx="404">
                  <c:v>1.1844421808111718</c:v>
                </c:pt>
                <c:pt idx="405">
                  <c:v>1.1646692205846203</c:v>
                </c:pt>
                <c:pt idx="406">
                  <c:v>1.1810386729051998</c:v>
                </c:pt>
                <c:pt idx="407">
                  <c:v>1.1689013063830009</c:v>
                </c:pt>
                <c:pt idx="408">
                  <c:v>1.236594628514105</c:v>
                </c:pt>
                <c:pt idx="409">
                  <c:v>1.2183468218453382</c:v>
                </c:pt>
                <c:pt idx="410">
                  <c:v>1.2006639364403804</c:v>
                </c:pt>
                <c:pt idx="411">
                  <c:v>1.2102249768669939</c:v>
                </c:pt>
                <c:pt idx="412">
                  <c:v>1.2755463609025623</c:v>
                </c:pt>
                <c:pt idx="413">
                  <c:v>1.2070303170469621</c:v>
                </c:pt>
                <c:pt idx="414">
                  <c:v>1.2213665489485726</c:v>
                </c:pt>
                <c:pt idx="415">
                  <c:v>1.2241548287471906</c:v>
                </c:pt>
                <c:pt idx="416">
                  <c:v>1.1753483624786405</c:v>
                </c:pt>
                <c:pt idx="417">
                  <c:v>1.2545377937541977</c:v>
                </c:pt>
                <c:pt idx="418">
                  <c:v>1.2436048752390518</c:v>
                </c:pt>
                <c:pt idx="419">
                  <c:v>1.2536791121795783</c:v>
                </c:pt>
                <c:pt idx="420">
                  <c:v>1.2767923092839797</c:v>
                </c:pt>
                <c:pt idx="421">
                  <c:v>1.2438743366634928</c:v>
                </c:pt>
                <c:pt idx="422">
                  <c:v>1.2246799699247768</c:v>
                </c:pt>
                <c:pt idx="423">
                  <c:v>1.276852649284183</c:v>
                </c:pt>
                <c:pt idx="424">
                  <c:v>1.2476957180363701</c:v>
                </c:pt>
                <c:pt idx="425">
                  <c:v>1.2812503047744004</c:v>
                </c:pt>
                <c:pt idx="426">
                  <c:v>1.3156854405651284</c:v>
                </c:pt>
                <c:pt idx="427">
                  <c:v>1.2539327112853633</c:v>
                </c:pt>
                <c:pt idx="428">
                  <c:v>1.2938783584735303</c:v>
                </c:pt>
                <c:pt idx="429">
                  <c:v>1.3267306919689983</c:v>
                </c:pt>
                <c:pt idx="430">
                  <c:v>1.3200588609348782</c:v>
                </c:pt>
                <c:pt idx="431">
                  <c:v>1.2953197400497962</c:v>
                </c:pt>
                <c:pt idx="432">
                  <c:v>1.3234944307160286</c:v>
                </c:pt>
                <c:pt idx="433">
                  <c:v>1.294084102609609</c:v>
                </c:pt>
                <c:pt idx="434">
                  <c:v>1.3633498903346579</c:v>
                </c:pt>
                <c:pt idx="435">
                  <c:v>1.3302611354400855</c:v>
                </c:pt>
                <c:pt idx="436">
                  <c:v>1.3429665752952631</c:v>
                </c:pt>
                <c:pt idx="437">
                  <c:v>1.337131652500485</c:v>
                </c:pt>
                <c:pt idx="438">
                  <c:v>1.3738495807115019</c:v>
                </c:pt>
                <c:pt idx="439">
                  <c:v>1.4182686176759602</c:v>
                </c:pt>
                <c:pt idx="440">
                  <c:v>1.3703641471933203</c:v>
                </c:pt>
                <c:pt idx="441">
                  <c:v>1.3814670492363945</c:v>
                </c:pt>
                <c:pt idx="442">
                  <c:v>1.3797396875140908</c:v>
                </c:pt>
                <c:pt idx="443">
                  <c:v>1.3831982605241719</c:v>
                </c:pt>
                <c:pt idx="444">
                  <c:v>1.3723213501586458</c:v>
                </c:pt>
                <c:pt idx="445">
                  <c:v>1.3292476978527799</c:v>
                </c:pt>
                <c:pt idx="446">
                  <c:v>1.368956201675005</c:v>
                </c:pt>
                <c:pt idx="447">
                  <c:v>1.3822052276425696</c:v>
                </c:pt>
                <c:pt idx="448">
                  <c:v>1.3765484368331757</c:v>
                </c:pt>
                <c:pt idx="449">
                  <c:v>1.3777866451592753</c:v>
                </c:pt>
                <c:pt idx="450">
                  <c:v>1.3786821369464846</c:v>
                </c:pt>
                <c:pt idx="451">
                  <c:v>1.3536578857546033</c:v>
                </c:pt>
                <c:pt idx="452">
                  <c:v>1.3622919688048725</c:v>
                </c:pt>
                <c:pt idx="453">
                  <c:v>1.3807756434637382</c:v>
                </c:pt>
                <c:pt idx="454">
                  <c:v>1.4233365757097411</c:v>
                </c:pt>
                <c:pt idx="455">
                  <c:v>1.3604048144402536</c:v>
                </c:pt>
                <c:pt idx="456">
                  <c:v>1.4211744464934528</c:v>
                </c:pt>
                <c:pt idx="457">
                  <c:v>1.4483993136297872</c:v>
                </c:pt>
                <c:pt idx="458">
                  <c:v>1.3923333583366591</c:v>
                </c:pt>
                <c:pt idx="459">
                  <c:v>1.4351259044431792</c:v>
                </c:pt>
                <c:pt idx="460">
                  <c:v>1.4683635479102979</c:v>
                </c:pt>
                <c:pt idx="461">
                  <c:v>1.4420211118777919</c:v>
                </c:pt>
                <c:pt idx="462">
                  <c:v>1.4805355793892525</c:v>
                </c:pt>
                <c:pt idx="463">
                  <c:v>1.4781331469288721</c:v>
                </c:pt>
                <c:pt idx="464">
                  <c:v>1.4237745853185804</c:v>
                </c:pt>
                <c:pt idx="465">
                  <c:v>1.4306933721362849</c:v>
                </c:pt>
                <c:pt idx="466">
                  <c:v>1.4547788101771379</c:v>
                </c:pt>
                <c:pt idx="467">
                  <c:v>1.4461673355404709</c:v>
                </c:pt>
                <c:pt idx="468">
                  <c:v>1.4569844974135786</c:v>
                </c:pt>
                <c:pt idx="469">
                  <c:v>1.4642021248529742</c:v>
                </c:pt>
                <c:pt idx="470">
                  <c:v>1.488446764808866</c:v>
                </c:pt>
                <c:pt idx="471">
                  <c:v>1.463792302643607</c:v>
                </c:pt>
                <c:pt idx="472">
                  <c:v>1.5044815392419917</c:v>
                </c:pt>
                <c:pt idx="473">
                  <c:v>1.460113409333019</c:v>
                </c:pt>
                <c:pt idx="474">
                  <c:v>1.4721068793037499</c:v>
                </c:pt>
                <c:pt idx="475">
                  <c:v>1.5896244137012294</c:v>
                </c:pt>
                <c:pt idx="476">
                  <c:v>1.4738425355887266</c:v>
                </c:pt>
                <c:pt idx="477">
                  <c:v>1.4915432000410418</c:v>
                </c:pt>
                <c:pt idx="478">
                  <c:v>1.4641508854880148</c:v>
                </c:pt>
                <c:pt idx="479">
                  <c:v>1.5788849427831733</c:v>
                </c:pt>
                <c:pt idx="480">
                  <c:v>1.5783826840081867</c:v>
                </c:pt>
                <c:pt idx="481">
                  <c:v>1.5699499053070205</c:v>
                </c:pt>
                <c:pt idx="482">
                  <c:v>1.6301730949991153</c:v>
                </c:pt>
                <c:pt idx="483">
                  <c:v>1.5611699999272273</c:v>
                </c:pt>
                <c:pt idx="484">
                  <c:v>1.5883078419228656</c:v>
                </c:pt>
                <c:pt idx="485">
                  <c:v>1.6037001319068755</c:v>
                </c:pt>
                <c:pt idx="486">
                  <c:v>1.6045536612857121</c:v>
                </c:pt>
                <c:pt idx="487">
                  <c:v>1.6835667660526008</c:v>
                </c:pt>
                <c:pt idx="488">
                  <c:v>1.5961789800575561</c:v>
                </c:pt>
                <c:pt idx="489">
                  <c:v>1.6003859292114506</c:v>
                </c:pt>
                <c:pt idx="490">
                  <c:v>1.5895645233559637</c:v>
                </c:pt>
                <c:pt idx="491">
                  <c:v>1.6562273451302727</c:v>
                </c:pt>
                <c:pt idx="492">
                  <c:v>1.6377602433344185</c:v>
                </c:pt>
                <c:pt idx="493">
                  <c:v>1.6503049940452168</c:v>
                </c:pt>
                <c:pt idx="494">
                  <c:v>1.6045841609691118</c:v>
                </c:pt>
                <c:pt idx="495">
                  <c:v>1.6250285436447274</c:v>
                </c:pt>
                <c:pt idx="496">
                  <c:v>1.6008715764807508</c:v>
                </c:pt>
                <c:pt idx="497">
                  <c:v>1.5989912999416394</c:v>
                </c:pt>
                <c:pt idx="498">
                  <c:v>1.7380121401537458</c:v>
                </c:pt>
                <c:pt idx="499">
                  <c:v>1.6349701534826513</c:v>
                </c:pt>
                <c:pt idx="500">
                  <c:v>1.6794145706659633</c:v>
                </c:pt>
                <c:pt idx="501">
                  <c:v>1.6471187329387349</c:v>
                </c:pt>
                <c:pt idx="502">
                  <c:v>1.6365542706908236</c:v>
                </c:pt>
                <c:pt idx="503">
                  <c:v>1.6706100191375803</c:v>
                </c:pt>
                <c:pt idx="504">
                  <c:v>1.6897666153141524</c:v>
                </c:pt>
                <c:pt idx="505">
                  <c:v>1.724681288252651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Normalised0.75!$A$2:$A$124</c:f>
              <c:numCache>
                <c:formatCode>General</c:formatCode>
                <c:ptCount val="123"/>
                <c:pt idx="0">
                  <c:v>0</c:v>
                </c:pt>
                <c:pt idx="1">
                  <c:v>300</c:v>
                </c:pt>
                <c:pt idx="2">
                  <c:v>420</c:v>
                </c:pt>
                <c:pt idx="3">
                  <c:v>540</c:v>
                </c:pt>
                <c:pt idx="4">
                  <c:v>660</c:v>
                </c:pt>
                <c:pt idx="5">
                  <c:v>780</c:v>
                </c:pt>
                <c:pt idx="6">
                  <c:v>900</c:v>
                </c:pt>
                <c:pt idx="7">
                  <c:v>1020</c:v>
                </c:pt>
                <c:pt idx="8">
                  <c:v>1140</c:v>
                </c:pt>
                <c:pt idx="9">
                  <c:v>1260</c:v>
                </c:pt>
                <c:pt idx="10">
                  <c:v>1380</c:v>
                </c:pt>
                <c:pt idx="11">
                  <c:v>1500</c:v>
                </c:pt>
                <c:pt idx="12">
                  <c:v>1620</c:v>
                </c:pt>
                <c:pt idx="13">
                  <c:v>1740</c:v>
                </c:pt>
                <c:pt idx="14">
                  <c:v>1860</c:v>
                </c:pt>
                <c:pt idx="15">
                  <c:v>1980</c:v>
                </c:pt>
                <c:pt idx="16">
                  <c:v>2100</c:v>
                </c:pt>
                <c:pt idx="17">
                  <c:v>2220</c:v>
                </c:pt>
                <c:pt idx="18">
                  <c:v>2340</c:v>
                </c:pt>
                <c:pt idx="19">
                  <c:v>2460</c:v>
                </c:pt>
                <c:pt idx="20">
                  <c:v>2580</c:v>
                </c:pt>
                <c:pt idx="21">
                  <c:v>2700</c:v>
                </c:pt>
                <c:pt idx="22">
                  <c:v>2820</c:v>
                </c:pt>
                <c:pt idx="23">
                  <c:v>2940</c:v>
                </c:pt>
                <c:pt idx="24">
                  <c:v>3060</c:v>
                </c:pt>
                <c:pt idx="25">
                  <c:v>3180</c:v>
                </c:pt>
                <c:pt idx="26">
                  <c:v>3300</c:v>
                </c:pt>
                <c:pt idx="27">
                  <c:v>3420</c:v>
                </c:pt>
                <c:pt idx="28">
                  <c:v>3540</c:v>
                </c:pt>
                <c:pt idx="29">
                  <c:v>3660</c:v>
                </c:pt>
                <c:pt idx="30">
                  <c:v>3780</c:v>
                </c:pt>
                <c:pt idx="31">
                  <c:v>3900</c:v>
                </c:pt>
                <c:pt idx="32">
                  <c:v>4020</c:v>
                </c:pt>
                <c:pt idx="33">
                  <c:v>4140</c:v>
                </c:pt>
                <c:pt idx="34">
                  <c:v>4260</c:v>
                </c:pt>
                <c:pt idx="35">
                  <c:v>4380</c:v>
                </c:pt>
                <c:pt idx="36">
                  <c:v>4500</c:v>
                </c:pt>
                <c:pt idx="37">
                  <c:v>4620</c:v>
                </c:pt>
                <c:pt idx="38">
                  <c:v>4740</c:v>
                </c:pt>
                <c:pt idx="39">
                  <c:v>4860</c:v>
                </c:pt>
                <c:pt idx="40">
                  <c:v>4980</c:v>
                </c:pt>
                <c:pt idx="41">
                  <c:v>5100</c:v>
                </c:pt>
                <c:pt idx="42">
                  <c:v>5220</c:v>
                </c:pt>
                <c:pt idx="43">
                  <c:v>5340</c:v>
                </c:pt>
                <c:pt idx="44">
                  <c:v>5460</c:v>
                </c:pt>
                <c:pt idx="45">
                  <c:v>5580</c:v>
                </c:pt>
                <c:pt idx="46">
                  <c:v>5700</c:v>
                </c:pt>
                <c:pt idx="47">
                  <c:v>5820</c:v>
                </c:pt>
                <c:pt idx="48">
                  <c:v>5940</c:v>
                </c:pt>
                <c:pt idx="49">
                  <c:v>6060</c:v>
                </c:pt>
                <c:pt idx="50">
                  <c:v>6180</c:v>
                </c:pt>
                <c:pt idx="51">
                  <c:v>6300</c:v>
                </c:pt>
                <c:pt idx="52">
                  <c:v>6420</c:v>
                </c:pt>
                <c:pt idx="53">
                  <c:v>6540</c:v>
                </c:pt>
                <c:pt idx="54">
                  <c:v>6660</c:v>
                </c:pt>
                <c:pt idx="55">
                  <c:v>6780</c:v>
                </c:pt>
                <c:pt idx="56">
                  <c:v>6900</c:v>
                </c:pt>
                <c:pt idx="57">
                  <c:v>7020</c:v>
                </c:pt>
                <c:pt idx="58">
                  <c:v>7140</c:v>
                </c:pt>
                <c:pt idx="59">
                  <c:v>7260</c:v>
                </c:pt>
                <c:pt idx="60">
                  <c:v>7380</c:v>
                </c:pt>
                <c:pt idx="61">
                  <c:v>7500</c:v>
                </c:pt>
                <c:pt idx="62">
                  <c:v>7620</c:v>
                </c:pt>
                <c:pt idx="63">
                  <c:v>7740</c:v>
                </c:pt>
                <c:pt idx="64">
                  <c:v>7860</c:v>
                </c:pt>
                <c:pt idx="65">
                  <c:v>7980</c:v>
                </c:pt>
                <c:pt idx="66">
                  <c:v>8100</c:v>
                </c:pt>
                <c:pt idx="67">
                  <c:v>8220</c:v>
                </c:pt>
                <c:pt idx="68">
                  <c:v>8340</c:v>
                </c:pt>
                <c:pt idx="69">
                  <c:v>8460</c:v>
                </c:pt>
                <c:pt idx="70">
                  <c:v>8580</c:v>
                </c:pt>
                <c:pt idx="71">
                  <c:v>8700</c:v>
                </c:pt>
                <c:pt idx="72">
                  <c:v>8820</c:v>
                </c:pt>
                <c:pt idx="73">
                  <c:v>8940</c:v>
                </c:pt>
                <c:pt idx="74">
                  <c:v>9060</c:v>
                </c:pt>
                <c:pt idx="75">
                  <c:v>9180</c:v>
                </c:pt>
                <c:pt idx="76">
                  <c:v>9300</c:v>
                </c:pt>
                <c:pt idx="77">
                  <c:v>9420</c:v>
                </c:pt>
                <c:pt idx="78">
                  <c:v>9540</c:v>
                </c:pt>
                <c:pt idx="79">
                  <c:v>9660</c:v>
                </c:pt>
                <c:pt idx="80">
                  <c:v>9780</c:v>
                </c:pt>
                <c:pt idx="81">
                  <c:v>9900</c:v>
                </c:pt>
                <c:pt idx="82">
                  <c:v>10020</c:v>
                </c:pt>
                <c:pt idx="83">
                  <c:v>10140</c:v>
                </c:pt>
                <c:pt idx="84">
                  <c:v>10260</c:v>
                </c:pt>
                <c:pt idx="85">
                  <c:v>10380</c:v>
                </c:pt>
                <c:pt idx="86">
                  <c:v>10500</c:v>
                </c:pt>
                <c:pt idx="87">
                  <c:v>10620</c:v>
                </c:pt>
                <c:pt idx="88">
                  <c:v>10740</c:v>
                </c:pt>
                <c:pt idx="89">
                  <c:v>10860</c:v>
                </c:pt>
                <c:pt idx="90">
                  <c:v>10980</c:v>
                </c:pt>
                <c:pt idx="91">
                  <c:v>11100</c:v>
                </c:pt>
                <c:pt idx="92">
                  <c:v>11220</c:v>
                </c:pt>
                <c:pt idx="93">
                  <c:v>11340</c:v>
                </c:pt>
                <c:pt idx="94">
                  <c:v>11460</c:v>
                </c:pt>
                <c:pt idx="95">
                  <c:v>11580</c:v>
                </c:pt>
                <c:pt idx="96">
                  <c:v>11700</c:v>
                </c:pt>
                <c:pt idx="97">
                  <c:v>11820</c:v>
                </c:pt>
                <c:pt idx="98">
                  <c:v>11940</c:v>
                </c:pt>
                <c:pt idx="99">
                  <c:v>12060</c:v>
                </c:pt>
                <c:pt idx="100">
                  <c:v>12180</c:v>
                </c:pt>
                <c:pt idx="101">
                  <c:v>12300</c:v>
                </c:pt>
                <c:pt idx="102">
                  <c:v>12420</c:v>
                </c:pt>
                <c:pt idx="103">
                  <c:v>12540</c:v>
                </c:pt>
                <c:pt idx="104">
                  <c:v>12660</c:v>
                </c:pt>
                <c:pt idx="105">
                  <c:v>12780</c:v>
                </c:pt>
                <c:pt idx="106">
                  <c:v>12900</c:v>
                </c:pt>
                <c:pt idx="107">
                  <c:v>13020</c:v>
                </c:pt>
                <c:pt idx="108">
                  <c:v>13140</c:v>
                </c:pt>
                <c:pt idx="109">
                  <c:v>13260</c:v>
                </c:pt>
                <c:pt idx="110">
                  <c:v>13380</c:v>
                </c:pt>
                <c:pt idx="111">
                  <c:v>13500</c:v>
                </c:pt>
                <c:pt idx="112">
                  <c:v>13620</c:v>
                </c:pt>
                <c:pt idx="113">
                  <c:v>13740</c:v>
                </c:pt>
                <c:pt idx="114">
                  <c:v>13860</c:v>
                </c:pt>
                <c:pt idx="115">
                  <c:v>13980</c:v>
                </c:pt>
                <c:pt idx="116">
                  <c:v>14100</c:v>
                </c:pt>
                <c:pt idx="117">
                  <c:v>14220</c:v>
                </c:pt>
                <c:pt idx="118">
                  <c:v>14340</c:v>
                </c:pt>
                <c:pt idx="119">
                  <c:v>14460</c:v>
                </c:pt>
                <c:pt idx="120">
                  <c:v>14580</c:v>
                </c:pt>
                <c:pt idx="121">
                  <c:v>14700</c:v>
                </c:pt>
                <c:pt idx="122">
                  <c:v>15060</c:v>
                </c:pt>
              </c:numCache>
            </c:numRef>
          </c:xVal>
          <c:yVal>
            <c:numRef>
              <c:f>Normalised0.75!$H$2:$H$124</c:f>
              <c:numCache>
                <c:formatCode>General</c:formatCode>
                <c:ptCount val="123"/>
                <c:pt idx="0">
                  <c:v>0</c:v>
                </c:pt>
                <c:pt idx="1">
                  <c:v>5.4764523980850377E-3</c:v>
                </c:pt>
                <c:pt idx="2">
                  <c:v>6.4732571655380378E-3</c:v>
                </c:pt>
                <c:pt idx="3">
                  <c:v>8.7011710765642833E-3</c:v>
                </c:pt>
                <c:pt idx="4">
                  <c:v>9.7251291788404883E-3</c:v>
                </c:pt>
                <c:pt idx="5">
                  <c:v>9.7875235672036914E-3</c:v>
                </c:pt>
                <c:pt idx="6">
                  <c:v>1.2449986740253119E-2</c:v>
                </c:pt>
                <c:pt idx="7">
                  <c:v>1.4201756330775259E-2</c:v>
                </c:pt>
                <c:pt idx="8">
                  <c:v>1.5361428032879796E-2</c:v>
                </c:pt>
                <c:pt idx="9">
                  <c:v>1.5462542450292497E-2</c:v>
                </c:pt>
                <c:pt idx="10">
                  <c:v>1.7028688676560256E-2</c:v>
                </c:pt>
                <c:pt idx="11">
                  <c:v>1.7608874682064391E-2</c:v>
                </c:pt>
                <c:pt idx="12">
                  <c:v>2.0645458708803664E-2</c:v>
                </c:pt>
                <c:pt idx="13">
                  <c:v>2.0665591997573077E-2</c:v>
                </c:pt>
                <c:pt idx="14">
                  <c:v>2.220121558654518E-2</c:v>
                </c:pt>
                <c:pt idx="15">
                  <c:v>2.3453355826929988E-2</c:v>
                </c:pt>
                <c:pt idx="16">
                  <c:v>2.2952357179874525E-2</c:v>
                </c:pt>
                <c:pt idx="17">
                  <c:v>2.578333449963989E-2</c:v>
                </c:pt>
                <c:pt idx="18">
                  <c:v>2.5640312197418479E-2</c:v>
                </c:pt>
                <c:pt idx="19">
                  <c:v>2.8672783168861495E-2</c:v>
                </c:pt>
                <c:pt idx="20">
                  <c:v>2.8137397947721923E-2</c:v>
                </c:pt>
                <c:pt idx="21">
                  <c:v>2.9917661904766538E-2</c:v>
                </c:pt>
                <c:pt idx="22">
                  <c:v>3.1441122849422624E-2</c:v>
                </c:pt>
                <c:pt idx="23">
                  <c:v>3.1698802704753663E-2</c:v>
                </c:pt>
                <c:pt idx="24">
                  <c:v>3.427987658674457E-2</c:v>
                </c:pt>
                <c:pt idx="25">
                  <c:v>3.4592069166313577E-2</c:v>
                </c:pt>
                <c:pt idx="26">
                  <c:v>3.5849952870802691E-2</c:v>
                </c:pt>
                <c:pt idx="27">
                  <c:v>3.6589154962582741E-2</c:v>
                </c:pt>
                <c:pt idx="28">
                  <c:v>3.8988080555780957E-2</c:v>
                </c:pt>
                <c:pt idx="29">
                  <c:v>4.0031886389774667E-2</c:v>
                </c:pt>
                <c:pt idx="30">
                  <c:v>4.1121516076222865E-2</c:v>
                </c:pt>
                <c:pt idx="31">
                  <c:v>4.365281157319191E-2</c:v>
                </c:pt>
                <c:pt idx="32">
                  <c:v>4.4533698059619257E-2</c:v>
                </c:pt>
                <c:pt idx="33">
                  <c:v>4.5271974360953829E-2</c:v>
                </c:pt>
                <c:pt idx="34">
                  <c:v>4.7306960713241454E-2</c:v>
                </c:pt>
                <c:pt idx="35">
                  <c:v>4.6308593015796769E-2</c:v>
                </c:pt>
                <c:pt idx="36">
                  <c:v>4.983495411526663E-2</c:v>
                </c:pt>
                <c:pt idx="37">
                  <c:v>5.1207897934465459E-2</c:v>
                </c:pt>
                <c:pt idx="38">
                  <c:v>5.1280420816536332E-2</c:v>
                </c:pt>
                <c:pt idx="39">
                  <c:v>5.5380992621607165E-2</c:v>
                </c:pt>
                <c:pt idx="40">
                  <c:v>5.1742276558184599E-2</c:v>
                </c:pt>
                <c:pt idx="41">
                  <c:v>5.6351662646971619E-2</c:v>
                </c:pt>
                <c:pt idx="42">
                  <c:v>5.6791109774170893E-2</c:v>
                </c:pt>
                <c:pt idx="43">
                  <c:v>5.9972472379980594E-2</c:v>
                </c:pt>
                <c:pt idx="44">
                  <c:v>5.7526212344168694E-2</c:v>
                </c:pt>
                <c:pt idx="45">
                  <c:v>6.0134647983659438E-2</c:v>
                </c:pt>
                <c:pt idx="46">
                  <c:v>6.1491221821102525E-2</c:v>
                </c:pt>
                <c:pt idx="47">
                  <c:v>6.2514849232855219E-2</c:v>
                </c:pt>
                <c:pt idx="48">
                  <c:v>6.4821831229338267E-2</c:v>
                </c:pt>
                <c:pt idx="49">
                  <c:v>6.6755618231071484E-2</c:v>
                </c:pt>
                <c:pt idx="50">
                  <c:v>6.8183383832838507E-2</c:v>
                </c:pt>
                <c:pt idx="51">
                  <c:v>6.9286207647962172E-2</c:v>
                </c:pt>
                <c:pt idx="52">
                  <c:v>6.8307803096044492E-2</c:v>
                </c:pt>
                <c:pt idx="53">
                  <c:v>6.9572843018750982E-2</c:v>
                </c:pt>
                <c:pt idx="54">
                  <c:v>7.0336764566377871E-2</c:v>
                </c:pt>
                <c:pt idx="55">
                  <c:v>7.4560143273908419E-2</c:v>
                </c:pt>
                <c:pt idx="56">
                  <c:v>7.3850507832563236E-2</c:v>
                </c:pt>
                <c:pt idx="57">
                  <c:v>7.7060650608485479E-2</c:v>
                </c:pt>
                <c:pt idx="58">
                  <c:v>7.663603355707746E-2</c:v>
                </c:pt>
                <c:pt idx="59">
                  <c:v>7.8847049842154696E-2</c:v>
                </c:pt>
                <c:pt idx="60">
                  <c:v>7.7901897456417929E-2</c:v>
                </c:pt>
                <c:pt idx="61">
                  <c:v>8.3998961697422325E-2</c:v>
                </c:pt>
                <c:pt idx="62">
                  <c:v>8.2237747929550811E-2</c:v>
                </c:pt>
                <c:pt idx="63">
                  <c:v>8.2954178189056163E-2</c:v>
                </c:pt>
                <c:pt idx="64">
                  <c:v>8.6082901567392317E-2</c:v>
                </c:pt>
                <c:pt idx="65">
                  <c:v>8.3614330353709618E-2</c:v>
                </c:pt>
                <c:pt idx="66">
                  <c:v>8.2932593113387423E-2</c:v>
                </c:pt>
                <c:pt idx="67">
                  <c:v>8.9048009573186579E-2</c:v>
                </c:pt>
                <c:pt idx="68">
                  <c:v>9.0555383210362661E-2</c:v>
                </c:pt>
                <c:pt idx="69">
                  <c:v>9.1020796419924707E-2</c:v>
                </c:pt>
                <c:pt idx="70">
                  <c:v>9.3699595951583045E-2</c:v>
                </c:pt>
                <c:pt idx="71">
                  <c:v>9.4191190540768743E-2</c:v>
                </c:pt>
                <c:pt idx="72">
                  <c:v>9.3373868888509029E-2</c:v>
                </c:pt>
                <c:pt idx="73">
                  <c:v>9.6601656240536363E-2</c:v>
                </c:pt>
                <c:pt idx="74">
                  <c:v>9.6982495792071785E-2</c:v>
                </c:pt>
                <c:pt idx="75">
                  <c:v>9.9005158046249847E-2</c:v>
                </c:pt>
                <c:pt idx="76">
                  <c:v>9.907527201280461E-2</c:v>
                </c:pt>
                <c:pt idx="77">
                  <c:v>0.1033593264668371</c:v>
                </c:pt>
                <c:pt idx="78">
                  <c:v>0.10363551141643086</c:v>
                </c:pt>
                <c:pt idx="79">
                  <c:v>0.10503472969631968</c:v>
                </c:pt>
                <c:pt idx="80">
                  <c:v>0.10357214843298572</c:v>
                </c:pt>
                <c:pt idx="81">
                  <c:v>0.10440939473621051</c:v>
                </c:pt>
                <c:pt idx="82">
                  <c:v>0.10883422301721732</c:v>
                </c:pt>
                <c:pt idx="83">
                  <c:v>0.11067856740279793</c:v>
                </c:pt>
                <c:pt idx="84">
                  <c:v>0.11148763392121125</c:v>
                </c:pt>
                <c:pt idx="85">
                  <c:v>0.10848234002065073</c:v>
                </c:pt>
                <c:pt idx="86">
                  <c:v>0.11008255899001809</c:v>
                </c:pt>
                <c:pt idx="87">
                  <c:v>0.11402673748441955</c:v>
                </c:pt>
                <c:pt idx="88">
                  <c:v>0.11521639536193104</c:v>
                </c:pt>
                <c:pt idx="89">
                  <c:v>0.11340468311165948</c:v>
                </c:pt>
                <c:pt idx="90">
                  <c:v>0.11471503664643593</c:v>
                </c:pt>
                <c:pt idx="91">
                  <c:v>0.12087570427692838</c:v>
                </c:pt>
                <c:pt idx="92">
                  <c:v>0.11768835034295158</c:v>
                </c:pt>
                <c:pt idx="93">
                  <c:v>0.11725204721156923</c:v>
                </c:pt>
                <c:pt idx="94">
                  <c:v>0.11961821206355358</c:v>
                </c:pt>
                <c:pt idx="95">
                  <c:v>0.12583417021652124</c:v>
                </c:pt>
                <c:pt idx="96">
                  <c:v>0.12250727258731035</c:v>
                </c:pt>
                <c:pt idx="97">
                  <c:v>0.12469970941662038</c:v>
                </c:pt>
                <c:pt idx="98">
                  <c:v>0.13036738704378562</c:v>
                </c:pt>
                <c:pt idx="99">
                  <c:v>0.13000343218799329</c:v>
                </c:pt>
                <c:pt idx="100">
                  <c:v>0.12904086320299898</c:v>
                </c:pt>
                <c:pt idx="101">
                  <c:v>0.13013376502613275</c:v>
                </c:pt>
                <c:pt idx="102">
                  <c:v>0.13466808597554128</c:v>
                </c:pt>
                <c:pt idx="103">
                  <c:v>0.13055221056727068</c:v>
                </c:pt>
                <c:pt idx="104">
                  <c:v>0.13141224708441496</c:v>
                </c:pt>
                <c:pt idx="105">
                  <c:v>0.13749434301903271</c:v>
                </c:pt>
                <c:pt idx="106">
                  <c:v>0.13559781330331019</c:v>
                </c:pt>
                <c:pt idx="107">
                  <c:v>0.14023238121586132</c:v>
                </c:pt>
                <c:pt idx="108">
                  <c:v>0.14136536392267687</c:v>
                </c:pt>
                <c:pt idx="109">
                  <c:v>0.14044700724900686</c:v>
                </c:pt>
                <c:pt idx="110">
                  <c:v>0.14197785834413248</c:v>
                </c:pt>
                <c:pt idx="111">
                  <c:v>0.14295309541823242</c:v>
                </c:pt>
                <c:pt idx="112">
                  <c:v>0.14047488933516963</c:v>
                </c:pt>
                <c:pt idx="113">
                  <c:v>0.14899792484855071</c:v>
                </c:pt>
                <c:pt idx="114">
                  <c:v>0.14553165345287863</c:v>
                </c:pt>
                <c:pt idx="115">
                  <c:v>0.15010200411272409</c:v>
                </c:pt>
                <c:pt idx="116">
                  <c:v>0.15140687431372771</c:v>
                </c:pt>
                <c:pt idx="117">
                  <c:v>0.15297779860550964</c:v>
                </c:pt>
                <c:pt idx="118">
                  <c:v>0.15101439185737447</c:v>
                </c:pt>
                <c:pt idx="119">
                  <c:v>0.1531706408355063</c:v>
                </c:pt>
                <c:pt idx="120">
                  <c:v>0.15407276533837036</c:v>
                </c:pt>
                <c:pt idx="121">
                  <c:v>0.15490174507524607</c:v>
                </c:pt>
                <c:pt idx="122">
                  <c:v>0.16061228664861138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B2" sqref="B2:B1002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</v>
      </c>
      <c r="E2" s="1">
        <f>D2-(F2*C2)</f>
        <v>10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>
        <f>(D2-(F2*0.25))</f>
        <v>8.75</v>
      </c>
      <c r="K2" s="2">
        <f>(D2-(F2*0.5))</f>
        <v>7.5</v>
      </c>
      <c r="L2" s="2">
        <f>(D2-(F2*0.75))</f>
        <v>6.25</v>
      </c>
      <c r="M2" s="2">
        <f>(D2-(F2*0.9))</f>
        <v>5.5</v>
      </c>
      <c r="T2" s="8"/>
      <c r="U2" s="5"/>
    </row>
    <row r="3" spans="1:21" ht="15" customHeight="1" x14ac:dyDescent="0.3">
      <c r="A3" s="2">
        <v>300</v>
      </c>
      <c r="B3" s="2">
        <v>478</v>
      </c>
      <c r="C3" s="15">
        <f>B3/$J$27</f>
        <v>1.0863636363636364E-2</v>
      </c>
      <c r="D3" s="15">
        <f>$J$28</f>
        <v>10</v>
      </c>
      <c r="E3" s="2">
        <f>D3-(F3*C3)</f>
        <v>9.9456818181818178</v>
      </c>
      <c r="F3" s="2">
        <v>5</v>
      </c>
      <c r="G3" s="2">
        <f>F3-(F3*C3)</f>
        <v>4.9456818181818178</v>
      </c>
      <c r="H3" s="2">
        <f>LN((F3*E3)/(D3*G3))</f>
        <v>5.4764523980850377E-3</v>
      </c>
      <c r="I3" s="9" t="s">
        <v>7</v>
      </c>
      <c r="J3" s="17">
        <v>1.0499999999999999E-5</v>
      </c>
      <c r="K3" s="17">
        <v>1.0499999999999999E-5</v>
      </c>
      <c r="L3" s="17">
        <v>1.06E-5</v>
      </c>
      <c r="M3" s="17">
        <v>1.06E-5</v>
      </c>
    </row>
    <row r="4" spans="1:21" x14ac:dyDescent="0.3">
      <c r="A4" s="2">
        <v>420</v>
      </c>
      <c r="B4" s="2">
        <v>564.16666666666674</v>
      </c>
      <c r="C4" s="15">
        <f t="shared" ref="C4:C66" si="0">B4/$J$27</f>
        <v>1.2821969696969698E-2</v>
      </c>
      <c r="D4" s="15">
        <f t="shared" ref="D4:D66" si="1">$J$28</f>
        <v>10</v>
      </c>
      <c r="E4" s="2">
        <f t="shared" ref="E4:E67" si="2">D4-(F4*C4)</f>
        <v>9.9358901515151512</v>
      </c>
      <c r="F4" s="2">
        <v>5</v>
      </c>
      <c r="G4" s="2">
        <f t="shared" ref="G4:G67" si="3">F4-(F4*C4)</f>
        <v>4.9358901515151512</v>
      </c>
      <c r="H4" s="2">
        <f t="shared" ref="H4:H67" si="4">LN((F4*E4)/(D4*G4))</f>
        <v>6.4732571655380378E-3</v>
      </c>
      <c r="I4" s="10" t="s">
        <v>9</v>
      </c>
      <c r="J4" s="11">
        <f>J3/((D2*10^-9)-(F2*10^-9))</f>
        <v>2100</v>
      </c>
      <c r="K4" s="11">
        <f>K3/((D2*10^-9)-(F2*10^-9))</f>
        <v>2100</v>
      </c>
      <c r="L4" s="11">
        <f>L3/((D2*10^-9)-(F2*10^-9))</f>
        <v>2120</v>
      </c>
      <c r="M4" s="11">
        <f>M3/((D2*10^-9)-(F2*10^-9))</f>
        <v>2120</v>
      </c>
    </row>
    <row r="5" spans="1:21" x14ac:dyDescent="0.3">
      <c r="A5" s="2">
        <v>540</v>
      </c>
      <c r="B5" s="2">
        <v>755.83333333333337</v>
      </c>
      <c r="C5" s="15">
        <f t="shared" si="0"/>
        <v>1.7178030303030303E-2</v>
      </c>
      <c r="D5" s="15">
        <f t="shared" si="1"/>
        <v>10</v>
      </c>
      <c r="E5" s="2">
        <f t="shared" si="2"/>
        <v>9.9141098484848484</v>
      </c>
      <c r="F5" s="2">
        <v>5</v>
      </c>
      <c r="G5" s="2">
        <f t="shared" si="3"/>
        <v>4.9141098484848484</v>
      </c>
      <c r="H5" s="2">
        <f t="shared" si="4"/>
        <v>8.7011710765642833E-3</v>
      </c>
    </row>
    <row r="6" spans="1:21" x14ac:dyDescent="0.3">
      <c r="A6" s="2">
        <v>660</v>
      </c>
      <c r="B6" s="2">
        <v>843.5</v>
      </c>
      <c r="C6" s="15">
        <f t="shared" si="0"/>
        <v>1.9170454545454546E-2</v>
      </c>
      <c r="D6" s="15">
        <f t="shared" si="1"/>
        <v>10</v>
      </c>
      <c r="E6" s="2">
        <f t="shared" si="2"/>
        <v>9.9041477272727274</v>
      </c>
      <c r="F6" s="2">
        <v>5</v>
      </c>
      <c r="G6" s="2">
        <f t="shared" si="3"/>
        <v>4.9041477272727274</v>
      </c>
      <c r="H6" s="2">
        <f t="shared" si="4"/>
        <v>9.7251291788404883E-3</v>
      </c>
      <c r="I6" s="12" t="s">
        <v>5</v>
      </c>
      <c r="J6" s="13">
        <f>AVERAGE(J4:M4)</f>
        <v>2110</v>
      </c>
      <c r="K6" s="6" t="s">
        <v>6</v>
      </c>
    </row>
    <row r="7" spans="1:21" x14ac:dyDescent="0.3">
      <c r="A7" s="2">
        <v>780</v>
      </c>
      <c r="B7" s="2">
        <v>848.83333333333326</v>
      </c>
      <c r="C7" s="15">
        <f t="shared" si="0"/>
        <v>1.9291666666666665E-2</v>
      </c>
      <c r="D7" s="15">
        <f t="shared" si="1"/>
        <v>10</v>
      </c>
      <c r="E7" s="2">
        <f t="shared" si="2"/>
        <v>9.9035416666666674</v>
      </c>
      <c r="F7" s="2">
        <v>5</v>
      </c>
      <c r="G7" s="2">
        <f t="shared" si="3"/>
        <v>4.9035416666666665</v>
      </c>
      <c r="H7" s="2">
        <f t="shared" si="4"/>
        <v>9.7875235672036914E-3</v>
      </c>
    </row>
    <row r="8" spans="1:21" x14ac:dyDescent="0.3">
      <c r="A8" s="2">
        <v>900</v>
      </c>
      <c r="B8" s="2">
        <v>1075.5</v>
      </c>
      <c r="C8" s="15">
        <f t="shared" si="0"/>
        <v>2.4443181818181819E-2</v>
      </c>
      <c r="D8" s="15">
        <f t="shared" si="1"/>
        <v>10</v>
      </c>
      <c r="E8" s="2">
        <f t="shared" si="2"/>
        <v>9.8777840909090902</v>
      </c>
      <c r="F8" s="2">
        <v>5</v>
      </c>
      <c r="G8" s="2">
        <f t="shared" si="3"/>
        <v>4.877784090909091</v>
      </c>
      <c r="H8" s="2">
        <f t="shared" si="4"/>
        <v>1.2449986740253119E-2</v>
      </c>
    </row>
    <row r="9" spans="1:21" x14ac:dyDescent="0.3">
      <c r="A9" s="2">
        <v>1020</v>
      </c>
      <c r="B9" s="2">
        <v>1223.6666666666665</v>
      </c>
      <c r="C9" s="15">
        <f t="shared" si="0"/>
        <v>2.7810606060606056E-2</v>
      </c>
      <c r="D9" s="15">
        <f t="shared" si="1"/>
        <v>10</v>
      </c>
      <c r="E9" s="2">
        <f t="shared" si="2"/>
        <v>9.86094696969697</v>
      </c>
      <c r="F9" s="2">
        <v>5</v>
      </c>
      <c r="G9" s="2">
        <f t="shared" si="3"/>
        <v>4.86094696969697</v>
      </c>
      <c r="H9" s="2">
        <f t="shared" si="4"/>
        <v>1.4201756330775259E-2</v>
      </c>
    </row>
    <row r="10" spans="1:21" x14ac:dyDescent="0.3">
      <c r="A10" s="2">
        <v>1140</v>
      </c>
      <c r="B10" s="2">
        <v>1321.3333333333335</v>
      </c>
      <c r="C10" s="15">
        <f t="shared" si="0"/>
        <v>3.0030303030303032E-2</v>
      </c>
      <c r="D10" s="15">
        <f t="shared" si="1"/>
        <v>10</v>
      </c>
      <c r="E10" s="2">
        <f t="shared" si="2"/>
        <v>9.8498484848484846</v>
      </c>
      <c r="F10" s="2">
        <v>5</v>
      </c>
      <c r="G10" s="2">
        <f t="shared" si="3"/>
        <v>4.8498484848484846</v>
      </c>
      <c r="H10" s="2">
        <f t="shared" si="4"/>
        <v>1.5361428032879796E-2</v>
      </c>
    </row>
    <row r="11" spans="1:21" x14ac:dyDescent="0.3">
      <c r="A11" s="2">
        <v>1260</v>
      </c>
      <c r="B11" s="2">
        <v>1329.8333333333335</v>
      </c>
      <c r="C11" s="15">
        <f t="shared" si="0"/>
        <v>3.022348484848485E-2</v>
      </c>
      <c r="D11" s="15">
        <f t="shared" si="1"/>
        <v>10</v>
      </c>
      <c r="E11" s="2">
        <f t="shared" si="2"/>
        <v>9.8488825757575764</v>
      </c>
      <c r="F11" s="2">
        <v>5</v>
      </c>
      <c r="G11" s="2">
        <f t="shared" si="3"/>
        <v>4.8488825757575755</v>
      </c>
      <c r="H11" s="2">
        <f t="shared" si="4"/>
        <v>1.5462542450292497E-2</v>
      </c>
    </row>
    <row r="12" spans="1:21" x14ac:dyDescent="0.3">
      <c r="A12" s="2">
        <v>1380</v>
      </c>
      <c r="B12" s="2">
        <v>1461.1666666666665</v>
      </c>
      <c r="C12" s="15">
        <f t="shared" si="0"/>
        <v>3.3208333333333333E-2</v>
      </c>
      <c r="D12" s="15">
        <f t="shared" si="1"/>
        <v>10</v>
      </c>
      <c r="E12" s="2">
        <f t="shared" si="2"/>
        <v>9.8339583333333334</v>
      </c>
      <c r="F12" s="2">
        <v>5</v>
      </c>
      <c r="G12" s="2">
        <f t="shared" si="3"/>
        <v>4.8339583333333334</v>
      </c>
      <c r="H12" s="2">
        <f t="shared" si="4"/>
        <v>1.7028688676560256E-2</v>
      </c>
    </row>
    <row r="13" spans="1:21" x14ac:dyDescent="0.3">
      <c r="A13" s="2">
        <v>1500</v>
      </c>
      <c r="B13" s="2">
        <v>1509.6666666666665</v>
      </c>
      <c r="C13" s="15">
        <f t="shared" si="0"/>
        <v>3.4310606060606055E-2</v>
      </c>
      <c r="D13" s="15">
        <f t="shared" si="1"/>
        <v>10</v>
      </c>
      <c r="E13" s="2">
        <f t="shared" si="2"/>
        <v>9.8284469696969694</v>
      </c>
      <c r="F13" s="2">
        <v>5</v>
      </c>
      <c r="G13" s="2">
        <f t="shared" si="3"/>
        <v>4.8284469696969694</v>
      </c>
      <c r="H13" s="2">
        <f t="shared" si="4"/>
        <v>1.7608874682064391E-2</v>
      </c>
    </row>
    <row r="14" spans="1:21" x14ac:dyDescent="0.3">
      <c r="A14" s="2">
        <v>1620</v>
      </c>
      <c r="B14" s="2">
        <v>1762.166666666667</v>
      </c>
      <c r="C14" s="15">
        <f t="shared" si="0"/>
        <v>4.0049242424242432E-2</v>
      </c>
      <c r="D14" s="15">
        <f t="shared" si="1"/>
        <v>10</v>
      </c>
      <c r="E14" s="2">
        <f t="shared" si="2"/>
        <v>9.799753787878787</v>
      </c>
      <c r="F14" s="2">
        <v>5</v>
      </c>
      <c r="G14" s="2">
        <f t="shared" si="3"/>
        <v>4.7997537878787879</v>
      </c>
      <c r="H14" s="2">
        <f t="shared" si="4"/>
        <v>2.0645458708803664E-2</v>
      </c>
    </row>
    <row r="15" spans="1:21" x14ac:dyDescent="0.3">
      <c r="A15" s="2">
        <v>1740</v>
      </c>
      <c r="B15" s="2">
        <v>1763.833333333333</v>
      </c>
      <c r="C15" s="15">
        <f t="shared" si="0"/>
        <v>4.0087121212121206E-2</v>
      </c>
      <c r="D15" s="15">
        <f t="shared" si="1"/>
        <v>10</v>
      </c>
      <c r="E15" s="2">
        <f t="shared" si="2"/>
        <v>9.7995643939393933</v>
      </c>
      <c r="F15" s="2">
        <v>5</v>
      </c>
      <c r="G15" s="2">
        <f t="shared" si="3"/>
        <v>4.7995643939393942</v>
      </c>
      <c r="H15" s="2">
        <f t="shared" si="4"/>
        <v>2.0665591997573077E-2</v>
      </c>
    </row>
    <row r="16" spans="1:21" x14ac:dyDescent="0.3">
      <c r="A16" s="2">
        <v>1860</v>
      </c>
      <c r="B16" s="2">
        <v>1890.6666666666665</v>
      </c>
      <c r="C16" s="15">
        <f t="shared" si="0"/>
        <v>4.2969696969696963E-2</v>
      </c>
      <c r="D16" s="15">
        <f t="shared" si="1"/>
        <v>10</v>
      </c>
      <c r="E16" s="2">
        <f t="shared" si="2"/>
        <v>9.7851515151515152</v>
      </c>
      <c r="F16" s="2">
        <v>5</v>
      </c>
      <c r="G16" s="2">
        <f t="shared" si="3"/>
        <v>4.7851515151515152</v>
      </c>
      <c r="H16" s="2">
        <f t="shared" si="4"/>
        <v>2.220121558654518E-2</v>
      </c>
    </row>
    <row r="17" spans="1:11" x14ac:dyDescent="0.3">
      <c r="A17" s="2">
        <v>1980</v>
      </c>
      <c r="B17" s="2">
        <v>1993.6666666666665</v>
      </c>
      <c r="C17" s="15">
        <f t="shared" si="0"/>
        <v>4.5310606060606058E-2</v>
      </c>
      <c r="D17" s="15">
        <f t="shared" si="1"/>
        <v>10</v>
      </c>
      <c r="E17" s="2">
        <f t="shared" si="2"/>
        <v>9.7734469696969697</v>
      </c>
      <c r="F17" s="2">
        <v>5</v>
      </c>
      <c r="G17" s="2">
        <f t="shared" si="3"/>
        <v>4.7734469696969697</v>
      </c>
      <c r="H17" s="2">
        <f t="shared" si="4"/>
        <v>2.3453355826929988E-2</v>
      </c>
    </row>
    <row r="18" spans="1:11" x14ac:dyDescent="0.3">
      <c r="A18" s="2">
        <v>2100</v>
      </c>
      <c r="B18" s="2">
        <v>1952.5</v>
      </c>
      <c r="C18" s="15">
        <f t="shared" si="0"/>
        <v>4.4374999999999998E-2</v>
      </c>
      <c r="D18" s="15">
        <f t="shared" si="1"/>
        <v>10</v>
      </c>
      <c r="E18" s="2">
        <f t="shared" si="2"/>
        <v>9.7781249999999993</v>
      </c>
      <c r="F18" s="2">
        <v>5</v>
      </c>
      <c r="G18" s="2">
        <f t="shared" si="3"/>
        <v>4.7781250000000002</v>
      </c>
      <c r="H18" s="2">
        <f t="shared" si="4"/>
        <v>2.2952357179874525E-2</v>
      </c>
    </row>
    <row r="19" spans="1:11" x14ac:dyDescent="0.3">
      <c r="A19" s="2">
        <v>2220</v>
      </c>
      <c r="B19" s="2">
        <v>2184.3333333333335</v>
      </c>
      <c r="C19" s="15">
        <f t="shared" si="0"/>
        <v>4.96439393939394E-2</v>
      </c>
      <c r="D19" s="15">
        <f t="shared" si="1"/>
        <v>10</v>
      </c>
      <c r="E19" s="2">
        <f t="shared" si="2"/>
        <v>9.7517803030303032</v>
      </c>
      <c r="F19" s="2">
        <v>5</v>
      </c>
      <c r="G19" s="2">
        <f t="shared" si="3"/>
        <v>4.7517803030303032</v>
      </c>
      <c r="H19" s="2">
        <f t="shared" si="4"/>
        <v>2.578333449963989E-2</v>
      </c>
    </row>
    <row r="20" spans="1:11" x14ac:dyDescent="0.3">
      <c r="A20" s="2">
        <v>2340</v>
      </c>
      <c r="B20" s="2">
        <v>2172.666666666667</v>
      </c>
      <c r="C20" s="15">
        <f t="shared" si="0"/>
        <v>4.9378787878787883E-2</v>
      </c>
      <c r="D20" s="15">
        <f t="shared" si="1"/>
        <v>10</v>
      </c>
      <c r="E20" s="2">
        <f t="shared" si="2"/>
        <v>9.7531060606060613</v>
      </c>
      <c r="F20" s="2">
        <v>5</v>
      </c>
      <c r="G20" s="2">
        <f t="shared" si="3"/>
        <v>4.7531060606060604</v>
      </c>
      <c r="H20" s="2">
        <f t="shared" si="4"/>
        <v>2.5640312197418479E-2</v>
      </c>
    </row>
    <row r="21" spans="1:11" x14ac:dyDescent="0.3">
      <c r="A21" s="2">
        <v>2460</v>
      </c>
      <c r="B21" s="2">
        <v>2419</v>
      </c>
      <c r="C21" s="15">
        <f t="shared" si="0"/>
        <v>5.4977272727272729E-2</v>
      </c>
      <c r="D21" s="15">
        <f t="shared" si="1"/>
        <v>10</v>
      </c>
      <c r="E21" s="2">
        <f t="shared" si="2"/>
        <v>9.7251136363636359</v>
      </c>
      <c r="F21" s="2">
        <v>5</v>
      </c>
      <c r="G21" s="2">
        <f t="shared" si="3"/>
        <v>4.7251136363636359</v>
      </c>
      <c r="H21" s="2">
        <f t="shared" si="4"/>
        <v>2.8672783168861495E-2</v>
      </c>
    </row>
    <row r="22" spans="1:11" x14ac:dyDescent="0.3">
      <c r="A22" s="2">
        <v>2580</v>
      </c>
      <c r="B22" s="2">
        <v>2375.666666666667</v>
      </c>
      <c r="C22" s="15">
        <f t="shared" si="0"/>
        <v>5.3992424242424251E-2</v>
      </c>
      <c r="D22" s="15">
        <f t="shared" si="1"/>
        <v>10</v>
      </c>
      <c r="E22" s="2">
        <f t="shared" si="2"/>
        <v>9.7300378787878792</v>
      </c>
      <c r="F22" s="2">
        <v>5</v>
      </c>
      <c r="G22" s="2">
        <f t="shared" si="3"/>
        <v>4.7300378787878792</v>
      </c>
      <c r="H22" s="2">
        <f t="shared" si="4"/>
        <v>2.8137397947721923E-2</v>
      </c>
    </row>
    <row r="23" spans="1:11" x14ac:dyDescent="0.3">
      <c r="A23" s="2">
        <v>2700</v>
      </c>
      <c r="B23" s="2">
        <v>2519.5</v>
      </c>
      <c r="C23" s="15">
        <f t="shared" si="0"/>
        <v>5.7261363636363638E-2</v>
      </c>
      <c r="D23" s="15">
        <f t="shared" si="1"/>
        <v>10</v>
      </c>
      <c r="E23" s="2">
        <f t="shared" si="2"/>
        <v>9.7136931818181811</v>
      </c>
      <c r="F23" s="2">
        <v>5</v>
      </c>
      <c r="G23" s="2">
        <f t="shared" si="3"/>
        <v>4.713693181818182</v>
      </c>
      <c r="H23" s="2">
        <f t="shared" si="4"/>
        <v>2.9917661904766538E-2</v>
      </c>
    </row>
    <row r="24" spans="1:11" x14ac:dyDescent="0.3">
      <c r="A24" s="2">
        <v>2820</v>
      </c>
      <c r="B24" s="2">
        <v>2642</v>
      </c>
      <c r="C24" s="15">
        <f t="shared" si="0"/>
        <v>6.0045454545454548E-2</v>
      </c>
      <c r="D24" s="15">
        <f t="shared" si="1"/>
        <v>10</v>
      </c>
      <c r="E24" s="2">
        <f t="shared" si="2"/>
        <v>9.6997727272727268</v>
      </c>
      <c r="F24" s="2">
        <v>5</v>
      </c>
      <c r="G24" s="2">
        <f t="shared" si="3"/>
        <v>4.6997727272727277</v>
      </c>
      <c r="H24" s="2">
        <f t="shared" si="4"/>
        <v>3.1441122849422624E-2</v>
      </c>
    </row>
    <row r="25" spans="1:11" x14ac:dyDescent="0.3">
      <c r="A25" s="2">
        <v>2940</v>
      </c>
      <c r="B25" s="2">
        <v>2662.666666666667</v>
      </c>
      <c r="C25" s="15">
        <f t="shared" si="0"/>
        <v>6.0515151515151522E-2</v>
      </c>
      <c r="D25" s="15">
        <f t="shared" si="1"/>
        <v>10</v>
      </c>
      <c r="E25" s="2">
        <f t="shared" si="2"/>
        <v>9.6974242424242423</v>
      </c>
      <c r="F25" s="2">
        <v>5</v>
      </c>
      <c r="G25" s="2">
        <f t="shared" si="3"/>
        <v>4.6974242424242423</v>
      </c>
      <c r="H25" s="2">
        <f t="shared" si="4"/>
        <v>3.1698802704753663E-2</v>
      </c>
    </row>
    <row r="26" spans="1:11" x14ac:dyDescent="0.3">
      <c r="A26" s="2">
        <v>3060</v>
      </c>
      <c r="B26" s="2">
        <v>2868.8333333333335</v>
      </c>
      <c r="C26" s="15">
        <f t="shared" si="0"/>
        <v>6.5200757575757579E-2</v>
      </c>
      <c r="D26" s="15">
        <f t="shared" si="1"/>
        <v>10</v>
      </c>
      <c r="E26" s="2">
        <f t="shared" si="2"/>
        <v>9.673996212121212</v>
      </c>
      <c r="F26" s="2">
        <v>5</v>
      </c>
      <c r="G26" s="2">
        <f t="shared" si="3"/>
        <v>4.673996212121212</v>
      </c>
      <c r="H26" s="2">
        <f t="shared" si="4"/>
        <v>3.427987658674457E-2</v>
      </c>
    </row>
    <row r="27" spans="1:11" x14ac:dyDescent="0.3">
      <c r="A27" s="2">
        <v>3180</v>
      </c>
      <c r="B27" s="2">
        <v>2893.666666666667</v>
      </c>
      <c r="C27" s="15">
        <f t="shared" si="0"/>
        <v>6.5765151515151526E-2</v>
      </c>
      <c r="D27" s="15">
        <f t="shared" si="1"/>
        <v>10</v>
      </c>
      <c r="E27" s="2">
        <f t="shared" si="2"/>
        <v>9.6711742424242431</v>
      </c>
      <c r="F27" s="2">
        <v>5</v>
      </c>
      <c r="G27" s="2">
        <f t="shared" si="3"/>
        <v>4.6711742424242422</v>
      </c>
      <c r="H27" s="2">
        <f t="shared" si="4"/>
        <v>3.4592069166313577E-2</v>
      </c>
      <c r="I27" s="14" t="s">
        <v>11</v>
      </c>
      <c r="J27" s="16">
        <v>44000</v>
      </c>
    </row>
    <row r="28" spans="1:11" x14ac:dyDescent="0.3">
      <c r="A28" s="2">
        <v>3300</v>
      </c>
      <c r="B28" s="2">
        <v>2993.5</v>
      </c>
      <c r="C28" s="15">
        <f t="shared" si="0"/>
        <v>6.8034090909090905E-2</v>
      </c>
      <c r="D28" s="15">
        <f t="shared" si="1"/>
        <v>10</v>
      </c>
      <c r="E28" s="2">
        <f t="shared" si="2"/>
        <v>9.6598295454545458</v>
      </c>
      <c r="F28" s="2">
        <v>5</v>
      </c>
      <c r="G28" s="2">
        <f t="shared" si="3"/>
        <v>4.6598295454545458</v>
      </c>
      <c r="H28" s="2">
        <f t="shared" si="4"/>
        <v>3.5849952870802691E-2</v>
      </c>
      <c r="I28" s="14" t="s">
        <v>10</v>
      </c>
      <c r="J28" s="16">
        <v>10</v>
      </c>
      <c r="K28" t="s">
        <v>12</v>
      </c>
    </row>
    <row r="29" spans="1:11" x14ac:dyDescent="0.3">
      <c r="A29" s="2">
        <v>3420</v>
      </c>
      <c r="B29" s="2">
        <v>3052</v>
      </c>
      <c r="C29" s="15">
        <f t="shared" si="0"/>
        <v>6.9363636363636363E-2</v>
      </c>
      <c r="D29" s="15">
        <f t="shared" si="1"/>
        <v>10</v>
      </c>
      <c r="E29" s="2">
        <f t="shared" si="2"/>
        <v>9.6531818181818174</v>
      </c>
      <c r="F29" s="2">
        <v>5</v>
      </c>
      <c r="G29" s="2">
        <f t="shared" si="3"/>
        <v>4.6531818181818183</v>
      </c>
      <c r="H29" s="2">
        <f t="shared" si="4"/>
        <v>3.6589154962582741E-2</v>
      </c>
    </row>
    <row r="30" spans="1:11" x14ac:dyDescent="0.3">
      <c r="A30" s="2">
        <v>3540</v>
      </c>
      <c r="B30" s="2">
        <v>3241</v>
      </c>
      <c r="C30" s="15">
        <f t="shared" si="0"/>
        <v>7.365909090909091E-2</v>
      </c>
      <c r="D30" s="15">
        <f t="shared" si="1"/>
        <v>10</v>
      </c>
      <c r="E30" s="2">
        <f t="shared" si="2"/>
        <v>9.6317045454545447</v>
      </c>
      <c r="F30" s="2">
        <v>5</v>
      </c>
      <c r="G30" s="2">
        <f t="shared" si="3"/>
        <v>4.6317045454545456</v>
      </c>
      <c r="H30" s="2">
        <f t="shared" si="4"/>
        <v>3.8988080555780957E-2</v>
      </c>
    </row>
    <row r="31" spans="1:11" x14ac:dyDescent="0.3">
      <c r="A31" s="2">
        <v>3660</v>
      </c>
      <c r="B31" s="2">
        <v>3322.833333333333</v>
      </c>
      <c r="C31" s="15">
        <f t="shared" si="0"/>
        <v>7.5518939393939388E-2</v>
      </c>
      <c r="D31" s="15">
        <f t="shared" si="1"/>
        <v>10</v>
      </c>
      <c r="E31" s="2">
        <f t="shared" si="2"/>
        <v>9.6224053030303036</v>
      </c>
      <c r="F31" s="2">
        <v>5</v>
      </c>
      <c r="G31" s="2">
        <f t="shared" si="3"/>
        <v>4.6224053030303027</v>
      </c>
      <c r="H31" s="2">
        <f t="shared" si="4"/>
        <v>4.0031886389774667E-2</v>
      </c>
    </row>
    <row r="32" spans="1:11" x14ac:dyDescent="0.3">
      <c r="A32" s="2">
        <v>3780</v>
      </c>
      <c r="B32" s="2">
        <v>3407.9999999999995</v>
      </c>
      <c r="C32" s="15">
        <f t="shared" si="0"/>
        <v>7.7454545454545443E-2</v>
      </c>
      <c r="D32" s="15">
        <f t="shared" si="1"/>
        <v>10</v>
      </c>
      <c r="E32" s="2">
        <f t="shared" si="2"/>
        <v>9.6127272727272732</v>
      </c>
      <c r="F32" s="2">
        <v>5</v>
      </c>
      <c r="G32" s="2">
        <f t="shared" si="3"/>
        <v>4.6127272727272732</v>
      </c>
      <c r="H32" s="2">
        <f t="shared" si="4"/>
        <v>4.1121516076222865E-2</v>
      </c>
    </row>
    <row r="33" spans="1:8" x14ac:dyDescent="0.3">
      <c r="A33" s="2">
        <v>3900</v>
      </c>
      <c r="B33" s="2">
        <v>3604.8333333333335</v>
      </c>
      <c r="C33" s="15">
        <f t="shared" si="0"/>
        <v>8.1928030303030308E-2</v>
      </c>
      <c r="D33" s="15">
        <f t="shared" si="1"/>
        <v>10</v>
      </c>
      <c r="E33" s="2">
        <f t="shared" si="2"/>
        <v>9.590359848484848</v>
      </c>
      <c r="F33" s="2">
        <v>5</v>
      </c>
      <c r="G33" s="2">
        <f t="shared" si="3"/>
        <v>4.590359848484848</v>
      </c>
      <c r="H33" s="2">
        <f t="shared" si="4"/>
        <v>4.365281157319191E-2</v>
      </c>
    </row>
    <row r="34" spans="1:8" x14ac:dyDescent="0.3">
      <c r="A34" s="2">
        <v>4020</v>
      </c>
      <c r="B34" s="2">
        <v>3673</v>
      </c>
      <c r="C34" s="15">
        <f t="shared" si="0"/>
        <v>8.3477272727272733E-2</v>
      </c>
      <c r="D34" s="15">
        <f t="shared" si="1"/>
        <v>10</v>
      </c>
      <c r="E34" s="2">
        <f t="shared" si="2"/>
        <v>9.5826136363636358</v>
      </c>
      <c r="F34" s="2">
        <v>5</v>
      </c>
      <c r="G34" s="2">
        <f t="shared" si="3"/>
        <v>4.5826136363636367</v>
      </c>
      <c r="H34" s="2">
        <f t="shared" si="4"/>
        <v>4.4533698059619257E-2</v>
      </c>
    </row>
    <row r="35" spans="1:8" x14ac:dyDescent="0.3">
      <c r="A35" s="2">
        <v>4140</v>
      </c>
      <c r="B35" s="2">
        <v>3729.9999999999995</v>
      </c>
      <c r="C35" s="15">
        <f t="shared" si="0"/>
        <v>8.4772727272727263E-2</v>
      </c>
      <c r="D35" s="15">
        <f t="shared" si="1"/>
        <v>10</v>
      </c>
      <c r="E35" s="2">
        <f t="shared" si="2"/>
        <v>9.5761363636363637</v>
      </c>
      <c r="F35" s="2">
        <v>5</v>
      </c>
      <c r="G35" s="2">
        <f t="shared" si="3"/>
        <v>4.5761363636363637</v>
      </c>
      <c r="H35" s="2">
        <f t="shared" si="4"/>
        <v>4.5271974360953829E-2</v>
      </c>
    </row>
    <row r="36" spans="1:8" x14ac:dyDescent="0.3">
      <c r="A36" s="2">
        <v>4260</v>
      </c>
      <c r="B36" s="2">
        <v>3886.4999999999995</v>
      </c>
      <c r="C36" s="15">
        <f t="shared" si="0"/>
        <v>8.8329545454545438E-2</v>
      </c>
      <c r="D36" s="15">
        <f t="shared" si="1"/>
        <v>10</v>
      </c>
      <c r="E36" s="2">
        <f t="shared" si="2"/>
        <v>9.5583522727272729</v>
      </c>
      <c r="F36" s="2">
        <v>5</v>
      </c>
      <c r="G36" s="2">
        <f t="shared" si="3"/>
        <v>4.5583522727272729</v>
      </c>
      <c r="H36" s="2">
        <f t="shared" si="4"/>
        <v>4.7306960713241454E-2</v>
      </c>
    </row>
    <row r="37" spans="1:8" x14ac:dyDescent="0.3">
      <c r="A37" s="2">
        <v>4380</v>
      </c>
      <c r="B37" s="2">
        <v>3809.8333333333335</v>
      </c>
      <c r="C37" s="15">
        <f t="shared" si="0"/>
        <v>8.6587121212121212E-2</v>
      </c>
      <c r="D37" s="15">
        <f t="shared" si="1"/>
        <v>10</v>
      </c>
      <c r="E37" s="2">
        <f t="shared" si="2"/>
        <v>9.5670643939393933</v>
      </c>
      <c r="F37" s="2">
        <v>5</v>
      </c>
      <c r="G37" s="2">
        <f t="shared" si="3"/>
        <v>4.5670643939393942</v>
      </c>
      <c r="H37" s="2">
        <f t="shared" si="4"/>
        <v>4.6308593015796769E-2</v>
      </c>
    </row>
    <row r="38" spans="1:8" x14ac:dyDescent="0.3">
      <c r="A38" s="2">
        <v>4500</v>
      </c>
      <c r="B38" s="2">
        <v>4079.6666666666665</v>
      </c>
      <c r="C38" s="15">
        <f t="shared" si="0"/>
        <v>9.2719696969696966E-2</v>
      </c>
      <c r="D38" s="15">
        <f t="shared" si="1"/>
        <v>10</v>
      </c>
      <c r="E38" s="2">
        <f t="shared" si="2"/>
        <v>9.5364015151515158</v>
      </c>
      <c r="F38" s="2">
        <v>5</v>
      </c>
      <c r="G38" s="2">
        <f t="shared" si="3"/>
        <v>4.5364015151515149</v>
      </c>
      <c r="H38" s="2">
        <f t="shared" si="4"/>
        <v>4.983495411526663E-2</v>
      </c>
    </row>
    <row r="39" spans="1:8" x14ac:dyDescent="0.3">
      <c r="A39" s="2">
        <v>4620</v>
      </c>
      <c r="B39" s="2">
        <v>4184</v>
      </c>
      <c r="C39" s="15">
        <f t="shared" si="0"/>
        <v>9.5090909090909087E-2</v>
      </c>
      <c r="D39" s="15">
        <f t="shared" si="1"/>
        <v>10</v>
      </c>
      <c r="E39" s="2">
        <f t="shared" si="2"/>
        <v>9.5245454545454553</v>
      </c>
      <c r="F39" s="2">
        <v>5</v>
      </c>
      <c r="G39" s="2">
        <f t="shared" si="3"/>
        <v>4.5245454545454544</v>
      </c>
      <c r="H39" s="2">
        <f t="shared" si="4"/>
        <v>5.1207897934465459E-2</v>
      </c>
    </row>
    <row r="40" spans="1:8" x14ac:dyDescent="0.3">
      <c r="A40" s="2">
        <v>4740</v>
      </c>
      <c r="B40" s="2">
        <v>4189.5</v>
      </c>
      <c r="C40" s="15">
        <f t="shared" si="0"/>
        <v>9.5215909090909087E-2</v>
      </c>
      <c r="D40" s="15">
        <f t="shared" si="1"/>
        <v>10</v>
      </c>
      <c r="E40" s="2">
        <f t="shared" si="2"/>
        <v>9.5239204545454541</v>
      </c>
      <c r="F40" s="2">
        <v>5</v>
      </c>
      <c r="G40" s="2">
        <f t="shared" si="3"/>
        <v>4.5239204545454541</v>
      </c>
      <c r="H40" s="2">
        <f t="shared" si="4"/>
        <v>5.1280420816536332E-2</v>
      </c>
    </row>
    <row r="41" spans="1:8" x14ac:dyDescent="0.3">
      <c r="A41" s="2">
        <v>4860</v>
      </c>
      <c r="B41" s="2">
        <v>4498.666666666667</v>
      </c>
      <c r="C41" s="15">
        <f t="shared" si="0"/>
        <v>0.10224242424242425</v>
      </c>
      <c r="D41" s="15">
        <f t="shared" si="1"/>
        <v>10</v>
      </c>
      <c r="E41" s="2">
        <f t="shared" si="2"/>
        <v>9.4887878787878783</v>
      </c>
      <c r="F41" s="2">
        <v>5</v>
      </c>
      <c r="G41" s="2">
        <f t="shared" si="3"/>
        <v>4.4887878787878783</v>
      </c>
      <c r="H41" s="2">
        <f t="shared" si="4"/>
        <v>5.5380992621607165E-2</v>
      </c>
    </row>
    <row r="42" spans="1:8" x14ac:dyDescent="0.3">
      <c r="A42" s="2">
        <v>4980</v>
      </c>
      <c r="B42" s="2">
        <v>4224.5</v>
      </c>
      <c r="C42" s="15">
        <f t="shared" si="0"/>
        <v>9.6011363636363631E-2</v>
      </c>
      <c r="D42" s="15">
        <f t="shared" si="1"/>
        <v>10</v>
      </c>
      <c r="E42" s="2">
        <f t="shared" si="2"/>
        <v>9.5199431818181814</v>
      </c>
      <c r="F42" s="2">
        <v>5</v>
      </c>
      <c r="G42" s="2">
        <f t="shared" si="3"/>
        <v>4.5199431818181814</v>
      </c>
      <c r="H42" s="2">
        <f t="shared" si="4"/>
        <v>5.1742276558184599E-2</v>
      </c>
    </row>
    <row r="43" spans="1:8" x14ac:dyDescent="0.3">
      <c r="A43" s="2">
        <v>5100</v>
      </c>
      <c r="B43" s="2">
        <v>4571.333333333333</v>
      </c>
      <c r="C43" s="15">
        <f t="shared" si="0"/>
        <v>0.10389393939393939</v>
      </c>
      <c r="D43" s="15">
        <f t="shared" si="1"/>
        <v>10</v>
      </c>
      <c r="E43" s="2">
        <f t="shared" si="2"/>
        <v>9.480530303030303</v>
      </c>
      <c r="F43" s="2">
        <v>5</v>
      </c>
      <c r="G43" s="2">
        <f t="shared" si="3"/>
        <v>4.480530303030303</v>
      </c>
      <c r="H43" s="2">
        <f t="shared" si="4"/>
        <v>5.6351662646971619E-2</v>
      </c>
    </row>
    <row r="44" spans="1:8" x14ac:dyDescent="0.3">
      <c r="A44" s="2">
        <v>5220</v>
      </c>
      <c r="B44" s="2">
        <v>4604.166666666667</v>
      </c>
      <c r="C44" s="15">
        <f t="shared" si="0"/>
        <v>0.10464015151515152</v>
      </c>
      <c r="D44" s="15">
        <f t="shared" si="1"/>
        <v>10</v>
      </c>
      <c r="E44" s="2">
        <f t="shared" si="2"/>
        <v>9.4767992424242422</v>
      </c>
      <c r="F44" s="2">
        <v>5</v>
      </c>
      <c r="G44" s="2">
        <f t="shared" si="3"/>
        <v>4.4767992424242422</v>
      </c>
      <c r="H44" s="2">
        <f t="shared" si="4"/>
        <v>5.6791109774170893E-2</v>
      </c>
    </row>
    <row r="45" spans="1:8" x14ac:dyDescent="0.3">
      <c r="A45" s="2">
        <v>5340</v>
      </c>
      <c r="B45" s="2">
        <v>4840.666666666667</v>
      </c>
      <c r="C45" s="15">
        <f t="shared" si="0"/>
        <v>0.11001515151515152</v>
      </c>
      <c r="D45" s="15">
        <f t="shared" si="1"/>
        <v>10</v>
      </c>
      <c r="E45" s="2">
        <f t="shared" si="2"/>
        <v>9.4499242424242418</v>
      </c>
      <c r="F45" s="2">
        <v>5</v>
      </c>
      <c r="G45" s="2">
        <f t="shared" si="3"/>
        <v>4.4499242424242427</v>
      </c>
      <c r="H45" s="2">
        <f t="shared" si="4"/>
        <v>5.9972472379980594E-2</v>
      </c>
    </row>
    <row r="46" spans="1:8" x14ac:dyDescent="0.3">
      <c r="A46" s="2">
        <v>5460</v>
      </c>
      <c r="B46" s="2">
        <v>4659</v>
      </c>
      <c r="C46" s="15">
        <f t="shared" si="0"/>
        <v>0.10588636363636364</v>
      </c>
      <c r="D46" s="15">
        <f t="shared" si="1"/>
        <v>10</v>
      </c>
      <c r="E46" s="2">
        <f t="shared" si="2"/>
        <v>9.4705681818181819</v>
      </c>
      <c r="F46" s="2">
        <v>5</v>
      </c>
      <c r="G46" s="2">
        <f t="shared" si="3"/>
        <v>4.4705681818181819</v>
      </c>
      <c r="H46" s="2">
        <f t="shared" si="4"/>
        <v>5.7526212344168694E-2</v>
      </c>
    </row>
    <row r="47" spans="1:8" x14ac:dyDescent="0.3">
      <c r="A47" s="2">
        <v>5580</v>
      </c>
      <c r="B47" s="2">
        <v>4852.666666666667</v>
      </c>
      <c r="C47" s="15">
        <f t="shared" si="0"/>
        <v>0.1102878787878788</v>
      </c>
      <c r="D47" s="15">
        <f t="shared" si="1"/>
        <v>10</v>
      </c>
      <c r="E47" s="2">
        <f t="shared" si="2"/>
        <v>9.4485606060606067</v>
      </c>
      <c r="F47" s="2">
        <v>5</v>
      </c>
      <c r="G47" s="2">
        <f t="shared" si="3"/>
        <v>4.4485606060606058</v>
      </c>
      <c r="H47" s="2">
        <f t="shared" si="4"/>
        <v>6.0134647983659438E-2</v>
      </c>
    </row>
    <row r="48" spans="1:8" x14ac:dyDescent="0.3">
      <c r="A48" s="2">
        <v>5700</v>
      </c>
      <c r="B48" s="2">
        <v>4952.833333333333</v>
      </c>
      <c r="C48" s="15">
        <f t="shared" si="0"/>
        <v>0.11256439393939394</v>
      </c>
      <c r="D48" s="15">
        <f t="shared" si="1"/>
        <v>10</v>
      </c>
      <c r="E48" s="2">
        <f t="shared" si="2"/>
        <v>9.4371780303030306</v>
      </c>
      <c r="F48" s="2">
        <v>5</v>
      </c>
      <c r="G48" s="2">
        <f t="shared" si="3"/>
        <v>4.4371780303030306</v>
      </c>
      <c r="H48" s="2">
        <f t="shared" si="4"/>
        <v>6.1491221821102525E-2</v>
      </c>
    </row>
    <row r="49" spans="1:8" x14ac:dyDescent="0.3">
      <c r="A49" s="2">
        <v>5820</v>
      </c>
      <c r="B49" s="2">
        <v>5028.166666666667</v>
      </c>
      <c r="C49" s="15">
        <f t="shared" si="0"/>
        <v>0.11427651515151516</v>
      </c>
      <c r="D49" s="15">
        <f t="shared" si="1"/>
        <v>10</v>
      </c>
      <c r="E49" s="2">
        <f t="shared" si="2"/>
        <v>9.4286174242424234</v>
      </c>
      <c r="F49" s="2">
        <v>5</v>
      </c>
      <c r="G49" s="2">
        <f t="shared" si="3"/>
        <v>4.4286174242424243</v>
      </c>
      <c r="H49" s="2">
        <f t="shared" si="4"/>
        <v>6.2514849232855219E-2</v>
      </c>
    </row>
    <row r="50" spans="1:8" x14ac:dyDescent="0.3">
      <c r="A50" s="2">
        <v>5940</v>
      </c>
      <c r="B50" s="2">
        <v>5197.1666666666661</v>
      </c>
      <c r="C50" s="15">
        <f t="shared" si="0"/>
        <v>0.11811742424242423</v>
      </c>
      <c r="D50" s="15">
        <f t="shared" si="1"/>
        <v>10</v>
      </c>
      <c r="E50" s="2">
        <f t="shared" si="2"/>
        <v>9.4094128787878795</v>
      </c>
      <c r="F50" s="2">
        <v>5</v>
      </c>
      <c r="G50" s="2">
        <f t="shared" si="3"/>
        <v>4.4094128787878786</v>
      </c>
      <c r="H50" s="2">
        <f t="shared" si="4"/>
        <v>6.4821831229338267E-2</v>
      </c>
    </row>
    <row r="51" spans="1:8" x14ac:dyDescent="0.3">
      <c r="A51" s="2">
        <v>6060</v>
      </c>
      <c r="B51" s="2">
        <v>5338</v>
      </c>
      <c r="C51" s="15">
        <f t="shared" si="0"/>
        <v>0.12131818181818183</v>
      </c>
      <c r="D51" s="15">
        <f t="shared" si="1"/>
        <v>10</v>
      </c>
      <c r="E51" s="2">
        <f t="shared" si="2"/>
        <v>9.3934090909090902</v>
      </c>
      <c r="F51" s="2">
        <v>5</v>
      </c>
      <c r="G51" s="2">
        <f t="shared" si="3"/>
        <v>4.393409090909091</v>
      </c>
      <c r="H51" s="2">
        <f t="shared" si="4"/>
        <v>6.6755618231071484E-2</v>
      </c>
    </row>
    <row r="52" spans="1:8" x14ac:dyDescent="0.3">
      <c r="A52" s="2">
        <v>6180</v>
      </c>
      <c r="B52" s="2">
        <v>5441.5</v>
      </c>
      <c r="C52" s="15">
        <f t="shared" si="0"/>
        <v>0.12367045454545454</v>
      </c>
      <c r="D52" s="15">
        <f t="shared" si="1"/>
        <v>10</v>
      </c>
      <c r="E52" s="2">
        <f t="shared" si="2"/>
        <v>9.3816477272727266</v>
      </c>
      <c r="F52" s="2">
        <v>5</v>
      </c>
      <c r="G52" s="2">
        <f t="shared" si="3"/>
        <v>4.3816477272727274</v>
      </c>
      <c r="H52" s="2">
        <f t="shared" si="4"/>
        <v>6.8183383832838507E-2</v>
      </c>
    </row>
    <row r="53" spans="1:8" x14ac:dyDescent="0.3">
      <c r="A53" s="2">
        <v>6300</v>
      </c>
      <c r="B53" s="2">
        <v>5521.166666666667</v>
      </c>
      <c r="C53" s="15">
        <f t="shared" si="0"/>
        <v>0.12548106060606062</v>
      </c>
      <c r="D53" s="15">
        <f t="shared" si="1"/>
        <v>10</v>
      </c>
      <c r="E53" s="2">
        <f t="shared" si="2"/>
        <v>9.3725946969696974</v>
      </c>
      <c r="F53" s="2">
        <v>5</v>
      </c>
      <c r="G53" s="2">
        <f t="shared" si="3"/>
        <v>4.3725946969696974</v>
      </c>
      <c r="H53" s="2">
        <f t="shared" si="4"/>
        <v>6.9286207647962172E-2</v>
      </c>
    </row>
    <row r="54" spans="1:8" x14ac:dyDescent="0.3">
      <c r="A54" s="2">
        <v>6420</v>
      </c>
      <c r="B54" s="2">
        <v>5450.5</v>
      </c>
      <c r="C54" s="15">
        <f t="shared" si="0"/>
        <v>0.123875</v>
      </c>
      <c r="D54" s="15">
        <f t="shared" si="1"/>
        <v>10</v>
      </c>
      <c r="E54" s="2">
        <f t="shared" si="2"/>
        <v>9.3806250000000002</v>
      </c>
      <c r="F54" s="2">
        <v>5</v>
      </c>
      <c r="G54" s="2">
        <f t="shared" si="3"/>
        <v>4.3806250000000002</v>
      </c>
      <c r="H54" s="2">
        <f t="shared" si="4"/>
        <v>6.8307803096044492E-2</v>
      </c>
    </row>
    <row r="55" spans="1:8" x14ac:dyDescent="0.3">
      <c r="A55" s="2">
        <v>6540</v>
      </c>
      <c r="B55" s="2">
        <v>5541.833333333333</v>
      </c>
      <c r="C55" s="15">
        <f t="shared" si="0"/>
        <v>0.12595075757575758</v>
      </c>
      <c r="D55" s="15">
        <f t="shared" si="1"/>
        <v>10</v>
      </c>
      <c r="E55" s="2">
        <f t="shared" si="2"/>
        <v>9.3702462121212129</v>
      </c>
      <c r="F55" s="2">
        <v>5</v>
      </c>
      <c r="G55" s="2">
        <f t="shared" si="3"/>
        <v>4.370246212121212</v>
      </c>
      <c r="H55" s="2">
        <f t="shared" si="4"/>
        <v>6.9572843018750982E-2</v>
      </c>
    </row>
    <row r="56" spans="1:8" x14ac:dyDescent="0.3">
      <c r="A56" s="2">
        <v>6660</v>
      </c>
      <c r="B56" s="2">
        <v>5596.833333333333</v>
      </c>
      <c r="C56" s="15">
        <f t="shared" si="0"/>
        <v>0.12720075757575758</v>
      </c>
      <c r="D56" s="15">
        <f t="shared" si="1"/>
        <v>10</v>
      </c>
      <c r="E56" s="2">
        <f t="shared" si="2"/>
        <v>9.3639962121212115</v>
      </c>
      <c r="F56" s="2">
        <v>5</v>
      </c>
      <c r="G56" s="2">
        <f t="shared" si="3"/>
        <v>4.3639962121212124</v>
      </c>
      <c r="H56" s="2">
        <f t="shared" si="4"/>
        <v>7.0336764566377871E-2</v>
      </c>
    </row>
    <row r="57" spans="1:8" x14ac:dyDescent="0.3">
      <c r="A57" s="2">
        <v>6780</v>
      </c>
      <c r="B57" s="2">
        <v>5898.8333333333339</v>
      </c>
      <c r="C57" s="15">
        <f t="shared" si="0"/>
        <v>0.13406439393939396</v>
      </c>
      <c r="D57" s="15">
        <f t="shared" si="1"/>
        <v>10</v>
      </c>
      <c r="E57" s="2">
        <f t="shared" si="2"/>
        <v>9.3296780303030307</v>
      </c>
      <c r="F57" s="2">
        <v>5</v>
      </c>
      <c r="G57" s="2">
        <f t="shared" si="3"/>
        <v>4.3296780303030307</v>
      </c>
      <c r="H57" s="2">
        <f t="shared" si="4"/>
        <v>7.4560143273908419E-2</v>
      </c>
    </row>
    <row r="58" spans="1:8" x14ac:dyDescent="0.3">
      <c r="A58" s="2">
        <v>6900</v>
      </c>
      <c r="B58" s="2">
        <v>5848.333333333333</v>
      </c>
      <c r="C58" s="15">
        <f t="shared" si="0"/>
        <v>0.13291666666666666</v>
      </c>
      <c r="D58" s="15">
        <f t="shared" si="1"/>
        <v>10</v>
      </c>
      <c r="E58" s="2">
        <f t="shared" si="2"/>
        <v>9.3354166666666671</v>
      </c>
      <c r="F58" s="2">
        <v>5</v>
      </c>
      <c r="G58" s="2">
        <f t="shared" si="3"/>
        <v>4.3354166666666671</v>
      </c>
      <c r="H58" s="2">
        <f t="shared" si="4"/>
        <v>7.3850507832563236E-2</v>
      </c>
    </row>
    <row r="59" spans="1:8" x14ac:dyDescent="0.3">
      <c r="A59" s="2">
        <v>7020</v>
      </c>
      <c r="B59" s="2">
        <v>6076</v>
      </c>
      <c r="C59" s="15">
        <f t="shared" si="0"/>
        <v>0.1380909090909091</v>
      </c>
      <c r="D59" s="15">
        <f t="shared" si="1"/>
        <v>10</v>
      </c>
      <c r="E59" s="2">
        <f t="shared" si="2"/>
        <v>9.3095454545454537</v>
      </c>
      <c r="F59" s="2">
        <v>5</v>
      </c>
      <c r="G59" s="2">
        <f t="shared" si="3"/>
        <v>4.3095454545454546</v>
      </c>
      <c r="H59" s="2">
        <f t="shared" si="4"/>
        <v>7.7060650608485479E-2</v>
      </c>
    </row>
    <row r="60" spans="1:8" x14ac:dyDescent="0.3">
      <c r="A60" s="2">
        <v>7140</v>
      </c>
      <c r="B60" s="2">
        <v>6046</v>
      </c>
      <c r="C60" s="15">
        <f t="shared" si="0"/>
        <v>0.1374090909090909</v>
      </c>
      <c r="D60" s="15">
        <f t="shared" si="1"/>
        <v>10</v>
      </c>
      <c r="E60" s="2">
        <f t="shared" si="2"/>
        <v>9.312954545454545</v>
      </c>
      <c r="F60" s="2">
        <v>5</v>
      </c>
      <c r="G60" s="2">
        <f t="shared" si="3"/>
        <v>4.312954545454545</v>
      </c>
      <c r="H60" s="2">
        <f t="shared" si="4"/>
        <v>7.663603355707746E-2</v>
      </c>
    </row>
    <row r="61" spans="1:8" x14ac:dyDescent="0.3">
      <c r="A61" s="2">
        <v>7260</v>
      </c>
      <c r="B61" s="2">
        <v>6201.833333333333</v>
      </c>
      <c r="C61" s="15">
        <f t="shared" si="0"/>
        <v>0.14095075757575756</v>
      </c>
      <c r="D61" s="15">
        <f t="shared" si="1"/>
        <v>10</v>
      </c>
      <c r="E61" s="2">
        <f t="shared" si="2"/>
        <v>9.2952462121212118</v>
      </c>
      <c r="F61" s="2">
        <v>5</v>
      </c>
      <c r="G61" s="2">
        <f t="shared" si="3"/>
        <v>4.2952462121212118</v>
      </c>
      <c r="H61" s="2">
        <f t="shared" si="4"/>
        <v>7.8847049842154696E-2</v>
      </c>
    </row>
    <row r="62" spans="1:8" x14ac:dyDescent="0.3">
      <c r="A62" s="2">
        <v>7380</v>
      </c>
      <c r="B62" s="2">
        <v>6135.333333333333</v>
      </c>
      <c r="C62" s="15">
        <f t="shared" si="0"/>
        <v>0.13943939393939395</v>
      </c>
      <c r="D62" s="15">
        <f t="shared" si="1"/>
        <v>10</v>
      </c>
      <c r="E62" s="2">
        <f t="shared" si="2"/>
        <v>9.3028030303030302</v>
      </c>
      <c r="F62" s="2">
        <v>5</v>
      </c>
      <c r="G62" s="2">
        <f t="shared" si="3"/>
        <v>4.3028030303030302</v>
      </c>
      <c r="H62" s="2">
        <f t="shared" si="4"/>
        <v>7.7901897456417929E-2</v>
      </c>
    </row>
    <row r="63" spans="1:8" x14ac:dyDescent="0.3">
      <c r="A63" s="2">
        <v>7500</v>
      </c>
      <c r="B63" s="2">
        <v>6561.3333333333339</v>
      </c>
      <c r="C63" s="15">
        <f t="shared" si="0"/>
        <v>0.14912121212121213</v>
      </c>
      <c r="D63" s="15">
        <f t="shared" si="1"/>
        <v>10</v>
      </c>
      <c r="E63" s="2">
        <f t="shared" si="2"/>
        <v>9.254393939393939</v>
      </c>
      <c r="F63" s="2">
        <v>5</v>
      </c>
      <c r="G63" s="2">
        <f t="shared" si="3"/>
        <v>4.254393939393939</v>
      </c>
      <c r="H63" s="2">
        <f t="shared" si="4"/>
        <v>8.3998961697422325E-2</v>
      </c>
    </row>
    <row r="64" spans="1:8" x14ac:dyDescent="0.3">
      <c r="A64" s="2">
        <v>7620</v>
      </c>
      <c r="B64" s="2">
        <v>6439</v>
      </c>
      <c r="C64" s="15">
        <f t="shared" si="0"/>
        <v>0.14634090909090908</v>
      </c>
      <c r="D64" s="15">
        <f t="shared" si="1"/>
        <v>10</v>
      </c>
      <c r="E64" s="2">
        <f t="shared" si="2"/>
        <v>9.2682954545454539</v>
      </c>
      <c r="F64" s="2">
        <v>5</v>
      </c>
      <c r="G64" s="2">
        <f t="shared" si="3"/>
        <v>4.2682954545454548</v>
      </c>
      <c r="H64" s="2">
        <f t="shared" si="4"/>
        <v>8.2237747929550811E-2</v>
      </c>
    </row>
    <row r="65" spans="1:8" x14ac:dyDescent="0.3">
      <c r="A65" s="2">
        <v>7740</v>
      </c>
      <c r="B65" s="2">
        <v>6488.833333333333</v>
      </c>
      <c r="C65" s="15">
        <f t="shared" si="0"/>
        <v>0.14747348484848485</v>
      </c>
      <c r="D65" s="15">
        <f t="shared" si="1"/>
        <v>10</v>
      </c>
      <c r="E65" s="2">
        <f t="shared" si="2"/>
        <v>9.2626325757575749</v>
      </c>
      <c r="F65" s="2">
        <v>5</v>
      </c>
      <c r="G65" s="2">
        <f t="shared" si="3"/>
        <v>4.2626325757575758</v>
      </c>
      <c r="H65" s="2">
        <f t="shared" si="4"/>
        <v>8.2954178189056163E-2</v>
      </c>
    </row>
    <row r="66" spans="1:8" x14ac:dyDescent="0.3">
      <c r="A66" s="2">
        <v>7860</v>
      </c>
      <c r="B66" s="2">
        <v>6705.3333333333339</v>
      </c>
      <c r="C66" s="15">
        <f t="shared" si="0"/>
        <v>0.15239393939393941</v>
      </c>
      <c r="D66" s="15">
        <f t="shared" si="1"/>
        <v>10</v>
      </c>
      <c r="E66" s="2">
        <f t="shared" si="2"/>
        <v>9.2380303030303033</v>
      </c>
      <c r="F66" s="2">
        <v>5</v>
      </c>
      <c r="G66" s="2">
        <f t="shared" si="3"/>
        <v>4.2380303030303033</v>
      </c>
      <c r="H66" s="2">
        <f t="shared" si="4"/>
        <v>8.6082901567392317E-2</v>
      </c>
    </row>
    <row r="67" spans="1:8" x14ac:dyDescent="0.3">
      <c r="A67" s="2">
        <v>7980</v>
      </c>
      <c r="B67" s="2">
        <v>6534.666666666667</v>
      </c>
      <c r="C67" s="15">
        <f t="shared" ref="C67:C130" si="5">B67/$J$27</f>
        <v>0.14851515151515152</v>
      </c>
      <c r="D67" s="15">
        <f t="shared" ref="D67:D130" si="6">$J$28</f>
        <v>10</v>
      </c>
      <c r="E67" s="2">
        <f t="shared" si="2"/>
        <v>9.2574242424242428</v>
      </c>
      <c r="F67" s="2">
        <v>5</v>
      </c>
      <c r="G67" s="2">
        <f t="shared" si="3"/>
        <v>4.2574242424242428</v>
      </c>
      <c r="H67" s="2">
        <f t="shared" si="4"/>
        <v>8.3614330353709618E-2</v>
      </c>
    </row>
    <row r="68" spans="1:8" x14ac:dyDescent="0.3">
      <c r="A68" s="2">
        <v>8100</v>
      </c>
      <c r="B68" s="2">
        <v>6487.333333333333</v>
      </c>
      <c r="C68" s="15">
        <f t="shared" si="5"/>
        <v>0.14743939393939393</v>
      </c>
      <c r="D68" s="15">
        <f t="shared" si="6"/>
        <v>10</v>
      </c>
      <c r="E68" s="2">
        <f t="shared" ref="E68:E131" si="7">D68-(F68*C68)</f>
        <v>9.2628030303030311</v>
      </c>
      <c r="F68" s="2">
        <v>5</v>
      </c>
      <c r="G68" s="2">
        <f t="shared" ref="G68:G131" si="8">F68-(F68*C68)</f>
        <v>4.2628030303030302</v>
      </c>
      <c r="H68" s="2">
        <f t="shared" ref="H68:H131" si="9">LN((F68*E68)/(D68*G68))</f>
        <v>8.2932593113387423E-2</v>
      </c>
    </row>
    <row r="69" spans="1:8" x14ac:dyDescent="0.3">
      <c r="A69" s="2">
        <v>8220</v>
      </c>
      <c r="B69" s="2">
        <v>6908.833333333333</v>
      </c>
      <c r="C69" s="15">
        <f t="shared" si="5"/>
        <v>0.15701893939393938</v>
      </c>
      <c r="D69" s="15">
        <f t="shared" si="6"/>
        <v>10</v>
      </c>
      <c r="E69" s="2">
        <f t="shared" si="7"/>
        <v>9.214905303030303</v>
      </c>
      <c r="F69" s="2">
        <v>5</v>
      </c>
      <c r="G69" s="2">
        <f t="shared" si="8"/>
        <v>4.214905303030303</v>
      </c>
      <c r="H69" s="2">
        <f t="shared" si="9"/>
        <v>8.9048009573186579E-2</v>
      </c>
    </row>
    <row r="70" spans="1:8" x14ac:dyDescent="0.3">
      <c r="A70" s="2">
        <v>8340</v>
      </c>
      <c r="B70" s="2">
        <v>7011.666666666667</v>
      </c>
      <c r="C70" s="15">
        <f t="shared" si="5"/>
        <v>0.15935606060606061</v>
      </c>
      <c r="D70" s="15">
        <f t="shared" si="6"/>
        <v>10</v>
      </c>
      <c r="E70" s="2">
        <f t="shared" si="7"/>
        <v>9.2032196969696969</v>
      </c>
      <c r="F70" s="2">
        <v>5</v>
      </c>
      <c r="G70" s="2">
        <f t="shared" si="8"/>
        <v>4.2032196969696969</v>
      </c>
      <c r="H70" s="2">
        <f t="shared" si="9"/>
        <v>9.0555383210362661E-2</v>
      </c>
    </row>
    <row r="71" spans="1:8" x14ac:dyDescent="0.3">
      <c r="A71" s="2">
        <v>8460</v>
      </c>
      <c r="B71" s="2">
        <v>7043.333333333333</v>
      </c>
      <c r="C71" s="15">
        <f t="shared" si="5"/>
        <v>0.16007575757575757</v>
      </c>
      <c r="D71" s="15">
        <f t="shared" si="6"/>
        <v>10</v>
      </c>
      <c r="E71" s="2">
        <f t="shared" si="7"/>
        <v>9.1996212121212118</v>
      </c>
      <c r="F71" s="2">
        <v>5</v>
      </c>
      <c r="G71" s="2">
        <f t="shared" si="8"/>
        <v>4.1996212121212118</v>
      </c>
      <c r="H71" s="2">
        <f t="shared" si="9"/>
        <v>9.1020796419924707E-2</v>
      </c>
    </row>
    <row r="72" spans="1:8" x14ac:dyDescent="0.3">
      <c r="A72" s="2">
        <v>8580</v>
      </c>
      <c r="B72" s="2">
        <v>7224.833333333333</v>
      </c>
      <c r="C72" s="15">
        <f t="shared" si="5"/>
        <v>0.16420075757575756</v>
      </c>
      <c r="D72" s="15">
        <f t="shared" si="6"/>
        <v>10</v>
      </c>
      <c r="E72" s="2">
        <f t="shared" si="7"/>
        <v>9.1789962121212127</v>
      </c>
      <c r="F72" s="2">
        <v>5</v>
      </c>
      <c r="G72" s="2">
        <f t="shared" si="8"/>
        <v>4.1789962121212119</v>
      </c>
      <c r="H72" s="2">
        <f t="shared" si="9"/>
        <v>9.3699595951583045E-2</v>
      </c>
    </row>
    <row r="73" spans="1:8" x14ac:dyDescent="0.3">
      <c r="A73" s="2">
        <v>8700</v>
      </c>
      <c r="B73" s="2">
        <v>7258</v>
      </c>
      <c r="C73" s="15">
        <f t="shared" si="5"/>
        <v>0.16495454545454546</v>
      </c>
      <c r="D73" s="15">
        <f t="shared" si="6"/>
        <v>10</v>
      </c>
      <c r="E73" s="2">
        <f t="shared" si="7"/>
        <v>9.1752272727272732</v>
      </c>
      <c r="F73" s="2">
        <v>5</v>
      </c>
      <c r="G73" s="2">
        <f t="shared" si="8"/>
        <v>4.1752272727272723</v>
      </c>
      <c r="H73" s="2">
        <f t="shared" si="9"/>
        <v>9.4191190540768743E-2</v>
      </c>
    </row>
    <row r="74" spans="1:8" x14ac:dyDescent="0.3">
      <c r="A74" s="2">
        <v>8820</v>
      </c>
      <c r="B74" s="2">
        <v>7202.833333333333</v>
      </c>
      <c r="C74" s="15">
        <f t="shared" si="5"/>
        <v>0.16370075757575756</v>
      </c>
      <c r="D74" s="15">
        <f t="shared" si="6"/>
        <v>10</v>
      </c>
      <c r="E74" s="2">
        <f t="shared" si="7"/>
        <v>9.1814962121212123</v>
      </c>
      <c r="F74" s="2">
        <v>5</v>
      </c>
      <c r="G74" s="2">
        <f t="shared" si="8"/>
        <v>4.1814962121212123</v>
      </c>
      <c r="H74" s="2">
        <f t="shared" si="9"/>
        <v>9.3373868888509029E-2</v>
      </c>
    </row>
    <row r="75" spans="1:8" x14ac:dyDescent="0.3">
      <c r="A75" s="2">
        <v>8940</v>
      </c>
      <c r="B75" s="2">
        <v>7420</v>
      </c>
      <c r="C75" s="15">
        <f t="shared" si="5"/>
        <v>0.16863636363636364</v>
      </c>
      <c r="D75" s="15">
        <f t="shared" si="6"/>
        <v>10</v>
      </c>
      <c r="E75" s="2">
        <f t="shared" si="7"/>
        <v>9.1568181818181813</v>
      </c>
      <c r="F75" s="2">
        <v>5</v>
      </c>
      <c r="G75" s="2">
        <f t="shared" si="8"/>
        <v>4.1568181818181813</v>
      </c>
      <c r="H75" s="2">
        <f t="shared" si="9"/>
        <v>9.6601656240536363E-2</v>
      </c>
    </row>
    <row r="76" spans="1:8" x14ac:dyDescent="0.3">
      <c r="A76" s="2">
        <v>9060</v>
      </c>
      <c r="B76" s="2">
        <v>7445.4999999999991</v>
      </c>
      <c r="C76" s="15">
        <f t="shared" si="5"/>
        <v>0.16921590909090908</v>
      </c>
      <c r="D76" s="15">
        <f t="shared" si="6"/>
        <v>10</v>
      </c>
      <c r="E76" s="2">
        <f t="shared" si="7"/>
        <v>9.1539204545454549</v>
      </c>
      <c r="F76" s="2">
        <v>5</v>
      </c>
      <c r="G76" s="2">
        <f t="shared" si="8"/>
        <v>4.1539204545454549</v>
      </c>
      <c r="H76" s="2">
        <f t="shared" si="9"/>
        <v>9.6982495792071785E-2</v>
      </c>
    </row>
    <row r="77" spans="1:8" x14ac:dyDescent="0.3">
      <c r="A77" s="2">
        <v>9180</v>
      </c>
      <c r="B77" s="2">
        <v>7580.5</v>
      </c>
      <c r="C77" s="15">
        <f t="shared" si="5"/>
        <v>0.17228409090909091</v>
      </c>
      <c r="D77" s="15">
        <f t="shared" si="6"/>
        <v>10</v>
      </c>
      <c r="E77" s="2">
        <f t="shared" si="7"/>
        <v>9.1385795454545455</v>
      </c>
      <c r="F77" s="2">
        <v>5</v>
      </c>
      <c r="G77" s="2">
        <f t="shared" si="8"/>
        <v>4.1385795454545455</v>
      </c>
      <c r="H77" s="2">
        <f t="shared" si="9"/>
        <v>9.9005158046249847E-2</v>
      </c>
    </row>
    <row r="78" spans="1:8" x14ac:dyDescent="0.3">
      <c r="A78" s="2">
        <v>9300</v>
      </c>
      <c r="B78" s="2">
        <v>7585.166666666667</v>
      </c>
      <c r="C78" s="15">
        <f t="shared" si="5"/>
        <v>0.17239015151515152</v>
      </c>
      <c r="D78" s="15">
        <f t="shared" si="6"/>
        <v>10</v>
      </c>
      <c r="E78" s="2">
        <f t="shared" si="7"/>
        <v>9.138049242424243</v>
      </c>
      <c r="F78" s="2">
        <v>5</v>
      </c>
      <c r="G78" s="2">
        <f t="shared" si="8"/>
        <v>4.1380492424242421</v>
      </c>
      <c r="H78" s="2">
        <f t="shared" si="9"/>
        <v>9.907527201280461E-2</v>
      </c>
    </row>
    <row r="79" spans="1:8" x14ac:dyDescent="0.3">
      <c r="A79" s="2">
        <v>9420</v>
      </c>
      <c r="B79" s="2">
        <v>7868.666666666667</v>
      </c>
      <c r="C79" s="15">
        <f t="shared" si="5"/>
        <v>0.17883333333333334</v>
      </c>
      <c r="D79" s="15">
        <f t="shared" si="6"/>
        <v>10</v>
      </c>
      <c r="E79" s="2">
        <f t="shared" si="7"/>
        <v>9.105833333333333</v>
      </c>
      <c r="F79" s="2">
        <v>5</v>
      </c>
      <c r="G79" s="2">
        <f t="shared" si="8"/>
        <v>4.105833333333333</v>
      </c>
      <c r="H79" s="2">
        <f t="shared" si="9"/>
        <v>0.1033593264668371</v>
      </c>
    </row>
    <row r="80" spans="1:8" x14ac:dyDescent="0.3">
      <c r="A80" s="2">
        <v>9540</v>
      </c>
      <c r="B80" s="2">
        <v>7886.8333333333339</v>
      </c>
      <c r="C80" s="15">
        <f t="shared" si="5"/>
        <v>0.17924621212121214</v>
      </c>
      <c r="D80" s="15">
        <f t="shared" si="6"/>
        <v>10</v>
      </c>
      <c r="E80" s="2">
        <f t="shared" si="7"/>
        <v>9.1037689393939392</v>
      </c>
      <c r="F80" s="2">
        <v>5</v>
      </c>
      <c r="G80" s="2">
        <f t="shared" si="8"/>
        <v>4.1037689393939392</v>
      </c>
      <c r="H80" s="2">
        <f t="shared" si="9"/>
        <v>0.10363551141643086</v>
      </c>
    </row>
    <row r="81" spans="1:8" x14ac:dyDescent="0.3">
      <c r="A81" s="2">
        <v>9660</v>
      </c>
      <c r="B81" s="2">
        <v>7978.666666666667</v>
      </c>
      <c r="C81" s="15">
        <f t="shared" si="5"/>
        <v>0.18133333333333335</v>
      </c>
      <c r="D81" s="15">
        <f t="shared" si="6"/>
        <v>10</v>
      </c>
      <c r="E81" s="2">
        <f t="shared" si="7"/>
        <v>9.0933333333333337</v>
      </c>
      <c r="F81" s="2">
        <v>5</v>
      </c>
      <c r="G81" s="2">
        <f t="shared" si="8"/>
        <v>4.0933333333333337</v>
      </c>
      <c r="H81" s="2">
        <f t="shared" si="9"/>
        <v>0.10503472969631968</v>
      </c>
    </row>
    <row r="82" spans="1:8" x14ac:dyDescent="0.3">
      <c r="A82" s="2">
        <v>9780</v>
      </c>
      <c r="B82" s="2">
        <v>7882.666666666667</v>
      </c>
      <c r="C82" s="15">
        <f t="shared" si="5"/>
        <v>0.17915151515151514</v>
      </c>
      <c r="D82" s="15">
        <f t="shared" si="6"/>
        <v>10</v>
      </c>
      <c r="E82" s="2">
        <f t="shared" si="7"/>
        <v>9.1042424242424236</v>
      </c>
      <c r="F82" s="2">
        <v>5</v>
      </c>
      <c r="G82" s="2">
        <f t="shared" si="8"/>
        <v>4.1042424242424245</v>
      </c>
      <c r="H82" s="2">
        <f t="shared" si="9"/>
        <v>0.10357214843298572</v>
      </c>
    </row>
    <row r="83" spans="1:8" x14ac:dyDescent="0.3">
      <c r="A83" s="2">
        <v>9900</v>
      </c>
      <c r="B83" s="2">
        <v>7937.666666666667</v>
      </c>
      <c r="C83" s="15">
        <f t="shared" si="5"/>
        <v>0.18040151515151515</v>
      </c>
      <c r="D83" s="15">
        <f t="shared" si="6"/>
        <v>10</v>
      </c>
      <c r="E83" s="2">
        <f t="shared" si="7"/>
        <v>9.0979924242424239</v>
      </c>
      <c r="F83" s="2">
        <v>5</v>
      </c>
      <c r="G83" s="2">
        <f t="shared" si="8"/>
        <v>4.0979924242424239</v>
      </c>
      <c r="H83" s="2">
        <f t="shared" si="9"/>
        <v>0.10440939473621051</v>
      </c>
    </row>
    <row r="84" spans="1:8" x14ac:dyDescent="0.3">
      <c r="A84" s="2">
        <v>10020</v>
      </c>
      <c r="B84" s="2">
        <v>8226.3333333333339</v>
      </c>
      <c r="C84" s="15">
        <f t="shared" si="5"/>
        <v>0.18696212121212122</v>
      </c>
      <c r="D84" s="15">
        <f t="shared" si="6"/>
        <v>10</v>
      </c>
      <c r="E84" s="2">
        <f t="shared" si="7"/>
        <v>9.0651893939393933</v>
      </c>
      <c r="F84" s="2">
        <v>5</v>
      </c>
      <c r="G84" s="2">
        <f t="shared" si="8"/>
        <v>4.0651893939393942</v>
      </c>
      <c r="H84" s="2">
        <f t="shared" si="9"/>
        <v>0.10883422301721732</v>
      </c>
    </row>
    <row r="85" spans="1:8" x14ac:dyDescent="0.3">
      <c r="A85" s="2">
        <v>10140</v>
      </c>
      <c r="B85" s="2">
        <v>8345.6666666666661</v>
      </c>
      <c r="C85" s="15">
        <f t="shared" si="5"/>
        <v>0.18967424242424241</v>
      </c>
      <c r="D85" s="15">
        <f t="shared" si="6"/>
        <v>10</v>
      </c>
      <c r="E85" s="2">
        <f t="shared" si="7"/>
        <v>9.0516287878787871</v>
      </c>
      <c r="F85" s="2">
        <v>5</v>
      </c>
      <c r="G85" s="2">
        <f t="shared" si="8"/>
        <v>4.051628787878788</v>
      </c>
      <c r="H85" s="2">
        <f t="shared" si="9"/>
        <v>0.11067856740279793</v>
      </c>
    </row>
    <row r="86" spans="1:8" x14ac:dyDescent="0.3">
      <c r="A86" s="2">
        <v>10260</v>
      </c>
      <c r="B86" s="2">
        <v>8397.8333333333321</v>
      </c>
      <c r="C86" s="15">
        <f t="shared" si="5"/>
        <v>0.19085984848484847</v>
      </c>
      <c r="D86" s="15">
        <f t="shared" si="6"/>
        <v>10</v>
      </c>
      <c r="E86" s="2">
        <f t="shared" si="7"/>
        <v>9.0457007575757569</v>
      </c>
      <c r="F86" s="2">
        <v>5</v>
      </c>
      <c r="G86" s="2">
        <f t="shared" si="8"/>
        <v>4.0457007575757578</v>
      </c>
      <c r="H86" s="2">
        <f t="shared" si="9"/>
        <v>0.11148763392121125</v>
      </c>
    </row>
    <row r="87" spans="1:8" x14ac:dyDescent="0.3">
      <c r="A87" s="2">
        <v>10380</v>
      </c>
      <c r="B87" s="2">
        <v>8203.5</v>
      </c>
      <c r="C87" s="15">
        <f t="shared" si="5"/>
        <v>0.18644318181818181</v>
      </c>
      <c r="D87" s="15">
        <f t="shared" si="6"/>
        <v>10</v>
      </c>
      <c r="E87" s="2">
        <f t="shared" si="7"/>
        <v>9.0677840909090914</v>
      </c>
      <c r="F87" s="2">
        <v>5</v>
      </c>
      <c r="G87" s="2">
        <f t="shared" si="8"/>
        <v>4.0677840909090914</v>
      </c>
      <c r="H87" s="2">
        <f t="shared" si="9"/>
        <v>0.10848234002065073</v>
      </c>
    </row>
    <row r="88" spans="1:8" x14ac:dyDescent="0.3">
      <c r="A88" s="2">
        <v>10500</v>
      </c>
      <c r="B88" s="2">
        <v>8307.1666666666661</v>
      </c>
      <c r="C88" s="15">
        <f t="shared" si="5"/>
        <v>0.1887992424242424</v>
      </c>
      <c r="D88" s="15">
        <f t="shared" si="6"/>
        <v>10</v>
      </c>
      <c r="E88" s="2">
        <f t="shared" si="7"/>
        <v>9.0560037878787885</v>
      </c>
      <c r="F88" s="2">
        <v>5</v>
      </c>
      <c r="G88" s="2">
        <f t="shared" si="8"/>
        <v>4.0560037878787885</v>
      </c>
      <c r="H88" s="2">
        <f t="shared" si="9"/>
        <v>0.11008255899001809</v>
      </c>
    </row>
    <row r="89" spans="1:8" x14ac:dyDescent="0.3">
      <c r="A89" s="2">
        <v>10620</v>
      </c>
      <c r="B89" s="2">
        <v>8560.8333333333339</v>
      </c>
      <c r="C89" s="15">
        <f t="shared" si="5"/>
        <v>0.19456439393939395</v>
      </c>
      <c r="D89" s="15">
        <f t="shared" si="6"/>
        <v>10</v>
      </c>
      <c r="E89" s="2">
        <f t="shared" si="7"/>
        <v>9.0271780303030305</v>
      </c>
      <c r="F89" s="2">
        <v>5</v>
      </c>
      <c r="G89" s="2">
        <f t="shared" si="8"/>
        <v>4.0271780303030305</v>
      </c>
      <c r="H89" s="2">
        <f t="shared" si="9"/>
        <v>0.11402673748441955</v>
      </c>
    </row>
    <row r="90" spans="1:8" x14ac:dyDescent="0.3">
      <c r="A90" s="2">
        <v>10740</v>
      </c>
      <c r="B90" s="2">
        <v>8636.8333333333339</v>
      </c>
      <c r="C90" s="15">
        <f t="shared" si="5"/>
        <v>0.19629166666666667</v>
      </c>
      <c r="D90" s="15">
        <f t="shared" si="6"/>
        <v>10</v>
      </c>
      <c r="E90" s="2">
        <f t="shared" si="7"/>
        <v>9.0185416666666676</v>
      </c>
      <c r="F90" s="2">
        <v>5</v>
      </c>
      <c r="G90" s="2">
        <f t="shared" si="8"/>
        <v>4.0185416666666667</v>
      </c>
      <c r="H90" s="2">
        <f t="shared" si="9"/>
        <v>0.11521639536193104</v>
      </c>
    </row>
    <row r="91" spans="1:8" x14ac:dyDescent="0.3">
      <c r="A91" s="2">
        <v>10860</v>
      </c>
      <c r="B91" s="2">
        <v>8521</v>
      </c>
      <c r="C91" s="15">
        <f t="shared" si="5"/>
        <v>0.19365909090909092</v>
      </c>
      <c r="D91" s="15">
        <f t="shared" si="6"/>
        <v>10</v>
      </c>
      <c r="E91" s="2">
        <f t="shared" si="7"/>
        <v>9.031704545454545</v>
      </c>
      <c r="F91" s="2">
        <v>5</v>
      </c>
      <c r="G91" s="2">
        <f t="shared" si="8"/>
        <v>4.031704545454545</v>
      </c>
      <c r="H91" s="2">
        <f t="shared" si="9"/>
        <v>0.11340468311165948</v>
      </c>
    </row>
    <row r="92" spans="1:8" x14ac:dyDescent="0.3">
      <c r="A92" s="2">
        <v>10980</v>
      </c>
      <c r="B92" s="2">
        <v>8604.8333333333321</v>
      </c>
      <c r="C92" s="15">
        <f t="shared" si="5"/>
        <v>0.1955643939393939</v>
      </c>
      <c r="D92" s="15">
        <f t="shared" si="6"/>
        <v>10</v>
      </c>
      <c r="E92" s="2">
        <f t="shared" si="7"/>
        <v>9.0221780303030314</v>
      </c>
      <c r="F92" s="2">
        <v>5</v>
      </c>
      <c r="G92" s="2">
        <f t="shared" si="8"/>
        <v>4.0221780303030306</v>
      </c>
      <c r="H92" s="2">
        <f t="shared" si="9"/>
        <v>0.11471503664643593</v>
      </c>
    </row>
    <row r="93" spans="1:8" x14ac:dyDescent="0.3">
      <c r="A93" s="2">
        <v>11100</v>
      </c>
      <c r="B93" s="2">
        <v>8995.1666666666661</v>
      </c>
      <c r="C93" s="15">
        <f t="shared" si="5"/>
        <v>0.20443560606060604</v>
      </c>
      <c r="D93" s="15">
        <f t="shared" si="6"/>
        <v>10</v>
      </c>
      <c r="E93" s="2">
        <f t="shared" si="7"/>
        <v>8.9778219696969703</v>
      </c>
      <c r="F93" s="2">
        <v>5</v>
      </c>
      <c r="G93" s="2">
        <f t="shared" si="8"/>
        <v>3.9778219696969699</v>
      </c>
      <c r="H93" s="2">
        <f t="shared" si="9"/>
        <v>0.12087570427692838</v>
      </c>
    </row>
    <row r="94" spans="1:8" x14ac:dyDescent="0.3">
      <c r="A94" s="2">
        <v>11220</v>
      </c>
      <c r="B94" s="2">
        <v>8794</v>
      </c>
      <c r="C94" s="15">
        <f t="shared" si="5"/>
        <v>0.19986363636363635</v>
      </c>
      <c r="D94" s="15">
        <f t="shared" si="6"/>
        <v>10</v>
      </c>
      <c r="E94" s="2">
        <f t="shared" si="7"/>
        <v>9.0006818181818176</v>
      </c>
      <c r="F94" s="2">
        <v>5</v>
      </c>
      <c r="G94" s="2">
        <f t="shared" si="8"/>
        <v>4.0006818181818184</v>
      </c>
      <c r="H94" s="2">
        <f t="shared" si="9"/>
        <v>0.11768835034295158</v>
      </c>
    </row>
    <row r="95" spans="1:8" x14ac:dyDescent="0.3">
      <c r="A95" s="2">
        <v>11340</v>
      </c>
      <c r="B95" s="2">
        <v>8766.3333333333321</v>
      </c>
      <c r="C95" s="15">
        <f t="shared" si="5"/>
        <v>0.19923484848484846</v>
      </c>
      <c r="D95" s="15">
        <f t="shared" si="6"/>
        <v>10</v>
      </c>
      <c r="E95" s="2">
        <f t="shared" si="7"/>
        <v>9.0038257575757576</v>
      </c>
      <c r="F95" s="2">
        <v>5</v>
      </c>
      <c r="G95" s="2">
        <f t="shared" si="8"/>
        <v>4.0038257575757576</v>
      </c>
      <c r="H95" s="2">
        <f t="shared" si="9"/>
        <v>0.11725204721156923</v>
      </c>
    </row>
    <row r="96" spans="1:8" x14ac:dyDescent="0.3">
      <c r="A96" s="2">
        <v>11460</v>
      </c>
      <c r="B96" s="2">
        <v>8916</v>
      </c>
      <c r="C96" s="15">
        <f t="shared" si="5"/>
        <v>0.20263636363636364</v>
      </c>
      <c r="D96" s="15">
        <f t="shared" si="6"/>
        <v>10</v>
      </c>
      <c r="E96" s="2">
        <f t="shared" si="7"/>
        <v>8.9868181818181814</v>
      </c>
      <c r="F96" s="2">
        <v>5</v>
      </c>
      <c r="G96" s="2">
        <f t="shared" si="8"/>
        <v>3.9868181818181818</v>
      </c>
      <c r="H96" s="2">
        <f t="shared" si="9"/>
        <v>0.11961821206355358</v>
      </c>
    </row>
    <row r="97" spans="1:8" x14ac:dyDescent="0.3">
      <c r="A97" s="2">
        <v>11580</v>
      </c>
      <c r="B97" s="2">
        <v>9304.8333333333339</v>
      </c>
      <c r="C97" s="15">
        <f t="shared" si="5"/>
        <v>0.21147348484848486</v>
      </c>
      <c r="D97" s="15">
        <f t="shared" si="6"/>
        <v>10</v>
      </c>
      <c r="E97" s="2">
        <f t="shared" si="7"/>
        <v>8.9426325757575764</v>
      </c>
      <c r="F97" s="2">
        <v>5</v>
      </c>
      <c r="G97" s="2">
        <f t="shared" si="8"/>
        <v>3.9426325757575755</v>
      </c>
      <c r="H97" s="2">
        <f t="shared" si="9"/>
        <v>0.12583417021652124</v>
      </c>
    </row>
    <row r="98" spans="1:8" x14ac:dyDescent="0.3">
      <c r="A98" s="2">
        <v>11700</v>
      </c>
      <c r="B98" s="2">
        <v>9097.5</v>
      </c>
      <c r="C98" s="15">
        <f t="shared" si="5"/>
        <v>0.20676136363636363</v>
      </c>
      <c r="D98" s="15">
        <f t="shared" si="6"/>
        <v>10</v>
      </c>
      <c r="E98" s="2">
        <f t="shared" si="7"/>
        <v>8.9661931818181824</v>
      </c>
      <c r="F98" s="2">
        <v>5</v>
      </c>
      <c r="G98" s="2">
        <f t="shared" si="8"/>
        <v>3.9661931818181819</v>
      </c>
      <c r="H98" s="2">
        <f t="shared" si="9"/>
        <v>0.12250727258731035</v>
      </c>
    </row>
    <row r="99" spans="1:8" x14ac:dyDescent="0.3">
      <c r="A99" s="2">
        <v>11820</v>
      </c>
      <c r="B99" s="2">
        <v>9234.3333333333339</v>
      </c>
      <c r="C99" s="15">
        <f t="shared" si="5"/>
        <v>0.20987121212121213</v>
      </c>
      <c r="D99" s="15">
        <f t="shared" si="6"/>
        <v>10</v>
      </c>
      <c r="E99" s="2">
        <f t="shared" si="7"/>
        <v>8.9506439393939399</v>
      </c>
      <c r="F99" s="2">
        <v>5</v>
      </c>
      <c r="G99" s="2">
        <f t="shared" si="8"/>
        <v>3.9506439393939394</v>
      </c>
      <c r="H99" s="2">
        <f t="shared" si="9"/>
        <v>0.12469970941662038</v>
      </c>
    </row>
    <row r="100" spans="1:8" x14ac:dyDescent="0.3">
      <c r="A100" s="2">
        <v>11940</v>
      </c>
      <c r="B100" s="2">
        <v>9584.5</v>
      </c>
      <c r="C100" s="15">
        <f t="shared" si="5"/>
        <v>0.21782954545454544</v>
      </c>
      <c r="D100" s="15">
        <f t="shared" si="6"/>
        <v>10</v>
      </c>
      <c r="E100" s="2">
        <f t="shared" si="7"/>
        <v>8.9108522727272721</v>
      </c>
      <c r="F100" s="2">
        <v>5</v>
      </c>
      <c r="G100" s="2">
        <f t="shared" si="8"/>
        <v>3.910852272727273</v>
      </c>
      <c r="H100" s="2">
        <f t="shared" si="9"/>
        <v>0.13036738704378562</v>
      </c>
    </row>
    <row r="101" spans="1:8" x14ac:dyDescent="0.3">
      <c r="A101" s="2">
        <v>12060</v>
      </c>
      <c r="B101" s="2">
        <v>9562.1666666666679</v>
      </c>
      <c r="C101" s="15">
        <f t="shared" si="5"/>
        <v>0.21732196969696974</v>
      </c>
      <c r="D101" s="15">
        <f t="shared" si="6"/>
        <v>10</v>
      </c>
      <c r="E101" s="2">
        <f t="shared" si="7"/>
        <v>8.9133901515151521</v>
      </c>
      <c r="F101" s="2">
        <v>5</v>
      </c>
      <c r="G101" s="2">
        <f t="shared" si="8"/>
        <v>3.9133901515151512</v>
      </c>
      <c r="H101" s="2">
        <f t="shared" si="9"/>
        <v>0.13000343218799329</v>
      </c>
    </row>
    <row r="102" spans="1:8" x14ac:dyDescent="0.3">
      <c r="A102" s="2">
        <v>12180</v>
      </c>
      <c r="B102" s="2">
        <v>9503</v>
      </c>
      <c r="C102" s="15">
        <f t="shared" si="5"/>
        <v>0.21597727272727274</v>
      </c>
      <c r="D102" s="15">
        <f t="shared" si="6"/>
        <v>10</v>
      </c>
      <c r="E102" s="2">
        <f t="shared" si="7"/>
        <v>8.9201136363636362</v>
      </c>
      <c r="F102" s="2">
        <v>5</v>
      </c>
      <c r="G102" s="2">
        <f t="shared" si="8"/>
        <v>3.9201136363636362</v>
      </c>
      <c r="H102" s="2">
        <f t="shared" si="9"/>
        <v>0.12904086320299898</v>
      </c>
    </row>
    <row r="103" spans="1:8" x14ac:dyDescent="0.3">
      <c r="A103" s="2">
        <v>12300</v>
      </c>
      <c r="B103" s="2">
        <v>9570.1666666666661</v>
      </c>
      <c r="C103" s="15">
        <f t="shared" si="5"/>
        <v>0.21750378787878785</v>
      </c>
      <c r="D103" s="15">
        <f t="shared" si="6"/>
        <v>10</v>
      </c>
      <c r="E103" s="2">
        <f t="shared" si="7"/>
        <v>8.9124810606060603</v>
      </c>
      <c r="F103" s="2">
        <v>5</v>
      </c>
      <c r="G103" s="2">
        <f t="shared" si="8"/>
        <v>3.9124810606060607</v>
      </c>
      <c r="H103" s="2">
        <f t="shared" si="9"/>
        <v>0.13013376502613275</v>
      </c>
    </row>
    <row r="104" spans="1:8" x14ac:dyDescent="0.3">
      <c r="A104" s="2">
        <v>12420</v>
      </c>
      <c r="B104" s="2">
        <v>9846.8333333333321</v>
      </c>
      <c r="C104" s="15">
        <f t="shared" si="5"/>
        <v>0.22379166666666664</v>
      </c>
      <c r="D104" s="15">
        <f t="shared" si="6"/>
        <v>10</v>
      </c>
      <c r="E104" s="2">
        <f t="shared" si="7"/>
        <v>8.8810416666666665</v>
      </c>
      <c r="F104" s="2">
        <v>5</v>
      </c>
      <c r="G104" s="2">
        <f t="shared" si="8"/>
        <v>3.8810416666666665</v>
      </c>
      <c r="H104" s="2">
        <f t="shared" si="9"/>
        <v>0.13466808597554128</v>
      </c>
    </row>
    <row r="105" spans="1:8" x14ac:dyDescent="0.3">
      <c r="A105" s="2">
        <v>12540</v>
      </c>
      <c r="B105" s="2">
        <v>9595.8333333333339</v>
      </c>
      <c r="C105" s="15">
        <f t="shared" si="5"/>
        <v>0.21808712121212123</v>
      </c>
      <c r="D105" s="15">
        <f t="shared" si="6"/>
        <v>10</v>
      </c>
      <c r="E105" s="2">
        <f t="shared" si="7"/>
        <v>8.9095643939393945</v>
      </c>
      <c r="F105" s="2">
        <v>5</v>
      </c>
      <c r="G105" s="2">
        <f t="shared" si="8"/>
        <v>3.9095643939393936</v>
      </c>
      <c r="H105" s="2">
        <f t="shared" si="9"/>
        <v>0.13055221056727068</v>
      </c>
    </row>
    <row r="106" spans="1:8" x14ac:dyDescent="0.3">
      <c r="A106" s="2">
        <v>12660</v>
      </c>
      <c r="B106" s="2">
        <v>9648.5</v>
      </c>
      <c r="C106" s="15">
        <f t="shared" si="5"/>
        <v>0.2192840909090909</v>
      </c>
      <c r="D106" s="15">
        <f t="shared" si="6"/>
        <v>10</v>
      </c>
      <c r="E106" s="2">
        <f t="shared" si="7"/>
        <v>8.9035795454545461</v>
      </c>
      <c r="F106" s="2">
        <v>5</v>
      </c>
      <c r="G106" s="2">
        <f t="shared" si="8"/>
        <v>3.9035795454545452</v>
      </c>
      <c r="H106" s="2">
        <f t="shared" si="9"/>
        <v>0.13141224708441496</v>
      </c>
    </row>
    <row r="107" spans="1:8" x14ac:dyDescent="0.3">
      <c r="A107" s="2">
        <v>12780</v>
      </c>
      <c r="B107" s="2">
        <v>10017.666666666666</v>
      </c>
      <c r="C107" s="15">
        <f t="shared" si="5"/>
        <v>0.22767424242424242</v>
      </c>
      <c r="D107" s="15">
        <f t="shared" si="6"/>
        <v>10</v>
      </c>
      <c r="E107" s="2">
        <f t="shared" si="7"/>
        <v>8.8616287878787876</v>
      </c>
      <c r="F107" s="2">
        <v>5</v>
      </c>
      <c r="G107" s="2">
        <f t="shared" si="8"/>
        <v>3.8616287878787876</v>
      </c>
      <c r="H107" s="2">
        <f t="shared" si="9"/>
        <v>0.13749434301903271</v>
      </c>
    </row>
    <row r="108" spans="1:8" x14ac:dyDescent="0.3">
      <c r="A108" s="2">
        <v>12900</v>
      </c>
      <c r="B108" s="2">
        <v>9903.1666666666661</v>
      </c>
      <c r="C108" s="15">
        <f t="shared" si="5"/>
        <v>0.22507196969696969</v>
      </c>
      <c r="D108" s="15">
        <f t="shared" si="6"/>
        <v>10</v>
      </c>
      <c r="E108" s="2">
        <f t="shared" si="7"/>
        <v>8.8746401515151518</v>
      </c>
      <c r="F108" s="2">
        <v>5</v>
      </c>
      <c r="G108" s="2">
        <f t="shared" si="8"/>
        <v>3.8746401515151518</v>
      </c>
      <c r="H108" s="2">
        <f t="shared" si="9"/>
        <v>0.13559781330331019</v>
      </c>
    </row>
    <row r="109" spans="1:8" x14ac:dyDescent="0.3">
      <c r="A109" s="2">
        <v>13020</v>
      </c>
      <c r="B109" s="2">
        <v>10182</v>
      </c>
      <c r="C109" s="15">
        <f t="shared" si="5"/>
        <v>0.2314090909090909</v>
      </c>
      <c r="D109" s="15">
        <f t="shared" si="6"/>
        <v>10</v>
      </c>
      <c r="E109" s="2">
        <f t="shared" si="7"/>
        <v>8.8429545454545462</v>
      </c>
      <c r="F109" s="2">
        <v>5</v>
      </c>
      <c r="G109" s="2">
        <f t="shared" si="8"/>
        <v>3.8429545454545453</v>
      </c>
      <c r="H109" s="2">
        <f t="shared" si="9"/>
        <v>0.14023238121586132</v>
      </c>
    </row>
    <row r="110" spans="1:8" x14ac:dyDescent="0.3">
      <c r="A110" s="2">
        <v>13140</v>
      </c>
      <c r="B110" s="2">
        <v>10249.666666666668</v>
      </c>
      <c r="C110" s="15">
        <f t="shared" si="5"/>
        <v>0.23294696969696974</v>
      </c>
      <c r="D110" s="15">
        <f t="shared" si="6"/>
        <v>10</v>
      </c>
      <c r="E110" s="2">
        <f t="shared" si="7"/>
        <v>8.8352651515151521</v>
      </c>
      <c r="F110" s="2">
        <v>5</v>
      </c>
      <c r="G110" s="2">
        <f t="shared" si="8"/>
        <v>3.8352651515151512</v>
      </c>
      <c r="H110" s="2">
        <f t="shared" si="9"/>
        <v>0.14136536392267687</v>
      </c>
    </row>
    <row r="111" spans="1:8" x14ac:dyDescent="0.3">
      <c r="A111" s="2">
        <v>13260</v>
      </c>
      <c r="B111" s="2">
        <v>10194.833333333334</v>
      </c>
      <c r="C111" s="15">
        <f t="shared" si="5"/>
        <v>0.23170075757575759</v>
      </c>
      <c r="D111" s="15">
        <f t="shared" si="6"/>
        <v>10</v>
      </c>
      <c r="E111" s="2">
        <f t="shared" si="7"/>
        <v>8.8414962121212124</v>
      </c>
      <c r="F111" s="2">
        <v>5</v>
      </c>
      <c r="G111" s="2">
        <f t="shared" si="8"/>
        <v>3.841496212121212</v>
      </c>
      <c r="H111" s="2">
        <f t="shared" si="9"/>
        <v>0.14044700724900686</v>
      </c>
    </row>
    <row r="112" spans="1:8" x14ac:dyDescent="0.3">
      <c r="A112" s="2">
        <v>13380</v>
      </c>
      <c r="B112" s="2">
        <v>10286.166666666668</v>
      </c>
      <c r="C112" s="15">
        <f t="shared" si="5"/>
        <v>0.23377651515151518</v>
      </c>
      <c r="D112" s="15">
        <f t="shared" si="6"/>
        <v>10</v>
      </c>
      <c r="E112" s="2">
        <f t="shared" si="7"/>
        <v>8.8311174242424251</v>
      </c>
      <c r="F112" s="2">
        <v>5</v>
      </c>
      <c r="G112" s="2">
        <f t="shared" si="8"/>
        <v>3.8311174242424242</v>
      </c>
      <c r="H112" s="2">
        <f t="shared" si="9"/>
        <v>0.14197785834413248</v>
      </c>
    </row>
    <row r="113" spans="1:8" x14ac:dyDescent="0.3">
      <c r="A113" s="2">
        <v>13500</v>
      </c>
      <c r="B113" s="2">
        <v>10344.166666666666</v>
      </c>
      <c r="C113" s="15">
        <f t="shared" si="5"/>
        <v>0.23509469696969695</v>
      </c>
      <c r="D113" s="15">
        <f t="shared" si="6"/>
        <v>10</v>
      </c>
      <c r="E113" s="2">
        <f t="shared" si="7"/>
        <v>8.8245265151515149</v>
      </c>
      <c r="F113" s="2">
        <v>5</v>
      </c>
      <c r="G113" s="2">
        <f t="shared" si="8"/>
        <v>3.8245265151515153</v>
      </c>
      <c r="H113" s="2">
        <f t="shared" si="9"/>
        <v>0.14295309541823242</v>
      </c>
    </row>
    <row r="114" spans="1:8" x14ac:dyDescent="0.3">
      <c r="A114" s="2">
        <v>13620</v>
      </c>
      <c r="B114" s="2">
        <v>10196.5</v>
      </c>
      <c r="C114" s="15">
        <f t="shared" si="5"/>
        <v>0.23173863636363637</v>
      </c>
      <c r="D114" s="15">
        <f t="shared" si="6"/>
        <v>10</v>
      </c>
      <c r="E114" s="2">
        <f t="shared" si="7"/>
        <v>8.8413068181818186</v>
      </c>
      <c r="F114" s="2">
        <v>5</v>
      </c>
      <c r="G114" s="2">
        <f t="shared" si="8"/>
        <v>3.8413068181818182</v>
      </c>
      <c r="H114" s="2">
        <f t="shared" si="9"/>
        <v>0.14047488933516963</v>
      </c>
    </row>
    <row r="115" spans="1:8" x14ac:dyDescent="0.3">
      <c r="A115" s="2">
        <v>13740</v>
      </c>
      <c r="B115" s="2">
        <v>10700.5</v>
      </c>
      <c r="C115" s="15">
        <f t="shared" si="5"/>
        <v>0.24319318181818181</v>
      </c>
      <c r="D115" s="15">
        <f t="shared" si="6"/>
        <v>10</v>
      </c>
      <c r="E115" s="2">
        <f t="shared" si="7"/>
        <v>8.7840340909090919</v>
      </c>
      <c r="F115" s="2">
        <v>5</v>
      </c>
      <c r="G115" s="2">
        <f t="shared" si="8"/>
        <v>3.784034090909091</v>
      </c>
      <c r="H115" s="2">
        <f t="shared" si="9"/>
        <v>0.14899792484855071</v>
      </c>
    </row>
    <row r="116" spans="1:8" x14ac:dyDescent="0.3">
      <c r="A116" s="2">
        <v>13860</v>
      </c>
      <c r="B116" s="2">
        <v>10496.833333333334</v>
      </c>
      <c r="C116" s="15">
        <f t="shared" si="5"/>
        <v>0.23856439393939396</v>
      </c>
      <c r="D116" s="15">
        <f t="shared" si="6"/>
        <v>10</v>
      </c>
      <c r="E116" s="2">
        <f t="shared" si="7"/>
        <v>8.8071780303030298</v>
      </c>
      <c r="F116" s="2">
        <v>5</v>
      </c>
      <c r="G116" s="2">
        <f t="shared" si="8"/>
        <v>3.8071780303030303</v>
      </c>
      <c r="H116" s="2">
        <f t="shared" si="9"/>
        <v>0.14553165345287863</v>
      </c>
    </row>
    <row r="117" spans="1:8" x14ac:dyDescent="0.3">
      <c r="A117" s="2">
        <v>13980</v>
      </c>
      <c r="B117" s="2">
        <v>10765</v>
      </c>
      <c r="C117" s="15">
        <f t="shared" si="5"/>
        <v>0.24465909090909091</v>
      </c>
      <c r="D117" s="15">
        <f t="shared" si="6"/>
        <v>10</v>
      </c>
      <c r="E117" s="2">
        <f t="shared" si="7"/>
        <v>8.776704545454546</v>
      </c>
      <c r="F117" s="2">
        <v>5</v>
      </c>
      <c r="G117" s="2">
        <f t="shared" si="8"/>
        <v>3.7767045454545451</v>
      </c>
      <c r="H117" s="2">
        <f t="shared" si="9"/>
        <v>0.15010200411272409</v>
      </c>
    </row>
    <row r="118" spans="1:8" x14ac:dyDescent="0.3">
      <c r="A118" s="2">
        <v>14100</v>
      </c>
      <c r="B118" s="2">
        <v>10841</v>
      </c>
      <c r="C118" s="15">
        <f t="shared" si="5"/>
        <v>0.24638636363636363</v>
      </c>
      <c r="D118" s="15">
        <f t="shared" si="6"/>
        <v>10</v>
      </c>
      <c r="E118" s="2">
        <f t="shared" si="7"/>
        <v>8.7680681818181814</v>
      </c>
      <c r="F118" s="2">
        <v>5</v>
      </c>
      <c r="G118" s="2">
        <f t="shared" si="8"/>
        <v>3.7680681818181818</v>
      </c>
      <c r="H118" s="2">
        <f t="shared" si="9"/>
        <v>0.15140687431372771</v>
      </c>
    </row>
    <row r="119" spans="1:8" x14ac:dyDescent="0.3">
      <c r="A119" s="2">
        <v>14220</v>
      </c>
      <c r="B119" s="2">
        <v>10932.166666666668</v>
      </c>
      <c r="C119" s="15">
        <f t="shared" si="5"/>
        <v>0.24845833333333336</v>
      </c>
      <c r="D119" s="15">
        <f t="shared" si="6"/>
        <v>10</v>
      </c>
      <c r="E119" s="2">
        <f t="shared" si="7"/>
        <v>8.7577083333333334</v>
      </c>
      <c r="F119" s="2">
        <v>5</v>
      </c>
      <c r="G119" s="2">
        <f t="shared" si="8"/>
        <v>3.7577083333333334</v>
      </c>
      <c r="H119" s="2">
        <f t="shared" si="9"/>
        <v>0.15297779860550964</v>
      </c>
    </row>
    <row r="120" spans="1:8" x14ac:dyDescent="0.3">
      <c r="A120" s="2">
        <v>14340</v>
      </c>
      <c r="B120" s="2">
        <v>10818.166666666668</v>
      </c>
      <c r="C120" s="15">
        <f t="shared" si="5"/>
        <v>0.24586742424242428</v>
      </c>
      <c r="D120" s="15">
        <f t="shared" si="6"/>
        <v>10</v>
      </c>
      <c r="E120" s="2">
        <f t="shared" si="7"/>
        <v>8.7706628787878778</v>
      </c>
      <c r="F120" s="2">
        <v>5</v>
      </c>
      <c r="G120" s="2">
        <f t="shared" si="8"/>
        <v>3.7706628787878786</v>
      </c>
      <c r="H120" s="2">
        <f t="shared" si="9"/>
        <v>0.15101439185737447</v>
      </c>
    </row>
    <row r="121" spans="1:8" x14ac:dyDescent="0.3">
      <c r="A121" s="2">
        <v>14460</v>
      </c>
      <c r="B121" s="2">
        <v>10943.333333333332</v>
      </c>
      <c r="C121" s="15">
        <f t="shared" si="5"/>
        <v>0.24871212121212119</v>
      </c>
      <c r="D121" s="15">
        <f t="shared" si="6"/>
        <v>10</v>
      </c>
      <c r="E121" s="2">
        <f t="shared" si="7"/>
        <v>8.7564393939393934</v>
      </c>
      <c r="F121" s="2">
        <v>5</v>
      </c>
      <c r="G121" s="2">
        <f t="shared" si="8"/>
        <v>3.7564393939393943</v>
      </c>
      <c r="H121" s="2">
        <f t="shared" si="9"/>
        <v>0.1531706408355063</v>
      </c>
    </row>
    <row r="122" spans="1:8" x14ac:dyDescent="0.3">
      <c r="A122" s="2">
        <v>14580</v>
      </c>
      <c r="B122" s="2">
        <v>10995.5</v>
      </c>
      <c r="C122" s="15">
        <f t="shared" si="5"/>
        <v>0.24989772727272727</v>
      </c>
      <c r="D122" s="15">
        <f t="shared" si="6"/>
        <v>10</v>
      </c>
      <c r="E122" s="2">
        <f t="shared" si="7"/>
        <v>8.7505113636363632</v>
      </c>
      <c r="F122" s="2">
        <v>5</v>
      </c>
      <c r="G122" s="2">
        <f t="shared" si="8"/>
        <v>3.7505113636363636</v>
      </c>
      <c r="H122" s="2">
        <f t="shared" si="9"/>
        <v>0.15407276533837036</v>
      </c>
    </row>
    <row r="123" spans="1:8" x14ac:dyDescent="0.3">
      <c r="A123" s="2">
        <v>14700</v>
      </c>
      <c r="B123" s="2">
        <v>11043.333333333334</v>
      </c>
      <c r="C123" s="15">
        <f t="shared" si="5"/>
        <v>0.25098484848484848</v>
      </c>
      <c r="D123" s="15">
        <f t="shared" si="6"/>
        <v>10</v>
      </c>
      <c r="E123" s="2">
        <f t="shared" si="7"/>
        <v>8.7450757575757585</v>
      </c>
      <c r="F123" s="2">
        <v>5</v>
      </c>
      <c r="G123" s="2">
        <f t="shared" si="8"/>
        <v>3.7450757575757576</v>
      </c>
      <c r="H123" s="2">
        <f t="shared" si="9"/>
        <v>0.15490174507524607</v>
      </c>
    </row>
    <row r="124" spans="1:8" x14ac:dyDescent="0.3">
      <c r="A124" s="2">
        <v>15060</v>
      </c>
      <c r="B124" s="2">
        <v>11370.166666666666</v>
      </c>
      <c r="C124" s="15">
        <f t="shared" si="5"/>
        <v>0.25841287878787877</v>
      </c>
      <c r="D124" s="15">
        <f t="shared" si="6"/>
        <v>10</v>
      </c>
      <c r="E124" s="2">
        <f t="shared" si="7"/>
        <v>8.7079356060606052</v>
      </c>
      <c r="F124" s="2">
        <v>5</v>
      </c>
      <c r="G124" s="2">
        <f t="shared" si="8"/>
        <v>3.7079356060606061</v>
      </c>
      <c r="H124" s="2">
        <f t="shared" si="9"/>
        <v>0.16061228664861138</v>
      </c>
    </row>
    <row r="125" spans="1:8" x14ac:dyDescent="0.3">
      <c r="A125" s="2">
        <v>15420</v>
      </c>
      <c r="B125" s="2">
        <v>11798.166666666668</v>
      </c>
      <c r="C125" s="15">
        <f t="shared" si="5"/>
        <v>0.26814015151515153</v>
      </c>
      <c r="D125" s="15">
        <f t="shared" si="6"/>
        <v>10</v>
      </c>
      <c r="E125" s="2">
        <f t="shared" si="7"/>
        <v>8.6592992424242432</v>
      </c>
      <c r="F125" s="2">
        <v>5</v>
      </c>
      <c r="G125" s="2">
        <f t="shared" si="8"/>
        <v>3.6592992424242423</v>
      </c>
      <c r="H125" s="2">
        <f t="shared" si="9"/>
        <v>0.16821495458840788</v>
      </c>
    </row>
    <row r="126" spans="1:8" x14ac:dyDescent="0.3">
      <c r="A126" s="2">
        <v>15780</v>
      </c>
      <c r="B126" s="2">
        <v>11824.166666666666</v>
      </c>
      <c r="C126" s="15">
        <f t="shared" si="5"/>
        <v>0.26873106060606061</v>
      </c>
      <c r="D126" s="15">
        <f t="shared" si="6"/>
        <v>10</v>
      </c>
      <c r="E126" s="2">
        <f t="shared" si="7"/>
        <v>8.6563446969696969</v>
      </c>
      <c r="F126" s="2">
        <v>5</v>
      </c>
      <c r="G126" s="2">
        <f t="shared" si="8"/>
        <v>3.6563446969696969</v>
      </c>
      <c r="H126" s="2">
        <f t="shared" si="9"/>
        <v>0.16868143080142969</v>
      </c>
    </row>
    <row r="127" spans="1:8" x14ac:dyDescent="0.3">
      <c r="A127" s="2">
        <v>16140</v>
      </c>
      <c r="B127" s="2">
        <v>12059.333333333334</v>
      </c>
      <c r="C127" s="15">
        <f t="shared" si="5"/>
        <v>0.27407575757575758</v>
      </c>
      <c r="D127" s="15">
        <f t="shared" si="6"/>
        <v>10</v>
      </c>
      <c r="E127" s="2">
        <f t="shared" si="7"/>
        <v>8.6296212121212115</v>
      </c>
      <c r="F127" s="2">
        <v>5</v>
      </c>
      <c r="G127" s="2">
        <f t="shared" si="8"/>
        <v>3.6296212121212124</v>
      </c>
      <c r="H127" s="2">
        <f t="shared" si="9"/>
        <v>0.17292513802742815</v>
      </c>
    </row>
    <row r="128" spans="1:8" x14ac:dyDescent="0.3">
      <c r="A128" s="2">
        <v>16500</v>
      </c>
      <c r="B128" s="2">
        <v>12274.5</v>
      </c>
      <c r="C128" s="15">
        <f t="shared" si="5"/>
        <v>0.27896590909090907</v>
      </c>
      <c r="D128" s="15">
        <f t="shared" si="6"/>
        <v>10</v>
      </c>
      <c r="E128" s="2">
        <f t="shared" si="7"/>
        <v>8.6051704545454548</v>
      </c>
      <c r="F128" s="2">
        <v>5</v>
      </c>
      <c r="G128" s="2">
        <f t="shared" si="8"/>
        <v>3.6051704545454548</v>
      </c>
      <c r="H128" s="2">
        <f t="shared" si="9"/>
        <v>0.17684700525322872</v>
      </c>
    </row>
    <row r="129" spans="1:8" x14ac:dyDescent="0.3">
      <c r="A129" s="2">
        <v>16860</v>
      </c>
      <c r="B129" s="2">
        <v>12588.833333333334</v>
      </c>
      <c r="C129" s="15">
        <f t="shared" si="5"/>
        <v>0.28610984848484849</v>
      </c>
      <c r="D129" s="15">
        <f t="shared" si="6"/>
        <v>10</v>
      </c>
      <c r="E129" s="2">
        <f t="shared" si="7"/>
        <v>8.5694507575757584</v>
      </c>
      <c r="F129" s="2">
        <v>5</v>
      </c>
      <c r="G129" s="2">
        <f t="shared" si="8"/>
        <v>3.5694507575757575</v>
      </c>
      <c r="H129" s="2">
        <f t="shared" si="9"/>
        <v>0.18264472649467886</v>
      </c>
    </row>
    <row r="130" spans="1:8" x14ac:dyDescent="0.3">
      <c r="A130" s="2">
        <v>17220</v>
      </c>
      <c r="B130" s="2">
        <v>12352</v>
      </c>
      <c r="C130" s="15">
        <f t="shared" si="5"/>
        <v>0.28072727272727271</v>
      </c>
      <c r="D130" s="15">
        <f t="shared" si="6"/>
        <v>10</v>
      </c>
      <c r="E130" s="2">
        <f t="shared" si="7"/>
        <v>8.5963636363636358</v>
      </c>
      <c r="F130" s="2">
        <v>5</v>
      </c>
      <c r="G130" s="2">
        <f t="shared" si="8"/>
        <v>3.5963636363636367</v>
      </c>
      <c r="H130" s="2">
        <f t="shared" si="9"/>
        <v>0.17826886634333119</v>
      </c>
    </row>
    <row r="131" spans="1:8" x14ac:dyDescent="0.3">
      <c r="A131" s="2">
        <v>17580</v>
      </c>
      <c r="B131" s="2">
        <v>12603</v>
      </c>
      <c r="C131" s="15">
        <f t="shared" ref="C131:C194" si="10">B131/$J$27</f>
        <v>0.28643181818181818</v>
      </c>
      <c r="D131" s="15">
        <f t="shared" ref="D131:D194" si="11">$J$28</f>
        <v>10</v>
      </c>
      <c r="E131" s="2">
        <f t="shared" si="7"/>
        <v>8.5678409090909096</v>
      </c>
      <c r="F131" s="2">
        <v>5</v>
      </c>
      <c r="G131" s="2">
        <f t="shared" si="8"/>
        <v>3.5678409090909091</v>
      </c>
      <c r="H131" s="2">
        <f t="shared" si="9"/>
        <v>0.18290795891543782</v>
      </c>
    </row>
    <row r="132" spans="1:8" x14ac:dyDescent="0.3">
      <c r="A132" s="2">
        <v>17940</v>
      </c>
      <c r="B132" s="2">
        <v>12857.5</v>
      </c>
      <c r="C132" s="15">
        <f t="shared" si="10"/>
        <v>0.29221590909090911</v>
      </c>
      <c r="D132" s="15">
        <f t="shared" si="11"/>
        <v>10</v>
      </c>
      <c r="E132" s="2">
        <f t="shared" ref="E132:E195" si="12">D132-(F132*C132)</f>
        <v>8.5389204545454547</v>
      </c>
      <c r="F132" s="2">
        <v>5</v>
      </c>
      <c r="G132" s="2">
        <f t="shared" ref="G132:G195" si="13">F132-(F132*C132)</f>
        <v>3.5389204545454547</v>
      </c>
      <c r="H132" s="2">
        <f t="shared" ref="H132:H195" si="14">LN((F132*E132)/(D132*G132))</f>
        <v>0.18766568448133475</v>
      </c>
    </row>
    <row r="133" spans="1:8" x14ac:dyDescent="0.3">
      <c r="A133" s="2">
        <v>18300</v>
      </c>
      <c r="B133" s="2">
        <v>13263.5</v>
      </c>
      <c r="C133" s="15">
        <f t="shared" si="10"/>
        <v>0.3014431818181818</v>
      </c>
      <c r="D133" s="15">
        <f t="shared" si="11"/>
        <v>10</v>
      </c>
      <c r="E133" s="2">
        <f t="shared" si="12"/>
        <v>8.4927840909090904</v>
      </c>
      <c r="F133" s="2">
        <v>5</v>
      </c>
      <c r="G133" s="2">
        <f t="shared" si="13"/>
        <v>3.4927840909090913</v>
      </c>
      <c r="H133" s="2">
        <f t="shared" si="14"/>
        <v>0.19537053993079534</v>
      </c>
    </row>
    <row r="134" spans="1:8" x14ac:dyDescent="0.3">
      <c r="A134" s="2">
        <v>18660</v>
      </c>
      <c r="B134" s="2">
        <v>13166.333333333334</v>
      </c>
      <c r="C134" s="15">
        <f t="shared" si="10"/>
        <v>0.29923484848484849</v>
      </c>
      <c r="D134" s="15">
        <f t="shared" si="11"/>
        <v>10</v>
      </c>
      <c r="E134" s="2">
        <f t="shared" si="12"/>
        <v>8.5038257575757576</v>
      </c>
      <c r="F134" s="2">
        <v>5</v>
      </c>
      <c r="G134" s="2">
        <f t="shared" si="13"/>
        <v>3.5038257575757576</v>
      </c>
      <c r="H134" s="2">
        <f t="shared" si="14"/>
        <v>0.19351352568467345</v>
      </c>
    </row>
    <row r="135" spans="1:8" x14ac:dyDescent="0.3">
      <c r="A135" s="2">
        <v>19020</v>
      </c>
      <c r="B135" s="2">
        <v>13655</v>
      </c>
      <c r="C135" s="15">
        <f t="shared" si="10"/>
        <v>0.31034090909090911</v>
      </c>
      <c r="D135" s="15">
        <f t="shared" si="11"/>
        <v>10</v>
      </c>
      <c r="E135" s="2">
        <f t="shared" si="12"/>
        <v>8.4482954545454554</v>
      </c>
      <c r="F135" s="2">
        <v>5</v>
      </c>
      <c r="G135" s="2">
        <f t="shared" si="13"/>
        <v>3.4482954545454545</v>
      </c>
      <c r="H135" s="2">
        <f t="shared" si="14"/>
        <v>0.20293748130142297</v>
      </c>
    </row>
    <row r="136" spans="1:8" x14ac:dyDescent="0.3">
      <c r="A136" s="2">
        <v>19380</v>
      </c>
      <c r="B136" s="2">
        <v>13709</v>
      </c>
      <c r="C136" s="15">
        <f t="shared" si="10"/>
        <v>0.3115681818181818</v>
      </c>
      <c r="D136" s="15">
        <f t="shared" si="11"/>
        <v>10</v>
      </c>
      <c r="E136" s="2">
        <f t="shared" si="12"/>
        <v>8.4421590909090902</v>
      </c>
      <c r="F136" s="2">
        <v>5</v>
      </c>
      <c r="G136" s="2">
        <f t="shared" si="13"/>
        <v>3.4421590909090911</v>
      </c>
      <c r="H136" s="2">
        <f t="shared" si="14"/>
        <v>0.20399199458475961</v>
      </c>
    </row>
    <row r="137" spans="1:8" x14ac:dyDescent="0.3">
      <c r="A137" s="2">
        <v>19740</v>
      </c>
      <c r="B137" s="2">
        <v>13719.166666666668</v>
      </c>
      <c r="C137" s="15">
        <f t="shared" si="10"/>
        <v>0.31179924242424245</v>
      </c>
      <c r="D137" s="15">
        <f t="shared" si="11"/>
        <v>10</v>
      </c>
      <c r="E137" s="2">
        <f t="shared" si="12"/>
        <v>8.4410037878787882</v>
      </c>
      <c r="F137" s="2">
        <v>5</v>
      </c>
      <c r="G137" s="2">
        <f t="shared" si="13"/>
        <v>3.4410037878787878</v>
      </c>
      <c r="H137" s="2">
        <f t="shared" si="14"/>
        <v>0.20419082556688226</v>
      </c>
    </row>
    <row r="138" spans="1:8" x14ac:dyDescent="0.3">
      <c r="A138" s="2">
        <v>20100</v>
      </c>
      <c r="B138" s="2">
        <v>14072.166666666668</v>
      </c>
      <c r="C138" s="15">
        <f t="shared" si="10"/>
        <v>0.31982196969696974</v>
      </c>
      <c r="D138" s="15">
        <f t="shared" si="11"/>
        <v>10</v>
      </c>
      <c r="E138" s="2">
        <f t="shared" si="12"/>
        <v>8.4008901515151511</v>
      </c>
      <c r="F138" s="2">
        <v>5</v>
      </c>
      <c r="G138" s="2">
        <f t="shared" si="13"/>
        <v>3.4008901515151511</v>
      </c>
      <c r="H138" s="2">
        <f t="shared" si="14"/>
        <v>0.2111532834681131</v>
      </c>
    </row>
    <row r="139" spans="1:8" x14ac:dyDescent="0.3">
      <c r="A139" s="2">
        <v>20460</v>
      </c>
      <c r="B139" s="2">
        <v>14503.666666666666</v>
      </c>
      <c r="C139" s="15">
        <f t="shared" si="10"/>
        <v>0.32962878787878785</v>
      </c>
      <c r="D139" s="15">
        <f t="shared" si="11"/>
        <v>10</v>
      </c>
      <c r="E139" s="2">
        <f t="shared" si="12"/>
        <v>8.3518560606060603</v>
      </c>
      <c r="F139" s="2">
        <v>5</v>
      </c>
      <c r="G139" s="2">
        <f t="shared" si="13"/>
        <v>3.3518560606060608</v>
      </c>
      <c r="H139" s="2">
        <f t="shared" si="14"/>
        <v>0.21982237595780069</v>
      </c>
    </row>
    <row r="140" spans="1:8" x14ac:dyDescent="0.3">
      <c r="A140" s="2">
        <v>20820</v>
      </c>
      <c r="B140" s="2">
        <v>14502.333333333332</v>
      </c>
      <c r="C140" s="15">
        <f t="shared" si="10"/>
        <v>0.32959848484848481</v>
      </c>
      <c r="D140" s="15">
        <f t="shared" si="11"/>
        <v>10</v>
      </c>
      <c r="E140" s="2">
        <f t="shared" si="12"/>
        <v>8.3520075757575754</v>
      </c>
      <c r="F140" s="2">
        <v>5</v>
      </c>
      <c r="G140" s="2">
        <f t="shared" si="13"/>
        <v>3.3520075757575762</v>
      </c>
      <c r="H140" s="2">
        <f t="shared" si="14"/>
        <v>0.2197953149508643</v>
      </c>
    </row>
    <row r="141" spans="1:8" x14ac:dyDescent="0.3">
      <c r="A141" s="2">
        <v>21180</v>
      </c>
      <c r="B141" s="2">
        <v>14711.5</v>
      </c>
      <c r="C141" s="15">
        <f t="shared" si="10"/>
        <v>0.33435227272727275</v>
      </c>
      <c r="D141" s="15">
        <f t="shared" si="11"/>
        <v>10</v>
      </c>
      <c r="E141" s="2">
        <f t="shared" si="12"/>
        <v>8.3282386363636363</v>
      </c>
      <c r="F141" s="2">
        <v>5</v>
      </c>
      <c r="G141" s="2">
        <f t="shared" si="13"/>
        <v>3.3282386363636363</v>
      </c>
      <c r="H141" s="2">
        <f t="shared" si="14"/>
        <v>0.22406157901848264</v>
      </c>
    </row>
    <row r="142" spans="1:8" x14ac:dyDescent="0.3">
      <c r="A142" s="2">
        <v>21540</v>
      </c>
      <c r="B142" s="2">
        <v>14668</v>
      </c>
      <c r="C142" s="15">
        <f t="shared" si="10"/>
        <v>0.33336363636363636</v>
      </c>
      <c r="D142" s="15">
        <f t="shared" si="11"/>
        <v>10</v>
      </c>
      <c r="E142" s="2">
        <f t="shared" si="12"/>
        <v>8.3331818181818189</v>
      </c>
      <c r="F142" s="2">
        <v>5</v>
      </c>
      <c r="G142" s="2">
        <f t="shared" si="13"/>
        <v>3.333181818181818</v>
      </c>
      <c r="H142" s="2">
        <f t="shared" si="14"/>
        <v>0.2231708249092807</v>
      </c>
    </row>
    <row r="143" spans="1:8" x14ac:dyDescent="0.3">
      <c r="A143" s="2">
        <v>21900</v>
      </c>
      <c r="B143" s="2">
        <v>15124.5</v>
      </c>
      <c r="C143" s="15">
        <f t="shared" si="10"/>
        <v>0.34373863636363639</v>
      </c>
      <c r="D143" s="15">
        <f t="shared" si="11"/>
        <v>10</v>
      </c>
      <c r="E143" s="2">
        <f t="shared" si="12"/>
        <v>8.2813068181818181</v>
      </c>
      <c r="F143" s="2">
        <v>5</v>
      </c>
      <c r="G143" s="2">
        <f t="shared" si="13"/>
        <v>3.2813068181818181</v>
      </c>
      <c r="H143" s="2">
        <f t="shared" si="14"/>
        <v>0.23261184044128588</v>
      </c>
    </row>
    <row r="144" spans="1:8" x14ac:dyDescent="0.3">
      <c r="A144" s="2">
        <v>22260</v>
      </c>
      <c r="B144" s="2">
        <v>15278.333333333334</v>
      </c>
      <c r="C144" s="15">
        <f t="shared" si="10"/>
        <v>0.34723484848484848</v>
      </c>
      <c r="D144" s="15">
        <f t="shared" si="11"/>
        <v>10</v>
      </c>
      <c r="E144" s="2">
        <f t="shared" si="12"/>
        <v>8.2638257575757574</v>
      </c>
      <c r="F144" s="2">
        <v>5</v>
      </c>
      <c r="G144" s="2">
        <f t="shared" si="13"/>
        <v>3.2638257575757574</v>
      </c>
      <c r="H144" s="2">
        <f t="shared" si="14"/>
        <v>0.23584041393977451</v>
      </c>
    </row>
    <row r="145" spans="1:8" x14ac:dyDescent="0.3">
      <c r="A145" s="2">
        <v>22620</v>
      </c>
      <c r="B145" s="2">
        <v>15520.666666666666</v>
      </c>
      <c r="C145" s="15">
        <f t="shared" si="10"/>
        <v>0.35274242424242425</v>
      </c>
      <c r="D145" s="15">
        <f t="shared" si="11"/>
        <v>10</v>
      </c>
      <c r="E145" s="2">
        <f t="shared" si="12"/>
        <v>8.2362878787878788</v>
      </c>
      <c r="F145" s="2">
        <v>5</v>
      </c>
      <c r="G145" s="2">
        <f t="shared" si="13"/>
        <v>3.2362878787878788</v>
      </c>
      <c r="H145" s="2">
        <f t="shared" si="14"/>
        <v>0.24097560516271838</v>
      </c>
    </row>
    <row r="146" spans="1:8" x14ac:dyDescent="0.3">
      <c r="A146" s="2">
        <v>22980</v>
      </c>
      <c r="B146" s="2">
        <v>15740.333333333334</v>
      </c>
      <c r="C146" s="15">
        <f t="shared" si="10"/>
        <v>0.35773484848484849</v>
      </c>
      <c r="D146" s="15">
        <f t="shared" si="11"/>
        <v>10</v>
      </c>
      <c r="E146" s="2">
        <f t="shared" si="12"/>
        <v>8.2113257575757572</v>
      </c>
      <c r="F146" s="2">
        <v>5</v>
      </c>
      <c r="G146" s="2">
        <f t="shared" si="13"/>
        <v>3.2113257575757577</v>
      </c>
      <c r="H146" s="2">
        <f t="shared" si="14"/>
        <v>0.2456833502251406</v>
      </c>
    </row>
    <row r="147" spans="1:8" x14ac:dyDescent="0.3">
      <c r="A147" s="2">
        <v>23340</v>
      </c>
      <c r="B147" s="2">
        <v>15644.5</v>
      </c>
      <c r="C147" s="15">
        <f t="shared" si="10"/>
        <v>0.35555681818181817</v>
      </c>
      <c r="D147" s="15">
        <f t="shared" si="11"/>
        <v>10</v>
      </c>
      <c r="E147" s="2">
        <f t="shared" si="12"/>
        <v>8.2222159090909095</v>
      </c>
      <c r="F147" s="2">
        <v>5</v>
      </c>
      <c r="G147" s="2">
        <f t="shared" si="13"/>
        <v>3.222215909090909</v>
      </c>
      <c r="H147" s="2">
        <f t="shared" si="14"/>
        <v>0.24362327409375614</v>
      </c>
    </row>
    <row r="148" spans="1:8" x14ac:dyDescent="0.3">
      <c r="A148" s="2">
        <v>23700</v>
      </c>
      <c r="B148" s="2">
        <v>16296.333333333334</v>
      </c>
      <c r="C148" s="15">
        <f t="shared" si="10"/>
        <v>0.37037121212121216</v>
      </c>
      <c r="D148" s="15">
        <f t="shared" si="11"/>
        <v>10</v>
      </c>
      <c r="E148" s="2">
        <f t="shared" si="12"/>
        <v>8.1481439393939397</v>
      </c>
      <c r="F148" s="2">
        <v>5</v>
      </c>
      <c r="G148" s="2">
        <f t="shared" si="13"/>
        <v>3.1481439393939392</v>
      </c>
      <c r="H148" s="2">
        <f t="shared" si="14"/>
        <v>0.2578299296723302</v>
      </c>
    </row>
    <row r="149" spans="1:8" x14ac:dyDescent="0.3">
      <c r="A149" s="2">
        <v>24060</v>
      </c>
      <c r="B149" s="2">
        <v>16063.166666666666</v>
      </c>
      <c r="C149" s="15">
        <f t="shared" si="10"/>
        <v>0.3650719696969697</v>
      </c>
      <c r="D149" s="15">
        <f t="shared" si="11"/>
        <v>10</v>
      </c>
      <c r="E149" s="2">
        <f t="shared" si="12"/>
        <v>8.1746401515151508</v>
      </c>
      <c r="F149" s="2">
        <v>5</v>
      </c>
      <c r="G149" s="2">
        <f t="shared" si="13"/>
        <v>3.1746401515151517</v>
      </c>
      <c r="H149" s="2">
        <f t="shared" si="14"/>
        <v>0.25269522927531712</v>
      </c>
    </row>
    <row r="150" spans="1:8" x14ac:dyDescent="0.3">
      <c r="A150" s="2">
        <v>24420</v>
      </c>
      <c r="B150" s="2">
        <v>16224.166666666666</v>
      </c>
      <c r="C150" s="15">
        <f t="shared" si="10"/>
        <v>0.36873106060606059</v>
      </c>
      <c r="D150" s="15">
        <f t="shared" si="11"/>
        <v>10</v>
      </c>
      <c r="E150" s="2">
        <f t="shared" si="12"/>
        <v>8.1563446969696969</v>
      </c>
      <c r="F150" s="2">
        <v>5</v>
      </c>
      <c r="G150" s="2">
        <f t="shared" si="13"/>
        <v>3.1563446969696969</v>
      </c>
      <c r="H150" s="2">
        <f t="shared" si="14"/>
        <v>0.25623431766030785</v>
      </c>
    </row>
    <row r="151" spans="1:8" x14ac:dyDescent="0.3">
      <c r="A151" s="2">
        <v>24780</v>
      </c>
      <c r="B151" s="2">
        <v>16402.666666666668</v>
      </c>
      <c r="C151" s="15">
        <f t="shared" si="10"/>
        <v>0.37278787878787883</v>
      </c>
      <c r="D151" s="15">
        <f t="shared" si="11"/>
        <v>10</v>
      </c>
      <c r="E151" s="2">
        <f t="shared" si="12"/>
        <v>8.1360606060606067</v>
      </c>
      <c r="F151" s="2">
        <v>5</v>
      </c>
      <c r="G151" s="2">
        <f t="shared" si="13"/>
        <v>3.1360606060606058</v>
      </c>
      <c r="H151" s="2">
        <f t="shared" si="14"/>
        <v>0.26019149906746103</v>
      </c>
    </row>
    <row r="152" spans="1:8" x14ac:dyDescent="0.3">
      <c r="A152" s="2">
        <v>25140</v>
      </c>
      <c r="B152" s="2">
        <v>16582.166666666668</v>
      </c>
      <c r="C152" s="15">
        <f t="shared" si="10"/>
        <v>0.37686742424242425</v>
      </c>
      <c r="D152" s="15">
        <f t="shared" si="11"/>
        <v>10</v>
      </c>
      <c r="E152" s="2">
        <f t="shared" si="12"/>
        <v>8.1156628787878784</v>
      </c>
      <c r="F152" s="2">
        <v>5</v>
      </c>
      <c r="G152" s="2">
        <f t="shared" si="13"/>
        <v>3.1156628787878788</v>
      </c>
      <c r="H152" s="2">
        <f t="shared" si="14"/>
        <v>0.26420677090891193</v>
      </c>
    </row>
    <row r="153" spans="1:8" x14ac:dyDescent="0.3">
      <c r="A153" s="2">
        <v>25500</v>
      </c>
      <c r="B153" s="2">
        <v>16886.5</v>
      </c>
      <c r="C153" s="15">
        <f t="shared" si="10"/>
        <v>0.38378409090909094</v>
      </c>
      <c r="D153" s="15">
        <f t="shared" si="11"/>
        <v>10</v>
      </c>
      <c r="E153" s="2">
        <f t="shared" si="12"/>
        <v>8.0810795454545463</v>
      </c>
      <c r="F153" s="2">
        <v>5</v>
      </c>
      <c r="G153" s="2">
        <f t="shared" si="13"/>
        <v>3.0810795454545454</v>
      </c>
      <c r="H153" s="2">
        <f t="shared" si="14"/>
        <v>0.2710982528140915</v>
      </c>
    </row>
    <row r="154" spans="1:8" x14ac:dyDescent="0.3">
      <c r="A154" s="2">
        <v>25860</v>
      </c>
      <c r="B154" s="2">
        <v>16730</v>
      </c>
      <c r="C154" s="15">
        <f t="shared" si="10"/>
        <v>0.38022727272727275</v>
      </c>
      <c r="D154" s="15">
        <f t="shared" si="11"/>
        <v>10</v>
      </c>
      <c r="E154" s="2">
        <f t="shared" si="12"/>
        <v>8.0988636363636353</v>
      </c>
      <c r="F154" s="2">
        <v>5</v>
      </c>
      <c r="G154" s="2">
        <f t="shared" si="13"/>
        <v>3.0988636363636362</v>
      </c>
      <c r="H154" s="2">
        <f t="shared" si="14"/>
        <v>0.2675411040963368</v>
      </c>
    </row>
    <row r="155" spans="1:8" x14ac:dyDescent="0.3">
      <c r="A155" s="2">
        <v>26220</v>
      </c>
      <c r="B155" s="2">
        <v>17342.166666666668</v>
      </c>
      <c r="C155" s="15">
        <f t="shared" si="10"/>
        <v>0.39414015151515153</v>
      </c>
      <c r="D155" s="15">
        <f t="shared" si="11"/>
        <v>10</v>
      </c>
      <c r="E155" s="2">
        <f t="shared" si="12"/>
        <v>8.0292992424242424</v>
      </c>
      <c r="F155" s="2">
        <v>5</v>
      </c>
      <c r="G155" s="2">
        <f t="shared" si="13"/>
        <v>3.0292992424242424</v>
      </c>
      <c r="H155" s="2">
        <f t="shared" si="14"/>
        <v>0.28161875650043439</v>
      </c>
    </row>
    <row r="156" spans="1:8" x14ac:dyDescent="0.3">
      <c r="A156" s="2">
        <v>26580</v>
      </c>
      <c r="B156" s="2">
        <v>17157.333333333336</v>
      </c>
      <c r="C156" s="15">
        <f t="shared" si="10"/>
        <v>0.38993939393939397</v>
      </c>
      <c r="D156" s="15">
        <f t="shared" si="11"/>
        <v>10</v>
      </c>
      <c r="E156" s="2">
        <f t="shared" si="12"/>
        <v>8.0503030303030307</v>
      </c>
      <c r="F156" s="2">
        <v>5</v>
      </c>
      <c r="G156" s="2">
        <f t="shared" si="13"/>
        <v>3.0503030303030298</v>
      </c>
      <c r="H156" s="2">
        <f t="shared" si="14"/>
        <v>0.27732161379619807</v>
      </c>
    </row>
    <row r="157" spans="1:8" x14ac:dyDescent="0.3">
      <c r="A157" s="2">
        <v>26940</v>
      </c>
      <c r="B157" s="2">
        <v>17459.666666666668</v>
      </c>
      <c r="C157" s="15">
        <f t="shared" si="10"/>
        <v>0.39681060606060609</v>
      </c>
      <c r="D157" s="15">
        <f t="shared" si="11"/>
        <v>10</v>
      </c>
      <c r="E157" s="2">
        <f t="shared" si="12"/>
        <v>8.0159469696969694</v>
      </c>
      <c r="F157" s="2">
        <v>5</v>
      </c>
      <c r="G157" s="2">
        <f t="shared" si="13"/>
        <v>3.0159469696969694</v>
      </c>
      <c r="H157" s="2">
        <f t="shared" si="14"/>
        <v>0.28437188120450946</v>
      </c>
    </row>
    <row r="158" spans="1:8" x14ac:dyDescent="0.3">
      <c r="A158" s="2">
        <v>27300</v>
      </c>
      <c r="B158" s="2">
        <v>17544.5</v>
      </c>
      <c r="C158" s="15">
        <f t="shared" si="10"/>
        <v>0.39873863636363638</v>
      </c>
      <c r="D158" s="15">
        <f t="shared" si="11"/>
        <v>10</v>
      </c>
      <c r="E158" s="2">
        <f t="shared" si="12"/>
        <v>8.0063068181818178</v>
      </c>
      <c r="F158" s="2">
        <v>5</v>
      </c>
      <c r="G158" s="2">
        <f t="shared" si="13"/>
        <v>3.0063068181818182</v>
      </c>
      <c r="H158" s="2">
        <f t="shared" si="14"/>
        <v>0.28637004809395733</v>
      </c>
    </row>
    <row r="159" spans="1:8" x14ac:dyDescent="0.3">
      <c r="A159" s="2">
        <v>27660</v>
      </c>
      <c r="B159" s="2">
        <v>17641</v>
      </c>
      <c r="C159" s="15">
        <f t="shared" si="10"/>
        <v>0.40093181818181817</v>
      </c>
      <c r="D159" s="15">
        <f t="shared" si="11"/>
        <v>10</v>
      </c>
      <c r="E159" s="2">
        <f t="shared" si="12"/>
        <v>7.9953409090909098</v>
      </c>
      <c r="F159" s="2">
        <v>5</v>
      </c>
      <c r="G159" s="2">
        <f t="shared" si="13"/>
        <v>2.9953409090909093</v>
      </c>
      <c r="H159" s="2">
        <f t="shared" si="14"/>
        <v>0.28865375393996789</v>
      </c>
    </row>
    <row r="160" spans="1:8" x14ac:dyDescent="0.3">
      <c r="A160" s="2">
        <v>28020</v>
      </c>
      <c r="B160" s="2">
        <v>17985</v>
      </c>
      <c r="C160" s="15">
        <f t="shared" si="10"/>
        <v>0.40875</v>
      </c>
      <c r="D160" s="15">
        <f t="shared" si="11"/>
        <v>10</v>
      </c>
      <c r="E160" s="2">
        <f t="shared" si="12"/>
        <v>7.9562499999999998</v>
      </c>
      <c r="F160" s="2">
        <v>5</v>
      </c>
      <c r="G160" s="2">
        <f t="shared" si="13"/>
        <v>2.9562499999999998</v>
      </c>
      <c r="H160" s="2">
        <f t="shared" si="14"/>
        <v>0.29688902950552826</v>
      </c>
    </row>
    <row r="161" spans="1:8" x14ac:dyDescent="0.3">
      <c r="A161" s="2">
        <v>28380</v>
      </c>
      <c r="B161" s="2">
        <v>18268.5</v>
      </c>
      <c r="C161" s="15">
        <f t="shared" si="10"/>
        <v>0.41519318181818182</v>
      </c>
      <c r="D161" s="15">
        <f t="shared" si="11"/>
        <v>10</v>
      </c>
      <c r="E161" s="2">
        <f t="shared" si="12"/>
        <v>7.9240340909090907</v>
      </c>
      <c r="F161" s="2">
        <v>5</v>
      </c>
      <c r="G161" s="2">
        <f t="shared" si="13"/>
        <v>2.9240340909090907</v>
      </c>
      <c r="H161" s="2">
        <f t="shared" si="14"/>
        <v>0.30378904968476855</v>
      </c>
    </row>
    <row r="162" spans="1:8" x14ac:dyDescent="0.3">
      <c r="A162" s="2">
        <v>28740</v>
      </c>
      <c r="B162" s="2">
        <v>18374.333333333336</v>
      </c>
      <c r="C162" s="15">
        <f t="shared" si="10"/>
        <v>0.41759848484848489</v>
      </c>
      <c r="D162" s="15">
        <f t="shared" si="11"/>
        <v>10</v>
      </c>
      <c r="E162" s="2">
        <f t="shared" si="12"/>
        <v>7.9120075757575759</v>
      </c>
      <c r="F162" s="2">
        <v>5</v>
      </c>
      <c r="G162" s="2">
        <f t="shared" si="13"/>
        <v>2.9120075757575754</v>
      </c>
      <c r="H162" s="2">
        <f t="shared" si="14"/>
        <v>0.30639163936607178</v>
      </c>
    </row>
    <row r="163" spans="1:8" x14ac:dyDescent="0.3">
      <c r="A163" s="2">
        <v>29100</v>
      </c>
      <c r="B163" s="2">
        <v>18369.166666666668</v>
      </c>
      <c r="C163" s="15">
        <f t="shared" si="10"/>
        <v>0.41748106060606066</v>
      </c>
      <c r="D163" s="15">
        <f t="shared" si="11"/>
        <v>10</v>
      </c>
      <c r="E163" s="2">
        <f t="shared" si="12"/>
        <v>7.9125946969696965</v>
      </c>
      <c r="F163" s="2">
        <v>5</v>
      </c>
      <c r="G163" s="2">
        <f t="shared" si="13"/>
        <v>2.9125946969696965</v>
      </c>
      <c r="H163" s="2">
        <f t="shared" si="14"/>
        <v>0.30626424251591716</v>
      </c>
    </row>
    <row r="164" spans="1:8" x14ac:dyDescent="0.3">
      <c r="A164" s="2">
        <v>29460</v>
      </c>
      <c r="B164" s="2">
        <v>18607.833333333332</v>
      </c>
      <c r="C164" s="15">
        <f t="shared" si="10"/>
        <v>0.42290530303030299</v>
      </c>
      <c r="D164" s="15">
        <f t="shared" si="11"/>
        <v>10</v>
      </c>
      <c r="E164" s="2">
        <f t="shared" si="12"/>
        <v>7.8854734848484851</v>
      </c>
      <c r="F164" s="2">
        <v>5</v>
      </c>
      <c r="G164" s="2">
        <f t="shared" si="13"/>
        <v>2.8854734848484851</v>
      </c>
      <c r="H164" s="2">
        <f t="shared" si="14"/>
        <v>0.31218608083440658</v>
      </c>
    </row>
    <row r="165" spans="1:8" x14ac:dyDescent="0.3">
      <c r="A165" s="2">
        <v>29820</v>
      </c>
      <c r="B165" s="2">
        <v>18572</v>
      </c>
      <c r="C165" s="15">
        <f t="shared" si="10"/>
        <v>0.42209090909090907</v>
      </c>
      <c r="D165" s="15">
        <f t="shared" si="11"/>
        <v>10</v>
      </c>
      <c r="E165" s="2">
        <f t="shared" si="12"/>
        <v>7.8895454545454546</v>
      </c>
      <c r="F165" s="2">
        <v>5</v>
      </c>
      <c r="G165" s="2">
        <f t="shared" si="13"/>
        <v>2.8895454545454546</v>
      </c>
      <c r="H165" s="2">
        <f t="shared" si="14"/>
        <v>0.31129213472452733</v>
      </c>
    </row>
    <row r="166" spans="1:8" x14ac:dyDescent="0.3">
      <c r="A166" s="2">
        <v>30180</v>
      </c>
      <c r="B166" s="2">
        <v>19082.666666666664</v>
      </c>
      <c r="C166" s="15">
        <f t="shared" si="10"/>
        <v>0.43369696969696964</v>
      </c>
      <c r="D166" s="15">
        <f t="shared" si="11"/>
        <v>10</v>
      </c>
      <c r="E166" s="2">
        <f t="shared" si="12"/>
        <v>7.831515151515152</v>
      </c>
      <c r="F166" s="2">
        <v>5</v>
      </c>
      <c r="G166" s="2">
        <f t="shared" si="13"/>
        <v>2.831515151515152</v>
      </c>
      <c r="H166" s="2">
        <f t="shared" si="14"/>
        <v>0.32419685905010232</v>
      </c>
    </row>
    <row r="167" spans="1:8" x14ac:dyDescent="0.3">
      <c r="A167" s="2">
        <v>30540</v>
      </c>
      <c r="B167" s="2">
        <v>18623.833333333332</v>
      </c>
      <c r="C167" s="15">
        <f t="shared" si="10"/>
        <v>0.42326893939393939</v>
      </c>
      <c r="D167" s="15">
        <f t="shared" si="11"/>
        <v>10</v>
      </c>
      <c r="E167" s="2">
        <f t="shared" si="12"/>
        <v>7.8836553030303032</v>
      </c>
      <c r="F167" s="2">
        <v>5</v>
      </c>
      <c r="G167" s="2">
        <f t="shared" si="13"/>
        <v>2.8836553030303032</v>
      </c>
      <c r="H167" s="2">
        <f t="shared" si="14"/>
        <v>0.31258579486553389</v>
      </c>
    </row>
    <row r="168" spans="1:8" x14ac:dyDescent="0.3">
      <c r="A168" s="2">
        <v>30900</v>
      </c>
      <c r="B168" s="2">
        <v>19092.666666666664</v>
      </c>
      <c r="C168" s="15">
        <f t="shared" si="10"/>
        <v>0.43392424242424238</v>
      </c>
      <c r="D168" s="15">
        <f t="shared" si="11"/>
        <v>10</v>
      </c>
      <c r="E168" s="2">
        <f t="shared" si="12"/>
        <v>7.8303787878787876</v>
      </c>
      <c r="F168" s="2">
        <v>5</v>
      </c>
      <c r="G168" s="2">
        <f t="shared" si="13"/>
        <v>2.830378787878788</v>
      </c>
      <c r="H168" s="2">
        <f t="shared" si="14"/>
        <v>0.32445315475243314</v>
      </c>
    </row>
    <row r="169" spans="1:8" x14ac:dyDescent="0.3">
      <c r="A169" s="2">
        <v>31260</v>
      </c>
      <c r="B169" s="2">
        <v>19313.166666666664</v>
      </c>
      <c r="C169" s="15">
        <f t="shared" si="10"/>
        <v>0.438935606060606</v>
      </c>
      <c r="D169" s="15">
        <f t="shared" si="11"/>
        <v>10</v>
      </c>
      <c r="E169" s="2">
        <f t="shared" si="12"/>
        <v>7.80532196969697</v>
      </c>
      <c r="F169" s="2">
        <v>5</v>
      </c>
      <c r="G169" s="2">
        <f t="shared" si="13"/>
        <v>2.80532196969697</v>
      </c>
      <c r="H169" s="2">
        <f t="shared" si="14"/>
        <v>0.33014030768633718</v>
      </c>
    </row>
    <row r="170" spans="1:8" x14ac:dyDescent="0.3">
      <c r="A170" s="2">
        <v>31620</v>
      </c>
      <c r="B170" s="2">
        <v>19283.833333333336</v>
      </c>
      <c r="C170" s="15">
        <f t="shared" si="10"/>
        <v>0.43826893939393946</v>
      </c>
      <c r="D170" s="15">
        <f t="shared" si="11"/>
        <v>10</v>
      </c>
      <c r="E170" s="2">
        <f t="shared" si="12"/>
        <v>7.808655303030303</v>
      </c>
      <c r="F170" s="2">
        <v>5</v>
      </c>
      <c r="G170" s="2">
        <f t="shared" si="13"/>
        <v>2.8086553030303025</v>
      </c>
      <c r="H170" s="2">
        <f t="shared" si="14"/>
        <v>0.32937976319701445</v>
      </c>
    </row>
    <row r="171" spans="1:8" x14ac:dyDescent="0.3">
      <c r="A171" s="2">
        <v>31980</v>
      </c>
      <c r="B171" s="2">
        <v>19523.666666666668</v>
      </c>
      <c r="C171" s="15">
        <f t="shared" si="10"/>
        <v>0.44371969696969699</v>
      </c>
      <c r="D171" s="15">
        <f t="shared" si="11"/>
        <v>10</v>
      </c>
      <c r="E171" s="2">
        <f t="shared" si="12"/>
        <v>7.781401515151515</v>
      </c>
      <c r="F171" s="2">
        <v>5</v>
      </c>
      <c r="G171" s="2">
        <f t="shared" si="13"/>
        <v>2.781401515151515</v>
      </c>
      <c r="H171" s="2">
        <f t="shared" si="14"/>
        <v>0.33563434193573899</v>
      </c>
    </row>
    <row r="172" spans="1:8" x14ac:dyDescent="0.3">
      <c r="A172" s="2">
        <v>32340</v>
      </c>
      <c r="B172" s="2">
        <v>19585.666666666668</v>
      </c>
      <c r="C172" s="15">
        <f t="shared" si="10"/>
        <v>0.4451287878787879</v>
      </c>
      <c r="D172" s="15">
        <f t="shared" si="11"/>
        <v>10</v>
      </c>
      <c r="E172" s="2">
        <f t="shared" si="12"/>
        <v>7.7743560606060607</v>
      </c>
      <c r="F172" s="2">
        <v>5</v>
      </c>
      <c r="G172" s="2">
        <f t="shared" si="13"/>
        <v>2.7743560606060607</v>
      </c>
      <c r="H172" s="2">
        <f t="shared" si="14"/>
        <v>0.33726478224991052</v>
      </c>
    </row>
    <row r="173" spans="1:8" x14ac:dyDescent="0.3">
      <c r="A173" s="2">
        <v>32700</v>
      </c>
      <c r="B173" s="2">
        <v>19964.5</v>
      </c>
      <c r="C173" s="15">
        <f t="shared" si="10"/>
        <v>0.45373863636363637</v>
      </c>
      <c r="D173" s="15">
        <f t="shared" si="11"/>
        <v>10</v>
      </c>
      <c r="E173" s="2">
        <f t="shared" si="12"/>
        <v>7.7313068181818183</v>
      </c>
      <c r="F173" s="2">
        <v>5</v>
      </c>
      <c r="G173" s="2">
        <f t="shared" si="13"/>
        <v>2.7313068181818183</v>
      </c>
      <c r="H173" s="2">
        <f t="shared" si="14"/>
        <v>0.34735054308921681</v>
      </c>
    </row>
    <row r="174" spans="1:8" x14ac:dyDescent="0.3">
      <c r="A174" s="2">
        <v>33060</v>
      </c>
      <c r="B174" s="2">
        <v>19942.333333333332</v>
      </c>
      <c r="C174" s="15">
        <f t="shared" si="10"/>
        <v>0.45323484848484846</v>
      </c>
      <c r="D174" s="15">
        <f t="shared" si="11"/>
        <v>10</v>
      </c>
      <c r="E174" s="2">
        <f t="shared" si="12"/>
        <v>7.7338257575757581</v>
      </c>
      <c r="F174" s="2">
        <v>5</v>
      </c>
      <c r="G174" s="2">
        <f t="shared" si="13"/>
        <v>2.7338257575757576</v>
      </c>
      <c r="H174" s="2">
        <f t="shared" si="14"/>
        <v>0.34675447837885742</v>
      </c>
    </row>
    <row r="175" spans="1:8" x14ac:dyDescent="0.3">
      <c r="A175" s="2">
        <v>33420</v>
      </c>
      <c r="B175" s="2">
        <v>20154.5</v>
      </c>
      <c r="C175" s="15">
        <f t="shared" si="10"/>
        <v>0.4580568181818182</v>
      </c>
      <c r="D175" s="15">
        <f t="shared" si="11"/>
        <v>10</v>
      </c>
      <c r="E175" s="2">
        <f t="shared" si="12"/>
        <v>7.7097159090909084</v>
      </c>
      <c r="F175" s="2">
        <v>5</v>
      </c>
      <c r="G175" s="2">
        <f t="shared" si="13"/>
        <v>2.7097159090909089</v>
      </c>
      <c r="H175" s="2">
        <f t="shared" si="14"/>
        <v>0.35249036046376364</v>
      </c>
    </row>
    <row r="176" spans="1:8" x14ac:dyDescent="0.3">
      <c r="A176" s="2">
        <v>33780</v>
      </c>
      <c r="B176" s="2">
        <v>20219.666666666668</v>
      </c>
      <c r="C176" s="15">
        <f t="shared" si="10"/>
        <v>0.45953787878787883</v>
      </c>
      <c r="D176" s="15">
        <f t="shared" si="11"/>
        <v>10</v>
      </c>
      <c r="E176" s="2">
        <f t="shared" si="12"/>
        <v>7.7023106060606059</v>
      </c>
      <c r="F176" s="2">
        <v>5</v>
      </c>
      <c r="G176" s="2">
        <f t="shared" si="13"/>
        <v>2.7023106060606059</v>
      </c>
      <c r="H176" s="2">
        <f t="shared" si="14"/>
        <v>0.35426599493246602</v>
      </c>
    </row>
    <row r="177" spans="1:8" x14ac:dyDescent="0.3">
      <c r="A177" s="2">
        <v>34140</v>
      </c>
      <c r="B177" s="2">
        <v>20569.666666666668</v>
      </c>
      <c r="C177" s="15">
        <f t="shared" si="10"/>
        <v>0.46749242424242426</v>
      </c>
      <c r="D177" s="15">
        <f t="shared" si="11"/>
        <v>10</v>
      </c>
      <c r="E177" s="2">
        <f t="shared" si="12"/>
        <v>7.6625378787878784</v>
      </c>
      <c r="F177" s="2">
        <v>5</v>
      </c>
      <c r="G177" s="2">
        <f t="shared" si="13"/>
        <v>2.6625378787878788</v>
      </c>
      <c r="H177" s="2">
        <f t="shared" si="14"/>
        <v>0.3639163063791237</v>
      </c>
    </row>
    <row r="178" spans="1:8" x14ac:dyDescent="0.3">
      <c r="A178" s="2">
        <v>34500</v>
      </c>
      <c r="B178" s="2">
        <v>20264.833333333332</v>
      </c>
      <c r="C178" s="15">
        <f t="shared" si="10"/>
        <v>0.46056439393939391</v>
      </c>
      <c r="D178" s="15">
        <f t="shared" si="11"/>
        <v>10</v>
      </c>
      <c r="E178" s="2">
        <f t="shared" si="12"/>
        <v>7.6971780303030304</v>
      </c>
      <c r="F178" s="2">
        <v>5</v>
      </c>
      <c r="G178" s="2">
        <f t="shared" si="13"/>
        <v>2.6971780303030304</v>
      </c>
      <c r="H178" s="2">
        <f t="shared" si="14"/>
        <v>0.35550053908168183</v>
      </c>
    </row>
    <row r="179" spans="1:8" x14ac:dyDescent="0.3">
      <c r="A179" s="2">
        <v>34860</v>
      </c>
      <c r="B179" s="2">
        <v>20723.166666666668</v>
      </c>
      <c r="C179" s="15">
        <f t="shared" si="10"/>
        <v>0.47098106060606065</v>
      </c>
      <c r="D179" s="15">
        <f t="shared" si="11"/>
        <v>10</v>
      </c>
      <c r="E179" s="2">
        <f t="shared" si="12"/>
        <v>7.6450946969696965</v>
      </c>
      <c r="F179" s="2">
        <v>5</v>
      </c>
      <c r="G179" s="2">
        <f t="shared" si="13"/>
        <v>2.6450946969696969</v>
      </c>
      <c r="H179" s="2">
        <f t="shared" si="14"/>
        <v>0.36821017860280025</v>
      </c>
    </row>
    <row r="180" spans="1:8" x14ac:dyDescent="0.3">
      <c r="A180" s="2">
        <v>35220</v>
      </c>
      <c r="B180" s="2">
        <v>20772.333333333332</v>
      </c>
      <c r="C180" s="15">
        <f t="shared" si="10"/>
        <v>0.47209848484848482</v>
      </c>
      <c r="D180" s="15">
        <f t="shared" si="11"/>
        <v>10</v>
      </c>
      <c r="E180" s="2">
        <f t="shared" si="12"/>
        <v>7.6395075757575759</v>
      </c>
      <c r="F180" s="2">
        <v>5</v>
      </c>
      <c r="G180" s="2">
        <f t="shared" si="13"/>
        <v>2.6395075757575759</v>
      </c>
      <c r="H180" s="2">
        <f t="shared" si="14"/>
        <v>0.36959359168025346</v>
      </c>
    </row>
    <row r="181" spans="1:8" x14ac:dyDescent="0.3">
      <c r="A181" s="2">
        <v>35580</v>
      </c>
      <c r="B181" s="2">
        <v>21168.833333333336</v>
      </c>
      <c r="C181" s="15">
        <f t="shared" si="10"/>
        <v>0.48110984848484856</v>
      </c>
      <c r="D181" s="15">
        <f t="shared" si="11"/>
        <v>10</v>
      </c>
      <c r="E181" s="2">
        <f t="shared" si="12"/>
        <v>7.5944507575757569</v>
      </c>
      <c r="F181" s="2">
        <v>5</v>
      </c>
      <c r="G181" s="2">
        <f t="shared" si="13"/>
        <v>2.5944507575757574</v>
      </c>
      <c r="H181" s="2">
        <f t="shared" si="14"/>
        <v>0.38089579645371324</v>
      </c>
    </row>
    <row r="182" spans="1:8" x14ac:dyDescent="0.3">
      <c r="A182" s="2">
        <v>35940</v>
      </c>
      <c r="B182" s="2">
        <v>21105.833333333332</v>
      </c>
      <c r="C182" s="15">
        <f t="shared" si="10"/>
        <v>0.4796780303030303</v>
      </c>
      <c r="D182" s="15">
        <f t="shared" si="11"/>
        <v>10</v>
      </c>
      <c r="E182" s="2">
        <f t="shared" si="12"/>
        <v>7.6016098484848484</v>
      </c>
      <c r="F182" s="2">
        <v>5</v>
      </c>
      <c r="G182" s="2">
        <f t="shared" si="13"/>
        <v>2.6016098484848484</v>
      </c>
      <c r="H182" s="2">
        <f t="shared" si="14"/>
        <v>0.37908244055684265</v>
      </c>
    </row>
    <row r="183" spans="1:8" x14ac:dyDescent="0.3">
      <c r="A183" s="2">
        <v>36300</v>
      </c>
      <c r="B183" s="2">
        <v>20863.666666666668</v>
      </c>
      <c r="C183" s="15">
        <f t="shared" si="10"/>
        <v>0.47417424242424244</v>
      </c>
      <c r="D183" s="15">
        <f t="shared" si="11"/>
        <v>10</v>
      </c>
      <c r="E183" s="2">
        <f t="shared" si="12"/>
        <v>7.6291287878787877</v>
      </c>
      <c r="F183" s="2">
        <v>5</v>
      </c>
      <c r="G183" s="2">
        <f t="shared" si="13"/>
        <v>2.6291287878787877</v>
      </c>
      <c r="H183" s="2">
        <f t="shared" si="14"/>
        <v>0.37217394381398211</v>
      </c>
    </row>
    <row r="184" spans="1:8" x14ac:dyDescent="0.3">
      <c r="A184" s="2">
        <v>36660</v>
      </c>
      <c r="B184" s="2">
        <v>21623.166666666668</v>
      </c>
      <c r="C184" s="15">
        <f t="shared" si="10"/>
        <v>0.4914356060606061</v>
      </c>
      <c r="D184" s="15">
        <f t="shared" si="11"/>
        <v>10</v>
      </c>
      <c r="E184" s="2">
        <f t="shared" si="12"/>
        <v>7.5428219696969698</v>
      </c>
      <c r="F184" s="2">
        <v>5</v>
      </c>
      <c r="G184" s="2">
        <f t="shared" si="13"/>
        <v>2.5428219696969694</v>
      </c>
      <c r="H184" s="2">
        <f t="shared" si="14"/>
        <v>0.39417472197230863</v>
      </c>
    </row>
    <row r="185" spans="1:8" x14ac:dyDescent="0.3">
      <c r="A185" s="2">
        <v>37020</v>
      </c>
      <c r="B185" s="2">
        <v>21523.5</v>
      </c>
      <c r="C185" s="15">
        <f t="shared" si="10"/>
        <v>0.48917045454545455</v>
      </c>
      <c r="D185" s="15">
        <f t="shared" si="11"/>
        <v>10</v>
      </c>
      <c r="E185" s="2">
        <f t="shared" si="12"/>
        <v>7.5541477272727278</v>
      </c>
      <c r="F185" s="2">
        <v>5</v>
      </c>
      <c r="G185" s="2">
        <f t="shared" si="13"/>
        <v>2.5541477272727273</v>
      </c>
      <c r="H185" s="2">
        <f t="shared" si="14"/>
        <v>0.39123100223481694</v>
      </c>
    </row>
    <row r="186" spans="1:8" x14ac:dyDescent="0.3">
      <c r="A186" s="2">
        <v>37380</v>
      </c>
      <c r="B186" s="2">
        <v>21624.833333333332</v>
      </c>
      <c r="C186" s="15">
        <f t="shared" si="10"/>
        <v>0.4914734848484848</v>
      </c>
      <c r="D186" s="15">
        <f t="shared" si="11"/>
        <v>10</v>
      </c>
      <c r="E186" s="2">
        <f t="shared" si="12"/>
        <v>7.5426325757575761</v>
      </c>
      <c r="F186" s="2">
        <v>5</v>
      </c>
      <c r="G186" s="2">
        <f t="shared" si="13"/>
        <v>2.5426325757575761</v>
      </c>
      <c r="H186" s="2">
        <f t="shared" si="14"/>
        <v>0.39422409706181821</v>
      </c>
    </row>
    <row r="187" spans="1:8" x14ac:dyDescent="0.3">
      <c r="A187" s="2">
        <v>37740</v>
      </c>
      <c r="B187" s="2">
        <v>21972</v>
      </c>
      <c r="C187" s="15">
        <f t="shared" si="10"/>
        <v>0.49936363636363634</v>
      </c>
      <c r="D187" s="15">
        <f t="shared" si="11"/>
        <v>10</v>
      </c>
      <c r="E187" s="2">
        <f t="shared" si="12"/>
        <v>7.5031818181818188</v>
      </c>
      <c r="F187" s="2">
        <v>5</v>
      </c>
      <c r="G187" s="2">
        <f t="shared" si="13"/>
        <v>2.5031818181818184</v>
      </c>
      <c r="H187" s="2">
        <f t="shared" si="14"/>
        <v>0.40461734252511411</v>
      </c>
    </row>
    <row r="188" spans="1:8" x14ac:dyDescent="0.3">
      <c r="A188" s="2">
        <v>38100</v>
      </c>
      <c r="B188" s="2">
        <v>21867.833333333336</v>
      </c>
      <c r="C188" s="15">
        <f t="shared" si="10"/>
        <v>0.4969962121212122</v>
      </c>
      <c r="D188" s="15">
        <f t="shared" si="11"/>
        <v>10</v>
      </c>
      <c r="E188" s="2">
        <f t="shared" si="12"/>
        <v>7.5150189393939391</v>
      </c>
      <c r="F188" s="2">
        <v>5</v>
      </c>
      <c r="G188" s="2">
        <f t="shared" si="13"/>
        <v>2.5150189393939391</v>
      </c>
      <c r="H188" s="2">
        <f t="shared" si="14"/>
        <v>0.40147602875643884</v>
      </c>
    </row>
    <row r="189" spans="1:8" x14ac:dyDescent="0.3">
      <c r="A189" s="2">
        <v>38460</v>
      </c>
      <c r="B189" s="2">
        <v>21971.666666666664</v>
      </c>
      <c r="C189" s="15">
        <f t="shared" si="10"/>
        <v>0.49935606060606053</v>
      </c>
      <c r="D189" s="15">
        <f t="shared" si="11"/>
        <v>10</v>
      </c>
      <c r="E189" s="2">
        <f t="shared" si="12"/>
        <v>7.5032196969696976</v>
      </c>
      <c r="F189" s="2">
        <v>5</v>
      </c>
      <c r="G189" s="2">
        <f t="shared" si="13"/>
        <v>2.5032196969696976</v>
      </c>
      <c r="H189" s="2">
        <f t="shared" si="14"/>
        <v>0.40460725873426634</v>
      </c>
    </row>
    <row r="190" spans="1:8" x14ac:dyDescent="0.3">
      <c r="A190" s="2">
        <v>38820</v>
      </c>
      <c r="B190" s="2">
        <v>21955.666666666668</v>
      </c>
      <c r="C190" s="15">
        <f t="shared" si="10"/>
        <v>0.49899242424242429</v>
      </c>
      <c r="D190" s="15">
        <f t="shared" si="11"/>
        <v>10</v>
      </c>
      <c r="E190" s="2">
        <f t="shared" si="12"/>
        <v>7.5050378787878786</v>
      </c>
      <c r="F190" s="2">
        <v>5</v>
      </c>
      <c r="G190" s="2">
        <f t="shared" si="13"/>
        <v>2.5050378787878786</v>
      </c>
      <c r="H190" s="2">
        <f t="shared" si="14"/>
        <v>0.40412347595792442</v>
      </c>
    </row>
    <row r="191" spans="1:8" x14ac:dyDescent="0.3">
      <c r="A191" s="2">
        <v>39180</v>
      </c>
      <c r="B191" s="2">
        <v>22291.833333333332</v>
      </c>
      <c r="C191" s="15">
        <f t="shared" si="10"/>
        <v>0.5066325757575757</v>
      </c>
      <c r="D191" s="15">
        <f t="shared" si="11"/>
        <v>10</v>
      </c>
      <c r="E191" s="2">
        <f t="shared" si="12"/>
        <v>7.4668371212121212</v>
      </c>
      <c r="F191" s="2">
        <v>5</v>
      </c>
      <c r="G191" s="2">
        <f t="shared" si="13"/>
        <v>2.4668371212121216</v>
      </c>
      <c r="H191" s="2">
        <f t="shared" si="14"/>
        <v>0.41438750575753186</v>
      </c>
    </row>
    <row r="192" spans="1:8" x14ac:dyDescent="0.3">
      <c r="A192" s="2">
        <v>39540</v>
      </c>
      <c r="B192" s="2">
        <v>22282.5</v>
      </c>
      <c r="C192" s="15">
        <f t="shared" si="10"/>
        <v>0.50642045454545459</v>
      </c>
      <c r="D192" s="15">
        <f t="shared" si="11"/>
        <v>10</v>
      </c>
      <c r="E192" s="2">
        <f t="shared" si="12"/>
        <v>7.4678977272727272</v>
      </c>
      <c r="F192" s="2">
        <v>5</v>
      </c>
      <c r="G192" s="2">
        <f t="shared" si="13"/>
        <v>2.4678977272727272</v>
      </c>
      <c r="H192" s="2">
        <f t="shared" si="14"/>
        <v>0.41409968456321772</v>
      </c>
    </row>
    <row r="193" spans="1:8" x14ac:dyDescent="0.3">
      <c r="A193" s="2">
        <v>39900</v>
      </c>
      <c r="B193" s="2">
        <v>22663.5</v>
      </c>
      <c r="C193" s="15">
        <f t="shared" si="10"/>
        <v>0.51507954545454548</v>
      </c>
      <c r="D193" s="15">
        <f t="shared" si="11"/>
        <v>10</v>
      </c>
      <c r="E193" s="2">
        <f t="shared" si="12"/>
        <v>7.424602272727272</v>
      </c>
      <c r="F193" s="2">
        <v>5</v>
      </c>
      <c r="G193" s="2">
        <f t="shared" si="13"/>
        <v>2.4246022727272725</v>
      </c>
      <c r="H193" s="2">
        <f t="shared" si="14"/>
        <v>0.42598443703980804</v>
      </c>
    </row>
    <row r="194" spans="1:8" x14ac:dyDescent="0.3">
      <c r="A194" s="2">
        <v>40260</v>
      </c>
      <c r="B194" s="2">
        <v>22628</v>
      </c>
      <c r="C194" s="15">
        <f t="shared" si="10"/>
        <v>0.51427272727272733</v>
      </c>
      <c r="D194" s="15">
        <f t="shared" si="11"/>
        <v>10</v>
      </c>
      <c r="E194" s="2">
        <f t="shared" si="12"/>
        <v>7.4286363636363628</v>
      </c>
      <c r="F194" s="2">
        <v>5</v>
      </c>
      <c r="G194" s="2">
        <f t="shared" si="13"/>
        <v>2.4286363636363633</v>
      </c>
      <c r="H194" s="2">
        <f t="shared" si="14"/>
        <v>0.42486519757534141</v>
      </c>
    </row>
    <row r="195" spans="1:8" x14ac:dyDescent="0.3">
      <c r="A195" s="2">
        <v>40620</v>
      </c>
      <c r="B195" s="2">
        <v>22774.833333333336</v>
      </c>
      <c r="C195" s="15">
        <f t="shared" ref="C195:C258" si="15">B195/$J$27</f>
        <v>0.51760984848484859</v>
      </c>
      <c r="D195" s="15">
        <f t="shared" ref="D195:D258" si="16">$J$28</f>
        <v>10</v>
      </c>
      <c r="E195" s="2">
        <f t="shared" si="12"/>
        <v>7.4119507575757568</v>
      </c>
      <c r="F195" s="2">
        <v>5</v>
      </c>
      <c r="G195" s="2">
        <f t="shared" si="13"/>
        <v>2.4119507575757568</v>
      </c>
      <c r="H195" s="2">
        <f t="shared" si="14"/>
        <v>0.42951062117509975</v>
      </c>
    </row>
    <row r="196" spans="1:8" x14ac:dyDescent="0.3">
      <c r="A196" s="2">
        <v>40980</v>
      </c>
      <c r="B196" s="2">
        <v>23088.666666666664</v>
      </c>
      <c r="C196" s="15">
        <f t="shared" si="15"/>
        <v>0.52474242424242423</v>
      </c>
      <c r="D196" s="15">
        <f t="shared" si="16"/>
        <v>10</v>
      </c>
      <c r="E196" s="2">
        <f t="shared" ref="E196:E259" si="17">D196-(F196*C196)</f>
        <v>7.3762878787878794</v>
      </c>
      <c r="F196" s="2">
        <v>5</v>
      </c>
      <c r="G196" s="2">
        <f t="shared" ref="G196:G259" si="18">F196-(F196*C196)</f>
        <v>2.3762878787878789</v>
      </c>
      <c r="H196" s="2">
        <f t="shared" ref="H196:H259" si="19">LN((F196*E196)/(D196*G196))</f>
        <v>0.43958377878556865</v>
      </c>
    </row>
    <row r="197" spans="1:8" x14ac:dyDescent="0.3">
      <c r="A197" s="2">
        <v>41340</v>
      </c>
      <c r="B197" s="2">
        <v>23144.666666666668</v>
      </c>
      <c r="C197" s="15">
        <f t="shared" si="15"/>
        <v>0.52601515151515155</v>
      </c>
      <c r="D197" s="15">
        <f t="shared" si="16"/>
        <v>10</v>
      </c>
      <c r="E197" s="2">
        <f t="shared" si="17"/>
        <v>7.3699242424242417</v>
      </c>
      <c r="F197" s="2">
        <v>5</v>
      </c>
      <c r="G197" s="2">
        <f t="shared" si="18"/>
        <v>2.3699242424242422</v>
      </c>
      <c r="H197" s="2">
        <f t="shared" si="19"/>
        <v>0.44140225699156682</v>
      </c>
    </row>
    <row r="198" spans="1:8" x14ac:dyDescent="0.3">
      <c r="A198" s="2">
        <v>41700</v>
      </c>
      <c r="B198" s="2">
        <v>23283</v>
      </c>
      <c r="C198" s="15">
        <f t="shared" si="15"/>
        <v>0.52915909090909086</v>
      </c>
      <c r="D198" s="15">
        <f t="shared" si="16"/>
        <v>10</v>
      </c>
      <c r="E198" s="2">
        <f t="shared" si="17"/>
        <v>7.3542045454545457</v>
      </c>
      <c r="F198" s="2">
        <v>5</v>
      </c>
      <c r="G198" s="2">
        <f t="shared" si="18"/>
        <v>2.3542045454545457</v>
      </c>
      <c r="H198" s="2">
        <f t="shared" si="19"/>
        <v>0.44592211832931355</v>
      </c>
    </row>
    <row r="199" spans="1:8" x14ac:dyDescent="0.3">
      <c r="A199" s="2">
        <v>42060</v>
      </c>
      <c r="B199" s="2">
        <v>23044.166666666664</v>
      </c>
      <c r="C199" s="15">
        <f t="shared" si="15"/>
        <v>0.52373106060606056</v>
      </c>
      <c r="D199" s="15">
        <f t="shared" si="16"/>
        <v>10</v>
      </c>
      <c r="E199" s="2">
        <f t="shared" si="17"/>
        <v>7.3813446969696974</v>
      </c>
      <c r="F199" s="2">
        <v>5</v>
      </c>
      <c r="G199" s="2">
        <f t="shared" si="18"/>
        <v>2.3813446969696974</v>
      </c>
      <c r="H199" s="2">
        <f t="shared" si="19"/>
        <v>0.43814332285754204</v>
      </c>
    </row>
    <row r="200" spans="1:8" x14ac:dyDescent="0.3">
      <c r="A200" s="2">
        <v>42420</v>
      </c>
      <c r="B200" s="2">
        <v>23124.333333333332</v>
      </c>
      <c r="C200" s="15">
        <f t="shared" si="15"/>
        <v>0.52555303030303024</v>
      </c>
      <c r="D200" s="15">
        <f t="shared" si="16"/>
        <v>10</v>
      </c>
      <c r="E200" s="2">
        <f t="shared" si="17"/>
        <v>7.3722348484848492</v>
      </c>
      <c r="F200" s="2">
        <v>5</v>
      </c>
      <c r="G200" s="2">
        <f t="shared" si="18"/>
        <v>2.3722348484848488</v>
      </c>
      <c r="H200" s="2">
        <f t="shared" si="19"/>
        <v>0.44074123069071741</v>
      </c>
    </row>
    <row r="201" spans="1:8" x14ac:dyDescent="0.3">
      <c r="A201" s="2">
        <v>42780</v>
      </c>
      <c r="B201" s="2">
        <v>23247.666666666668</v>
      </c>
      <c r="C201" s="15">
        <f t="shared" si="15"/>
        <v>0.52835606060606066</v>
      </c>
      <c r="D201" s="15">
        <f t="shared" si="16"/>
        <v>10</v>
      </c>
      <c r="E201" s="2">
        <f t="shared" si="17"/>
        <v>7.3582196969696962</v>
      </c>
      <c r="F201" s="2">
        <v>5</v>
      </c>
      <c r="G201" s="2">
        <f t="shared" si="18"/>
        <v>2.3582196969696967</v>
      </c>
      <c r="H201" s="2">
        <f t="shared" si="19"/>
        <v>0.44476386525255635</v>
      </c>
    </row>
    <row r="202" spans="1:8" x14ac:dyDescent="0.3">
      <c r="A202" s="2">
        <v>43140</v>
      </c>
      <c r="B202" s="2">
        <v>23157.833333333336</v>
      </c>
      <c r="C202" s="15">
        <f t="shared" si="15"/>
        <v>0.52631439393939394</v>
      </c>
      <c r="D202" s="15">
        <f t="shared" si="16"/>
        <v>10</v>
      </c>
      <c r="E202" s="2">
        <f t="shared" si="17"/>
        <v>7.3684280303030301</v>
      </c>
      <c r="F202" s="2">
        <v>5</v>
      </c>
      <c r="G202" s="2">
        <f t="shared" si="18"/>
        <v>2.3684280303030301</v>
      </c>
      <c r="H202" s="2">
        <f t="shared" si="19"/>
        <v>0.44183075312468173</v>
      </c>
    </row>
    <row r="203" spans="1:8" x14ac:dyDescent="0.3">
      <c r="A203" s="2">
        <v>43500</v>
      </c>
      <c r="B203" s="2">
        <v>23312.833333333332</v>
      </c>
      <c r="C203" s="15">
        <f t="shared" si="15"/>
        <v>0.52983712121212123</v>
      </c>
      <c r="D203" s="15">
        <f t="shared" si="16"/>
        <v>10</v>
      </c>
      <c r="E203" s="2">
        <f t="shared" si="17"/>
        <v>7.3508143939393937</v>
      </c>
      <c r="F203" s="2">
        <v>5</v>
      </c>
      <c r="G203" s="2">
        <f t="shared" si="18"/>
        <v>2.3508143939393937</v>
      </c>
      <c r="H203" s="2">
        <f t="shared" si="19"/>
        <v>0.44690210968945754</v>
      </c>
    </row>
    <row r="204" spans="1:8" x14ac:dyDescent="0.3">
      <c r="A204" s="2">
        <v>43860</v>
      </c>
      <c r="B204" s="2">
        <v>23818.833333333332</v>
      </c>
      <c r="C204" s="15">
        <f t="shared" si="15"/>
        <v>0.54133712121212119</v>
      </c>
      <c r="D204" s="15">
        <f t="shared" si="16"/>
        <v>10</v>
      </c>
      <c r="E204" s="2">
        <f t="shared" si="17"/>
        <v>7.2933143939393936</v>
      </c>
      <c r="F204" s="2">
        <v>5</v>
      </c>
      <c r="G204" s="2">
        <f t="shared" si="18"/>
        <v>2.2933143939393941</v>
      </c>
      <c r="H204" s="2">
        <f t="shared" si="19"/>
        <v>0.46381280672693098</v>
      </c>
    </row>
    <row r="205" spans="1:8" x14ac:dyDescent="0.3">
      <c r="A205" s="2">
        <v>44220</v>
      </c>
      <c r="B205" s="2">
        <v>23733.666666666668</v>
      </c>
      <c r="C205" s="15">
        <f t="shared" si="15"/>
        <v>0.53940151515151513</v>
      </c>
      <c r="D205" s="15">
        <f t="shared" si="16"/>
        <v>10</v>
      </c>
      <c r="E205" s="2">
        <f t="shared" si="17"/>
        <v>7.302992424242424</v>
      </c>
      <c r="F205" s="2">
        <v>5</v>
      </c>
      <c r="G205" s="2">
        <f t="shared" si="18"/>
        <v>2.3029924242424245</v>
      </c>
      <c r="H205" s="2">
        <f t="shared" si="19"/>
        <v>0.46092767341261626</v>
      </c>
    </row>
    <row r="206" spans="1:8" x14ac:dyDescent="0.3">
      <c r="A206" s="2">
        <v>44580</v>
      </c>
      <c r="B206" s="2">
        <v>23748.333333333332</v>
      </c>
      <c r="C206" s="15">
        <f t="shared" si="15"/>
        <v>0.53973484848484843</v>
      </c>
      <c r="D206" s="15">
        <f t="shared" si="16"/>
        <v>10</v>
      </c>
      <c r="E206" s="2">
        <f t="shared" si="17"/>
        <v>7.301325757575758</v>
      </c>
      <c r="F206" s="2">
        <v>5</v>
      </c>
      <c r="G206" s="2">
        <f t="shared" si="18"/>
        <v>2.301325757575758</v>
      </c>
      <c r="H206" s="2">
        <f t="shared" si="19"/>
        <v>0.46142338852369813</v>
      </c>
    </row>
    <row r="207" spans="1:8" x14ac:dyDescent="0.3">
      <c r="A207" s="2">
        <v>44940</v>
      </c>
      <c r="B207" s="2">
        <v>24117.833333333336</v>
      </c>
      <c r="C207" s="15">
        <f t="shared" si="15"/>
        <v>0.54813257575757579</v>
      </c>
      <c r="D207" s="15">
        <f t="shared" si="16"/>
        <v>10</v>
      </c>
      <c r="E207" s="2">
        <f t="shared" si="17"/>
        <v>7.2593371212121216</v>
      </c>
      <c r="F207" s="2">
        <v>5</v>
      </c>
      <c r="G207" s="2">
        <f t="shared" si="18"/>
        <v>2.2593371212121212</v>
      </c>
      <c r="H207" s="2">
        <f t="shared" si="19"/>
        <v>0.47406987742752038</v>
      </c>
    </row>
    <row r="208" spans="1:8" x14ac:dyDescent="0.3">
      <c r="A208" s="2">
        <v>45300</v>
      </c>
      <c r="B208" s="2">
        <v>24573.333333333336</v>
      </c>
      <c r="C208" s="15">
        <f t="shared" si="15"/>
        <v>0.55848484848484858</v>
      </c>
      <c r="D208" s="15">
        <f t="shared" si="16"/>
        <v>10</v>
      </c>
      <c r="E208" s="2">
        <f t="shared" si="17"/>
        <v>7.2075757575757571</v>
      </c>
      <c r="F208" s="2">
        <v>5</v>
      </c>
      <c r="G208" s="2">
        <f t="shared" si="18"/>
        <v>2.2075757575757571</v>
      </c>
      <c r="H208" s="2">
        <f t="shared" si="19"/>
        <v>0.49009050967713141</v>
      </c>
    </row>
    <row r="209" spans="1:8" x14ac:dyDescent="0.3">
      <c r="A209" s="2">
        <v>45660</v>
      </c>
      <c r="B209" s="2">
        <v>24177</v>
      </c>
      <c r="C209" s="15">
        <f t="shared" si="15"/>
        <v>0.54947727272727276</v>
      </c>
      <c r="D209" s="15">
        <f t="shared" si="16"/>
        <v>10</v>
      </c>
      <c r="E209" s="2">
        <f t="shared" si="17"/>
        <v>7.2526136363636358</v>
      </c>
      <c r="F209" s="2">
        <v>5</v>
      </c>
      <c r="G209" s="2">
        <f t="shared" si="18"/>
        <v>2.2526136363636362</v>
      </c>
      <c r="H209" s="2">
        <f t="shared" si="19"/>
        <v>0.47612356668504591</v>
      </c>
    </row>
    <row r="210" spans="1:8" x14ac:dyDescent="0.3">
      <c r="A210" s="2">
        <v>46020</v>
      </c>
      <c r="B210" s="2">
        <v>24640.666666666664</v>
      </c>
      <c r="C210" s="15">
        <f t="shared" si="15"/>
        <v>0.56001515151515147</v>
      </c>
      <c r="D210" s="15">
        <f t="shared" si="16"/>
        <v>10</v>
      </c>
      <c r="E210" s="2">
        <f t="shared" si="17"/>
        <v>7.1999242424242427</v>
      </c>
      <c r="F210" s="2">
        <v>5</v>
      </c>
      <c r="G210" s="2">
        <f t="shared" si="18"/>
        <v>2.1999242424242427</v>
      </c>
      <c r="H210" s="2">
        <f t="shared" si="19"/>
        <v>0.49250039901153209</v>
      </c>
    </row>
    <row r="211" spans="1:8" x14ac:dyDescent="0.3">
      <c r="A211" s="2">
        <v>46380</v>
      </c>
      <c r="B211" s="2">
        <v>24619</v>
      </c>
      <c r="C211" s="15">
        <f t="shared" si="15"/>
        <v>0.55952272727272723</v>
      </c>
      <c r="D211" s="15">
        <f t="shared" si="16"/>
        <v>10</v>
      </c>
      <c r="E211" s="2">
        <f t="shared" si="17"/>
        <v>7.2023863636363643</v>
      </c>
      <c r="F211" s="2">
        <v>5</v>
      </c>
      <c r="G211" s="2">
        <f t="shared" si="18"/>
        <v>2.2023863636363639</v>
      </c>
      <c r="H211" s="2">
        <f t="shared" si="19"/>
        <v>0.49172374670765134</v>
      </c>
    </row>
    <row r="212" spans="1:8" x14ac:dyDescent="0.3">
      <c r="A212" s="2">
        <v>46740</v>
      </c>
      <c r="B212" s="2">
        <v>24478.833333333332</v>
      </c>
      <c r="C212" s="15">
        <f t="shared" si="15"/>
        <v>0.5563371212121212</v>
      </c>
      <c r="D212" s="15">
        <f t="shared" si="16"/>
        <v>10</v>
      </c>
      <c r="E212" s="2">
        <f t="shared" si="17"/>
        <v>7.2183143939393943</v>
      </c>
      <c r="F212" s="2">
        <v>5</v>
      </c>
      <c r="G212" s="2">
        <f t="shared" si="18"/>
        <v>2.2183143939393939</v>
      </c>
      <c r="H212" s="2">
        <f t="shared" si="19"/>
        <v>0.48672665617033317</v>
      </c>
    </row>
    <row r="213" spans="1:8" x14ac:dyDescent="0.3">
      <c r="A213" s="2">
        <v>47100</v>
      </c>
      <c r="B213" s="2">
        <v>24597</v>
      </c>
      <c r="C213" s="15">
        <f t="shared" si="15"/>
        <v>0.55902272727272728</v>
      </c>
      <c r="D213" s="15">
        <f t="shared" si="16"/>
        <v>10</v>
      </c>
      <c r="E213" s="2">
        <f t="shared" si="17"/>
        <v>7.2048863636363638</v>
      </c>
      <c r="F213" s="2">
        <v>5</v>
      </c>
      <c r="G213" s="2">
        <f t="shared" si="18"/>
        <v>2.2048863636363638</v>
      </c>
      <c r="H213" s="2">
        <f t="shared" si="19"/>
        <v>0.49093630508659664</v>
      </c>
    </row>
    <row r="214" spans="1:8" x14ac:dyDescent="0.3">
      <c r="A214" s="2">
        <v>47460</v>
      </c>
      <c r="B214" s="2">
        <v>24690.833333333332</v>
      </c>
      <c r="C214" s="15">
        <f t="shared" si="15"/>
        <v>0.56115530303030303</v>
      </c>
      <c r="D214" s="15">
        <f t="shared" si="16"/>
        <v>10</v>
      </c>
      <c r="E214" s="2">
        <f t="shared" si="17"/>
        <v>7.194223484848485</v>
      </c>
      <c r="F214" s="2">
        <v>5</v>
      </c>
      <c r="G214" s="2">
        <f t="shared" si="18"/>
        <v>2.194223484848485</v>
      </c>
      <c r="H214" s="2">
        <f t="shared" si="19"/>
        <v>0.49430301118863407</v>
      </c>
    </row>
    <row r="215" spans="1:8" x14ac:dyDescent="0.3">
      <c r="A215" s="2">
        <v>47820</v>
      </c>
      <c r="B215" s="2">
        <v>24813.166666666664</v>
      </c>
      <c r="C215" s="15">
        <f t="shared" si="15"/>
        <v>0.563935606060606</v>
      </c>
      <c r="D215" s="15">
        <f t="shared" si="16"/>
        <v>10</v>
      </c>
      <c r="E215" s="2">
        <f t="shared" si="17"/>
        <v>7.18032196969697</v>
      </c>
      <c r="F215" s="2">
        <v>5</v>
      </c>
      <c r="G215" s="2">
        <f t="shared" si="18"/>
        <v>2.18032196969697</v>
      </c>
      <c r="H215" s="2">
        <f t="shared" si="19"/>
        <v>0.49872448565389221</v>
      </c>
    </row>
    <row r="216" spans="1:8" x14ac:dyDescent="0.3">
      <c r="A216" s="2">
        <v>48180</v>
      </c>
      <c r="B216" s="2">
        <v>25119</v>
      </c>
      <c r="C216" s="15">
        <f t="shared" si="15"/>
        <v>0.57088636363636369</v>
      </c>
      <c r="D216" s="15">
        <f t="shared" si="16"/>
        <v>10</v>
      </c>
      <c r="E216" s="2">
        <f t="shared" si="17"/>
        <v>7.1455681818181818</v>
      </c>
      <c r="F216" s="2">
        <v>5</v>
      </c>
      <c r="G216" s="2">
        <f t="shared" si="18"/>
        <v>2.1455681818181818</v>
      </c>
      <c r="H216" s="2">
        <f t="shared" si="19"/>
        <v>0.5099407453260425</v>
      </c>
    </row>
    <row r="217" spans="1:8" x14ac:dyDescent="0.3">
      <c r="A217" s="2">
        <v>48540</v>
      </c>
      <c r="B217" s="2">
        <v>25086.333333333336</v>
      </c>
      <c r="C217" s="15">
        <f t="shared" si="15"/>
        <v>0.57014393939393948</v>
      </c>
      <c r="D217" s="15">
        <f t="shared" si="16"/>
        <v>10</v>
      </c>
      <c r="E217" s="2">
        <f t="shared" si="17"/>
        <v>7.1492803030303023</v>
      </c>
      <c r="F217" s="2">
        <v>5</v>
      </c>
      <c r="G217" s="2">
        <f t="shared" si="18"/>
        <v>2.1492803030303027</v>
      </c>
      <c r="H217" s="2">
        <f t="shared" si="19"/>
        <v>0.50873147083678583</v>
      </c>
    </row>
    <row r="218" spans="1:8" x14ac:dyDescent="0.3">
      <c r="A218" s="2">
        <v>48900</v>
      </c>
      <c r="B218" s="2">
        <v>25091</v>
      </c>
      <c r="C218" s="15">
        <f t="shared" si="15"/>
        <v>0.57025000000000003</v>
      </c>
      <c r="D218" s="15">
        <f t="shared" si="16"/>
        <v>10</v>
      </c>
      <c r="E218" s="2">
        <f t="shared" si="17"/>
        <v>7.1487499999999997</v>
      </c>
      <c r="F218" s="2">
        <v>5</v>
      </c>
      <c r="G218" s="2">
        <f t="shared" si="18"/>
        <v>2.1487499999999997</v>
      </c>
      <c r="H218" s="2">
        <f t="shared" si="19"/>
        <v>0.50890405797252181</v>
      </c>
    </row>
    <row r="219" spans="1:8" x14ac:dyDescent="0.3">
      <c r="A219" s="2">
        <v>49260</v>
      </c>
      <c r="B219" s="2">
        <v>25289.166666666664</v>
      </c>
      <c r="C219" s="15">
        <f t="shared" si="15"/>
        <v>0.57475378787878784</v>
      </c>
      <c r="D219" s="15">
        <f t="shared" si="16"/>
        <v>10</v>
      </c>
      <c r="E219" s="2">
        <f t="shared" si="17"/>
        <v>7.1262310606060613</v>
      </c>
      <c r="F219" s="2">
        <v>5</v>
      </c>
      <c r="G219" s="2">
        <f t="shared" si="18"/>
        <v>2.1262310606060608</v>
      </c>
      <c r="H219" s="2">
        <f t="shared" si="19"/>
        <v>0.51628435383393834</v>
      </c>
    </row>
    <row r="220" spans="1:8" x14ac:dyDescent="0.3">
      <c r="A220" s="2">
        <v>49620</v>
      </c>
      <c r="B220" s="2">
        <v>25490.166666666668</v>
      </c>
      <c r="C220" s="15">
        <f t="shared" si="15"/>
        <v>0.5793219696969697</v>
      </c>
      <c r="D220" s="15">
        <f t="shared" si="16"/>
        <v>10</v>
      </c>
      <c r="E220" s="2">
        <f t="shared" si="17"/>
        <v>7.1033901515151516</v>
      </c>
      <c r="F220" s="2">
        <v>5</v>
      </c>
      <c r="G220" s="2">
        <f t="shared" si="18"/>
        <v>2.1033901515151516</v>
      </c>
      <c r="H220" s="2">
        <f t="shared" si="19"/>
        <v>0.52387457473718957</v>
      </c>
    </row>
    <row r="221" spans="1:8" x14ac:dyDescent="0.3">
      <c r="A221" s="2">
        <v>49980</v>
      </c>
      <c r="B221" s="2">
        <v>25460.5</v>
      </c>
      <c r="C221" s="15">
        <f t="shared" si="15"/>
        <v>0.57864772727272729</v>
      </c>
      <c r="D221" s="15">
        <f t="shared" si="16"/>
        <v>10</v>
      </c>
      <c r="E221" s="2">
        <f t="shared" si="17"/>
        <v>7.1067613636363633</v>
      </c>
      <c r="F221" s="2">
        <v>5</v>
      </c>
      <c r="G221" s="2">
        <f t="shared" si="18"/>
        <v>2.1067613636363633</v>
      </c>
      <c r="H221" s="2">
        <f t="shared" si="19"/>
        <v>0.52274758549675859</v>
      </c>
    </row>
    <row r="222" spans="1:8" x14ac:dyDescent="0.3">
      <c r="A222" s="2">
        <v>50340</v>
      </c>
      <c r="B222" s="2">
        <v>25705</v>
      </c>
      <c r="C222" s="15">
        <f t="shared" si="15"/>
        <v>0.58420454545454548</v>
      </c>
      <c r="D222" s="15">
        <f t="shared" si="16"/>
        <v>10</v>
      </c>
      <c r="E222" s="2">
        <f t="shared" si="17"/>
        <v>7.0789772727272728</v>
      </c>
      <c r="F222" s="2">
        <v>5</v>
      </c>
      <c r="G222" s="2">
        <f t="shared" si="18"/>
        <v>2.0789772727272728</v>
      </c>
      <c r="H222" s="2">
        <f t="shared" si="19"/>
        <v>0.53210618671971122</v>
      </c>
    </row>
    <row r="223" spans="1:8" x14ac:dyDescent="0.3">
      <c r="A223" s="2">
        <v>50700</v>
      </c>
      <c r="B223" s="2">
        <v>25822.833333333336</v>
      </c>
      <c r="C223" s="15">
        <f t="shared" si="15"/>
        <v>0.58688257575757585</v>
      </c>
      <c r="D223" s="15">
        <f t="shared" si="16"/>
        <v>10</v>
      </c>
      <c r="E223" s="2">
        <f t="shared" si="17"/>
        <v>7.0655871212121202</v>
      </c>
      <c r="F223" s="2">
        <v>5</v>
      </c>
      <c r="G223" s="2">
        <f t="shared" si="18"/>
        <v>2.0655871212121206</v>
      </c>
      <c r="H223" s="2">
        <f t="shared" si="19"/>
        <v>0.53667442871256688</v>
      </c>
    </row>
    <row r="224" spans="1:8" x14ac:dyDescent="0.3">
      <c r="A224" s="2">
        <v>51060</v>
      </c>
      <c r="B224" s="2">
        <v>26055.666666666668</v>
      </c>
      <c r="C224" s="15">
        <f t="shared" si="15"/>
        <v>0.59217424242424244</v>
      </c>
      <c r="D224" s="15">
        <f t="shared" si="16"/>
        <v>10</v>
      </c>
      <c r="E224" s="2">
        <f t="shared" si="17"/>
        <v>7.0391287878787878</v>
      </c>
      <c r="F224" s="2">
        <v>5</v>
      </c>
      <c r="G224" s="2">
        <f t="shared" si="18"/>
        <v>2.0391287878787878</v>
      </c>
      <c r="H224" s="2">
        <f t="shared" si="19"/>
        <v>0.54581457835767011</v>
      </c>
    </row>
    <row r="225" spans="1:8" x14ac:dyDescent="0.3">
      <c r="A225" s="2">
        <v>51420</v>
      </c>
      <c r="B225" s="2">
        <v>25718.333333333332</v>
      </c>
      <c r="C225" s="15">
        <f t="shared" si="15"/>
        <v>0.58450757575757573</v>
      </c>
      <c r="D225" s="15">
        <f t="shared" si="16"/>
        <v>10</v>
      </c>
      <c r="E225" s="2">
        <f t="shared" si="17"/>
        <v>7.0774621212121218</v>
      </c>
      <c r="F225" s="2">
        <v>5</v>
      </c>
      <c r="G225" s="2">
        <f t="shared" si="18"/>
        <v>2.0774621212121214</v>
      </c>
      <c r="H225" s="2">
        <f t="shared" si="19"/>
        <v>0.53262119071751013</v>
      </c>
    </row>
    <row r="226" spans="1:8" x14ac:dyDescent="0.3">
      <c r="A226" s="2">
        <v>51780</v>
      </c>
      <c r="B226" s="2">
        <v>26082.166666666668</v>
      </c>
      <c r="C226" s="15">
        <f t="shared" si="15"/>
        <v>0.59277651515151519</v>
      </c>
      <c r="D226" s="15">
        <f t="shared" si="16"/>
        <v>10</v>
      </c>
      <c r="E226" s="2">
        <f t="shared" si="17"/>
        <v>7.0361174242424243</v>
      </c>
      <c r="F226" s="2">
        <v>5</v>
      </c>
      <c r="G226" s="2">
        <f t="shared" si="18"/>
        <v>2.0361174242424243</v>
      </c>
      <c r="H226" s="2">
        <f t="shared" si="19"/>
        <v>0.54686456422381857</v>
      </c>
    </row>
    <row r="227" spans="1:8" x14ac:dyDescent="0.3">
      <c r="A227" s="2">
        <v>52140</v>
      </c>
      <c r="B227" s="2">
        <v>26020.166666666668</v>
      </c>
      <c r="C227" s="15">
        <f t="shared" si="15"/>
        <v>0.59136742424242428</v>
      </c>
      <c r="D227" s="15">
        <f t="shared" si="16"/>
        <v>10</v>
      </c>
      <c r="E227" s="2">
        <f t="shared" si="17"/>
        <v>7.0431628787878786</v>
      </c>
      <c r="F227" s="2">
        <v>5</v>
      </c>
      <c r="G227" s="2">
        <f t="shared" si="18"/>
        <v>2.0431628787878786</v>
      </c>
      <c r="H227" s="2">
        <f t="shared" si="19"/>
        <v>0.54441112331482389</v>
      </c>
    </row>
    <row r="228" spans="1:8" x14ac:dyDescent="0.3">
      <c r="A228" s="2">
        <v>52500</v>
      </c>
      <c r="B228" s="2">
        <v>26017.166666666668</v>
      </c>
      <c r="C228" s="15">
        <f t="shared" si="15"/>
        <v>0.59129924242424248</v>
      </c>
      <c r="D228" s="15">
        <f t="shared" si="16"/>
        <v>10</v>
      </c>
      <c r="E228" s="2">
        <f t="shared" si="17"/>
        <v>7.0435037878787874</v>
      </c>
      <c r="F228" s="2">
        <v>5</v>
      </c>
      <c r="G228" s="2">
        <f t="shared" si="18"/>
        <v>2.0435037878787874</v>
      </c>
      <c r="H228" s="2">
        <f t="shared" si="19"/>
        <v>0.54429268529816632</v>
      </c>
    </row>
    <row r="229" spans="1:8" x14ac:dyDescent="0.3">
      <c r="A229" s="2">
        <v>52860</v>
      </c>
      <c r="B229" s="2">
        <v>26105</v>
      </c>
      <c r="C229" s="15">
        <f t="shared" si="15"/>
        <v>0.59329545454545451</v>
      </c>
      <c r="D229" s="15">
        <f t="shared" si="16"/>
        <v>10</v>
      </c>
      <c r="E229" s="2">
        <f t="shared" si="17"/>
        <v>7.033522727272727</v>
      </c>
      <c r="F229" s="2">
        <v>5</v>
      </c>
      <c r="G229" s="2">
        <f t="shared" si="18"/>
        <v>2.0335227272727274</v>
      </c>
      <c r="H229" s="2">
        <f t="shared" si="19"/>
        <v>0.54777087620583897</v>
      </c>
    </row>
    <row r="230" spans="1:8" x14ac:dyDescent="0.3">
      <c r="A230" s="2">
        <v>53220</v>
      </c>
      <c r="B230" s="2">
        <v>26210.833333333332</v>
      </c>
      <c r="C230" s="15">
        <f t="shared" si="15"/>
        <v>0.59570075757575758</v>
      </c>
      <c r="D230" s="15">
        <f t="shared" si="16"/>
        <v>10</v>
      </c>
      <c r="E230" s="2">
        <f t="shared" si="17"/>
        <v>7.0214962121212121</v>
      </c>
      <c r="F230" s="2">
        <v>5</v>
      </c>
      <c r="G230" s="2">
        <f t="shared" si="18"/>
        <v>2.0214962121212121</v>
      </c>
      <c r="H230" s="2">
        <f t="shared" si="19"/>
        <v>0.55199121409655827</v>
      </c>
    </row>
    <row r="231" spans="1:8" x14ac:dyDescent="0.3">
      <c r="A231" s="2">
        <v>53580</v>
      </c>
      <c r="B231" s="2">
        <v>26390.166666666668</v>
      </c>
      <c r="C231" s="15">
        <f t="shared" si="15"/>
        <v>0.5997765151515152</v>
      </c>
      <c r="D231" s="15">
        <f t="shared" si="16"/>
        <v>10</v>
      </c>
      <c r="E231" s="2">
        <f t="shared" si="17"/>
        <v>7.0011174242424241</v>
      </c>
      <c r="F231" s="2">
        <v>5</v>
      </c>
      <c r="G231" s="2">
        <f t="shared" si="18"/>
        <v>2.0011174242424241</v>
      </c>
      <c r="H231" s="2">
        <f t="shared" si="19"/>
        <v>0.55921685113051123</v>
      </c>
    </row>
    <row r="232" spans="1:8" x14ac:dyDescent="0.3">
      <c r="A232" s="2">
        <v>53940</v>
      </c>
      <c r="B232" s="2">
        <v>26800</v>
      </c>
      <c r="C232" s="15">
        <f t="shared" si="15"/>
        <v>0.60909090909090913</v>
      </c>
      <c r="D232" s="15">
        <f t="shared" si="16"/>
        <v>10</v>
      </c>
      <c r="E232" s="2">
        <f t="shared" si="17"/>
        <v>6.9545454545454541</v>
      </c>
      <c r="F232" s="2">
        <v>5</v>
      </c>
      <c r="G232" s="2">
        <f t="shared" si="18"/>
        <v>1.9545454545454541</v>
      </c>
      <c r="H232" s="2">
        <f t="shared" si="19"/>
        <v>0.57609062513892806</v>
      </c>
    </row>
    <row r="233" spans="1:8" x14ac:dyDescent="0.3">
      <c r="A233" s="2">
        <v>54300</v>
      </c>
      <c r="B233" s="2">
        <v>26290.166666666664</v>
      </c>
      <c r="C233" s="15">
        <f t="shared" si="15"/>
        <v>0.59750378787878777</v>
      </c>
      <c r="D233" s="15">
        <f t="shared" si="16"/>
        <v>10</v>
      </c>
      <c r="E233" s="2">
        <f t="shared" si="17"/>
        <v>7.0124810606060617</v>
      </c>
      <c r="F233" s="2">
        <v>5</v>
      </c>
      <c r="G233" s="2">
        <f t="shared" si="18"/>
        <v>2.0124810606060612</v>
      </c>
      <c r="H233" s="2">
        <f t="shared" si="19"/>
        <v>0.55517607009305958</v>
      </c>
    </row>
    <row r="234" spans="1:8" x14ac:dyDescent="0.3">
      <c r="A234" s="2">
        <v>54660</v>
      </c>
      <c r="B234" s="2">
        <v>26617.666666666668</v>
      </c>
      <c r="C234" s="15">
        <f t="shared" si="15"/>
        <v>0.60494696969696971</v>
      </c>
      <c r="D234" s="15">
        <f t="shared" si="16"/>
        <v>10</v>
      </c>
      <c r="E234" s="2">
        <f t="shared" si="17"/>
        <v>6.9752651515151509</v>
      </c>
      <c r="F234" s="2">
        <v>5</v>
      </c>
      <c r="G234" s="2">
        <f t="shared" si="18"/>
        <v>1.9752651515151514</v>
      </c>
      <c r="H234" s="2">
        <f t="shared" si="19"/>
        <v>0.56852051770553802</v>
      </c>
    </row>
    <row r="235" spans="1:8" x14ac:dyDescent="0.3">
      <c r="A235" s="2">
        <v>55020</v>
      </c>
      <c r="B235" s="2">
        <v>26525.833333333332</v>
      </c>
      <c r="C235" s="15">
        <f t="shared" si="15"/>
        <v>0.60285984848484842</v>
      </c>
      <c r="D235" s="15">
        <f t="shared" si="16"/>
        <v>10</v>
      </c>
      <c r="E235" s="2">
        <f t="shared" si="17"/>
        <v>6.9857007575757581</v>
      </c>
      <c r="F235" s="2">
        <v>5</v>
      </c>
      <c r="G235" s="2">
        <f t="shared" si="18"/>
        <v>1.9857007575757581</v>
      </c>
      <c r="H235" s="2">
        <f t="shared" si="19"/>
        <v>0.56474625199385164</v>
      </c>
    </row>
    <row r="236" spans="1:8" x14ac:dyDescent="0.3">
      <c r="A236" s="2">
        <v>55380</v>
      </c>
      <c r="B236" s="2">
        <v>26964.166666666668</v>
      </c>
      <c r="C236" s="15">
        <f t="shared" si="15"/>
        <v>0.61282196969696967</v>
      </c>
      <c r="D236" s="15">
        <f t="shared" si="16"/>
        <v>10</v>
      </c>
      <c r="E236" s="2">
        <f t="shared" si="17"/>
        <v>6.9358901515151512</v>
      </c>
      <c r="F236" s="2">
        <v>5</v>
      </c>
      <c r="G236" s="2">
        <f t="shared" si="18"/>
        <v>1.9358901515151516</v>
      </c>
      <c r="H236" s="2">
        <f t="shared" si="19"/>
        <v>0.58299497402798095</v>
      </c>
    </row>
    <row r="237" spans="1:8" x14ac:dyDescent="0.3">
      <c r="A237" s="2">
        <v>55740</v>
      </c>
      <c r="B237" s="2">
        <v>27122.666666666668</v>
      </c>
      <c r="C237" s="15">
        <f t="shared" si="15"/>
        <v>0.61642424242424243</v>
      </c>
      <c r="D237" s="15">
        <f t="shared" si="16"/>
        <v>10</v>
      </c>
      <c r="E237" s="2">
        <f t="shared" si="17"/>
        <v>6.917878787878788</v>
      </c>
      <c r="F237" s="2">
        <v>5</v>
      </c>
      <c r="G237" s="2">
        <f t="shared" si="18"/>
        <v>1.917878787878788</v>
      </c>
      <c r="H237" s="2">
        <f t="shared" si="19"/>
        <v>0.58974223121436176</v>
      </c>
    </row>
    <row r="238" spans="1:8" x14ac:dyDescent="0.3">
      <c r="A238" s="2">
        <v>56100</v>
      </c>
      <c r="B238" s="2">
        <v>27170.666666666668</v>
      </c>
      <c r="C238" s="15">
        <f t="shared" si="15"/>
        <v>0.61751515151515157</v>
      </c>
      <c r="D238" s="15">
        <f t="shared" si="16"/>
        <v>10</v>
      </c>
      <c r="E238" s="2">
        <f t="shared" si="17"/>
        <v>6.9124242424242421</v>
      </c>
      <c r="F238" s="2">
        <v>5</v>
      </c>
      <c r="G238" s="2">
        <f t="shared" si="18"/>
        <v>1.9124242424242421</v>
      </c>
      <c r="H238" s="2">
        <f t="shared" si="19"/>
        <v>0.5918015525941539</v>
      </c>
    </row>
    <row r="239" spans="1:8" x14ac:dyDescent="0.3">
      <c r="A239" s="2">
        <v>56460</v>
      </c>
      <c r="B239" s="2">
        <v>27272.166666666668</v>
      </c>
      <c r="C239" s="15">
        <f t="shared" si="15"/>
        <v>0.61982196969696968</v>
      </c>
      <c r="D239" s="15">
        <f t="shared" si="16"/>
        <v>10</v>
      </c>
      <c r="E239" s="2">
        <f t="shared" si="17"/>
        <v>6.9008901515151511</v>
      </c>
      <c r="F239" s="2">
        <v>5</v>
      </c>
      <c r="G239" s="2">
        <f t="shared" si="18"/>
        <v>1.9008901515151515</v>
      </c>
      <c r="H239" s="2">
        <f t="shared" si="19"/>
        <v>0.59618095293087503</v>
      </c>
    </row>
    <row r="240" spans="1:8" x14ac:dyDescent="0.3">
      <c r="A240" s="2">
        <v>56820</v>
      </c>
      <c r="B240" s="2">
        <v>27215.833333333332</v>
      </c>
      <c r="C240" s="15">
        <f t="shared" si="15"/>
        <v>0.61854166666666666</v>
      </c>
      <c r="D240" s="15">
        <f t="shared" si="16"/>
        <v>10</v>
      </c>
      <c r="E240" s="2">
        <f t="shared" si="17"/>
        <v>6.9072916666666666</v>
      </c>
      <c r="F240" s="2">
        <v>5</v>
      </c>
      <c r="G240" s="2">
        <f t="shared" si="18"/>
        <v>1.9072916666666666</v>
      </c>
      <c r="H240" s="2">
        <f t="shared" si="19"/>
        <v>0.59374617613441183</v>
      </c>
    </row>
    <row r="241" spans="1:8" x14ac:dyDescent="0.3">
      <c r="A241" s="2">
        <v>57180</v>
      </c>
      <c r="B241" s="2">
        <v>27582.333333333336</v>
      </c>
      <c r="C241" s="15">
        <f t="shared" si="15"/>
        <v>0.62687121212121222</v>
      </c>
      <c r="D241" s="15">
        <f t="shared" si="16"/>
        <v>10</v>
      </c>
      <c r="E241" s="2">
        <f t="shared" si="17"/>
        <v>6.865643939393939</v>
      </c>
      <c r="F241" s="2">
        <v>5</v>
      </c>
      <c r="G241" s="2">
        <f t="shared" si="18"/>
        <v>1.865643939393939</v>
      </c>
      <c r="H241" s="2">
        <f t="shared" si="19"/>
        <v>0.60977638529348155</v>
      </c>
    </row>
    <row r="242" spans="1:8" x14ac:dyDescent="0.3">
      <c r="A242" s="2">
        <v>57540</v>
      </c>
      <c r="B242" s="2">
        <v>27454</v>
      </c>
      <c r="C242" s="15">
        <f t="shared" si="15"/>
        <v>0.62395454545454543</v>
      </c>
      <c r="D242" s="15">
        <f t="shared" si="16"/>
        <v>10</v>
      </c>
      <c r="E242" s="2">
        <f t="shared" si="17"/>
        <v>6.8802272727272733</v>
      </c>
      <c r="F242" s="2">
        <v>5</v>
      </c>
      <c r="G242" s="2">
        <f t="shared" si="18"/>
        <v>1.8802272727272729</v>
      </c>
      <c r="H242" s="2">
        <f t="shared" si="19"/>
        <v>0.60411184538251028</v>
      </c>
    </row>
    <row r="243" spans="1:8" x14ac:dyDescent="0.3">
      <c r="A243" s="2">
        <v>57900</v>
      </c>
      <c r="B243" s="2">
        <v>27575.5</v>
      </c>
      <c r="C243" s="15">
        <f t="shared" si="15"/>
        <v>0.62671590909090913</v>
      </c>
      <c r="D243" s="15">
        <f t="shared" si="16"/>
        <v>10</v>
      </c>
      <c r="E243" s="2">
        <f t="shared" si="17"/>
        <v>6.8664204545454544</v>
      </c>
      <c r="F243" s="2">
        <v>5</v>
      </c>
      <c r="G243" s="2">
        <f t="shared" si="18"/>
        <v>1.8664204545454544</v>
      </c>
      <c r="H243" s="2">
        <f t="shared" si="19"/>
        <v>0.6094733487676165</v>
      </c>
    </row>
    <row r="244" spans="1:8" x14ac:dyDescent="0.3">
      <c r="A244" s="2">
        <v>58260</v>
      </c>
      <c r="B244" s="2">
        <v>27740.166666666668</v>
      </c>
      <c r="C244" s="15">
        <f t="shared" si="15"/>
        <v>0.63045833333333334</v>
      </c>
      <c r="D244" s="15">
        <f t="shared" si="16"/>
        <v>10</v>
      </c>
      <c r="E244" s="2">
        <f t="shared" si="17"/>
        <v>6.8477083333333333</v>
      </c>
      <c r="F244" s="2">
        <v>5</v>
      </c>
      <c r="G244" s="2">
        <f t="shared" si="18"/>
        <v>1.8477083333333333</v>
      </c>
      <c r="H244" s="2">
        <f t="shared" si="19"/>
        <v>0.6168207333810779</v>
      </c>
    </row>
    <row r="245" spans="1:8" x14ac:dyDescent="0.3">
      <c r="A245" s="2">
        <v>58620</v>
      </c>
      <c r="B245" s="2">
        <v>27850.166666666664</v>
      </c>
      <c r="C245" s="15">
        <f t="shared" si="15"/>
        <v>0.63295833333333329</v>
      </c>
      <c r="D245" s="15">
        <f t="shared" si="16"/>
        <v>10</v>
      </c>
      <c r="E245" s="2">
        <f t="shared" si="17"/>
        <v>6.835208333333334</v>
      </c>
      <c r="F245" s="2">
        <v>5</v>
      </c>
      <c r="G245" s="2">
        <f t="shared" si="18"/>
        <v>1.8352083333333336</v>
      </c>
      <c r="H245" s="2">
        <f t="shared" si="19"/>
        <v>0.62178176130827845</v>
      </c>
    </row>
    <row r="246" spans="1:8" x14ac:dyDescent="0.3">
      <c r="A246" s="2">
        <v>58980</v>
      </c>
      <c r="B246" s="2">
        <v>27533.166666666668</v>
      </c>
      <c r="C246" s="15">
        <f t="shared" si="15"/>
        <v>0.62575378787878788</v>
      </c>
      <c r="D246" s="15">
        <f t="shared" si="16"/>
        <v>10</v>
      </c>
      <c r="E246" s="2">
        <f t="shared" si="17"/>
        <v>6.8712310606060605</v>
      </c>
      <c r="F246" s="2">
        <v>5</v>
      </c>
      <c r="G246" s="2">
        <f t="shared" si="18"/>
        <v>1.8712310606060605</v>
      </c>
      <c r="H246" s="2">
        <f t="shared" si="19"/>
        <v>0.60759956785672831</v>
      </c>
    </row>
    <row r="247" spans="1:8" x14ac:dyDescent="0.3">
      <c r="A247" s="2">
        <v>59340</v>
      </c>
      <c r="B247" s="2">
        <v>27987</v>
      </c>
      <c r="C247" s="15">
        <f t="shared" si="15"/>
        <v>0.63606818181818181</v>
      </c>
      <c r="D247" s="15">
        <f t="shared" si="16"/>
        <v>10</v>
      </c>
      <c r="E247" s="2">
        <f t="shared" si="17"/>
        <v>6.8196590909090915</v>
      </c>
      <c r="F247" s="2">
        <v>5</v>
      </c>
      <c r="G247" s="2">
        <f t="shared" si="18"/>
        <v>1.8196590909090911</v>
      </c>
      <c r="H247" s="2">
        <f t="shared" si="19"/>
        <v>0.62801313251964996</v>
      </c>
    </row>
    <row r="248" spans="1:8" x14ac:dyDescent="0.3">
      <c r="A248" s="2">
        <v>59700</v>
      </c>
      <c r="B248" s="2">
        <v>27915.666666666664</v>
      </c>
      <c r="C248" s="15">
        <f t="shared" si="15"/>
        <v>0.63444696969696968</v>
      </c>
      <c r="D248" s="15">
        <f t="shared" si="16"/>
        <v>10</v>
      </c>
      <c r="E248" s="2">
        <f t="shared" si="17"/>
        <v>6.8277651515151518</v>
      </c>
      <c r="F248" s="2">
        <v>5</v>
      </c>
      <c r="G248" s="2">
        <f t="shared" si="18"/>
        <v>1.8277651515151518</v>
      </c>
      <c r="H248" s="2">
        <f t="shared" si="19"/>
        <v>0.62475623699929439</v>
      </c>
    </row>
    <row r="249" spans="1:8" x14ac:dyDescent="0.3">
      <c r="A249" s="2">
        <v>60060</v>
      </c>
      <c r="B249" s="2">
        <v>28276.666666666668</v>
      </c>
      <c r="C249" s="15">
        <f t="shared" si="15"/>
        <v>0.6426515151515152</v>
      </c>
      <c r="D249" s="15">
        <f t="shared" si="16"/>
        <v>10</v>
      </c>
      <c r="E249" s="2">
        <f t="shared" si="17"/>
        <v>6.7867424242424246</v>
      </c>
      <c r="F249" s="2">
        <v>5</v>
      </c>
      <c r="G249" s="2">
        <f t="shared" si="18"/>
        <v>1.7867424242424241</v>
      </c>
      <c r="H249" s="2">
        <f t="shared" si="19"/>
        <v>0.64142979795569111</v>
      </c>
    </row>
    <row r="250" spans="1:8" x14ac:dyDescent="0.3">
      <c r="A250" s="2">
        <v>60420</v>
      </c>
      <c r="B250" s="2">
        <v>27951.5</v>
      </c>
      <c r="C250" s="15">
        <f t="shared" si="15"/>
        <v>0.63526136363636365</v>
      </c>
      <c r="D250" s="15">
        <f t="shared" si="16"/>
        <v>10</v>
      </c>
      <c r="E250" s="2">
        <f t="shared" si="17"/>
        <v>6.8236931818181823</v>
      </c>
      <c r="F250" s="2">
        <v>5</v>
      </c>
      <c r="G250" s="2">
        <f t="shared" si="18"/>
        <v>1.8236931818181819</v>
      </c>
      <c r="H250" s="2">
        <f t="shared" si="19"/>
        <v>0.6263900012054151</v>
      </c>
    </row>
    <row r="251" spans="1:8" x14ac:dyDescent="0.3">
      <c r="A251" s="2">
        <v>60780</v>
      </c>
      <c r="B251" s="2">
        <v>28419.333333333332</v>
      </c>
      <c r="C251" s="15">
        <f t="shared" si="15"/>
        <v>0.64589393939393935</v>
      </c>
      <c r="D251" s="15">
        <f t="shared" si="16"/>
        <v>10</v>
      </c>
      <c r="E251" s="2">
        <f t="shared" si="17"/>
        <v>6.770530303030303</v>
      </c>
      <c r="F251" s="2">
        <v>5</v>
      </c>
      <c r="G251" s="2">
        <f t="shared" si="18"/>
        <v>1.770530303030303</v>
      </c>
      <c r="H251" s="2">
        <f t="shared" si="19"/>
        <v>0.64815312667103731</v>
      </c>
    </row>
    <row r="252" spans="1:8" x14ac:dyDescent="0.3">
      <c r="A252" s="2">
        <v>61140</v>
      </c>
      <c r="B252" s="2">
        <v>28245</v>
      </c>
      <c r="C252" s="15">
        <f t="shared" si="15"/>
        <v>0.64193181818181821</v>
      </c>
      <c r="D252" s="15">
        <f t="shared" si="16"/>
        <v>10</v>
      </c>
      <c r="E252" s="2">
        <f t="shared" si="17"/>
        <v>6.7903409090909088</v>
      </c>
      <c r="F252" s="2">
        <v>5</v>
      </c>
      <c r="G252" s="2">
        <f t="shared" si="18"/>
        <v>1.7903409090909088</v>
      </c>
      <c r="H252" s="2">
        <f t="shared" si="19"/>
        <v>0.6399479135496613</v>
      </c>
    </row>
    <row r="253" spans="1:8" x14ac:dyDescent="0.3">
      <c r="A253" s="2">
        <v>61500</v>
      </c>
      <c r="B253" s="2">
        <v>28372.666666666668</v>
      </c>
      <c r="C253" s="15">
        <f t="shared" si="15"/>
        <v>0.64483333333333337</v>
      </c>
      <c r="D253" s="15">
        <f t="shared" si="16"/>
        <v>10</v>
      </c>
      <c r="E253" s="2">
        <f t="shared" si="17"/>
        <v>6.7758333333333329</v>
      </c>
      <c r="F253" s="2">
        <v>5</v>
      </c>
      <c r="G253" s="2">
        <f t="shared" si="18"/>
        <v>1.7758333333333329</v>
      </c>
      <c r="H253" s="2">
        <f t="shared" si="19"/>
        <v>0.64594538354927522</v>
      </c>
    </row>
    <row r="254" spans="1:8" x14ac:dyDescent="0.3">
      <c r="A254" s="2">
        <v>61860</v>
      </c>
      <c r="B254" s="2">
        <v>28663.166666666668</v>
      </c>
      <c r="C254" s="15">
        <f t="shared" si="15"/>
        <v>0.65143560606060613</v>
      </c>
      <c r="D254" s="15">
        <f t="shared" si="16"/>
        <v>10</v>
      </c>
      <c r="E254" s="2">
        <f t="shared" si="17"/>
        <v>6.7428219696969691</v>
      </c>
      <c r="F254" s="2">
        <v>5</v>
      </c>
      <c r="G254" s="2">
        <f t="shared" si="18"/>
        <v>1.7428219696969691</v>
      </c>
      <c r="H254" s="2">
        <f t="shared" si="19"/>
        <v>0.65982572544530471</v>
      </c>
    </row>
    <row r="255" spans="1:8" x14ac:dyDescent="0.3">
      <c r="A255" s="2">
        <v>62220</v>
      </c>
      <c r="B255" s="2">
        <v>29025.5</v>
      </c>
      <c r="C255" s="15">
        <f t="shared" si="15"/>
        <v>0.65967045454545459</v>
      </c>
      <c r="D255" s="15">
        <f t="shared" si="16"/>
        <v>10</v>
      </c>
      <c r="E255" s="2">
        <f t="shared" si="17"/>
        <v>6.7016477272727268</v>
      </c>
      <c r="F255" s="2">
        <v>5</v>
      </c>
      <c r="G255" s="2">
        <f t="shared" si="18"/>
        <v>1.7016477272727268</v>
      </c>
      <c r="H255" s="2">
        <f t="shared" si="19"/>
        <v>0.67760921206668567</v>
      </c>
    </row>
    <row r="256" spans="1:8" x14ac:dyDescent="0.3">
      <c r="A256" s="2">
        <v>62580</v>
      </c>
      <c r="B256" s="2">
        <v>28508.833333333332</v>
      </c>
      <c r="C256" s="15">
        <f t="shared" si="15"/>
        <v>0.64792803030303026</v>
      </c>
      <c r="D256" s="15">
        <f t="shared" si="16"/>
        <v>10</v>
      </c>
      <c r="E256" s="2">
        <f t="shared" si="17"/>
        <v>6.7603598484848488</v>
      </c>
      <c r="F256" s="2">
        <v>5</v>
      </c>
      <c r="G256" s="2">
        <f t="shared" si="18"/>
        <v>1.7603598484848488</v>
      </c>
      <c r="H256" s="2">
        <f t="shared" si="19"/>
        <v>0.65241069258505524</v>
      </c>
    </row>
    <row r="257" spans="1:8" x14ac:dyDescent="0.3">
      <c r="A257" s="2">
        <v>62940</v>
      </c>
      <c r="B257" s="2">
        <v>28798.5</v>
      </c>
      <c r="C257" s="15">
        <f t="shared" si="15"/>
        <v>0.65451136363636364</v>
      </c>
      <c r="D257" s="15">
        <f t="shared" si="16"/>
        <v>10</v>
      </c>
      <c r="E257" s="2">
        <f t="shared" si="17"/>
        <v>6.7274431818181819</v>
      </c>
      <c r="F257" s="2">
        <v>5</v>
      </c>
      <c r="G257" s="2">
        <f t="shared" si="18"/>
        <v>1.7274431818181819</v>
      </c>
      <c r="H257" s="2">
        <f t="shared" si="19"/>
        <v>0.66640559165306446</v>
      </c>
    </row>
    <row r="258" spans="1:8" x14ac:dyDescent="0.3">
      <c r="A258" s="2">
        <v>63300</v>
      </c>
      <c r="B258" s="2">
        <v>29099.666666666664</v>
      </c>
      <c r="C258" s="15">
        <f t="shared" si="15"/>
        <v>0.66135606060606056</v>
      </c>
      <c r="D258" s="15">
        <f t="shared" si="16"/>
        <v>10</v>
      </c>
      <c r="E258" s="2">
        <f t="shared" si="17"/>
        <v>6.6932196969696971</v>
      </c>
      <c r="F258" s="2">
        <v>5</v>
      </c>
      <c r="G258" s="2">
        <f t="shared" si="18"/>
        <v>1.6932196969696971</v>
      </c>
      <c r="H258" s="2">
        <f t="shared" si="19"/>
        <v>0.68131598532531457</v>
      </c>
    </row>
    <row r="259" spans="1:8" x14ac:dyDescent="0.3">
      <c r="A259" s="2">
        <v>63660</v>
      </c>
      <c r="B259" s="2">
        <v>29290.5</v>
      </c>
      <c r="C259" s="15">
        <f t="shared" ref="C259:C322" si="20">B259/$J$27</f>
        <v>0.66569318181818182</v>
      </c>
      <c r="D259" s="15">
        <f t="shared" ref="D259:D322" si="21">$J$28</f>
        <v>10</v>
      </c>
      <c r="E259" s="2">
        <f t="shared" si="17"/>
        <v>6.6715340909090912</v>
      </c>
      <c r="F259" s="2">
        <v>5</v>
      </c>
      <c r="G259" s="2">
        <f t="shared" si="18"/>
        <v>1.6715340909090908</v>
      </c>
      <c r="H259" s="2">
        <f t="shared" si="19"/>
        <v>0.69096082949016957</v>
      </c>
    </row>
    <row r="260" spans="1:8" x14ac:dyDescent="0.3">
      <c r="A260" s="2">
        <v>64020</v>
      </c>
      <c r="B260" s="2">
        <v>29231.333333333336</v>
      </c>
      <c r="C260" s="15">
        <f t="shared" si="20"/>
        <v>0.66434848484848485</v>
      </c>
      <c r="D260" s="15">
        <f t="shared" si="21"/>
        <v>10</v>
      </c>
      <c r="E260" s="2">
        <f t="shared" ref="E260:E323" si="22">D260-(F260*C260)</f>
        <v>6.6782575757575753</v>
      </c>
      <c r="F260" s="2">
        <v>5</v>
      </c>
      <c r="G260" s="2">
        <f t="shared" ref="G260:G323" si="23">F260-(F260*C260)</f>
        <v>1.6782575757575757</v>
      </c>
      <c r="H260" s="2">
        <f t="shared" ref="H260:H323" si="24">LN((F260*E260)/(D260*G260))</f>
        <v>0.68795383310275826</v>
      </c>
    </row>
    <row r="261" spans="1:8" x14ac:dyDescent="0.3">
      <c r="A261" s="2">
        <v>64380</v>
      </c>
      <c r="B261" s="2">
        <v>29537.666666666668</v>
      </c>
      <c r="C261" s="15">
        <f t="shared" si="20"/>
        <v>0.67131060606060611</v>
      </c>
      <c r="D261" s="15">
        <f t="shared" si="21"/>
        <v>10</v>
      </c>
      <c r="E261" s="2">
        <f t="shared" si="22"/>
        <v>6.6434469696969689</v>
      </c>
      <c r="F261" s="2">
        <v>5</v>
      </c>
      <c r="G261" s="2">
        <f t="shared" si="23"/>
        <v>1.6434469696969694</v>
      </c>
      <c r="H261" s="2">
        <f t="shared" si="24"/>
        <v>0.7036879232607669</v>
      </c>
    </row>
    <row r="262" spans="1:8" x14ac:dyDescent="0.3">
      <c r="A262" s="2">
        <v>64740</v>
      </c>
      <c r="B262" s="2">
        <v>29059.5</v>
      </c>
      <c r="C262" s="15">
        <f t="shared" si="20"/>
        <v>0.66044318181818185</v>
      </c>
      <c r="D262" s="15">
        <f t="shared" si="21"/>
        <v>10</v>
      </c>
      <c r="E262" s="2">
        <f t="shared" si="22"/>
        <v>6.6977840909090904</v>
      </c>
      <c r="F262" s="2">
        <v>5</v>
      </c>
      <c r="G262" s="2">
        <f t="shared" si="23"/>
        <v>1.6977840909090909</v>
      </c>
      <c r="H262" s="2">
        <f t="shared" si="24"/>
        <v>0.67930563357007978</v>
      </c>
    </row>
    <row r="263" spans="1:8" x14ac:dyDescent="0.3">
      <c r="A263" s="2">
        <v>65100</v>
      </c>
      <c r="B263" s="2">
        <v>29003.833333333336</v>
      </c>
      <c r="C263" s="15">
        <f t="shared" si="20"/>
        <v>0.65917803030303035</v>
      </c>
      <c r="D263" s="15">
        <f t="shared" si="21"/>
        <v>10</v>
      </c>
      <c r="E263" s="2">
        <f t="shared" si="22"/>
        <v>6.7041098484848485</v>
      </c>
      <c r="F263" s="2">
        <v>5</v>
      </c>
      <c r="G263" s="2">
        <f t="shared" si="23"/>
        <v>1.7041098484848485</v>
      </c>
      <c r="H263" s="2">
        <f t="shared" si="24"/>
        <v>0.67653067659683708</v>
      </c>
    </row>
    <row r="264" spans="1:8" x14ac:dyDescent="0.3">
      <c r="A264" s="2">
        <v>65460</v>
      </c>
      <c r="B264" s="2">
        <v>29178.333333333332</v>
      </c>
      <c r="C264" s="15">
        <f t="shared" si="20"/>
        <v>0.66314393939393934</v>
      </c>
      <c r="D264" s="15">
        <f t="shared" si="21"/>
        <v>10</v>
      </c>
      <c r="E264" s="2">
        <f t="shared" si="22"/>
        <v>6.6842803030303033</v>
      </c>
      <c r="F264" s="2">
        <v>5</v>
      </c>
      <c r="G264" s="2">
        <f t="shared" si="23"/>
        <v>1.6842803030303033</v>
      </c>
      <c r="H264" s="2">
        <f t="shared" si="24"/>
        <v>0.68527301301441579</v>
      </c>
    </row>
    <row r="265" spans="1:8" x14ac:dyDescent="0.3">
      <c r="A265" s="2">
        <v>65820</v>
      </c>
      <c r="B265" s="2">
        <v>29227.333333333332</v>
      </c>
      <c r="C265" s="15">
        <f t="shared" si="20"/>
        <v>0.66425757575757571</v>
      </c>
      <c r="D265" s="15">
        <f t="shared" si="21"/>
        <v>10</v>
      </c>
      <c r="E265" s="2">
        <f t="shared" si="22"/>
        <v>6.6787121212121212</v>
      </c>
      <c r="F265" s="2">
        <v>5</v>
      </c>
      <c r="G265" s="2">
        <f t="shared" si="23"/>
        <v>1.6787121212121212</v>
      </c>
      <c r="H265" s="2">
        <f t="shared" si="24"/>
        <v>0.68775108726055434</v>
      </c>
    </row>
    <row r="266" spans="1:8" x14ac:dyDescent="0.3">
      <c r="A266" s="2">
        <v>66180</v>
      </c>
      <c r="B266" s="2">
        <v>29211</v>
      </c>
      <c r="C266" s="15">
        <f t="shared" si="20"/>
        <v>0.66388636363636366</v>
      </c>
      <c r="D266" s="15">
        <f t="shared" si="21"/>
        <v>10</v>
      </c>
      <c r="E266" s="2">
        <f t="shared" si="22"/>
        <v>6.6805681818181819</v>
      </c>
      <c r="F266" s="2">
        <v>5</v>
      </c>
      <c r="G266" s="2">
        <f t="shared" si="23"/>
        <v>1.6805681818181819</v>
      </c>
      <c r="H266" s="2">
        <f t="shared" si="24"/>
        <v>0.68692392082939335</v>
      </c>
    </row>
    <row r="267" spans="1:8" x14ac:dyDescent="0.3">
      <c r="A267" s="2">
        <v>66540</v>
      </c>
      <c r="B267" s="2">
        <v>29401.5</v>
      </c>
      <c r="C267" s="15">
        <f t="shared" si="20"/>
        <v>0.66821590909090911</v>
      </c>
      <c r="D267" s="15">
        <f t="shared" si="21"/>
        <v>10</v>
      </c>
      <c r="E267" s="2">
        <f t="shared" si="22"/>
        <v>6.6589204545454539</v>
      </c>
      <c r="F267" s="2">
        <v>5</v>
      </c>
      <c r="G267" s="2">
        <f t="shared" si="23"/>
        <v>1.6589204545454543</v>
      </c>
      <c r="H267" s="2">
        <f t="shared" si="24"/>
        <v>0.69664313471560524</v>
      </c>
    </row>
    <row r="268" spans="1:8" x14ac:dyDescent="0.3">
      <c r="A268" s="2">
        <v>66900</v>
      </c>
      <c r="B268" s="2">
        <v>29548.5</v>
      </c>
      <c r="C268" s="15">
        <f t="shared" si="20"/>
        <v>0.67155681818181823</v>
      </c>
      <c r="D268" s="15">
        <f t="shared" si="21"/>
        <v>10</v>
      </c>
      <c r="E268" s="2">
        <f t="shared" si="22"/>
        <v>6.6422159090909094</v>
      </c>
      <c r="F268" s="2">
        <v>5</v>
      </c>
      <c r="G268" s="2">
        <f t="shared" si="23"/>
        <v>1.642215909090909</v>
      </c>
      <c r="H268" s="2">
        <f t="shared" si="24"/>
        <v>0.70425195458931744</v>
      </c>
    </row>
    <row r="269" spans="1:8" x14ac:dyDescent="0.3">
      <c r="A269" s="2">
        <v>67260</v>
      </c>
      <c r="B269" s="2">
        <v>29621</v>
      </c>
      <c r="C269" s="15">
        <f t="shared" si="20"/>
        <v>0.67320454545454544</v>
      </c>
      <c r="D269" s="15">
        <f t="shared" si="21"/>
        <v>10</v>
      </c>
      <c r="E269" s="2">
        <f t="shared" si="22"/>
        <v>6.6339772727272726</v>
      </c>
      <c r="F269" s="2">
        <v>5</v>
      </c>
      <c r="G269" s="2">
        <f t="shared" si="23"/>
        <v>1.6339772727272726</v>
      </c>
      <c r="H269" s="2">
        <f t="shared" si="24"/>
        <v>0.7080402467198943</v>
      </c>
    </row>
    <row r="270" spans="1:8" x14ac:dyDescent="0.3">
      <c r="A270" s="2">
        <v>67620</v>
      </c>
      <c r="B270" s="2">
        <v>29577.666666666668</v>
      </c>
      <c r="C270" s="15">
        <f t="shared" si="20"/>
        <v>0.67221969696969697</v>
      </c>
      <c r="D270" s="15">
        <f t="shared" si="21"/>
        <v>10</v>
      </c>
      <c r="E270" s="2">
        <f t="shared" si="22"/>
        <v>6.6389015151515149</v>
      </c>
      <c r="F270" s="2">
        <v>5</v>
      </c>
      <c r="G270" s="2">
        <f t="shared" si="23"/>
        <v>1.6389015151515149</v>
      </c>
      <c r="H270" s="2">
        <f t="shared" si="24"/>
        <v>0.7057731251972944</v>
      </c>
    </row>
    <row r="271" spans="1:8" x14ac:dyDescent="0.3">
      <c r="A271" s="2">
        <v>67980</v>
      </c>
      <c r="B271" s="2">
        <v>29792.166666666668</v>
      </c>
      <c r="C271" s="15">
        <f t="shared" si="20"/>
        <v>0.67709469696969704</v>
      </c>
      <c r="D271" s="15">
        <f t="shared" si="21"/>
        <v>10</v>
      </c>
      <c r="E271" s="2">
        <f t="shared" si="22"/>
        <v>6.6145265151515149</v>
      </c>
      <c r="F271" s="2">
        <v>5</v>
      </c>
      <c r="G271" s="2">
        <f t="shared" si="23"/>
        <v>1.6145265151515149</v>
      </c>
      <c r="H271" s="2">
        <f t="shared" si="24"/>
        <v>0.71707930277628551</v>
      </c>
    </row>
    <row r="272" spans="1:8" x14ac:dyDescent="0.3">
      <c r="A272" s="2">
        <v>68340</v>
      </c>
      <c r="B272" s="2">
        <v>30176</v>
      </c>
      <c r="C272" s="15">
        <f t="shared" si="20"/>
        <v>0.68581818181818177</v>
      </c>
      <c r="D272" s="15">
        <f t="shared" si="21"/>
        <v>10</v>
      </c>
      <c r="E272" s="2">
        <f t="shared" si="22"/>
        <v>6.5709090909090913</v>
      </c>
      <c r="F272" s="2">
        <v>5</v>
      </c>
      <c r="G272" s="2">
        <f t="shared" si="23"/>
        <v>1.5709090909090913</v>
      </c>
      <c r="H272" s="2">
        <f t="shared" si="24"/>
        <v>0.73785052178817279</v>
      </c>
    </row>
    <row r="273" spans="1:8" x14ac:dyDescent="0.3">
      <c r="A273" s="2">
        <v>68700</v>
      </c>
      <c r="B273" s="2">
        <v>29866.166666666668</v>
      </c>
      <c r="C273" s="15">
        <f t="shared" si="20"/>
        <v>0.67877651515151516</v>
      </c>
      <c r="D273" s="15">
        <f t="shared" si="21"/>
        <v>10</v>
      </c>
      <c r="E273" s="2">
        <f t="shared" si="22"/>
        <v>6.6061174242424237</v>
      </c>
      <c r="F273" s="2">
        <v>5</v>
      </c>
      <c r="G273" s="2">
        <f t="shared" si="23"/>
        <v>1.6061174242424241</v>
      </c>
      <c r="H273" s="2">
        <f t="shared" si="24"/>
        <v>0.72102919282473898</v>
      </c>
    </row>
    <row r="274" spans="1:8" x14ac:dyDescent="0.3">
      <c r="A274" s="2">
        <v>69060</v>
      </c>
      <c r="B274" s="2">
        <v>29812.5</v>
      </c>
      <c r="C274" s="15">
        <f t="shared" si="20"/>
        <v>0.67755681818181823</v>
      </c>
      <c r="D274" s="15">
        <f t="shared" si="21"/>
        <v>10</v>
      </c>
      <c r="E274" s="2">
        <f t="shared" si="22"/>
        <v>6.6122159090909083</v>
      </c>
      <c r="F274" s="2">
        <v>5</v>
      </c>
      <c r="G274" s="2">
        <f t="shared" si="23"/>
        <v>1.6122159090909087</v>
      </c>
      <c r="H274" s="2">
        <f t="shared" si="24"/>
        <v>0.71816207923571906</v>
      </c>
    </row>
    <row r="275" spans="1:8" x14ac:dyDescent="0.3">
      <c r="A275" s="2">
        <v>69420</v>
      </c>
      <c r="B275" s="2">
        <v>30258.166666666664</v>
      </c>
      <c r="C275" s="15">
        <f t="shared" si="20"/>
        <v>0.68768560606060603</v>
      </c>
      <c r="D275" s="15">
        <f t="shared" si="21"/>
        <v>10</v>
      </c>
      <c r="E275" s="2">
        <f t="shared" si="22"/>
        <v>6.5615719696969697</v>
      </c>
      <c r="F275" s="2">
        <v>5</v>
      </c>
      <c r="G275" s="2">
        <f t="shared" si="23"/>
        <v>1.5615719696969697</v>
      </c>
      <c r="H275" s="2">
        <f t="shared" si="24"/>
        <v>0.74239003643385304</v>
      </c>
    </row>
    <row r="276" spans="1:8" x14ac:dyDescent="0.3">
      <c r="A276" s="2">
        <v>69780</v>
      </c>
      <c r="B276" s="2">
        <v>30100.333333333336</v>
      </c>
      <c r="C276" s="15">
        <f t="shared" si="20"/>
        <v>0.6840984848484849</v>
      </c>
      <c r="D276" s="15">
        <f t="shared" si="21"/>
        <v>10</v>
      </c>
      <c r="E276" s="2">
        <f t="shared" si="22"/>
        <v>6.5795075757575754</v>
      </c>
      <c r="F276" s="2">
        <v>5</v>
      </c>
      <c r="G276" s="2">
        <f t="shared" si="23"/>
        <v>1.5795075757575754</v>
      </c>
      <c r="H276" s="2">
        <f t="shared" si="24"/>
        <v>0.73369958791628931</v>
      </c>
    </row>
    <row r="277" spans="1:8" x14ac:dyDescent="0.3">
      <c r="A277" s="2">
        <v>70140</v>
      </c>
      <c r="B277" s="2">
        <v>30175.333333333332</v>
      </c>
      <c r="C277" s="15">
        <f t="shared" si="20"/>
        <v>0.68580303030303025</v>
      </c>
      <c r="D277" s="15">
        <f t="shared" si="21"/>
        <v>10</v>
      </c>
      <c r="E277" s="2">
        <f t="shared" si="22"/>
        <v>6.5709848484848488</v>
      </c>
      <c r="F277" s="2">
        <v>5</v>
      </c>
      <c r="G277" s="2">
        <f t="shared" si="23"/>
        <v>1.5709848484848488</v>
      </c>
      <c r="H277" s="2">
        <f t="shared" si="24"/>
        <v>0.73781382681402041</v>
      </c>
    </row>
    <row r="278" spans="1:8" x14ac:dyDescent="0.3">
      <c r="A278" s="2">
        <v>70500</v>
      </c>
      <c r="B278" s="2">
        <v>30498.333333333332</v>
      </c>
      <c r="C278" s="15">
        <f t="shared" si="20"/>
        <v>0.69314393939393937</v>
      </c>
      <c r="D278" s="15">
        <f t="shared" si="21"/>
        <v>10</v>
      </c>
      <c r="E278" s="2">
        <f t="shared" si="22"/>
        <v>6.5342803030303029</v>
      </c>
      <c r="F278" s="2">
        <v>5</v>
      </c>
      <c r="G278" s="2">
        <f t="shared" si="23"/>
        <v>1.5342803030303029</v>
      </c>
      <c r="H278" s="2">
        <f t="shared" si="24"/>
        <v>0.75585361771618931</v>
      </c>
    </row>
    <row r="279" spans="1:8" x14ac:dyDescent="0.3">
      <c r="A279" s="2">
        <v>70860</v>
      </c>
      <c r="B279" s="2">
        <v>30283.166666666668</v>
      </c>
      <c r="C279" s="15">
        <f t="shared" si="20"/>
        <v>0.68825378787878788</v>
      </c>
      <c r="D279" s="15">
        <f t="shared" si="21"/>
        <v>10</v>
      </c>
      <c r="E279" s="2">
        <f t="shared" si="22"/>
        <v>6.5587310606060605</v>
      </c>
      <c r="F279" s="2">
        <v>5</v>
      </c>
      <c r="G279" s="2">
        <f t="shared" si="23"/>
        <v>1.5587310606060605</v>
      </c>
      <c r="H279" s="2">
        <f t="shared" si="24"/>
        <v>0.74377790023642043</v>
      </c>
    </row>
    <row r="280" spans="1:8" x14ac:dyDescent="0.3">
      <c r="A280" s="2">
        <v>71220</v>
      </c>
      <c r="B280" s="2">
        <v>30903.666666666668</v>
      </c>
      <c r="C280" s="15">
        <f t="shared" si="20"/>
        <v>0.70235606060606059</v>
      </c>
      <c r="D280" s="15">
        <f t="shared" si="21"/>
        <v>10</v>
      </c>
      <c r="E280" s="2">
        <f t="shared" si="22"/>
        <v>6.488219696969697</v>
      </c>
      <c r="F280" s="2">
        <v>5</v>
      </c>
      <c r="G280" s="2">
        <f t="shared" si="23"/>
        <v>1.488219696969697</v>
      </c>
      <c r="H280" s="2">
        <f t="shared" si="24"/>
        <v>0.77926042640291227</v>
      </c>
    </row>
    <row r="281" spans="1:8" x14ac:dyDescent="0.3">
      <c r="A281" s="2">
        <v>71580</v>
      </c>
      <c r="B281" s="2">
        <v>30756.666666666668</v>
      </c>
      <c r="C281" s="15">
        <f t="shared" si="20"/>
        <v>0.69901515151515159</v>
      </c>
      <c r="D281" s="15">
        <f t="shared" si="21"/>
        <v>10</v>
      </c>
      <c r="E281" s="2">
        <f t="shared" si="22"/>
        <v>6.5049242424242415</v>
      </c>
      <c r="F281" s="2">
        <v>5</v>
      </c>
      <c r="G281" s="2">
        <f t="shared" si="23"/>
        <v>1.5049242424242419</v>
      </c>
      <c r="H281" s="2">
        <f t="shared" si="24"/>
        <v>0.7706697256093179</v>
      </c>
    </row>
    <row r="282" spans="1:8" x14ac:dyDescent="0.3">
      <c r="A282" s="2">
        <v>71940</v>
      </c>
      <c r="B282" s="2">
        <v>30667.333333333332</v>
      </c>
      <c r="C282" s="15">
        <f t="shared" si="20"/>
        <v>0.69698484848484843</v>
      </c>
      <c r="D282" s="15">
        <f t="shared" si="21"/>
        <v>10</v>
      </c>
      <c r="E282" s="2">
        <f t="shared" si="22"/>
        <v>6.5150757575757581</v>
      </c>
      <c r="F282" s="2">
        <v>5</v>
      </c>
      <c r="G282" s="2">
        <f t="shared" si="23"/>
        <v>1.5150757575757581</v>
      </c>
      <c r="H282" s="2">
        <f t="shared" si="24"/>
        <v>0.7655062154150315</v>
      </c>
    </row>
    <row r="283" spans="1:8" x14ac:dyDescent="0.3">
      <c r="A283" s="2">
        <v>72300</v>
      </c>
      <c r="B283" s="2">
        <v>30684.666666666668</v>
      </c>
      <c r="C283" s="15">
        <f t="shared" si="20"/>
        <v>0.69737878787878793</v>
      </c>
      <c r="D283" s="15">
        <f t="shared" si="21"/>
        <v>10</v>
      </c>
      <c r="E283" s="2">
        <f t="shared" si="22"/>
        <v>6.5131060606060602</v>
      </c>
      <c r="F283" s="2">
        <v>5</v>
      </c>
      <c r="G283" s="2">
        <f t="shared" si="23"/>
        <v>1.5131060606060602</v>
      </c>
      <c r="H283" s="2">
        <f t="shared" si="24"/>
        <v>0.76650475142844177</v>
      </c>
    </row>
    <row r="284" spans="1:8" x14ac:dyDescent="0.3">
      <c r="A284" s="2">
        <v>72660</v>
      </c>
      <c r="B284" s="2">
        <v>30747.833333333336</v>
      </c>
      <c r="C284" s="15">
        <f t="shared" si="20"/>
        <v>0.69881439393939404</v>
      </c>
      <c r="D284" s="15">
        <f t="shared" si="21"/>
        <v>10</v>
      </c>
      <c r="E284" s="2">
        <f t="shared" si="22"/>
        <v>6.5059280303030302</v>
      </c>
      <c r="F284" s="2">
        <v>5</v>
      </c>
      <c r="G284" s="2">
        <f t="shared" si="23"/>
        <v>1.5059280303030298</v>
      </c>
      <c r="H284" s="2">
        <f t="shared" si="24"/>
        <v>0.7701572457876984</v>
      </c>
    </row>
    <row r="285" spans="1:8" x14ac:dyDescent="0.3">
      <c r="A285" s="2">
        <v>73020</v>
      </c>
      <c r="B285" s="2">
        <v>30371.666666666668</v>
      </c>
      <c r="C285" s="15">
        <f t="shared" si="20"/>
        <v>0.69026515151515155</v>
      </c>
      <c r="D285" s="15">
        <f t="shared" si="21"/>
        <v>10</v>
      </c>
      <c r="E285" s="2">
        <f t="shared" si="22"/>
        <v>6.5486742424242426</v>
      </c>
      <c r="F285" s="2">
        <v>5</v>
      </c>
      <c r="G285" s="2">
        <f t="shared" si="23"/>
        <v>1.5486742424242421</v>
      </c>
      <c r="H285" s="2">
        <f t="shared" si="24"/>
        <v>0.74871620540198269</v>
      </c>
    </row>
    <row r="286" spans="1:8" x14ac:dyDescent="0.3">
      <c r="A286" s="2">
        <v>73380</v>
      </c>
      <c r="B286" s="2">
        <v>30971.5</v>
      </c>
      <c r="C286" s="15">
        <f t="shared" si="20"/>
        <v>0.70389772727272726</v>
      </c>
      <c r="D286" s="15">
        <f t="shared" si="21"/>
        <v>10</v>
      </c>
      <c r="E286" s="2">
        <f t="shared" si="22"/>
        <v>6.4805113636363636</v>
      </c>
      <c r="F286" s="2">
        <v>5</v>
      </c>
      <c r="G286" s="2">
        <f t="shared" si="23"/>
        <v>1.4805113636363636</v>
      </c>
      <c r="H286" s="2">
        <f t="shared" si="24"/>
        <v>0.78326469676245269</v>
      </c>
    </row>
    <row r="287" spans="1:8" x14ac:dyDescent="0.3">
      <c r="A287" s="2">
        <v>73740</v>
      </c>
      <c r="B287" s="2">
        <v>31021.333333333332</v>
      </c>
      <c r="C287" s="15">
        <f t="shared" si="20"/>
        <v>0.70503030303030301</v>
      </c>
      <c r="D287" s="15">
        <f t="shared" si="21"/>
        <v>10</v>
      </c>
      <c r="E287" s="2">
        <f t="shared" si="22"/>
        <v>6.4748484848484846</v>
      </c>
      <c r="F287" s="2">
        <v>5</v>
      </c>
      <c r="G287" s="2">
        <f t="shared" si="23"/>
        <v>1.4748484848484851</v>
      </c>
      <c r="H287" s="2">
        <f t="shared" si="24"/>
        <v>0.7862227643495886</v>
      </c>
    </row>
    <row r="288" spans="1:8" x14ac:dyDescent="0.3">
      <c r="A288" s="2">
        <v>74100</v>
      </c>
      <c r="B288" s="2">
        <v>31141.833333333332</v>
      </c>
      <c r="C288" s="15">
        <f t="shared" si="20"/>
        <v>0.70776893939393937</v>
      </c>
      <c r="D288" s="15">
        <f t="shared" si="21"/>
        <v>10</v>
      </c>
      <c r="E288" s="2">
        <f t="shared" si="22"/>
        <v>6.4611553030303028</v>
      </c>
      <c r="F288" s="2">
        <v>5</v>
      </c>
      <c r="G288" s="2">
        <f t="shared" si="23"/>
        <v>1.4611553030303033</v>
      </c>
      <c r="H288" s="2">
        <f t="shared" si="24"/>
        <v>0.79343353447291709</v>
      </c>
    </row>
    <row r="289" spans="1:8" x14ac:dyDescent="0.3">
      <c r="A289" s="2">
        <v>74460</v>
      </c>
      <c r="B289" s="2">
        <v>30954.833333333332</v>
      </c>
      <c r="C289" s="15">
        <f t="shared" si="20"/>
        <v>0.70351893939393939</v>
      </c>
      <c r="D289" s="15">
        <f t="shared" si="21"/>
        <v>10</v>
      </c>
      <c r="E289" s="2">
        <f t="shared" si="22"/>
        <v>6.482405303030303</v>
      </c>
      <c r="F289" s="2">
        <v>5</v>
      </c>
      <c r="G289" s="2">
        <f t="shared" si="23"/>
        <v>1.482405303030303</v>
      </c>
      <c r="H289" s="2">
        <f t="shared" si="24"/>
        <v>0.78227847635985925</v>
      </c>
    </row>
    <row r="290" spans="1:8" x14ac:dyDescent="0.3">
      <c r="A290" s="2">
        <v>74820</v>
      </c>
      <c r="B290" s="2">
        <v>31361.833333333336</v>
      </c>
      <c r="C290" s="15">
        <f t="shared" si="20"/>
        <v>0.71276893939393948</v>
      </c>
      <c r="D290" s="15">
        <f t="shared" si="21"/>
        <v>10</v>
      </c>
      <c r="E290" s="2">
        <f t="shared" si="22"/>
        <v>6.4361553030303025</v>
      </c>
      <c r="F290" s="2">
        <v>5</v>
      </c>
      <c r="G290" s="2">
        <f t="shared" si="23"/>
        <v>1.4361553030303025</v>
      </c>
      <c r="H290" s="2">
        <f t="shared" si="24"/>
        <v>0.80681456412341845</v>
      </c>
    </row>
    <row r="291" spans="1:8" x14ac:dyDescent="0.3">
      <c r="A291" s="2">
        <v>75180</v>
      </c>
      <c r="B291" s="2">
        <v>31362.833333333332</v>
      </c>
      <c r="C291" s="15">
        <f t="shared" si="20"/>
        <v>0.7127916666666666</v>
      </c>
      <c r="D291" s="15">
        <f t="shared" si="21"/>
        <v>10</v>
      </c>
      <c r="E291" s="2">
        <f t="shared" si="22"/>
        <v>6.4360416666666671</v>
      </c>
      <c r="F291" s="2">
        <v>5</v>
      </c>
      <c r="G291" s="2">
        <f t="shared" si="23"/>
        <v>1.4360416666666671</v>
      </c>
      <c r="H291" s="2">
        <f t="shared" si="24"/>
        <v>0.80687603655997975</v>
      </c>
    </row>
    <row r="292" spans="1:8" x14ac:dyDescent="0.3">
      <c r="A292" s="2">
        <v>75540</v>
      </c>
      <c r="B292" s="2">
        <v>31118.5</v>
      </c>
      <c r="C292" s="15">
        <f t="shared" si="20"/>
        <v>0.70723863636363637</v>
      </c>
      <c r="D292" s="15">
        <f t="shared" si="21"/>
        <v>10</v>
      </c>
      <c r="E292" s="2">
        <f t="shared" si="22"/>
        <v>6.4638068181818182</v>
      </c>
      <c r="F292" s="2">
        <v>5</v>
      </c>
      <c r="G292" s="2">
        <f t="shared" si="23"/>
        <v>1.4638068181818182</v>
      </c>
      <c r="H292" s="2">
        <f t="shared" si="24"/>
        <v>0.79203080237269941</v>
      </c>
    </row>
    <row r="293" spans="1:8" x14ac:dyDescent="0.3">
      <c r="A293" s="2">
        <v>75900</v>
      </c>
      <c r="B293" s="2">
        <v>31407.5</v>
      </c>
      <c r="C293" s="15">
        <f t="shared" si="20"/>
        <v>0.71380681818181824</v>
      </c>
      <c r="D293" s="15">
        <f t="shared" si="21"/>
        <v>10</v>
      </c>
      <c r="E293" s="2">
        <f t="shared" si="22"/>
        <v>6.4309659090909088</v>
      </c>
      <c r="F293" s="2">
        <v>5</v>
      </c>
      <c r="G293" s="2">
        <f t="shared" si="23"/>
        <v>1.4309659090909088</v>
      </c>
      <c r="H293" s="2">
        <f t="shared" si="24"/>
        <v>0.8096278883975303</v>
      </c>
    </row>
    <row r="294" spans="1:8" x14ac:dyDescent="0.3">
      <c r="A294" s="2">
        <v>76260</v>
      </c>
      <c r="B294" s="2">
        <v>31302.166666666668</v>
      </c>
      <c r="C294" s="15">
        <f t="shared" si="20"/>
        <v>0.71141287878787884</v>
      </c>
      <c r="D294" s="15">
        <f t="shared" si="21"/>
        <v>10</v>
      </c>
      <c r="E294" s="2">
        <f t="shared" si="22"/>
        <v>6.4429356060606056</v>
      </c>
      <c r="F294" s="2">
        <v>5</v>
      </c>
      <c r="G294" s="2">
        <f t="shared" si="23"/>
        <v>1.4429356060606056</v>
      </c>
      <c r="H294" s="2">
        <f t="shared" si="24"/>
        <v>0.80315744139209977</v>
      </c>
    </row>
    <row r="295" spans="1:8" x14ac:dyDescent="0.3">
      <c r="A295" s="2">
        <v>76620</v>
      </c>
      <c r="B295" s="2">
        <v>31262.5</v>
      </c>
      <c r="C295" s="15">
        <f t="shared" si="20"/>
        <v>0.71051136363636369</v>
      </c>
      <c r="D295" s="15">
        <f t="shared" si="21"/>
        <v>10</v>
      </c>
      <c r="E295" s="2">
        <f t="shared" si="22"/>
        <v>6.4474431818181817</v>
      </c>
      <c r="F295" s="2">
        <v>5</v>
      </c>
      <c r="G295" s="2">
        <f t="shared" si="23"/>
        <v>1.4474431818181817</v>
      </c>
      <c r="H295" s="2">
        <f t="shared" si="24"/>
        <v>0.80073778867379553</v>
      </c>
    </row>
    <row r="296" spans="1:8" x14ac:dyDescent="0.3">
      <c r="A296" s="2">
        <v>76980</v>
      </c>
      <c r="B296" s="2">
        <v>31670.666666666668</v>
      </c>
      <c r="C296" s="15">
        <f t="shared" si="20"/>
        <v>0.71978787878787887</v>
      </c>
      <c r="D296" s="15">
        <f t="shared" si="21"/>
        <v>10</v>
      </c>
      <c r="E296" s="2">
        <f t="shared" si="22"/>
        <v>6.4010606060606055</v>
      </c>
      <c r="F296" s="2">
        <v>5</v>
      </c>
      <c r="G296" s="2">
        <f t="shared" si="23"/>
        <v>1.4010606060606055</v>
      </c>
      <c r="H296" s="2">
        <f t="shared" si="24"/>
        <v>0.82608699020953702</v>
      </c>
    </row>
    <row r="297" spans="1:8" x14ac:dyDescent="0.3">
      <c r="A297" s="2">
        <v>77340</v>
      </c>
      <c r="B297" s="2">
        <v>31568.5</v>
      </c>
      <c r="C297" s="15">
        <f t="shared" si="20"/>
        <v>0.71746590909090913</v>
      </c>
      <c r="D297" s="15">
        <f t="shared" si="21"/>
        <v>10</v>
      </c>
      <c r="E297" s="2">
        <f t="shared" si="22"/>
        <v>6.412670454545454</v>
      </c>
      <c r="F297" s="2">
        <v>5</v>
      </c>
      <c r="G297" s="2">
        <f t="shared" si="23"/>
        <v>1.4126704545454545</v>
      </c>
      <c r="H297" s="2">
        <f t="shared" si="24"/>
        <v>0.81964675864707226</v>
      </c>
    </row>
    <row r="298" spans="1:8" x14ac:dyDescent="0.3">
      <c r="A298" s="2">
        <v>77700</v>
      </c>
      <c r="B298" s="2">
        <v>31535.333333333332</v>
      </c>
      <c r="C298" s="15">
        <f t="shared" si="20"/>
        <v>0.71671212121212113</v>
      </c>
      <c r="D298" s="15">
        <f t="shared" si="21"/>
        <v>10</v>
      </c>
      <c r="E298" s="2">
        <f t="shared" si="22"/>
        <v>6.4164393939393944</v>
      </c>
      <c r="F298" s="2">
        <v>5</v>
      </c>
      <c r="G298" s="2">
        <f t="shared" si="23"/>
        <v>1.4164393939393944</v>
      </c>
      <c r="H298" s="2">
        <f t="shared" si="24"/>
        <v>0.81756991816132585</v>
      </c>
    </row>
    <row r="299" spans="1:8" x14ac:dyDescent="0.3">
      <c r="A299" s="2">
        <v>78060</v>
      </c>
      <c r="B299" s="2">
        <v>31941.333333333336</v>
      </c>
      <c r="C299" s="15">
        <f t="shared" si="20"/>
        <v>0.725939393939394</v>
      </c>
      <c r="D299" s="15">
        <f t="shared" si="21"/>
        <v>10</v>
      </c>
      <c r="E299" s="2">
        <f t="shared" si="22"/>
        <v>6.3703030303030301</v>
      </c>
      <c r="F299" s="2">
        <v>5</v>
      </c>
      <c r="G299" s="2">
        <f t="shared" si="23"/>
        <v>1.3703030303030301</v>
      </c>
      <c r="H299" s="2">
        <f t="shared" si="24"/>
        <v>0.84346795398543939</v>
      </c>
    </row>
    <row r="300" spans="1:8" x14ac:dyDescent="0.3">
      <c r="A300" s="2">
        <v>78420</v>
      </c>
      <c r="B300" s="2">
        <v>31465.333333333336</v>
      </c>
      <c r="C300" s="15">
        <f t="shared" si="20"/>
        <v>0.71512121212121216</v>
      </c>
      <c r="D300" s="15">
        <f t="shared" si="21"/>
        <v>10</v>
      </c>
      <c r="E300" s="2">
        <f t="shared" si="22"/>
        <v>6.4243939393939389</v>
      </c>
      <c r="F300" s="2">
        <v>5</v>
      </c>
      <c r="G300" s="2">
        <f t="shared" si="23"/>
        <v>1.4243939393939393</v>
      </c>
      <c r="H300" s="2">
        <f t="shared" si="24"/>
        <v>0.81320869970909371</v>
      </c>
    </row>
    <row r="301" spans="1:8" x14ac:dyDescent="0.3">
      <c r="A301" s="2">
        <v>78780</v>
      </c>
      <c r="B301" s="2">
        <v>32067.166666666668</v>
      </c>
      <c r="C301" s="15">
        <f t="shared" si="20"/>
        <v>0.72879924242424243</v>
      </c>
      <c r="D301" s="15">
        <f t="shared" si="21"/>
        <v>10</v>
      </c>
      <c r="E301" s="2">
        <f t="shared" si="22"/>
        <v>6.3560037878787874</v>
      </c>
      <c r="F301" s="2">
        <v>5</v>
      </c>
      <c r="G301" s="2">
        <f t="shared" si="23"/>
        <v>1.3560037878787878</v>
      </c>
      <c r="H301" s="2">
        <f t="shared" si="24"/>
        <v>0.8517106811323486</v>
      </c>
    </row>
    <row r="302" spans="1:8" x14ac:dyDescent="0.3">
      <c r="A302" s="2">
        <v>79140</v>
      </c>
      <c r="B302" s="2">
        <v>32036.833333333332</v>
      </c>
      <c r="C302" s="15">
        <f t="shared" si="20"/>
        <v>0.7281098484848485</v>
      </c>
      <c r="D302" s="15">
        <f t="shared" si="21"/>
        <v>10</v>
      </c>
      <c r="E302" s="2">
        <f t="shared" si="22"/>
        <v>6.3594507575757575</v>
      </c>
      <c r="F302" s="2">
        <v>5</v>
      </c>
      <c r="G302" s="2">
        <f t="shared" si="23"/>
        <v>1.3594507575757575</v>
      </c>
      <c r="H302" s="2">
        <f t="shared" si="24"/>
        <v>0.84971407073823602</v>
      </c>
    </row>
    <row r="303" spans="1:8" x14ac:dyDescent="0.3">
      <c r="A303" s="2">
        <v>79500</v>
      </c>
      <c r="B303" s="2">
        <v>32191.333333333332</v>
      </c>
      <c r="C303" s="15">
        <f t="shared" si="20"/>
        <v>0.73162121212121212</v>
      </c>
      <c r="D303" s="15">
        <f t="shared" si="21"/>
        <v>10</v>
      </c>
      <c r="E303" s="2">
        <f t="shared" si="22"/>
        <v>6.3418939393939393</v>
      </c>
      <c r="F303" s="2">
        <v>5</v>
      </c>
      <c r="G303" s="2">
        <f t="shared" si="23"/>
        <v>1.3418939393939393</v>
      </c>
      <c r="H303" s="2">
        <f t="shared" si="24"/>
        <v>0.85994826821157877</v>
      </c>
    </row>
    <row r="304" spans="1:8" x14ac:dyDescent="0.3">
      <c r="A304" s="2">
        <v>79860</v>
      </c>
      <c r="B304" s="2">
        <v>31903.833333333332</v>
      </c>
      <c r="C304" s="15">
        <f t="shared" si="20"/>
        <v>0.72508712121212116</v>
      </c>
      <c r="D304" s="15">
        <f t="shared" si="21"/>
        <v>10</v>
      </c>
      <c r="E304" s="2">
        <f t="shared" si="22"/>
        <v>6.3745643939393943</v>
      </c>
      <c r="F304" s="2">
        <v>5</v>
      </c>
      <c r="G304" s="2">
        <f t="shared" si="23"/>
        <v>1.3745643939393943</v>
      </c>
      <c r="H304" s="2">
        <f t="shared" si="24"/>
        <v>0.84103170126976723</v>
      </c>
    </row>
    <row r="305" spans="1:8" x14ac:dyDescent="0.3">
      <c r="A305" s="2">
        <v>80220</v>
      </c>
      <c r="B305" s="2">
        <v>31669.666666666664</v>
      </c>
      <c r="C305" s="15">
        <f t="shared" si="20"/>
        <v>0.71976515151515141</v>
      </c>
      <c r="D305" s="15">
        <f t="shared" si="21"/>
        <v>10</v>
      </c>
      <c r="E305" s="2">
        <f t="shared" si="22"/>
        <v>6.4011742424242435</v>
      </c>
      <c r="F305" s="2">
        <v>5</v>
      </c>
      <c r="G305" s="2">
        <f t="shared" si="23"/>
        <v>1.401174242424243</v>
      </c>
      <c r="H305" s="2">
        <f t="shared" si="24"/>
        <v>0.8260236386946449</v>
      </c>
    </row>
    <row r="306" spans="1:8" x14ac:dyDescent="0.3">
      <c r="A306" s="2">
        <v>80580</v>
      </c>
      <c r="B306" s="2">
        <v>32151.166666666664</v>
      </c>
      <c r="C306" s="15">
        <f t="shared" si="20"/>
        <v>0.73070833333333329</v>
      </c>
      <c r="D306" s="15">
        <f t="shared" si="21"/>
        <v>10</v>
      </c>
      <c r="E306" s="2">
        <f t="shared" si="22"/>
        <v>6.3464583333333335</v>
      </c>
      <c r="F306" s="2">
        <v>5</v>
      </c>
      <c r="G306" s="2">
        <f t="shared" si="23"/>
        <v>1.3464583333333335</v>
      </c>
      <c r="H306" s="2">
        <f t="shared" si="24"/>
        <v>0.8572720455992261</v>
      </c>
    </row>
    <row r="307" spans="1:8" x14ac:dyDescent="0.3">
      <c r="A307" s="2">
        <v>80940</v>
      </c>
      <c r="B307" s="2">
        <v>32003.500000000004</v>
      </c>
      <c r="C307" s="15">
        <f t="shared" si="20"/>
        <v>0.72735227272727276</v>
      </c>
      <c r="D307" s="15">
        <f t="shared" si="21"/>
        <v>10</v>
      </c>
      <c r="E307" s="2">
        <f t="shared" si="22"/>
        <v>6.3632386363636364</v>
      </c>
      <c r="F307" s="2">
        <v>5</v>
      </c>
      <c r="G307" s="2">
        <f t="shared" si="23"/>
        <v>1.3632386363636364</v>
      </c>
      <c r="H307" s="2">
        <f t="shared" si="24"/>
        <v>0.84752706764365848</v>
      </c>
    </row>
    <row r="308" spans="1:8" x14ac:dyDescent="0.3">
      <c r="A308" s="2">
        <v>81300</v>
      </c>
      <c r="B308" s="2">
        <v>32245.500000000004</v>
      </c>
      <c r="C308" s="15">
        <f t="shared" si="20"/>
        <v>0.73285227272727282</v>
      </c>
      <c r="D308" s="15">
        <f t="shared" si="21"/>
        <v>10</v>
      </c>
      <c r="E308" s="2">
        <f t="shared" si="22"/>
        <v>6.3357386363636357</v>
      </c>
      <c r="F308" s="2">
        <v>5</v>
      </c>
      <c r="G308" s="2">
        <f t="shared" si="23"/>
        <v>1.3357386363636357</v>
      </c>
      <c r="H308" s="2">
        <f t="shared" si="24"/>
        <v>0.86357479801565162</v>
      </c>
    </row>
    <row r="309" spans="1:8" x14ac:dyDescent="0.3">
      <c r="A309" s="2">
        <v>81660</v>
      </c>
      <c r="B309" s="2">
        <v>32248.000000000004</v>
      </c>
      <c r="C309" s="15">
        <f t="shared" si="20"/>
        <v>0.73290909090909095</v>
      </c>
      <c r="D309" s="15">
        <f t="shared" si="21"/>
        <v>10</v>
      </c>
      <c r="E309" s="2">
        <f t="shared" si="22"/>
        <v>6.335454545454545</v>
      </c>
      <c r="F309" s="2">
        <v>5</v>
      </c>
      <c r="G309" s="2">
        <f t="shared" si="23"/>
        <v>1.335454545454545</v>
      </c>
      <c r="H309" s="2">
        <f t="shared" si="24"/>
        <v>0.86374266470469652</v>
      </c>
    </row>
    <row r="310" spans="1:8" x14ac:dyDescent="0.3">
      <c r="A310" s="2">
        <v>82020</v>
      </c>
      <c r="B310" s="2">
        <v>32095.666666666668</v>
      </c>
      <c r="C310" s="15">
        <f t="shared" si="20"/>
        <v>0.72944696969696976</v>
      </c>
      <c r="D310" s="15">
        <f t="shared" si="21"/>
        <v>10</v>
      </c>
      <c r="E310" s="2">
        <f t="shared" si="22"/>
        <v>6.3527651515151513</v>
      </c>
      <c r="F310" s="2">
        <v>5</v>
      </c>
      <c r="G310" s="2">
        <f t="shared" si="23"/>
        <v>1.3527651515151513</v>
      </c>
      <c r="H310" s="2">
        <f t="shared" si="24"/>
        <v>0.85359223648567339</v>
      </c>
    </row>
    <row r="311" spans="1:8" x14ac:dyDescent="0.3">
      <c r="A311" s="2">
        <v>82380</v>
      </c>
      <c r="B311" s="2">
        <v>32788.166666666664</v>
      </c>
      <c r="C311" s="15">
        <f t="shared" si="20"/>
        <v>0.74518560606060602</v>
      </c>
      <c r="D311" s="15">
        <f t="shared" si="21"/>
        <v>10</v>
      </c>
      <c r="E311" s="2">
        <f t="shared" si="22"/>
        <v>6.27407196969697</v>
      </c>
      <c r="F311" s="2">
        <v>5</v>
      </c>
      <c r="G311" s="2">
        <f t="shared" si="23"/>
        <v>1.27407196969697</v>
      </c>
      <c r="H311" s="2">
        <f t="shared" si="24"/>
        <v>0.90106035356290226</v>
      </c>
    </row>
    <row r="312" spans="1:8" x14ac:dyDescent="0.3">
      <c r="A312" s="2">
        <v>82740</v>
      </c>
      <c r="B312" s="2">
        <v>32396.000000000004</v>
      </c>
      <c r="C312" s="15">
        <f t="shared" si="20"/>
        <v>0.7362727272727273</v>
      </c>
      <c r="D312" s="15">
        <f t="shared" si="21"/>
        <v>10</v>
      </c>
      <c r="E312" s="2">
        <f t="shared" si="22"/>
        <v>6.3186363636363634</v>
      </c>
      <c r="F312" s="2">
        <v>5</v>
      </c>
      <c r="G312" s="2">
        <f t="shared" si="23"/>
        <v>1.3186363636363634</v>
      </c>
      <c r="H312" s="2">
        <f t="shared" si="24"/>
        <v>0.87375809429574347</v>
      </c>
    </row>
    <row r="313" spans="1:8" x14ac:dyDescent="0.3">
      <c r="A313" s="2">
        <v>83100</v>
      </c>
      <c r="B313" s="2">
        <v>32703.166666666668</v>
      </c>
      <c r="C313" s="15">
        <f t="shared" si="20"/>
        <v>0.74325378787878793</v>
      </c>
      <c r="D313" s="15">
        <f t="shared" si="21"/>
        <v>10</v>
      </c>
      <c r="E313" s="2">
        <f t="shared" si="22"/>
        <v>6.2837310606060601</v>
      </c>
      <c r="F313" s="2">
        <v>5</v>
      </c>
      <c r="G313" s="2">
        <f t="shared" si="23"/>
        <v>1.2837310606060601</v>
      </c>
      <c r="H313" s="2">
        <f t="shared" si="24"/>
        <v>0.89504601246038618</v>
      </c>
    </row>
    <row r="314" spans="1:8" x14ac:dyDescent="0.3">
      <c r="A314" s="2">
        <v>83460</v>
      </c>
      <c r="B314" s="2">
        <v>32710.333333333332</v>
      </c>
      <c r="C314" s="15">
        <f t="shared" si="20"/>
        <v>0.74341666666666661</v>
      </c>
      <c r="D314" s="15">
        <f t="shared" si="21"/>
        <v>10</v>
      </c>
      <c r="E314" s="2">
        <f t="shared" si="22"/>
        <v>6.2829166666666669</v>
      </c>
      <c r="F314" s="2">
        <v>5</v>
      </c>
      <c r="G314" s="2">
        <f t="shared" si="23"/>
        <v>1.2829166666666669</v>
      </c>
      <c r="H314" s="2">
        <f t="shared" si="24"/>
        <v>0.89555099788134973</v>
      </c>
    </row>
    <row r="315" spans="1:8" x14ac:dyDescent="0.3">
      <c r="A315" s="2">
        <v>83820</v>
      </c>
      <c r="B315" s="2">
        <v>32596.833333333332</v>
      </c>
      <c r="C315" s="15">
        <f t="shared" si="20"/>
        <v>0.7408371212121212</v>
      </c>
      <c r="D315" s="15">
        <f t="shared" si="21"/>
        <v>10</v>
      </c>
      <c r="E315" s="2">
        <f t="shared" si="22"/>
        <v>6.295814393939394</v>
      </c>
      <c r="F315" s="2">
        <v>5</v>
      </c>
      <c r="G315" s="2">
        <f t="shared" si="23"/>
        <v>1.295814393939394</v>
      </c>
      <c r="H315" s="2">
        <f t="shared" si="24"/>
        <v>0.88759847700273065</v>
      </c>
    </row>
    <row r="316" spans="1:8" x14ac:dyDescent="0.3">
      <c r="A316" s="2">
        <v>84180</v>
      </c>
      <c r="B316" s="2">
        <v>32633.166666666664</v>
      </c>
      <c r="C316" s="15">
        <f t="shared" si="20"/>
        <v>0.74166287878787873</v>
      </c>
      <c r="D316" s="15">
        <f t="shared" si="21"/>
        <v>10</v>
      </c>
      <c r="E316" s="2">
        <f t="shared" si="22"/>
        <v>6.2916856060606063</v>
      </c>
      <c r="F316" s="2">
        <v>5</v>
      </c>
      <c r="G316" s="2">
        <f t="shared" si="23"/>
        <v>1.2916856060606063</v>
      </c>
      <c r="H316" s="2">
        <f t="shared" si="24"/>
        <v>0.89013379935099912</v>
      </c>
    </row>
    <row r="317" spans="1:8" x14ac:dyDescent="0.3">
      <c r="A317" s="2">
        <v>84540</v>
      </c>
      <c r="B317" s="2">
        <v>33044.666666666664</v>
      </c>
      <c r="C317" s="15">
        <f t="shared" si="20"/>
        <v>0.75101515151515141</v>
      </c>
      <c r="D317" s="15">
        <f t="shared" si="21"/>
        <v>10</v>
      </c>
      <c r="E317" s="2">
        <f t="shared" si="22"/>
        <v>6.2449242424242435</v>
      </c>
      <c r="F317" s="2">
        <v>5</v>
      </c>
      <c r="G317" s="2">
        <f t="shared" si="23"/>
        <v>1.244924242424243</v>
      </c>
      <c r="H317" s="2">
        <f t="shared" si="24"/>
        <v>0.91954715342033277</v>
      </c>
    </row>
    <row r="318" spans="1:8" x14ac:dyDescent="0.3">
      <c r="A318" s="2">
        <v>84900</v>
      </c>
      <c r="B318" s="2">
        <v>32464.666666666664</v>
      </c>
      <c r="C318" s="15">
        <f t="shared" si="20"/>
        <v>0.73783333333333323</v>
      </c>
      <c r="D318" s="15">
        <f t="shared" si="21"/>
        <v>10</v>
      </c>
      <c r="E318" s="2">
        <f t="shared" si="22"/>
        <v>6.310833333333334</v>
      </c>
      <c r="F318" s="2">
        <v>5</v>
      </c>
      <c r="G318" s="2">
        <f t="shared" si="23"/>
        <v>1.310833333333334</v>
      </c>
      <c r="H318" s="2">
        <f t="shared" si="24"/>
        <v>0.8784574854955991</v>
      </c>
    </row>
    <row r="319" spans="1:8" x14ac:dyDescent="0.3">
      <c r="A319" s="2">
        <v>85260</v>
      </c>
      <c r="B319" s="2">
        <v>33023.833333333336</v>
      </c>
      <c r="C319" s="15">
        <f t="shared" si="20"/>
        <v>0.75054166666666677</v>
      </c>
      <c r="D319" s="15">
        <f t="shared" si="21"/>
        <v>10</v>
      </c>
      <c r="E319" s="2">
        <f t="shared" si="22"/>
        <v>6.2472916666666656</v>
      </c>
      <c r="F319" s="2">
        <v>5</v>
      </c>
      <c r="G319" s="2">
        <f t="shared" si="23"/>
        <v>1.247291666666666</v>
      </c>
      <c r="H319" s="2">
        <f t="shared" si="24"/>
        <v>0.91802632190964095</v>
      </c>
    </row>
    <row r="320" spans="1:8" x14ac:dyDescent="0.3">
      <c r="A320" s="2">
        <v>85620</v>
      </c>
      <c r="B320" s="2">
        <v>33108.833333333328</v>
      </c>
      <c r="C320" s="15">
        <f t="shared" si="20"/>
        <v>0.75247348484848475</v>
      </c>
      <c r="D320" s="15">
        <f t="shared" si="21"/>
        <v>10</v>
      </c>
      <c r="E320" s="2">
        <f t="shared" si="22"/>
        <v>6.2376325757575763</v>
      </c>
      <c r="F320" s="2">
        <v>5</v>
      </c>
      <c r="G320" s="2">
        <f t="shared" si="23"/>
        <v>1.2376325757575763</v>
      </c>
      <c r="H320" s="2">
        <f t="shared" si="24"/>
        <v>0.92425319327448086</v>
      </c>
    </row>
    <row r="321" spans="1:8" x14ac:dyDescent="0.3">
      <c r="A321" s="2">
        <v>85980</v>
      </c>
      <c r="B321" s="2">
        <v>32542.333333333332</v>
      </c>
      <c r="C321" s="15">
        <f t="shared" si="20"/>
        <v>0.73959848484848478</v>
      </c>
      <c r="D321" s="15">
        <f t="shared" si="21"/>
        <v>10</v>
      </c>
      <c r="E321" s="2">
        <f t="shared" si="22"/>
        <v>6.3020075757575764</v>
      </c>
      <c r="F321" s="2">
        <v>5</v>
      </c>
      <c r="G321" s="2">
        <f t="shared" si="23"/>
        <v>1.302007575757576</v>
      </c>
      <c r="H321" s="2">
        <f t="shared" si="24"/>
        <v>0.88381370257033676</v>
      </c>
    </row>
    <row r="322" spans="1:8" x14ac:dyDescent="0.3">
      <c r="A322" s="2">
        <v>86340</v>
      </c>
      <c r="B322" s="2">
        <v>33083.166666666672</v>
      </c>
      <c r="C322" s="15">
        <f t="shared" si="20"/>
        <v>0.75189015151515159</v>
      </c>
      <c r="D322" s="15">
        <f t="shared" si="21"/>
        <v>10</v>
      </c>
      <c r="E322" s="2">
        <f t="shared" si="22"/>
        <v>6.2405492424242421</v>
      </c>
      <c r="F322" s="2">
        <v>5</v>
      </c>
      <c r="G322" s="2">
        <f t="shared" si="23"/>
        <v>1.2405492424242421</v>
      </c>
      <c r="H322" s="2">
        <f t="shared" si="24"/>
        <v>0.9223667985791405</v>
      </c>
    </row>
    <row r="323" spans="1:8" x14ac:dyDescent="0.3">
      <c r="A323" s="2">
        <v>86700</v>
      </c>
      <c r="B323" s="2">
        <v>33053</v>
      </c>
      <c r="C323" s="15">
        <f t="shared" ref="C323:C386" si="25">B323/$J$27</f>
        <v>0.7512045454545454</v>
      </c>
      <c r="D323" s="15">
        <f t="shared" ref="D323:D386" si="26">$J$28</f>
        <v>10</v>
      </c>
      <c r="E323" s="2">
        <f t="shared" si="22"/>
        <v>6.2439772727272729</v>
      </c>
      <c r="F323" s="2">
        <v>5</v>
      </c>
      <c r="G323" s="2">
        <f t="shared" si="23"/>
        <v>1.2439772727272729</v>
      </c>
      <c r="H323" s="2">
        <f t="shared" si="24"/>
        <v>0.92015645759045639</v>
      </c>
    </row>
    <row r="324" spans="1:8" x14ac:dyDescent="0.3">
      <c r="A324" s="2">
        <v>87060</v>
      </c>
      <c r="B324" s="2">
        <v>32863.166666666664</v>
      </c>
      <c r="C324" s="15">
        <f t="shared" si="25"/>
        <v>0.74689015151515148</v>
      </c>
      <c r="D324" s="15">
        <f t="shared" si="26"/>
        <v>10</v>
      </c>
      <c r="E324" s="2">
        <f t="shared" ref="E324:E387" si="27">D324-(F324*C324)</f>
        <v>6.2655492424242425</v>
      </c>
      <c r="F324" s="2">
        <v>5</v>
      </c>
      <c r="G324" s="2">
        <f t="shared" ref="G324:G387" si="28">F324-(F324*C324)</f>
        <v>1.2655492424242425</v>
      </c>
      <c r="H324" s="2">
        <f t="shared" ref="H324:H387" si="29">LN((F324*E324)/(D324*G324))</f>
        <v>0.90641286064561644</v>
      </c>
    </row>
    <row r="325" spans="1:8" x14ac:dyDescent="0.3">
      <c r="A325" s="2">
        <v>87420</v>
      </c>
      <c r="B325" s="2">
        <v>33066.5</v>
      </c>
      <c r="C325" s="15">
        <f t="shared" si="25"/>
        <v>0.75151136363636362</v>
      </c>
      <c r="D325" s="15">
        <f t="shared" si="26"/>
        <v>10</v>
      </c>
      <c r="E325" s="2">
        <f t="shared" si="27"/>
        <v>6.2424431818181816</v>
      </c>
      <c r="F325" s="2">
        <v>5</v>
      </c>
      <c r="G325" s="2">
        <f t="shared" si="28"/>
        <v>1.242443181818182</v>
      </c>
      <c r="H325" s="2">
        <f t="shared" si="29"/>
        <v>0.92114471171505596</v>
      </c>
    </row>
    <row r="326" spans="1:8" x14ac:dyDescent="0.3">
      <c r="A326" s="2">
        <v>87780</v>
      </c>
      <c r="B326" s="2">
        <v>33302.166666666664</v>
      </c>
      <c r="C326" s="15">
        <f t="shared" si="25"/>
        <v>0.75686742424242415</v>
      </c>
      <c r="D326" s="15">
        <f t="shared" si="26"/>
        <v>10</v>
      </c>
      <c r="E326" s="2">
        <f t="shared" si="27"/>
        <v>6.2156628787878798</v>
      </c>
      <c r="F326" s="2">
        <v>5</v>
      </c>
      <c r="G326" s="2">
        <f t="shared" si="28"/>
        <v>1.2156628787878794</v>
      </c>
      <c r="H326" s="2">
        <f t="shared" si="29"/>
        <v>0.93863568933788066</v>
      </c>
    </row>
    <row r="327" spans="1:8" x14ac:dyDescent="0.3">
      <c r="A327" s="2">
        <v>88140</v>
      </c>
      <c r="B327" s="2">
        <v>33215</v>
      </c>
      <c r="C327" s="15">
        <f t="shared" si="25"/>
        <v>0.75488636363636363</v>
      </c>
      <c r="D327" s="15">
        <f t="shared" si="26"/>
        <v>10</v>
      </c>
      <c r="E327" s="2">
        <f t="shared" si="27"/>
        <v>6.2255681818181818</v>
      </c>
      <c r="F327" s="2">
        <v>5</v>
      </c>
      <c r="G327" s="2">
        <f t="shared" si="28"/>
        <v>1.2255681818181818</v>
      </c>
      <c r="H327" s="2">
        <f t="shared" si="29"/>
        <v>0.93211297345629163</v>
      </c>
    </row>
    <row r="328" spans="1:8" x14ac:dyDescent="0.3">
      <c r="A328" s="2">
        <v>88500</v>
      </c>
      <c r="B328" s="2">
        <v>33552</v>
      </c>
      <c r="C328" s="15">
        <f t="shared" si="25"/>
        <v>0.76254545454545453</v>
      </c>
      <c r="D328" s="15">
        <f t="shared" si="26"/>
        <v>10</v>
      </c>
      <c r="E328" s="2">
        <f t="shared" si="27"/>
        <v>6.1872727272727275</v>
      </c>
      <c r="F328" s="2">
        <v>5</v>
      </c>
      <c r="G328" s="2">
        <f t="shared" si="28"/>
        <v>1.1872727272727275</v>
      </c>
      <c r="H328" s="2">
        <f t="shared" si="29"/>
        <v>0.95768836466452922</v>
      </c>
    </row>
    <row r="329" spans="1:8" x14ac:dyDescent="0.3">
      <c r="A329" s="2">
        <v>88860</v>
      </c>
      <c r="B329" s="2">
        <v>33401.166666666664</v>
      </c>
      <c r="C329" s="15">
        <f t="shared" si="25"/>
        <v>0.75911742424242423</v>
      </c>
      <c r="D329" s="15">
        <f t="shared" si="26"/>
        <v>10</v>
      </c>
      <c r="E329" s="2">
        <f t="shared" si="27"/>
        <v>6.2044128787878794</v>
      </c>
      <c r="F329" s="2">
        <v>5</v>
      </c>
      <c r="G329" s="2">
        <f t="shared" si="28"/>
        <v>1.2044128787878789</v>
      </c>
      <c r="H329" s="2">
        <f t="shared" si="29"/>
        <v>0.94612140227368258</v>
      </c>
    </row>
    <row r="330" spans="1:8" x14ac:dyDescent="0.3">
      <c r="A330" s="2">
        <v>89220</v>
      </c>
      <c r="B330" s="2">
        <v>33811.5</v>
      </c>
      <c r="C330" s="15">
        <f t="shared" si="25"/>
        <v>0.76844318181818183</v>
      </c>
      <c r="D330" s="15">
        <f t="shared" si="26"/>
        <v>10</v>
      </c>
      <c r="E330" s="2">
        <f t="shared" si="27"/>
        <v>6.1577840909090913</v>
      </c>
      <c r="F330" s="2">
        <v>5</v>
      </c>
      <c r="G330" s="2">
        <f t="shared" si="28"/>
        <v>1.1577840909090908</v>
      </c>
      <c r="H330" s="2">
        <f t="shared" si="29"/>
        <v>0.9780618949922798</v>
      </c>
    </row>
    <row r="331" spans="1:8" x14ac:dyDescent="0.3">
      <c r="A331" s="2">
        <v>89580</v>
      </c>
      <c r="B331" s="2">
        <v>33286</v>
      </c>
      <c r="C331" s="15">
        <f t="shared" si="25"/>
        <v>0.75649999999999995</v>
      </c>
      <c r="D331" s="15">
        <f t="shared" si="26"/>
        <v>10</v>
      </c>
      <c r="E331" s="2">
        <f t="shared" si="27"/>
        <v>6.2175000000000002</v>
      </c>
      <c r="F331" s="2">
        <v>5</v>
      </c>
      <c r="G331" s="2">
        <f t="shared" si="28"/>
        <v>1.2175000000000002</v>
      </c>
      <c r="H331" s="2">
        <f t="shared" si="29"/>
        <v>0.93742114016086953</v>
      </c>
    </row>
    <row r="332" spans="1:8" x14ac:dyDescent="0.3">
      <c r="A332" s="2">
        <v>89940</v>
      </c>
      <c r="B332" s="2">
        <v>33478.833333333336</v>
      </c>
      <c r="C332" s="15">
        <f t="shared" si="25"/>
        <v>0.76088257575757579</v>
      </c>
      <c r="D332" s="15">
        <f t="shared" si="26"/>
        <v>10</v>
      </c>
      <c r="E332" s="2">
        <f t="shared" si="27"/>
        <v>6.195587121212121</v>
      </c>
      <c r="F332" s="2">
        <v>5</v>
      </c>
      <c r="G332" s="2">
        <f t="shared" si="28"/>
        <v>1.195587121212121</v>
      </c>
      <c r="H332" s="2">
        <f t="shared" si="29"/>
        <v>0.95205272388057982</v>
      </c>
    </row>
    <row r="333" spans="1:8" x14ac:dyDescent="0.3">
      <c r="A333" s="2">
        <v>90300</v>
      </c>
      <c r="B333" s="2">
        <v>33552.166666666672</v>
      </c>
      <c r="C333" s="15">
        <f t="shared" si="25"/>
        <v>0.76254924242424249</v>
      </c>
      <c r="D333" s="15">
        <f t="shared" si="26"/>
        <v>10</v>
      </c>
      <c r="E333" s="2">
        <f t="shared" si="27"/>
        <v>6.1872537878787881</v>
      </c>
      <c r="F333" s="2">
        <v>5</v>
      </c>
      <c r="G333" s="2">
        <f t="shared" si="28"/>
        <v>1.1872537878787877</v>
      </c>
      <c r="H333" s="2">
        <f t="shared" si="29"/>
        <v>0.95770125577882803</v>
      </c>
    </row>
    <row r="334" spans="1:8" x14ac:dyDescent="0.3">
      <c r="A334" s="2">
        <v>90660</v>
      </c>
      <c r="B334" s="2">
        <v>33755.833333333328</v>
      </c>
      <c r="C334" s="15">
        <f t="shared" si="25"/>
        <v>0.76717803030303022</v>
      </c>
      <c r="D334" s="15">
        <f t="shared" si="26"/>
        <v>10</v>
      </c>
      <c r="E334" s="2">
        <f t="shared" si="27"/>
        <v>6.1641098484848484</v>
      </c>
      <c r="F334" s="2">
        <v>5</v>
      </c>
      <c r="G334" s="2">
        <f t="shared" si="28"/>
        <v>1.1641098484848489</v>
      </c>
      <c r="H334" s="2">
        <f t="shared" si="29"/>
        <v>0.97363984130622394</v>
      </c>
    </row>
    <row r="335" spans="1:8" x14ac:dyDescent="0.3">
      <c r="A335" s="2">
        <v>91020</v>
      </c>
      <c r="B335" s="2">
        <v>33785.333333333336</v>
      </c>
      <c r="C335" s="15">
        <f t="shared" si="25"/>
        <v>0.76784848484848489</v>
      </c>
      <c r="D335" s="15">
        <f t="shared" si="26"/>
        <v>10</v>
      </c>
      <c r="E335" s="2">
        <f t="shared" si="27"/>
        <v>6.1607575757575752</v>
      </c>
      <c r="F335" s="2">
        <v>5</v>
      </c>
      <c r="G335" s="2">
        <f t="shared" si="28"/>
        <v>1.1607575757575757</v>
      </c>
      <c r="H335" s="2">
        <f t="shared" si="29"/>
        <v>0.97597969799890905</v>
      </c>
    </row>
    <row r="336" spans="1:8" x14ac:dyDescent="0.3">
      <c r="A336" s="2">
        <v>91380</v>
      </c>
      <c r="B336" s="2">
        <v>33755.833333333336</v>
      </c>
      <c r="C336" s="15">
        <f t="shared" si="25"/>
        <v>0.76717803030303033</v>
      </c>
      <c r="D336" s="15">
        <f t="shared" si="26"/>
        <v>10</v>
      </c>
      <c r="E336" s="2">
        <f t="shared" si="27"/>
        <v>6.1641098484848484</v>
      </c>
      <c r="F336" s="2">
        <v>5</v>
      </c>
      <c r="G336" s="2">
        <f t="shared" si="28"/>
        <v>1.1641098484848484</v>
      </c>
      <c r="H336" s="2">
        <f t="shared" si="29"/>
        <v>0.97363984130622427</v>
      </c>
    </row>
    <row r="337" spans="1:8" x14ac:dyDescent="0.3">
      <c r="A337" s="2">
        <v>91740</v>
      </c>
      <c r="B337" s="2">
        <v>33835.5</v>
      </c>
      <c r="C337" s="15">
        <f t="shared" si="25"/>
        <v>0.76898863636363635</v>
      </c>
      <c r="D337" s="15">
        <f t="shared" si="26"/>
        <v>10</v>
      </c>
      <c r="E337" s="2">
        <f t="shared" si="27"/>
        <v>6.1550568181818184</v>
      </c>
      <c r="F337" s="2">
        <v>5</v>
      </c>
      <c r="G337" s="2">
        <f t="shared" si="28"/>
        <v>1.1550568181818184</v>
      </c>
      <c r="H337" s="2">
        <f t="shared" si="29"/>
        <v>0.97997727426273396</v>
      </c>
    </row>
    <row r="338" spans="1:8" x14ac:dyDescent="0.3">
      <c r="A338" s="2">
        <v>92100</v>
      </c>
      <c r="B338" s="2">
        <v>34075.5</v>
      </c>
      <c r="C338" s="15">
        <f t="shared" si="25"/>
        <v>0.77444318181818184</v>
      </c>
      <c r="D338" s="15">
        <f t="shared" si="26"/>
        <v>10</v>
      </c>
      <c r="E338" s="2">
        <f t="shared" si="27"/>
        <v>6.127784090909091</v>
      </c>
      <c r="F338" s="2">
        <v>5</v>
      </c>
      <c r="G338" s="2">
        <f t="shared" si="28"/>
        <v>1.127784090909091</v>
      </c>
      <c r="H338" s="2">
        <f t="shared" si="29"/>
        <v>0.99943129206456527</v>
      </c>
    </row>
    <row r="339" spans="1:8" x14ac:dyDescent="0.3">
      <c r="A339" s="2">
        <v>92460</v>
      </c>
      <c r="B339" s="2">
        <v>33620.333333333336</v>
      </c>
      <c r="C339" s="15">
        <f t="shared" si="25"/>
        <v>0.76409848484848486</v>
      </c>
      <c r="D339" s="15">
        <f t="shared" si="26"/>
        <v>10</v>
      </c>
      <c r="E339" s="2">
        <f t="shared" si="27"/>
        <v>6.1795075757575759</v>
      </c>
      <c r="F339" s="2">
        <v>5</v>
      </c>
      <c r="G339" s="2">
        <f t="shared" si="28"/>
        <v>1.1795075757575759</v>
      </c>
      <c r="H339" s="2">
        <f t="shared" si="29"/>
        <v>0.96299436473682976</v>
      </c>
    </row>
    <row r="340" spans="1:8" x14ac:dyDescent="0.3">
      <c r="A340" s="2">
        <v>92820</v>
      </c>
      <c r="B340" s="2">
        <v>34203</v>
      </c>
      <c r="C340" s="15">
        <f t="shared" si="25"/>
        <v>0.77734090909090914</v>
      </c>
      <c r="D340" s="15">
        <f t="shared" si="26"/>
        <v>10</v>
      </c>
      <c r="E340" s="2">
        <f t="shared" si="27"/>
        <v>6.1132954545454545</v>
      </c>
      <c r="F340" s="2">
        <v>5</v>
      </c>
      <c r="G340" s="2">
        <f t="shared" si="28"/>
        <v>1.1132954545454545</v>
      </c>
      <c r="H340" s="2">
        <f t="shared" si="29"/>
        <v>1.0099943066087411</v>
      </c>
    </row>
    <row r="341" spans="1:8" x14ac:dyDescent="0.3">
      <c r="A341" s="2">
        <v>93180</v>
      </c>
      <c r="B341" s="2">
        <v>33611.333333333336</v>
      </c>
      <c r="C341" s="15">
        <f t="shared" si="25"/>
        <v>0.76389393939393946</v>
      </c>
      <c r="D341" s="15">
        <f t="shared" si="26"/>
        <v>10</v>
      </c>
      <c r="E341" s="2">
        <f t="shared" si="27"/>
        <v>6.1805303030303023</v>
      </c>
      <c r="F341" s="2">
        <v>5</v>
      </c>
      <c r="G341" s="2">
        <f t="shared" si="28"/>
        <v>1.1805303030303027</v>
      </c>
      <c r="H341" s="2">
        <f t="shared" si="29"/>
        <v>0.96229314990890213</v>
      </c>
    </row>
    <row r="342" spans="1:8" x14ac:dyDescent="0.3">
      <c r="A342" s="2">
        <v>93540</v>
      </c>
      <c r="B342" s="2">
        <v>34032</v>
      </c>
      <c r="C342" s="15">
        <f t="shared" si="25"/>
        <v>0.77345454545454551</v>
      </c>
      <c r="D342" s="15">
        <f t="shared" si="26"/>
        <v>10</v>
      </c>
      <c r="E342" s="2">
        <f t="shared" si="27"/>
        <v>6.1327272727272728</v>
      </c>
      <c r="F342" s="2">
        <v>5</v>
      </c>
      <c r="G342" s="2">
        <f t="shared" si="28"/>
        <v>1.1327272727272724</v>
      </c>
      <c r="H342" s="2">
        <f t="shared" si="29"/>
        <v>0.99586413571425203</v>
      </c>
    </row>
    <row r="343" spans="1:8" x14ac:dyDescent="0.3">
      <c r="A343" s="2">
        <v>93900</v>
      </c>
      <c r="B343" s="2">
        <v>34458.666666666672</v>
      </c>
      <c r="C343" s="15">
        <f t="shared" si="25"/>
        <v>0.78315151515151527</v>
      </c>
      <c r="D343" s="15">
        <f t="shared" si="26"/>
        <v>10</v>
      </c>
      <c r="E343" s="2">
        <f t="shared" si="27"/>
        <v>6.084242424242424</v>
      </c>
      <c r="F343" s="2">
        <v>5</v>
      </c>
      <c r="G343" s="2">
        <f t="shared" si="28"/>
        <v>1.0842424242424236</v>
      </c>
      <c r="H343" s="2">
        <f t="shared" si="29"/>
        <v>1.0316735226228626</v>
      </c>
    </row>
    <row r="344" spans="1:8" x14ac:dyDescent="0.3">
      <c r="A344" s="2">
        <v>94260</v>
      </c>
      <c r="B344" s="2">
        <v>34031.333333333336</v>
      </c>
      <c r="C344" s="15">
        <f t="shared" si="25"/>
        <v>0.77343939393939398</v>
      </c>
      <c r="D344" s="15">
        <f t="shared" si="26"/>
        <v>10</v>
      </c>
      <c r="E344" s="2">
        <f t="shared" si="27"/>
        <v>6.1328030303030303</v>
      </c>
      <c r="F344" s="2">
        <v>5</v>
      </c>
      <c r="G344" s="2">
        <f t="shared" si="28"/>
        <v>1.1328030303030303</v>
      </c>
      <c r="H344" s="2">
        <f t="shared" si="29"/>
        <v>0.99580961018881742</v>
      </c>
    </row>
    <row r="345" spans="1:8" x14ac:dyDescent="0.3">
      <c r="A345" s="2">
        <v>94620</v>
      </c>
      <c r="B345" s="2">
        <v>33876.5</v>
      </c>
      <c r="C345" s="15">
        <f t="shared" si="25"/>
        <v>0.76992045454545455</v>
      </c>
      <c r="D345" s="15">
        <f t="shared" si="26"/>
        <v>10</v>
      </c>
      <c r="E345" s="2">
        <f t="shared" si="27"/>
        <v>6.1503977272727273</v>
      </c>
      <c r="F345" s="2">
        <v>5</v>
      </c>
      <c r="G345" s="2">
        <f t="shared" si="28"/>
        <v>1.1503977272727273</v>
      </c>
      <c r="H345" s="2">
        <f t="shared" si="29"/>
        <v>0.98326183788337918</v>
      </c>
    </row>
    <row r="346" spans="1:8" x14ac:dyDescent="0.3">
      <c r="A346" s="2">
        <v>94980</v>
      </c>
      <c r="B346" s="2">
        <v>34232.5</v>
      </c>
      <c r="C346" s="15">
        <f t="shared" si="25"/>
        <v>0.77801136363636358</v>
      </c>
      <c r="D346" s="15">
        <f t="shared" si="26"/>
        <v>10</v>
      </c>
      <c r="E346" s="2">
        <f t="shared" si="27"/>
        <v>6.1099431818181822</v>
      </c>
      <c r="F346" s="2">
        <v>5</v>
      </c>
      <c r="G346" s="2">
        <f t="shared" si="28"/>
        <v>1.1099431818181822</v>
      </c>
      <c r="H346" s="2">
        <f t="shared" si="29"/>
        <v>1.0124614669059657</v>
      </c>
    </row>
    <row r="347" spans="1:8" x14ac:dyDescent="0.3">
      <c r="A347" s="2">
        <v>95340</v>
      </c>
      <c r="B347" s="2">
        <v>34204.833333333336</v>
      </c>
      <c r="C347" s="15">
        <f t="shared" si="25"/>
        <v>0.77738257575757586</v>
      </c>
      <c r="D347" s="15">
        <f t="shared" si="26"/>
        <v>10</v>
      </c>
      <c r="E347" s="2">
        <f t="shared" si="27"/>
        <v>6.1130871212121205</v>
      </c>
      <c r="F347" s="2">
        <v>5</v>
      </c>
      <c r="G347" s="2">
        <f t="shared" si="28"/>
        <v>1.1130871212121205</v>
      </c>
      <c r="H347" s="2">
        <f t="shared" si="29"/>
        <v>1.0101473769266631</v>
      </c>
    </row>
    <row r="348" spans="1:8" x14ac:dyDescent="0.3">
      <c r="A348" s="2">
        <v>95700</v>
      </c>
      <c r="B348" s="2">
        <v>34320</v>
      </c>
      <c r="C348" s="15">
        <f t="shared" si="25"/>
        <v>0.78</v>
      </c>
      <c r="D348" s="15">
        <f t="shared" si="26"/>
        <v>10</v>
      </c>
      <c r="E348" s="2">
        <f t="shared" si="27"/>
        <v>6.1</v>
      </c>
      <c r="F348" s="2">
        <v>5</v>
      </c>
      <c r="G348" s="2">
        <f t="shared" si="28"/>
        <v>1.0999999999999996</v>
      </c>
      <c r="H348" s="2">
        <f t="shared" si="29"/>
        <v>1.0198314108149957</v>
      </c>
    </row>
    <row r="349" spans="1:8" x14ac:dyDescent="0.3">
      <c r="A349" s="2">
        <v>96060</v>
      </c>
      <c r="B349" s="2">
        <v>34084.833333333336</v>
      </c>
      <c r="C349" s="15">
        <f t="shared" si="25"/>
        <v>0.77465530303030306</v>
      </c>
      <c r="D349" s="15">
        <f t="shared" si="26"/>
        <v>10</v>
      </c>
      <c r="E349" s="2">
        <f t="shared" si="27"/>
        <v>6.1267234848484851</v>
      </c>
      <c r="F349" s="2">
        <v>5</v>
      </c>
      <c r="G349" s="2">
        <f t="shared" si="28"/>
        <v>1.1267234848484846</v>
      </c>
      <c r="H349" s="2">
        <f t="shared" si="29"/>
        <v>1.0001990716766747</v>
      </c>
    </row>
    <row r="350" spans="1:8" x14ac:dyDescent="0.3">
      <c r="A350" s="2">
        <v>96420</v>
      </c>
      <c r="B350" s="2">
        <v>34514.666666666664</v>
      </c>
      <c r="C350" s="15">
        <f t="shared" si="25"/>
        <v>0.78442424242424236</v>
      </c>
      <c r="D350" s="15">
        <f t="shared" si="26"/>
        <v>10</v>
      </c>
      <c r="E350" s="2">
        <f t="shared" si="27"/>
        <v>6.0778787878787881</v>
      </c>
      <c r="F350" s="2">
        <v>5</v>
      </c>
      <c r="G350" s="2">
        <f t="shared" si="28"/>
        <v>1.0778787878787881</v>
      </c>
      <c r="H350" s="2">
        <f t="shared" si="29"/>
        <v>1.036513546477646</v>
      </c>
    </row>
    <row r="351" spans="1:8" x14ac:dyDescent="0.3">
      <c r="A351" s="2">
        <v>96780</v>
      </c>
      <c r="B351" s="2">
        <v>34840.5</v>
      </c>
      <c r="C351" s="15">
        <f t="shared" si="25"/>
        <v>0.79182954545454542</v>
      </c>
      <c r="D351" s="15">
        <f t="shared" si="26"/>
        <v>10</v>
      </c>
      <c r="E351" s="2">
        <f t="shared" si="27"/>
        <v>6.0408522727272729</v>
      </c>
      <c r="F351" s="2">
        <v>5</v>
      </c>
      <c r="G351" s="2">
        <f t="shared" si="28"/>
        <v>1.0408522727272729</v>
      </c>
      <c r="H351" s="2">
        <f t="shared" si="29"/>
        <v>1.0653580556293933</v>
      </c>
    </row>
    <row r="352" spans="1:8" x14ac:dyDescent="0.3">
      <c r="A352" s="2">
        <v>97140</v>
      </c>
      <c r="B352" s="2">
        <v>34835</v>
      </c>
      <c r="C352" s="15">
        <f t="shared" si="25"/>
        <v>0.79170454545454549</v>
      </c>
      <c r="D352" s="15">
        <f t="shared" si="26"/>
        <v>10</v>
      </c>
      <c r="E352" s="2">
        <f t="shared" si="27"/>
        <v>6.0414772727272723</v>
      </c>
      <c r="F352" s="2">
        <v>5</v>
      </c>
      <c r="G352" s="2">
        <f t="shared" si="28"/>
        <v>1.0414772727272723</v>
      </c>
      <c r="H352" s="2">
        <f t="shared" si="29"/>
        <v>1.0648612232514361</v>
      </c>
    </row>
    <row r="353" spans="1:8" x14ac:dyDescent="0.3">
      <c r="A353" s="2">
        <v>97500</v>
      </c>
      <c r="B353" s="2">
        <v>34808.166666666664</v>
      </c>
      <c r="C353" s="15">
        <f t="shared" si="25"/>
        <v>0.79109469696969692</v>
      </c>
      <c r="D353" s="15">
        <f t="shared" si="26"/>
        <v>10</v>
      </c>
      <c r="E353" s="2">
        <f t="shared" si="27"/>
        <v>6.0445265151515155</v>
      </c>
      <c r="F353" s="2">
        <v>5</v>
      </c>
      <c r="G353" s="2">
        <f t="shared" si="28"/>
        <v>1.0445265151515155</v>
      </c>
      <c r="H353" s="2">
        <f t="shared" si="29"/>
        <v>1.0624422865587049</v>
      </c>
    </row>
    <row r="354" spans="1:8" x14ac:dyDescent="0.3">
      <c r="A354" s="2">
        <v>97860</v>
      </c>
      <c r="B354" s="2">
        <v>35137</v>
      </c>
      <c r="C354" s="15">
        <f t="shared" si="25"/>
        <v>0.79856818181818179</v>
      </c>
      <c r="D354" s="15">
        <f t="shared" si="26"/>
        <v>10</v>
      </c>
      <c r="E354" s="2">
        <f t="shared" si="27"/>
        <v>6.0071590909090915</v>
      </c>
      <c r="F354" s="2">
        <v>5</v>
      </c>
      <c r="G354" s="2">
        <f t="shared" si="28"/>
        <v>1.0071590909090911</v>
      </c>
      <c r="H354" s="2">
        <f t="shared" si="29"/>
        <v>1.092671172938497</v>
      </c>
    </row>
    <row r="355" spans="1:8" x14ac:dyDescent="0.3">
      <c r="A355" s="2">
        <v>98220</v>
      </c>
      <c r="B355" s="2">
        <v>34765.666666666672</v>
      </c>
      <c r="C355" s="15">
        <f t="shared" si="25"/>
        <v>0.79012878787878804</v>
      </c>
      <c r="D355" s="15">
        <f t="shared" si="26"/>
        <v>10</v>
      </c>
      <c r="E355" s="2">
        <f t="shared" si="27"/>
        <v>6.0493560606060601</v>
      </c>
      <c r="F355" s="2">
        <v>5</v>
      </c>
      <c r="G355" s="2">
        <f t="shared" si="28"/>
        <v>1.0493560606060597</v>
      </c>
      <c r="H355" s="2">
        <f t="shared" si="29"/>
        <v>1.058627949128857</v>
      </c>
    </row>
    <row r="356" spans="1:8" x14ac:dyDescent="0.3">
      <c r="A356" s="2">
        <v>98580</v>
      </c>
      <c r="B356" s="2">
        <v>34706.166666666664</v>
      </c>
      <c r="C356" s="15">
        <f t="shared" si="25"/>
        <v>0.78877651515151515</v>
      </c>
      <c r="D356" s="15">
        <f t="shared" si="26"/>
        <v>10</v>
      </c>
      <c r="E356" s="2">
        <f t="shared" si="27"/>
        <v>6.0561174242424247</v>
      </c>
      <c r="F356" s="2">
        <v>5</v>
      </c>
      <c r="G356" s="2">
        <f t="shared" si="28"/>
        <v>1.0561174242424243</v>
      </c>
      <c r="H356" s="2">
        <f t="shared" si="29"/>
        <v>1.0533223488220385</v>
      </c>
    </row>
    <row r="357" spans="1:8" x14ac:dyDescent="0.3">
      <c r="A357" s="2">
        <v>98940</v>
      </c>
      <c r="B357" s="2">
        <v>34619.333333333336</v>
      </c>
      <c r="C357" s="15">
        <f t="shared" si="25"/>
        <v>0.78680303030303034</v>
      </c>
      <c r="D357" s="15">
        <f t="shared" si="26"/>
        <v>10</v>
      </c>
      <c r="E357" s="2">
        <f t="shared" si="27"/>
        <v>6.0659848484848489</v>
      </c>
      <c r="F357" s="2">
        <v>5</v>
      </c>
      <c r="G357" s="2">
        <f t="shared" si="28"/>
        <v>1.0659848484848484</v>
      </c>
      <c r="H357" s="2">
        <f t="shared" si="29"/>
        <v>1.0456506187125527</v>
      </c>
    </row>
    <row r="358" spans="1:8" x14ac:dyDescent="0.3">
      <c r="A358" s="2">
        <v>99300</v>
      </c>
      <c r="B358" s="2">
        <v>34985.333333333336</v>
      </c>
      <c r="C358" s="15">
        <f t="shared" si="25"/>
        <v>0.79512121212121223</v>
      </c>
      <c r="D358" s="15">
        <f t="shared" si="26"/>
        <v>10</v>
      </c>
      <c r="E358" s="2">
        <f t="shared" si="27"/>
        <v>6.0243939393939385</v>
      </c>
      <c r="F358" s="2">
        <v>5</v>
      </c>
      <c r="G358" s="2">
        <f t="shared" si="28"/>
        <v>1.024393939393939</v>
      </c>
      <c r="H358" s="2">
        <f t="shared" si="29"/>
        <v>1.0785685437090413</v>
      </c>
    </row>
    <row r="359" spans="1:8" x14ac:dyDescent="0.3">
      <c r="A359" s="2">
        <v>99660</v>
      </c>
      <c r="B359" s="2">
        <v>34728.166666666672</v>
      </c>
      <c r="C359" s="15">
        <f t="shared" si="25"/>
        <v>0.78927651515151531</v>
      </c>
      <c r="D359" s="15">
        <f t="shared" si="26"/>
        <v>10</v>
      </c>
      <c r="E359" s="2">
        <f t="shared" si="27"/>
        <v>6.0536174242424234</v>
      </c>
      <c r="F359" s="2">
        <v>5</v>
      </c>
      <c r="G359" s="2">
        <f t="shared" si="28"/>
        <v>1.0536174242424234</v>
      </c>
      <c r="H359" s="2">
        <f t="shared" si="29"/>
        <v>1.0552794250357354</v>
      </c>
    </row>
    <row r="360" spans="1:8" x14ac:dyDescent="0.3">
      <c r="A360" s="2">
        <v>100020</v>
      </c>
      <c r="B360" s="2">
        <v>35193.833333333336</v>
      </c>
      <c r="C360" s="15">
        <f t="shared" si="25"/>
        <v>0.79985984848484859</v>
      </c>
      <c r="D360" s="15">
        <f t="shared" si="26"/>
        <v>10</v>
      </c>
      <c r="E360" s="2">
        <f t="shared" si="27"/>
        <v>6.0007007575757569</v>
      </c>
      <c r="F360" s="2">
        <v>5</v>
      </c>
      <c r="G360" s="2">
        <f t="shared" si="28"/>
        <v>1.0007007575757569</v>
      </c>
      <c r="H360" s="2">
        <f t="shared" si="29"/>
        <v>1.0980285626178277</v>
      </c>
    </row>
    <row r="361" spans="1:8" x14ac:dyDescent="0.3">
      <c r="A361" s="2">
        <v>100380</v>
      </c>
      <c r="B361" s="2">
        <v>35115.833333333328</v>
      </c>
      <c r="C361" s="15">
        <f t="shared" si="25"/>
        <v>0.79808712121212111</v>
      </c>
      <c r="D361" s="15">
        <f t="shared" si="26"/>
        <v>10</v>
      </c>
      <c r="E361" s="2">
        <f t="shared" si="27"/>
        <v>6.0095643939393941</v>
      </c>
      <c r="F361" s="2">
        <v>5</v>
      </c>
      <c r="G361" s="2">
        <f t="shared" si="28"/>
        <v>1.0095643939393946</v>
      </c>
      <c r="H361" s="2">
        <f t="shared" si="29"/>
        <v>1.0906861404603789</v>
      </c>
    </row>
    <row r="362" spans="1:8" x14ac:dyDescent="0.3">
      <c r="A362" s="2">
        <v>100740</v>
      </c>
      <c r="B362" s="2">
        <v>34851.666666666664</v>
      </c>
      <c r="C362" s="15">
        <f t="shared" si="25"/>
        <v>0.79208333333333325</v>
      </c>
      <c r="D362" s="15">
        <f t="shared" si="26"/>
        <v>10</v>
      </c>
      <c r="E362" s="2">
        <f t="shared" si="27"/>
        <v>6.0395833333333337</v>
      </c>
      <c r="F362" s="2">
        <v>5</v>
      </c>
      <c r="G362" s="2">
        <f t="shared" si="28"/>
        <v>1.0395833333333337</v>
      </c>
      <c r="H362" s="2">
        <f t="shared" si="29"/>
        <v>1.0663678526101912</v>
      </c>
    </row>
    <row r="363" spans="1:8" x14ac:dyDescent="0.3">
      <c r="A363" s="2">
        <v>101100</v>
      </c>
      <c r="B363" s="2">
        <v>35060.5</v>
      </c>
      <c r="C363" s="15">
        <f t="shared" si="25"/>
        <v>0.79682954545454543</v>
      </c>
      <c r="D363" s="15">
        <f t="shared" si="26"/>
        <v>10</v>
      </c>
      <c r="E363" s="2">
        <f t="shared" si="27"/>
        <v>6.0158522727272725</v>
      </c>
      <c r="F363" s="2">
        <v>5</v>
      </c>
      <c r="G363" s="2">
        <f t="shared" si="28"/>
        <v>1.015852272727273</v>
      </c>
      <c r="H363" s="2">
        <f t="shared" si="29"/>
        <v>1.0855229123303454</v>
      </c>
    </row>
    <row r="364" spans="1:8" x14ac:dyDescent="0.3">
      <c r="A364" s="2">
        <v>101460</v>
      </c>
      <c r="B364" s="2">
        <v>35255.5</v>
      </c>
      <c r="C364" s="15">
        <f t="shared" si="25"/>
        <v>0.80126136363636369</v>
      </c>
      <c r="D364" s="15">
        <f t="shared" si="26"/>
        <v>10</v>
      </c>
      <c r="E364" s="2">
        <f t="shared" si="27"/>
        <v>5.9936931818181813</v>
      </c>
      <c r="F364" s="2">
        <v>5</v>
      </c>
      <c r="G364" s="2">
        <f t="shared" si="28"/>
        <v>0.99369318181818134</v>
      </c>
      <c r="H364" s="2">
        <f t="shared" si="29"/>
        <v>1.1038873896502635</v>
      </c>
    </row>
    <row r="365" spans="1:8" x14ac:dyDescent="0.3">
      <c r="A365" s="2">
        <v>101820</v>
      </c>
      <c r="B365" s="2">
        <v>34994.666666666664</v>
      </c>
      <c r="C365" s="15">
        <f t="shared" si="25"/>
        <v>0.79533333333333323</v>
      </c>
      <c r="D365" s="15">
        <f t="shared" si="26"/>
        <v>10</v>
      </c>
      <c r="E365" s="2">
        <f t="shared" si="27"/>
        <v>6.0233333333333334</v>
      </c>
      <c r="F365" s="2">
        <v>5</v>
      </c>
      <c r="G365" s="2">
        <f t="shared" si="28"/>
        <v>1.0233333333333339</v>
      </c>
      <c r="H365" s="2">
        <f t="shared" si="29"/>
        <v>1.0794283624450856</v>
      </c>
    </row>
    <row r="366" spans="1:8" x14ac:dyDescent="0.3">
      <c r="A366" s="2">
        <v>102180</v>
      </c>
      <c r="B366" s="2">
        <v>35286.833333333336</v>
      </c>
      <c r="C366" s="15">
        <f t="shared" si="25"/>
        <v>0.80197348484848485</v>
      </c>
      <c r="D366" s="15">
        <f t="shared" si="26"/>
        <v>10</v>
      </c>
      <c r="E366" s="2">
        <f t="shared" si="27"/>
        <v>5.9901325757575759</v>
      </c>
      <c r="F366" s="2">
        <v>5</v>
      </c>
      <c r="G366" s="2">
        <f t="shared" si="28"/>
        <v>0.99013257575757585</v>
      </c>
      <c r="H366" s="2">
        <f t="shared" si="29"/>
        <v>1.1068827940828201</v>
      </c>
    </row>
    <row r="367" spans="1:8" x14ac:dyDescent="0.3">
      <c r="A367" s="2">
        <v>102540</v>
      </c>
      <c r="B367" s="2">
        <v>35304</v>
      </c>
      <c r="C367" s="15">
        <f t="shared" si="25"/>
        <v>0.80236363636363639</v>
      </c>
      <c r="D367" s="15">
        <f t="shared" si="26"/>
        <v>10</v>
      </c>
      <c r="E367" s="2">
        <f t="shared" si="27"/>
        <v>5.9881818181818183</v>
      </c>
      <c r="F367" s="2">
        <v>5</v>
      </c>
      <c r="G367" s="2">
        <f t="shared" si="28"/>
        <v>0.98818181818181827</v>
      </c>
      <c r="H367" s="2">
        <f t="shared" si="29"/>
        <v>1.1085292209595381</v>
      </c>
    </row>
    <row r="368" spans="1:8" x14ac:dyDescent="0.3">
      <c r="A368" s="2">
        <v>102900</v>
      </c>
      <c r="B368" s="2">
        <v>35355.5</v>
      </c>
      <c r="C368" s="15">
        <f t="shared" si="25"/>
        <v>0.80353409090909089</v>
      </c>
      <c r="D368" s="15">
        <f t="shared" si="26"/>
        <v>10</v>
      </c>
      <c r="E368" s="2">
        <f t="shared" si="27"/>
        <v>5.9823295454545455</v>
      </c>
      <c r="F368" s="2">
        <v>5</v>
      </c>
      <c r="G368" s="2">
        <f t="shared" si="28"/>
        <v>0.98232954545454554</v>
      </c>
      <c r="H368" s="2">
        <f t="shared" si="29"/>
        <v>1.1134913085628637</v>
      </c>
    </row>
    <row r="369" spans="1:8" x14ac:dyDescent="0.3">
      <c r="A369" s="2">
        <v>103260</v>
      </c>
      <c r="B369" s="2">
        <v>35641.666666666664</v>
      </c>
      <c r="C369" s="15">
        <f t="shared" si="25"/>
        <v>0.8100378787878787</v>
      </c>
      <c r="D369" s="15">
        <f t="shared" si="26"/>
        <v>10</v>
      </c>
      <c r="E369" s="2">
        <f t="shared" si="27"/>
        <v>5.9498106060606064</v>
      </c>
      <c r="F369" s="2">
        <v>5</v>
      </c>
      <c r="G369" s="2">
        <f t="shared" si="28"/>
        <v>0.94981060606060641</v>
      </c>
      <c r="H369" s="2">
        <f t="shared" si="29"/>
        <v>1.1417048838810657</v>
      </c>
    </row>
    <row r="370" spans="1:8" x14ac:dyDescent="0.3">
      <c r="A370" s="2">
        <v>103620</v>
      </c>
      <c r="B370" s="2">
        <v>35458.5</v>
      </c>
      <c r="C370" s="15">
        <f t="shared" si="25"/>
        <v>0.80587500000000001</v>
      </c>
      <c r="D370" s="15">
        <f t="shared" si="26"/>
        <v>10</v>
      </c>
      <c r="E370" s="2">
        <f t="shared" si="27"/>
        <v>5.9706250000000001</v>
      </c>
      <c r="F370" s="2">
        <v>5</v>
      </c>
      <c r="G370" s="2">
        <f t="shared" si="28"/>
        <v>0.97062500000000007</v>
      </c>
      <c r="H370" s="2">
        <f t="shared" si="29"/>
        <v>1.1235195165613758</v>
      </c>
    </row>
    <row r="371" spans="1:8" x14ac:dyDescent="0.3">
      <c r="A371" s="2">
        <v>103980</v>
      </c>
      <c r="B371" s="2">
        <v>35343</v>
      </c>
      <c r="C371" s="15">
        <f t="shared" si="25"/>
        <v>0.80325000000000002</v>
      </c>
      <c r="D371" s="15">
        <f t="shared" si="26"/>
        <v>10</v>
      </c>
      <c r="E371" s="2">
        <f t="shared" si="27"/>
        <v>5.9837499999999997</v>
      </c>
      <c r="F371" s="2">
        <v>5</v>
      </c>
      <c r="G371" s="2">
        <f t="shared" si="28"/>
        <v>0.98374999999999968</v>
      </c>
      <c r="H371" s="2">
        <f t="shared" si="29"/>
        <v>1.1122837604151607</v>
      </c>
    </row>
    <row r="372" spans="1:8" x14ac:dyDescent="0.3">
      <c r="A372" s="2">
        <v>104340</v>
      </c>
      <c r="B372" s="2">
        <v>35744</v>
      </c>
      <c r="C372" s="15">
        <f t="shared" si="25"/>
        <v>0.8123636363636364</v>
      </c>
      <c r="D372" s="15">
        <f t="shared" si="26"/>
        <v>10</v>
      </c>
      <c r="E372" s="2">
        <f t="shared" si="27"/>
        <v>5.9381818181818176</v>
      </c>
      <c r="F372" s="2">
        <v>5</v>
      </c>
      <c r="G372" s="2">
        <f t="shared" si="28"/>
        <v>0.93818181818181756</v>
      </c>
      <c r="H372" s="2">
        <f t="shared" si="29"/>
        <v>1.1520673274889028</v>
      </c>
    </row>
    <row r="373" spans="1:8" x14ac:dyDescent="0.3">
      <c r="A373" s="2">
        <v>104700</v>
      </c>
      <c r="B373" s="2">
        <v>35861.166666666664</v>
      </c>
      <c r="C373" s="15">
        <f t="shared" si="25"/>
        <v>0.81502651515151514</v>
      </c>
      <c r="D373" s="15">
        <f t="shared" si="26"/>
        <v>10</v>
      </c>
      <c r="E373" s="2">
        <f t="shared" si="27"/>
        <v>5.9248674242424242</v>
      </c>
      <c r="F373" s="2">
        <v>5</v>
      </c>
      <c r="G373" s="2">
        <f t="shared" si="28"/>
        <v>0.92486742424242419</v>
      </c>
      <c r="H373" s="2">
        <f t="shared" si="29"/>
        <v>1.1641160074406907</v>
      </c>
    </row>
    <row r="374" spans="1:8" x14ac:dyDescent="0.3">
      <c r="A374" s="2">
        <v>105060</v>
      </c>
      <c r="B374" s="2">
        <v>35566.166666666664</v>
      </c>
      <c r="C374" s="15">
        <f t="shared" si="25"/>
        <v>0.80832196969696968</v>
      </c>
      <c r="D374" s="15">
        <f t="shared" si="26"/>
        <v>10</v>
      </c>
      <c r="E374" s="2">
        <f t="shared" si="27"/>
        <v>5.9583901515151521</v>
      </c>
      <c r="F374" s="2">
        <v>5</v>
      </c>
      <c r="G374" s="2">
        <f t="shared" si="28"/>
        <v>0.95839015151515206</v>
      </c>
      <c r="H374" s="2">
        <f t="shared" si="29"/>
        <v>1.1341534828639186</v>
      </c>
    </row>
    <row r="375" spans="1:8" x14ac:dyDescent="0.3">
      <c r="A375" s="2">
        <v>105420</v>
      </c>
      <c r="B375" s="2">
        <v>36003.5</v>
      </c>
      <c r="C375" s="15">
        <f t="shared" si="25"/>
        <v>0.81826136363636359</v>
      </c>
      <c r="D375" s="15">
        <f t="shared" si="26"/>
        <v>10</v>
      </c>
      <c r="E375" s="2">
        <f t="shared" si="27"/>
        <v>5.9086931818181823</v>
      </c>
      <c r="F375" s="2">
        <v>5</v>
      </c>
      <c r="G375" s="2">
        <f t="shared" si="28"/>
        <v>0.90869318181818226</v>
      </c>
      <c r="H375" s="2">
        <f t="shared" si="29"/>
        <v>1.1790252821151213</v>
      </c>
    </row>
    <row r="376" spans="1:8" x14ac:dyDescent="0.3">
      <c r="A376" s="2">
        <v>105780</v>
      </c>
      <c r="B376" s="2">
        <v>35607.833333333328</v>
      </c>
      <c r="C376" s="15">
        <f t="shared" si="25"/>
        <v>0.80926893939393929</v>
      </c>
      <c r="D376" s="15">
        <f t="shared" si="26"/>
        <v>10</v>
      </c>
      <c r="E376" s="2">
        <f t="shared" si="27"/>
        <v>5.9536553030303034</v>
      </c>
      <c r="F376" s="2">
        <v>5</v>
      </c>
      <c r="G376" s="2">
        <f t="shared" si="28"/>
        <v>0.95365530303030344</v>
      </c>
      <c r="H376" s="2">
        <f t="shared" si="29"/>
        <v>1.1383111774169081</v>
      </c>
    </row>
    <row r="377" spans="1:8" x14ac:dyDescent="0.3">
      <c r="A377" s="2">
        <v>106140</v>
      </c>
      <c r="B377" s="2">
        <v>35590.333333333336</v>
      </c>
      <c r="C377" s="15">
        <f t="shared" si="25"/>
        <v>0.80887121212121216</v>
      </c>
      <c r="D377" s="15">
        <f t="shared" si="26"/>
        <v>10</v>
      </c>
      <c r="E377" s="2">
        <f t="shared" si="27"/>
        <v>5.9556439393939389</v>
      </c>
      <c r="F377" s="2">
        <v>5</v>
      </c>
      <c r="G377" s="2">
        <f t="shared" si="28"/>
        <v>0.95564393939393888</v>
      </c>
      <c r="H377" s="2">
        <f t="shared" si="29"/>
        <v>1.1365620342798917</v>
      </c>
    </row>
    <row r="378" spans="1:8" x14ac:dyDescent="0.3">
      <c r="A378" s="2">
        <v>106500</v>
      </c>
      <c r="B378" s="2">
        <v>36359.5</v>
      </c>
      <c r="C378" s="15">
        <f t="shared" si="25"/>
        <v>0.82635227272727274</v>
      </c>
      <c r="D378" s="15">
        <f t="shared" si="26"/>
        <v>10</v>
      </c>
      <c r="E378" s="2">
        <f t="shared" si="27"/>
        <v>5.8682386363636363</v>
      </c>
      <c r="F378" s="2">
        <v>5</v>
      </c>
      <c r="G378" s="2">
        <f t="shared" si="28"/>
        <v>0.8682386363636363</v>
      </c>
      <c r="H378" s="2">
        <f t="shared" si="29"/>
        <v>1.2176960217251787</v>
      </c>
    </row>
    <row r="379" spans="1:8" x14ac:dyDescent="0.3">
      <c r="A379" s="2">
        <v>106860</v>
      </c>
      <c r="B379" s="2">
        <v>36061.5</v>
      </c>
      <c r="C379" s="15">
        <f t="shared" si="25"/>
        <v>0.81957954545454548</v>
      </c>
      <c r="D379" s="15">
        <f t="shared" si="26"/>
        <v>10</v>
      </c>
      <c r="E379" s="2">
        <f t="shared" si="27"/>
        <v>5.9021022727272729</v>
      </c>
      <c r="F379" s="2">
        <v>5</v>
      </c>
      <c r="G379" s="2">
        <f t="shared" si="28"/>
        <v>0.90210227272727295</v>
      </c>
      <c r="H379" s="2">
        <f t="shared" si="29"/>
        <v>1.1851888052458888</v>
      </c>
    </row>
    <row r="380" spans="1:8" x14ac:dyDescent="0.3">
      <c r="A380" s="2">
        <v>107220</v>
      </c>
      <c r="B380" s="2">
        <v>35864</v>
      </c>
      <c r="C380" s="15">
        <f t="shared" si="25"/>
        <v>0.81509090909090909</v>
      </c>
      <c r="D380" s="15">
        <f t="shared" si="26"/>
        <v>10</v>
      </c>
      <c r="E380" s="2">
        <f t="shared" si="27"/>
        <v>5.9245454545454548</v>
      </c>
      <c r="F380" s="2">
        <v>5</v>
      </c>
      <c r="G380" s="2">
        <f t="shared" si="28"/>
        <v>0.92454545454545478</v>
      </c>
      <c r="H380" s="2">
        <f t="shared" si="29"/>
        <v>1.1644098497238748</v>
      </c>
    </row>
    <row r="381" spans="1:8" x14ac:dyDescent="0.3">
      <c r="A381" s="2">
        <v>107580</v>
      </c>
      <c r="B381" s="2">
        <v>35746.5</v>
      </c>
      <c r="C381" s="15">
        <f t="shared" si="25"/>
        <v>0.81242045454545453</v>
      </c>
      <c r="D381" s="15">
        <f t="shared" si="26"/>
        <v>10</v>
      </c>
      <c r="E381" s="2">
        <f t="shared" si="27"/>
        <v>5.9378977272727269</v>
      </c>
      <c r="F381" s="2">
        <v>5</v>
      </c>
      <c r="G381" s="2">
        <f t="shared" si="28"/>
        <v>0.93789772727272691</v>
      </c>
      <c r="H381" s="2">
        <f t="shared" si="29"/>
        <v>1.1523223408820116</v>
      </c>
    </row>
    <row r="382" spans="1:8" x14ac:dyDescent="0.3">
      <c r="A382" s="2">
        <v>107940</v>
      </c>
      <c r="B382" s="2">
        <v>36100.833333333328</v>
      </c>
      <c r="C382" s="15">
        <f t="shared" si="25"/>
        <v>0.8204734848484847</v>
      </c>
      <c r="D382" s="15">
        <f t="shared" si="26"/>
        <v>10</v>
      </c>
      <c r="E382" s="2">
        <f t="shared" si="27"/>
        <v>5.8976325757575765</v>
      </c>
      <c r="F382" s="2">
        <v>5</v>
      </c>
      <c r="G382" s="2">
        <f t="shared" si="28"/>
        <v>0.89763257575757649</v>
      </c>
      <c r="H382" s="2">
        <f t="shared" si="29"/>
        <v>1.1893982842870929</v>
      </c>
    </row>
    <row r="383" spans="1:8" x14ac:dyDescent="0.3">
      <c r="A383" s="2">
        <v>108300</v>
      </c>
      <c r="B383" s="2">
        <v>35521.833333333336</v>
      </c>
      <c r="C383" s="15">
        <f t="shared" si="25"/>
        <v>0.80731439393939397</v>
      </c>
      <c r="D383" s="15">
        <f t="shared" si="26"/>
        <v>10</v>
      </c>
      <c r="E383" s="2">
        <f t="shared" si="27"/>
        <v>5.9634280303030298</v>
      </c>
      <c r="F383" s="2">
        <v>5</v>
      </c>
      <c r="G383" s="2">
        <f t="shared" si="28"/>
        <v>0.96342803030302981</v>
      </c>
      <c r="H383" s="2">
        <f t="shared" si="29"/>
        <v>1.1297557980608377</v>
      </c>
    </row>
    <row r="384" spans="1:8" x14ac:dyDescent="0.3">
      <c r="A384" s="2">
        <v>108660</v>
      </c>
      <c r="B384" s="2">
        <v>35814.666666666664</v>
      </c>
      <c r="C384" s="15">
        <f t="shared" si="25"/>
        <v>0.8139696969696969</v>
      </c>
      <c r="D384" s="15">
        <f t="shared" si="26"/>
        <v>10</v>
      </c>
      <c r="E384" s="2">
        <f t="shared" si="27"/>
        <v>5.9301515151515156</v>
      </c>
      <c r="F384" s="2">
        <v>5</v>
      </c>
      <c r="G384" s="2">
        <f t="shared" si="28"/>
        <v>0.93015151515151562</v>
      </c>
      <c r="H384" s="2">
        <f t="shared" si="29"/>
        <v>1.1593103693260673</v>
      </c>
    </row>
    <row r="385" spans="1:8" x14ac:dyDescent="0.3">
      <c r="A385" s="2">
        <v>109020</v>
      </c>
      <c r="B385" s="2">
        <v>35718.833333333336</v>
      </c>
      <c r="C385" s="15">
        <f t="shared" si="25"/>
        <v>0.81179166666666669</v>
      </c>
      <c r="D385" s="15">
        <f t="shared" si="26"/>
        <v>10</v>
      </c>
      <c r="E385" s="2">
        <f t="shared" si="27"/>
        <v>5.941041666666667</v>
      </c>
      <c r="F385" s="2">
        <v>5</v>
      </c>
      <c r="G385" s="2">
        <f t="shared" si="28"/>
        <v>0.941041666666667</v>
      </c>
      <c r="H385" s="2">
        <f t="shared" si="29"/>
        <v>1.1495051634400824</v>
      </c>
    </row>
    <row r="386" spans="1:8" x14ac:dyDescent="0.3">
      <c r="A386" s="2">
        <v>109380</v>
      </c>
      <c r="B386" s="2">
        <v>35703</v>
      </c>
      <c r="C386" s="15">
        <f t="shared" si="25"/>
        <v>0.8114318181818182</v>
      </c>
      <c r="D386" s="15">
        <f t="shared" si="26"/>
        <v>10</v>
      </c>
      <c r="E386" s="2">
        <f t="shared" si="27"/>
        <v>5.9428409090909087</v>
      </c>
      <c r="F386" s="2">
        <v>5</v>
      </c>
      <c r="G386" s="2">
        <f t="shared" si="28"/>
        <v>0.94284090909090867</v>
      </c>
      <c r="H386" s="2">
        <f t="shared" si="29"/>
        <v>1.1478978238068842</v>
      </c>
    </row>
    <row r="387" spans="1:8" x14ac:dyDescent="0.3">
      <c r="A387" s="2">
        <v>109740</v>
      </c>
      <c r="B387" s="2">
        <v>35981.166666666672</v>
      </c>
      <c r="C387" s="15">
        <f t="shared" ref="C387:C450" si="30">B387/$J$27</f>
        <v>0.81775378787878794</v>
      </c>
      <c r="D387" s="15">
        <f t="shared" ref="D387:D450" si="31">$J$28</f>
        <v>10</v>
      </c>
      <c r="E387" s="2">
        <f t="shared" si="27"/>
        <v>5.9112310606060605</v>
      </c>
      <c r="F387" s="2">
        <v>5</v>
      </c>
      <c r="G387" s="2">
        <f t="shared" si="28"/>
        <v>0.91123106060606052</v>
      </c>
      <c r="H387" s="2">
        <f t="shared" si="29"/>
        <v>1.1766657103000022</v>
      </c>
    </row>
    <row r="388" spans="1:8" x14ac:dyDescent="0.3">
      <c r="A388" s="2">
        <v>110100</v>
      </c>
      <c r="B388" s="2">
        <v>36143.833333333336</v>
      </c>
      <c r="C388" s="15">
        <f t="shared" si="30"/>
        <v>0.82145075757575758</v>
      </c>
      <c r="D388" s="15">
        <f t="shared" si="31"/>
        <v>10</v>
      </c>
      <c r="E388" s="2">
        <f t="shared" ref="E388:E451" si="32">D388-(F388*C388)</f>
        <v>5.892746212121212</v>
      </c>
      <c r="F388" s="2">
        <v>5</v>
      </c>
      <c r="G388" s="2">
        <f t="shared" ref="G388:G451" si="33">F388-(F388*C388)</f>
        <v>0.89274621212121197</v>
      </c>
      <c r="H388" s="2">
        <f t="shared" ref="H388:H451" si="34">LN((F388*E388)/(D388*G388))</f>
        <v>1.1940278938284874</v>
      </c>
    </row>
    <row r="389" spans="1:8" x14ac:dyDescent="0.3">
      <c r="A389" s="2">
        <v>110460</v>
      </c>
      <c r="B389" s="2">
        <v>35897.5</v>
      </c>
      <c r="C389" s="15">
        <f t="shared" si="30"/>
        <v>0.81585227272727268</v>
      </c>
      <c r="D389" s="15">
        <f t="shared" si="31"/>
        <v>10</v>
      </c>
      <c r="E389" s="2">
        <f t="shared" si="32"/>
        <v>5.9207386363636365</v>
      </c>
      <c r="F389" s="2">
        <v>5</v>
      </c>
      <c r="G389" s="2">
        <f t="shared" si="33"/>
        <v>0.92073863636363651</v>
      </c>
      <c r="H389" s="2">
        <f t="shared" si="34"/>
        <v>1.1678930956594979</v>
      </c>
    </row>
    <row r="390" spans="1:8" x14ac:dyDescent="0.3">
      <c r="A390" s="2">
        <v>110820</v>
      </c>
      <c r="B390" s="2">
        <v>35678.5</v>
      </c>
      <c r="C390" s="15">
        <f t="shared" si="30"/>
        <v>0.81087500000000001</v>
      </c>
      <c r="D390" s="15">
        <f t="shared" si="31"/>
        <v>10</v>
      </c>
      <c r="E390" s="2">
        <f t="shared" si="32"/>
        <v>5.9456249999999997</v>
      </c>
      <c r="F390" s="2">
        <v>5</v>
      </c>
      <c r="G390" s="2">
        <f t="shared" si="33"/>
        <v>0.94562499999999972</v>
      </c>
      <c r="H390" s="2">
        <f t="shared" si="34"/>
        <v>1.1454176688581559</v>
      </c>
    </row>
    <row r="391" spans="1:8" x14ac:dyDescent="0.3">
      <c r="A391" s="2">
        <v>111180</v>
      </c>
      <c r="B391" s="2">
        <v>35774.333333333336</v>
      </c>
      <c r="C391" s="15">
        <f t="shared" si="30"/>
        <v>0.81305303030303033</v>
      </c>
      <c r="D391" s="15">
        <f t="shared" si="31"/>
        <v>10</v>
      </c>
      <c r="E391" s="2">
        <f t="shared" si="32"/>
        <v>5.9347348484848483</v>
      </c>
      <c r="F391" s="2">
        <v>5</v>
      </c>
      <c r="G391" s="2">
        <f t="shared" si="33"/>
        <v>0.93473484848484834</v>
      </c>
      <c r="H391" s="2">
        <f t="shared" si="34"/>
        <v>1.1551675450148144</v>
      </c>
    </row>
    <row r="392" spans="1:8" x14ac:dyDescent="0.3">
      <c r="A392" s="2">
        <v>111540</v>
      </c>
      <c r="B392" s="2">
        <v>35759.166666666672</v>
      </c>
      <c r="C392" s="15">
        <f t="shared" si="30"/>
        <v>0.81270833333333348</v>
      </c>
      <c r="D392" s="15">
        <f t="shared" si="31"/>
        <v>10</v>
      </c>
      <c r="E392" s="2">
        <f t="shared" si="32"/>
        <v>5.9364583333333325</v>
      </c>
      <c r="F392" s="2">
        <v>5</v>
      </c>
      <c r="G392" s="2">
        <f t="shared" si="33"/>
        <v>0.9364583333333325</v>
      </c>
      <c r="H392" s="2">
        <f t="shared" si="34"/>
        <v>1.1536157848034347</v>
      </c>
    </row>
    <row r="393" spans="1:8" x14ac:dyDescent="0.3">
      <c r="A393" s="2">
        <v>111900</v>
      </c>
      <c r="B393" s="2">
        <v>36158</v>
      </c>
      <c r="C393" s="15">
        <f t="shared" si="30"/>
        <v>0.82177272727272732</v>
      </c>
      <c r="D393" s="15">
        <f t="shared" si="31"/>
        <v>10</v>
      </c>
      <c r="E393" s="2">
        <f t="shared" si="32"/>
        <v>5.8911363636363632</v>
      </c>
      <c r="F393" s="2">
        <v>5</v>
      </c>
      <c r="G393" s="2">
        <f t="shared" si="33"/>
        <v>0.89113636363636317</v>
      </c>
      <c r="H393" s="2">
        <f t="shared" si="34"/>
        <v>1.1955595471166494</v>
      </c>
    </row>
    <row r="394" spans="1:8" x14ac:dyDescent="0.3">
      <c r="A394" s="2">
        <v>112260</v>
      </c>
      <c r="B394" s="2">
        <v>35943.833333333336</v>
      </c>
      <c r="C394" s="15">
        <f t="shared" si="30"/>
        <v>0.81690530303030306</v>
      </c>
      <c r="D394" s="15">
        <f t="shared" si="31"/>
        <v>10</v>
      </c>
      <c r="E394" s="2">
        <f t="shared" si="32"/>
        <v>5.9154734848484845</v>
      </c>
      <c r="F394" s="2">
        <v>5</v>
      </c>
      <c r="G394" s="2">
        <f t="shared" si="33"/>
        <v>0.91547348484848445</v>
      </c>
      <c r="H394" s="2">
        <f t="shared" si="34"/>
        <v>1.1727382395918604</v>
      </c>
    </row>
    <row r="395" spans="1:8" x14ac:dyDescent="0.3">
      <c r="A395" s="2">
        <v>112620</v>
      </c>
      <c r="B395" s="2">
        <v>36316</v>
      </c>
      <c r="C395" s="15">
        <f t="shared" si="30"/>
        <v>0.82536363636363641</v>
      </c>
      <c r="D395" s="15">
        <f t="shared" si="31"/>
        <v>10</v>
      </c>
      <c r="E395" s="2">
        <f t="shared" si="32"/>
        <v>5.8731818181818181</v>
      </c>
      <c r="F395" s="2">
        <v>5</v>
      </c>
      <c r="G395" s="2">
        <f t="shared" si="33"/>
        <v>0.87318181818181806</v>
      </c>
      <c r="H395" s="2">
        <f t="shared" si="34"/>
        <v>1.2128608303937185</v>
      </c>
    </row>
    <row r="396" spans="1:8" x14ac:dyDescent="0.3">
      <c r="A396" s="2">
        <v>112980</v>
      </c>
      <c r="B396" s="2">
        <v>36438.666666666664</v>
      </c>
      <c r="C396" s="15">
        <f t="shared" si="30"/>
        <v>0.82815151515151508</v>
      </c>
      <c r="D396" s="15">
        <f t="shared" si="31"/>
        <v>10</v>
      </c>
      <c r="E396" s="2">
        <f t="shared" si="32"/>
        <v>5.8592424242424244</v>
      </c>
      <c r="F396" s="2">
        <v>5</v>
      </c>
      <c r="G396" s="2">
        <f t="shared" si="33"/>
        <v>0.85924242424242436</v>
      </c>
      <c r="H396" s="2">
        <f t="shared" si="34"/>
        <v>1.2265773155326785</v>
      </c>
    </row>
    <row r="397" spans="1:8" x14ac:dyDescent="0.3">
      <c r="A397" s="2">
        <v>113340</v>
      </c>
      <c r="B397" s="2">
        <v>36048.166666666672</v>
      </c>
      <c r="C397" s="15">
        <f t="shared" si="30"/>
        <v>0.81927651515151523</v>
      </c>
      <c r="D397" s="15">
        <f t="shared" si="31"/>
        <v>10</v>
      </c>
      <c r="E397" s="2">
        <f t="shared" si="32"/>
        <v>5.903617424242424</v>
      </c>
      <c r="F397" s="2">
        <v>5</v>
      </c>
      <c r="G397" s="2">
        <f t="shared" si="33"/>
        <v>0.90361742424242397</v>
      </c>
      <c r="H397" s="2">
        <f t="shared" si="34"/>
        <v>1.1837673166591129</v>
      </c>
    </row>
    <row r="398" spans="1:8" x14ac:dyDescent="0.3">
      <c r="A398" s="2">
        <v>113700</v>
      </c>
      <c r="B398" s="2">
        <v>36314.333333333336</v>
      </c>
      <c r="C398" s="15">
        <f t="shared" si="30"/>
        <v>0.82532575757575766</v>
      </c>
      <c r="D398" s="15">
        <f t="shared" si="31"/>
        <v>10</v>
      </c>
      <c r="E398" s="2">
        <f t="shared" si="32"/>
        <v>5.8733712121212118</v>
      </c>
      <c r="F398" s="2">
        <v>5</v>
      </c>
      <c r="G398" s="2">
        <f t="shared" si="33"/>
        <v>0.87337121212121183</v>
      </c>
      <c r="H398" s="2">
        <f t="shared" si="34"/>
        <v>1.2126761997198161</v>
      </c>
    </row>
    <row r="399" spans="1:8" x14ac:dyDescent="0.3">
      <c r="A399" s="2">
        <v>114060</v>
      </c>
      <c r="B399" s="2">
        <v>36235.833333333328</v>
      </c>
      <c r="C399" s="15">
        <f t="shared" si="30"/>
        <v>0.82354166666666651</v>
      </c>
      <c r="D399" s="15">
        <f t="shared" si="31"/>
        <v>10</v>
      </c>
      <c r="E399" s="2">
        <f t="shared" si="32"/>
        <v>5.8822916666666671</v>
      </c>
      <c r="F399" s="2">
        <v>5</v>
      </c>
      <c r="G399" s="2">
        <f t="shared" si="33"/>
        <v>0.88229166666666714</v>
      </c>
      <c r="H399" s="2">
        <f t="shared" si="34"/>
        <v>1.2040318344608365</v>
      </c>
    </row>
    <row r="400" spans="1:8" x14ac:dyDescent="0.3">
      <c r="A400" s="2">
        <v>114420</v>
      </c>
      <c r="B400" s="2">
        <v>36231.333333333328</v>
      </c>
      <c r="C400" s="15">
        <f t="shared" si="30"/>
        <v>0.8234393939393938</v>
      </c>
      <c r="D400" s="15">
        <f t="shared" si="31"/>
        <v>10</v>
      </c>
      <c r="E400" s="2">
        <f t="shared" si="32"/>
        <v>5.8828030303030312</v>
      </c>
      <c r="F400" s="2">
        <v>5</v>
      </c>
      <c r="G400" s="2">
        <f t="shared" si="33"/>
        <v>0.8828030303030312</v>
      </c>
      <c r="H400" s="2">
        <f t="shared" si="34"/>
        <v>1.2035393455975083</v>
      </c>
    </row>
    <row r="401" spans="1:8" x14ac:dyDescent="0.3">
      <c r="A401" s="2">
        <v>114780</v>
      </c>
      <c r="B401" s="2">
        <v>36305.166666666672</v>
      </c>
      <c r="C401" s="15">
        <f t="shared" si="30"/>
        <v>0.8251174242424244</v>
      </c>
      <c r="D401" s="15">
        <f t="shared" si="31"/>
        <v>10</v>
      </c>
      <c r="E401" s="2">
        <f t="shared" si="32"/>
        <v>5.8744128787878775</v>
      </c>
      <c r="F401" s="2">
        <v>5</v>
      </c>
      <c r="G401" s="2">
        <f t="shared" si="33"/>
        <v>0.87441287878787755</v>
      </c>
      <c r="H401" s="2">
        <f t="shared" si="34"/>
        <v>1.21166155246479</v>
      </c>
    </row>
    <row r="402" spans="1:8" x14ac:dyDescent="0.3">
      <c r="A402" s="2">
        <v>115140</v>
      </c>
      <c r="B402" s="2">
        <v>35842.166666666664</v>
      </c>
      <c r="C402" s="15">
        <f t="shared" si="30"/>
        <v>0.81459469696969689</v>
      </c>
      <c r="D402" s="15">
        <f t="shared" si="31"/>
        <v>10</v>
      </c>
      <c r="E402" s="2">
        <f t="shared" si="32"/>
        <v>5.9270265151515158</v>
      </c>
      <c r="F402" s="2">
        <v>5</v>
      </c>
      <c r="G402" s="2">
        <f t="shared" si="33"/>
        <v>0.9270265151515158</v>
      </c>
      <c r="H402" s="2">
        <f t="shared" si="34"/>
        <v>1.1621485864981254</v>
      </c>
    </row>
    <row r="403" spans="1:8" x14ac:dyDescent="0.3">
      <c r="A403" s="2">
        <v>115500</v>
      </c>
      <c r="B403" s="2">
        <v>35976</v>
      </c>
      <c r="C403" s="15">
        <f t="shared" si="30"/>
        <v>0.81763636363636361</v>
      </c>
      <c r="D403" s="15">
        <f t="shared" si="31"/>
        <v>10</v>
      </c>
      <c r="E403" s="2">
        <f t="shared" si="32"/>
        <v>5.9118181818181821</v>
      </c>
      <c r="F403" s="2">
        <v>5</v>
      </c>
      <c r="G403" s="2">
        <f t="shared" si="33"/>
        <v>0.91181818181818208</v>
      </c>
      <c r="H403" s="2">
        <f t="shared" si="34"/>
        <v>1.1761209193472708</v>
      </c>
    </row>
    <row r="404" spans="1:8" x14ac:dyDescent="0.3">
      <c r="A404" s="2">
        <v>115860</v>
      </c>
      <c r="B404" s="2">
        <v>36334.5</v>
      </c>
      <c r="C404" s="15">
        <f t="shared" si="30"/>
        <v>0.82578409090909088</v>
      </c>
      <c r="D404" s="15">
        <f t="shared" si="31"/>
        <v>10</v>
      </c>
      <c r="E404" s="2">
        <f t="shared" si="32"/>
        <v>5.8710795454545455</v>
      </c>
      <c r="F404" s="2">
        <v>5</v>
      </c>
      <c r="G404" s="2">
        <f t="shared" si="33"/>
        <v>0.87107954545454547</v>
      </c>
      <c r="H404" s="2">
        <f t="shared" si="34"/>
        <v>1.2149133250227118</v>
      </c>
    </row>
    <row r="405" spans="1:8" x14ac:dyDescent="0.3">
      <c r="A405" s="2">
        <v>116220</v>
      </c>
      <c r="B405" s="2">
        <v>36005.166666666664</v>
      </c>
      <c r="C405" s="15">
        <f t="shared" si="30"/>
        <v>0.81829924242424235</v>
      </c>
      <c r="D405" s="15">
        <f t="shared" si="31"/>
        <v>10</v>
      </c>
      <c r="E405" s="2">
        <f t="shared" si="32"/>
        <v>5.9085037878787885</v>
      </c>
      <c r="F405" s="2">
        <v>5</v>
      </c>
      <c r="G405" s="2">
        <f t="shared" si="33"/>
        <v>0.90850378787878849</v>
      </c>
      <c r="H405" s="2">
        <f t="shared" si="34"/>
        <v>1.1792016744043734</v>
      </c>
    </row>
    <row r="406" spans="1:8" x14ac:dyDescent="0.3">
      <c r="A406" s="2">
        <v>116580</v>
      </c>
      <c r="B406" s="2">
        <v>36054.5</v>
      </c>
      <c r="C406" s="15">
        <f t="shared" si="30"/>
        <v>0.81942045454545454</v>
      </c>
      <c r="D406" s="15">
        <f t="shared" si="31"/>
        <v>10</v>
      </c>
      <c r="E406" s="2">
        <f t="shared" si="32"/>
        <v>5.9028977272727277</v>
      </c>
      <c r="F406" s="2">
        <v>5</v>
      </c>
      <c r="G406" s="2">
        <f t="shared" si="33"/>
        <v>0.90289772727272766</v>
      </c>
      <c r="H406" s="2">
        <f t="shared" si="34"/>
        <v>1.1844421808111718</v>
      </c>
    </row>
    <row r="407" spans="1:8" x14ac:dyDescent="0.3">
      <c r="A407" s="2">
        <v>116940</v>
      </c>
      <c r="B407" s="2">
        <v>35866.5</v>
      </c>
      <c r="C407" s="15">
        <f t="shared" si="30"/>
        <v>0.81514772727272722</v>
      </c>
      <c r="D407" s="15">
        <f t="shared" si="31"/>
        <v>10</v>
      </c>
      <c r="E407" s="2">
        <f t="shared" si="32"/>
        <v>5.9242613636363641</v>
      </c>
      <c r="F407" s="2">
        <v>5</v>
      </c>
      <c r="G407" s="2">
        <f t="shared" si="33"/>
        <v>0.92426136363636413</v>
      </c>
      <c r="H407" s="2">
        <f t="shared" si="34"/>
        <v>1.1646692205846203</v>
      </c>
    </row>
    <row r="408" spans="1:8" x14ac:dyDescent="0.3">
      <c r="A408" s="2">
        <v>117300</v>
      </c>
      <c r="B408" s="2">
        <v>36022.5</v>
      </c>
      <c r="C408" s="15">
        <f t="shared" si="30"/>
        <v>0.81869318181818185</v>
      </c>
      <c r="D408" s="15">
        <f t="shared" si="31"/>
        <v>10</v>
      </c>
      <c r="E408" s="2">
        <f t="shared" si="32"/>
        <v>5.9065340909090907</v>
      </c>
      <c r="F408" s="2">
        <v>5</v>
      </c>
      <c r="G408" s="2">
        <f t="shared" si="33"/>
        <v>0.90653409090909065</v>
      </c>
      <c r="H408" s="2">
        <f t="shared" si="34"/>
        <v>1.1810386729051998</v>
      </c>
    </row>
    <row r="409" spans="1:8" x14ac:dyDescent="0.3">
      <c r="A409" s="2">
        <v>117660</v>
      </c>
      <c r="B409" s="2">
        <v>35907.166666666664</v>
      </c>
      <c r="C409" s="15">
        <f t="shared" si="30"/>
        <v>0.8160719696969696</v>
      </c>
      <c r="D409" s="15">
        <f t="shared" si="31"/>
        <v>10</v>
      </c>
      <c r="E409" s="2">
        <f t="shared" si="32"/>
        <v>5.9196401515151518</v>
      </c>
      <c r="F409" s="2">
        <v>5</v>
      </c>
      <c r="G409" s="2">
        <f t="shared" si="33"/>
        <v>0.91964015151515177</v>
      </c>
      <c r="H409" s="2">
        <f t="shared" si="34"/>
        <v>1.1689013063830009</v>
      </c>
    </row>
    <row r="410" spans="1:8" x14ac:dyDescent="0.3">
      <c r="A410" s="2">
        <v>118020</v>
      </c>
      <c r="B410" s="2">
        <v>36526.833333333336</v>
      </c>
      <c r="C410" s="15">
        <f t="shared" si="30"/>
        <v>0.83015530303030305</v>
      </c>
      <c r="D410" s="15">
        <f t="shared" si="31"/>
        <v>10</v>
      </c>
      <c r="E410" s="2">
        <f t="shared" si="32"/>
        <v>5.8492234848484852</v>
      </c>
      <c r="F410" s="2">
        <v>5</v>
      </c>
      <c r="G410" s="2">
        <f t="shared" si="33"/>
        <v>0.8492234848484852</v>
      </c>
      <c r="H410" s="2">
        <f t="shared" si="34"/>
        <v>1.236594628514105</v>
      </c>
    </row>
    <row r="411" spans="1:8" x14ac:dyDescent="0.3">
      <c r="A411" s="2">
        <v>118380</v>
      </c>
      <c r="B411" s="2">
        <v>36365.333333333336</v>
      </c>
      <c r="C411" s="15">
        <f t="shared" si="30"/>
        <v>0.82648484848484849</v>
      </c>
      <c r="D411" s="15">
        <f t="shared" si="31"/>
        <v>10</v>
      </c>
      <c r="E411" s="2">
        <f t="shared" si="32"/>
        <v>5.8675757575757572</v>
      </c>
      <c r="F411" s="2">
        <v>5</v>
      </c>
      <c r="G411" s="2">
        <f t="shared" si="33"/>
        <v>0.86757575757575722</v>
      </c>
      <c r="H411" s="2">
        <f t="shared" si="34"/>
        <v>1.2183468218453382</v>
      </c>
    </row>
    <row r="412" spans="1:8" x14ac:dyDescent="0.3">
      <c r="A412" s="2">
        <v>118740</v>
      </c>
      <c r="B412" s="2">
        <v>36205</v>
      </c>
      <c r="C412" s="15">
        <f t="shared" si="30"/>
        <v>0.82284090909090912</v>
      </c>
      <c r="D412" s="15">
        <f t="shared" si="31"/>
        <v>10</v>
      </c>
      <c r="E412" s="2">
        <f t="shared" si="32"/>
        <v>5.8857954545454545</v>
      </c>
      <c r="F412" s="2">
        <v>5</v>
      </c>
      <c r="G412" s="2">
        <f t="shared" si="33"/>
        <v>0.8857954545454545</v>
      </c>
      <c r="H412" s="2">
        <f t="shared" si="34"/>
        <v>1.2006639364403804</v>
      </c>
    </row>
    <row r="413" spans="1:8" x14ac:dyDescent="0.3">
      <c r="A413" s="2">
        <v>119100</v>
      </c>
      <c r="B413" s="2">
        <v>36292.166666666664</v>
      </c>
      <c r="C413" s="15">
        <f t="shared" si="30"/>
        <v>0.82482196969696964</v>
      </c>
      <c r="D413" s="15">
        <f t="shared" si="31"/>
        <v>10</v>
      </c>
      <c r="E413" s="2">
        <f t="shared" si="32"/>
        <v>5.8758901515151516</v>
      </c>
      <c r="F413" s="2">
        <v>5</v>
      </c>
      <c r="G413" s="2">
        <f t="shared" si="33"/>
        <v>0.87589015151515159</v>
      </c>
      <c r="H413" s="2">
        <f t="shared" si="34"/>
        <v>1.2102249768669939</v>
      </c>
    </row>
    <row r="414" spans="1:8" x14ac:dyDescent="0.3">
      <c r="A414" s="2">
        <v>119460</v>
      </c>
      <c r="B414" s="2">
        <v>36858.666666666664</v>
      </c>
      <c r="C414" s="15">
        <f t="shared" si="30"/>
        <v>0.83769696969696961</v>
      </c>
      <c r="D414" s="15">
        <f t="shared" si="31"/>
        <v>10</v>
      </c>
      <c r="E414" s="2">
        <f t="shared" si="32"/>
        <v>5.8115151515151524</v>
      </c>
      <c r="F414" s="2">
        <v>5</v>
      </c>
      <c r="G414" s="2">
        <f t="shared" si="33"/>
        <v>0.81151515151515241</v>
      </c>
      <c r="H414" s="2">
        <f t="shared" si="34"/>
        <v>1.2755463609025623</v>
      </c>
    </row>
    <row r="415" spans="1:8" x14ac:dyDescent="0.3">
      <c r="A415" s="2">
        <v>119820</v>
      </c>
      <c r="B415" s="2">
        <v>36263.166666666672</v>
      </c>
      <c r="C415" s="15">
        <f t="shared" si="30"/>
        <v>0.82416287878787886</v>
      </c>
      <c r="D415" s="15">
        <f t="shared" si="31"/>
        <v>10</v>
      </c>
      <c r="E415" s="2">
        <f t="shared" si="32"/>
        <v>5.8791856060606058</v>
      </c>
      <c r="F415" s="2">
        <v>5</v>
      </c>
      <c r="G415" s="2">
        <f t="shared" si="33"/>
        <v>0.87918560606060581</v>
      </c>
      <c r="H415" s="2">
        <f t="shared" si="34"/>
        <v>1.2070303170469621</v>
      </c>
    </row>
    <row r="416" spans="1:8" x14ac:dyDescent="0.3">
      <c r="A416" s="2">
        <v>120180</v>
      </c>
      <c r="B416" s="2">
        <v>36392.333333333336</v>
      </c>
      <c r="C416" s="15">
        <f t="shared" si="30"/>
        <v>0.82709848484848492</v>
      </c>
      <c r="D416" s="15">
        <f t="shared" si="31"/>
        <v>10</v>
      </c>
      <c r="E416" s="2">
        <f t="shared" si="32"/>
        <v>5.8645075757575755</v>
      </c>
      <c r="F416" s="2">
        <v>5</v>
      </c>
      <c r="G416" s="2">
        <f t="shared" si="33"/>
        <v>0.86450757575757553</v>
      </c>
      <c r="H416" s="2">
        <f t="shared" si="34"/>
        <v>1.2213665489485726</v>
      </c>
    </row>
    <row r="417" spans="1:8" x14ac:dyDescent="0.3">
      <c r="A417" s="2">
        <v>120540</v>
      </c>
      <c r="B417" s="2">
        <v>36417.166666666664</v>
      </c>
      <c r="C417" s="15">
        <f t="shared" si="30"/>
        <v>0.8276628787878787</v>
      </c>
      <c r="D417" s="15">
        <f t="shared" si="31"/>
        <v>10</v>
      </c>
      <c r="E417" s="2">
        <f t="shared" si="32"/>
        <v>5.8616856060606066</v>
      </c>
      <c r="F417" s="2">
        <v>5</v>
      </c>
      <c r="G417" s="2">
        <f t="shared" si="33"/>
        <v>0.86168560606060662</v>
      </c>
      <c r="H417" s="2">
        <f t="shared" si="34"/>
        <v>1.2241548287471906</v>
      </c>
    </row>
    <row r="418" spans="1:8" x14ac:dyDescent="0.3">
      <c r="A418" s="2">
        <v>120900</v>
      </c>
      <c r="B418" s="2">
        <v>35968.666666666672</v>
      </c>
      <c r="C418" s="15">
        <f t="shared" si="30"/>
        <v>0.81746969696969707</v>
      </c>
      <c r="D418" s="15">
        <f t="shared" si="31"/>
        <v>10</v>
      </c>
      <c r="E418" s="2">
        <f t="shared" si="32"/>
        <v>5.9126515151515147</v>
      </c>
      <c r="F418" s="2">
        <v>5</v>
      </c>
      <c r="G418" s="2">
        <f t="shared" si="33"/>
        <v>0.91265151515151466</v>
      </c>
      <c r="H418" s="2">
        <f t="shared" si="34"/>
        <v>1.1753483624786405</v>
      </c>
    </row>
    <row r="419" spans="1:8" x14ac:dyDescent="0.3">
      <c r="A419" s="2">
        <v>121260</v>
      </c>
      <c r="B419" s="2">
        <v>36681.833333333336</v>
      </c>
      <c r="C419" s="15">
        <f t="shared" si="30"/>
        <v>0.83367803030303034</v>
      </c>
      <c r="D419" s="15">
        <f t="shared" si="31"/>
        <v>10</v>
      </c>
      <c r="E419" s="2">
        <f t="shared" si="32"/>
        <v>5.831609848484848</v>
      </c>
      <c r="F419" s="2">
        <v>5</v>
      </c>
      <c r="G419" s="2">
        <f t="shared" si="33"/>
        <v>0.83160984848484798</v>
      </c>
      <c r="H419" s="2">
        <f t="shared" si="34"/>
        <v>1.2545377937541977</v>
      </c>
    </row>
    <row r="420" spans="1:8" x14ac:dyDescent="0.3">
      <c r="A420" s="2">
        <v>121620</v>
      </c>
      <c r="B420" s="2">
        <v>36587.833333333328</v>
      </c>
      <c r="C420" s="15">
        <f t="shared" si="30"/>
        <v>0.83154166666666651</v>
      </c>
      <c r="D420" s="15">
        <f t="shared" si="31"/>
        <v>10</v>
      </c>
      <c r="E420" s="2">
        <f t="shared" si="32"/>
        <v>5.8422916666666671</v>
      </c>
      <c r="F420" s="2">
        <v>5</v>
      </c>
      <c r="G420" s="2">
        <f t="shared" si="33"/>
        <v>0.8422916666666671</v>
      </c>
      <c r="H420" s="2">
        <f t="shared" si="34"/>
        <v>1.2436048752390518</v>
      </c>
    </row>
    <row r="421" spans="1:8" x14ac:dyDescent="0.3">
      <c r="A421" s="2">
        <v>121980</v>
      </c>
      <c r="B421" s="2">
        <v>36674.5</v>
      </c>
      <c r="C421" s="15">
        <f t="shared" si="30"/>
        <v>0.83351136363636369</v>
      </c>
      <c r="D421" s="15">
        <f t="shared" si="31"/>
        <v>10</v>
      </c>
      <c r="E421" s="2">
        <f t="shared" si="32"/>
        <v>5.8324431818181814</v>
      </c>
      <c r="F421" s="2">
        <v>5</v>
      </c>
      <c r="G421" s="2">
        <f t="shared" si="33"/>
        <v>0.83244318181818144</v>
      </c>
      <c r="H421" s="2">
        <f t="shared" si="34"/>
        <v>1.2536791121795783</v>
      </c>
    </row>
    <row r="422" spans="1:8" x14ac:dyDescent="0.3">
      <c r="A422" s="2">
        <v>122340</v>
      </c>
      <c r="B422" s="2">
        <v>36869</v>
      </c>
      <c r="C422" s="15">
        <f t="shared" si="30"/>
        <v>0.83793181818181817</v>
      </c>
      <c r="D422" s="15">
        <f t="shared" si="31"/>
        <v>10</v>
      </c>
      <c r="E422" s="2">
        <f t="shared" si="32"/>
        <v>5.8103409090909093</v>
      </c>
      <c r="F422" s="2">
        <v>5</v>
      </c>
      <c r="G422" s="2">
        <f t="shared" si="33"/>
        <v>0.81034090909090928</v>
      </c>
      <c r="H422" s="2">
        <f t="shared" si="34"/>
        <v>1.2767923092839797</v>
      </c>
    </row>
    <row r="423" spans="1:8" x14ac:dyDescent="0.3">
      <c r="A423" s="2">
        <v>122700</v>
      </c>
      <c r="B423" s="2">
        <v>36590.166666666664</v>
      </c>
      <c r="C423" s="15">
        <f t="shared" si="30"/>
        <v>0.8315946969696969</v>
      </c>
      <c r="D423" s="15">
        <f t="shared" si="31"/>
        <v>10</v>
      </c>
      <c r="E423" s="2">
        <f t="shared" si="32"/>
        <v>5.8420265151515158</v>
      </c>
      <c r="F423" s="2">
        <v>5</v>
      </c>
      <c r="G423" s="2">
        <f t="shared" si="33"/>
        <v>0.84202651515151583</v>
      </c>
      <c r="H423" s="2">
        <f t="shared" si="34"/>
        <v>1.2438743366634928</v>
      </c>
    </row>
    <row r="424" spans="1:8" x14ac:dyDescent="0.3">
      <c r="A424" s="2">
        <v>123060</v>
      </c>
      <c r="B424" s="2">
        <v>36421.833333333336</v>
      </c>
      <c r="C424" s="15">
        <f t="shared" si="30"/>
        <v>0.82776893939393947</v>
      </c>
      <c r="D424" s="15">
        <f t="shared" si="31"/>
        <v>10</v>
      </c>
      <c r="E424" s="2">
        <f t="shared" si="32"/>
        <v>5.8611553030303023</v>
      </c>
      <c r="F424" s="2">
        <v>5</v>
      </c>
      <c r="G424" s="2">
        <f t="shared" si="33"/>
        <v>0.8611553030303023</v>
      </c>
      <c r="H424" s="2">
        <f t="shared" si="34"/>
        <v>1.2246799699247768</v>
      </c>
    </row>
    <row r="425" spans="1:8" x14ac:dyDescent="0.3">
      <c r="A425" s="2">
        <v>123420</v>
      </c>
      <c r="B425" s="2">
        <v>36869.5</v>
      </c>
      <c r="C425" s="15">
        <f t="shared" si="30"/>
        <v>0.83794318181818184</v>
      </c>
      <c r="D425" s="15">
        <f t="shared" si="31"/>
        <v>10</v>
      </c>
      <c r="E425" s="2">
        <f t="shared" si="32"/>
        <v>5.8102840909090911</v>
      </c>
      <c r="F425" s="2">
        <v>5</v>
      </c>
      <c r="G425" s="2">
        <f t="shared" si="33"/>
        <v>0.81028409090909115</v>
      </c>
      <c r="H425" s="2">
        <f t="shared" si="34"/>
        <v>1.276852649284183</v>
      </c>
    </row>
    <row r="426" spans="1:8" x14ac:dyDescent="0.3">
      <c r="A426" s="2">
        <v>123780</v>
      </c>
      <c r="B426" s="2">
        <v>36623.166666666672</v>
      </c>
      <c r="C426" s="15">
        <f t="shared" si="30"/>
        <v>0.83234469696969704</v>
      </c>
      <c r="D426" s="15">
        <f t="shared" si="31"/>
        <v>10</v>
      </c>
      <c r="E426" s="2">
        <f t="shared" si="32"/>
        <v>5.8382765151515148</v>
      </c>
      <c r="F426" s="2">
        <v>5</v>
      </c>
      <c r="G426" s="2">
        <f t="shared" si="33"/>
        <v>0.8382765151515148</v>
      </c>
      <c r="H426" s="2">
        <f t="shared" si="34"/>
        <v>1.2476957180363701</v>
      </c>
    </row>
    <row r="427" spans="1:8" x14ac:dyDescent="0.3">
      <c r="A427" s="2">
        <v>124140</v>
      </c>
      <c r="B427" s="2">
        <v>36905.833333333336</v>
      </c>
      <c r="C427" s="15">
        <f t="shared" si="30"/>
        <v>0.83876893939393948</v>
      </c>
      <c r="D427" s="15">
        <f t="shared" si="31"/>
        <v>10</v>
      </c>
      <c r="E427" s="2">
        <f t="shared" si="32"/>
        <v>5.8061553030303026</v>
      </c>
      <c r="F427" s="2">
        <v>5</v>
      </c>
      <c r="G427" s="2">
        <f t="shared" si="33"/>
        <v>0.80615530303030258</v>
      </c>
      <c r="H427" s="2">
        <f t="shared" si="34"/>
        <v>1.2812503047744004</v>
      </c>
    </row>
    <row r="428" spans="1:8" x14ac:dyDescent="0.3">
      <c r="A428" s="2">
        <v>124500</v>
      </c>
      <c r="B428" s="2">
        <v>37183.166666666664</v>
      </c>
      <c r="C428" s="15">
        <f t="shared" si="30"/>
        <v>0.84507196969696963</v>
      </c>
      <c r="D428" s="15">
        <f t="shared" si="31"/>
        <v>10</v>
      </c>
      <c r="E428" s="2">
        <f t="shared" si="32"/>
        <v>5.7746401515151522</v>
      </c>
      <c r="F428" s="2">
        <v>5</v>
      </c>
      <c r="G428" s="2">
        <f t="shared" si="33"/>
        <v>0.7746401515151522</v>
      </c>
      <c r="H428" s="2">
        <f t="shared" si="34"/>
        <v>1.3156854405651284</v>
      </c>
    </row>
    <row r="429" spans="1:8" x14ac:dyDescent="0.3">
      <c r="A429" s="2">
        <v>124860</v>
      </c>
      <c r="B429" s="2">
        <v>36676.666666666664</v>
      </c>
      <c r="C429" s="15">
        <f t="shared" si="30"/>
        <v>0.833560606060606</v>
      </c>
      <c r="D429" s="15">
        <f t="shared" si="31"/>
        <v>10</v>
      </c>
      <c r="E429" s="2">
        <f t="shared" si="32"/>
        <v>5.8321969696969695</v>
      </c>
      <c r="F429" s="2">
        <v>5</v>
      </c>
      <c r="G429" s="2">
        <f t="shared" si="33"/>
        <v>0.83219696969696955</v>
      </c>
      <c r="H429" s="2">
        <f t="shared" si="34"/>
        <v>1.2539327112853633</v>
      </c>
    </row>
    <row r="430" spans="1:8" x14ac:dyDescent="0.3">
      <c r="A430" s="2">
        <v>125220</v>
      </c>
      <c r="B430" s="2">
        <v>37009</v>
      </c>
      <c r="C430" s="15">
        <f t="shared" si="30"/>
        <v>0.84111363636363634</v>
      </c>
      <c r="D430" s="15">
        <f t="shared" si="31"/>
        <v>10</v>
      </c>
      <c r="E430" s="2">
        <f t="shared" si="32"/>
        <v>5.7944318181818186</v>
      </c>
      <c r="F430" s="2">
        <v>5</v>
      </c>
      <c r="G430" s="2">
        <f t="shared" si="33"/>
        <v>0.79443181818181863</v>
      </c>
      <c r="H430" s="2">
        <f t="shared" si="34"/>
        <v>1.2938783584735303</v>
      </c>
    </row>
    <row r="431" spans="1:8" x14ac:dyDescent="0.3">
      <c r="A431" s="2">
        <v>125580</v>
      </c>
      <c r="B431" s="2">
        <v>37269.5</v>
      </c>
      <c r="C431" s="15">
        <f t="shared" si="30"/>
        <v>0.84703409090909088</v>
      </c>
      <c r="D431" s="15">
        <f t="shared" si="31"/>
        <v>10</v>
      </c>
      <c r="E431" s="2">
        <f t="shared" si="32"/>
        <v>5.7648295454545453</v>
      </c>
      <c r="F431" s="2">
        <v>5</v>
      </c>
      <c r="G431" s="2">
        <f t="shared" si="33"/>
        <v>0.76482954545454529</v>
      </c>
      <c r="H431" s="2">
        <f t="shared" si="34"/>
        <v>1.3267306919689983</v>
      </c>
    </row>
    <row r="432" spans="1:8" x14ac:dyDescent="0.3">
      <c r="A432" s="2">
        <v>125940</v>
      </c>
      <c r="B432" s="2">
        <v>37217.5</v>
      </c>
      <c r="C432" s="15">
        <f t="shared" si="30"/>
        <v>0.8458522727272727</v>
      </c>
      <c r="D432" s="15">
        <f t="shared" si="31"/>
        <v>10</v>
      </c>
      <c r="E432" s="2">
        <f t="shared" si="32"/>
        <v>5.7707386363636362</v>
      </c>
      <c r="F432" s="2">
        <v>5</v>
      </c>
      <c r="G432" s="2">
        <f t="shared" si="33"/>
        <v>0.77073863636363615</v>
      </c>
      <c r="H432" s="2">
        <f t="shared" si="34"/>
        <v>1.3200588609348782</v>
      </c>
    </row>
    <row r="433" spans="1:8" x14ac:dyDescent="0.3">
      <c r="A433" s="2">
        <v>126300</v>
      </c>
      <c r="B433" s="2">
        <v>37020.666666666664</v>
      </c>
      <c r="C433" s="15">
        <f t="shared" si="30"/>
        <v>0.84137878787878784</v>
      </c>
      <c r="D433" s="15">
        <f t="shared" si="31"/>
        <v>10</v>
      </c>
      <c r="E433" s="2">
        <f t="shared" si="32"/>
        <v>5.7931060606060605</v>
      </c>
      <c r="F433" s="2">
        <v>5</v>
      </c>
      <c r="G433" s="2">
        <f t="shared" si="33"/>
        <v>0.79310606060606048</v>
      </c>
      <c r="H433" s="2">
        <f t="shared" si="34"/>
        <v>1.2953197400497962</v>
      </c>
    </row>
    <row r="434" spans="1:8" x14ac:dyDescent="0.3">
      <c r="A434" s="2">
        <v>126660</v>
      </c>
      <c r="B434" s="2">
        <v>37244.333333333328</v>
      </c>
      <c r="C434" s="15">
        <f t="shared" si="30"/>
        <v>0.84646212121212105</v>
      </c>
      <c r="D434" s="15">
        <f t="shared" si="31"/>
        <v>10</v>
      </c>
      <c r="E434" s="2">
        <f t="shared" si="32"/>
        <v>5.7676893939393947</v>
      </c>
      <c r="F434" s="2">
        <v>5</v>
      </c>
      <c r="G434" s="2">
        <f t="shared" si="33"/>
        <v>0.76768939393939473</v>
      </c>
      <c r="H434" s="2">
        <f t="shared" si="34"/>
        <v>1.3234944307160286</v>
      </c>
    </row>
    <row r="435" spans="1:8" x14ac:dyDescent="0.3">
      <c r="A435" s="2">
        <v>127020</v>
      </c>
      <c r="B435" s="2">
        <v>37010.666666666672</v>
      </c>
      <c r="C435" s="15">
        <f t="shared" si="30"/>
        <v>0.84115151515151532</v>
      </c>
      <c r="D435" s="15">
        <f t="shared" si="31"/>
        <v>10</v>
      </c>
      <c r="E435" s="2">
        <f t="shared" si="32"/>
        <v>5.7942424242424231</v>
      </c>
      <c r="F435" s="2">
        <v>5</v>
      </c>
      <c r="G435" s="2">
        <f t="shared" si="33"/>
        <v>0.79424242424242308</v>
      </c>
      <c r="H435" s="2">
        <f t="shared" si="34"/>
        <v>1.294084102609609</v>
      </c>
    </row>
    <row r="436" spans="1:8" x14ac:dyDescent="0.3">
      <c r="A436" s="2">
        <v>127380</v>
      </c>
      <c r="B436" s="2">
        <v>37547</v>
      </c>
      <c r="C436" s="15">
        <f t="shared" si="30"/>
        <v>0.85334090909090909</v>
      </c>
      <c r="D436" s="15">
        <f t="shared" si="31"/>
        <v>10</v>
      </c>
      <c r="E436" s="2">
        <f t="shared" si="32"/>
        <v>5.7332954545454546</v>
      </c>
      <c r="F436" s="2">
        <v>5</v>
      </c>
      <c r="G436" s="2">
        <f t="shared" si="33"/>
        <v>0.73329545454545464</v>
      </c>
      <c r="H436" s="2">
        <f t="shared" si="34"/>
        <v>1.3633498903346579</v>
      </c>
    </row>
    <row r="437" spans="1:8" x14ac:dyDescent="0.3">
      <c r="A437" s="2">
        <v>127740</v>
      </c>
      <c r="B437" s="2">
        <v>37296.833333333328</v>
      </c>
      <c r="C437" s="15">
        <f t="shared" si="30"/>
        <v>0.8476553030303029</v>
      </c>
      <c r="D437" s="15">
        <f t="shared" si="31"/>
        <v>10</v>
      </c>
      <c r="E437" s="2">
        <f t="shared" si="32"/>
        <v>5.7617234848484857</v>
      </c>
      <c r="F437" s="2">
        <v>5</v>
      </c>
      <c r="G437" s="2">
        <f t="shared" si="33"/>
        <v>0.76172348484848573</v>
      </c>
      <c r="H437" s="2">
        <f t="shared" si="34"/>
        <v>1.3302611354400855</v>
      </c>
    </row>
    <row r="438" spans="1:8" x14ac:dyDescent="0.3">
      <c r="A438" s="2">
        <v>128100</v>
      </c>
      <c r="B438" s="2">
        <v>37394.166666666672</v>
      </c>
      <c r="C438" s="15">
        <f t="shared" si="30"/>
        <v>0.84986742424242434</v>
      </c>
      <c r="D438" s="15">
        <f t="shared" si="31"/>
        <v>10</v>
      </c>
      <c r="E438" s="2">
        <f t="shared" si="32"/>
        <v>5.7506628787878782</v>
      </c>
      <c r="F438" s="2">
        <v>5</v>
      </c>
      <c r="G438" s="2">
        <f t="shared" si="33"/>
        <v>0.75066287878787818</v>
      </c>
      <c r="H438" s="2">
        <f t="shared" si="34"/>
        <v>1.3429665752952631</v>
      </c>
    </row>
    <row r="439" spans="1:8" x14ac:dyDescent="0.3">
      <c r="A439" s="2">
        <v>128460</v>
      </c>
      <c r="B439" s="2">
        <v>37349.666666666664</v>
      </c>
      <c r="C439" s="15">
        <f t="shared" si="30"/>
        <v>0.84885606060606056</v>
      </c>
      <c r="D439" s="15">
        <f t="shared" si="31"/>
        <v>10</v>
      </c>
      <c r="E439" s="2">
        <f t="shared" si="32"/>
        <v>5.7557196969696971</v>
      </c>
      <c r="F439" s="2">
        <v>5</v>
      </c>
      <c r="G439" s="2">
        <f t="shared" si="33"/>
        <v>0.7557196969696971</v>
      </c>
      <c r="H439" s="2">
        <f t="shared" si="34"/>
        <v>1.337131652500485</v>
      </c>
    </row>
    <row r="440" spans="1:8" x14ac:dyDescent="0.3">
      <c r="A440" s="2">
        <v>128820</v>
      </c>
      <c r="B440" s="2">
        <v>37624.166666666664</v>
      </c>
      <c r="C440" s="15">
        <f t="shared" si="30"/>
        <v>0.85509469696969687</v>
      </c>
      <c r="D440" s="15">
        <f t="shared" si="31"/>
        <v>10</v>
      </c>
      <c r="E440" s="2">
        <f t="shared" si="32"/>
        <v>5.7245265151515152</v>
      </c>
      <c r="F440" s="2">
        <v>5</v>
      </c>
      <c r="G440" s="2">
        <f t="shared" si="33"/>
        <v>0.72452651515151523</v>
      </c>
      <c r="H440" s="2">
        <f t="shared" si="34"/>
        <v>1.3738495807115019</v>
      </c>
    </row>
    <row r="441" spans="1:8" x14ac:dyDescent="0.3">
      <c r="A441" s="2">
        <v>129180</v>
      </c>
      <c r="B441" s="2">
        <v>37939.333333333328</v>
      </c>
      <c r="C441" s="15">
        <f t="shared" si="30"/>
        <v>0.86225757575757567</v>
      </c>
      <c r="D441" s="15">
        <f t="shared" si="31"/>
        <v>10</v>
      </c>
      <c r="E441" s="2">
        <f t="shared" si="32"/>
        <v>5.6887121212121219</v>
      </c>
      <c r="F441" s="2">
        <v>5</v>
      </c>
      <c r="G441" s="2">
        <f t="shared" si="33"/>
        <v>0.68871212121212189</v>
      </c>
      <c r="H441" s="2">
        <f t="shared" si="34"/>
        <v>1.4182686176759602</v>
      </c>
    </row>
    <row r="442" spans="1:8" x14ac:dyDescent="0.3">
      <c r="A442" s="2">
        <v>129540</v>
      </c>
      <c r="B442" s="2">
        <v>37598.666666666664</v>
      </c>
      <c r="C442" s="15">
        <f t="shared" si="30"/>
        <v>0.85451515151515145</v>
      </c>
      <c r="D442" s="15">
        <f t="shared" si="31"/>
        <v>10</v>
      </c>
      <c r="E442" s="2">
        <f t="shared" si="32"/>
        <v>5.7274242424242425</v>
      </c>
      <c r="F442" s="2">
        <v>5</v>
      </c>
      <c r="G442" s="2">
        <f t="shared" si="33"/>
        <v>0.72742424242424253</v>
      </c>
      <c r="H442" s="2">
        <f t="shared" si="34"/>
        <v>1.3703641471933203</v>
      </c>
    </row>
    <row r="443" spans="1:8" x14ac:dyDescent="0.3">
      <c r="A443" s="2">
        <v>129900</v>
      </c>
      <c r="B443" s="2">
        <v>37679.5</v>
      </c>
      <c r="C443" s="15">
        <f t="shared" si="30"/>
        <v>0.85635227272727277</v>
      </c>
      <c r="D443" s="15">
        <f t="shared" si="31"/>
        <v>10</v>
      </c>
      <c r="E443" s="2">
        <f t="shared" si="32"/>
        <v>5.7182386363636359</v>
      </c>
      <c r="F443" s="2">
        <v>5</v>
      </c>
      <c r="G443" s="2">
        <f t="shared" si="33"/>
        <v>0.71823863636363594</v>
      </c>
      <c r="H443" s="2">
        <f t="shared" si="34"/>
        <v>1.3814670492363945</v>
      </c>
    </row>
    <row r="444" spans="1:8" x14ac:dyDescent="0.3">
      <c r="A444" s="2">
        <v>130260</v>
      </c>
      <c r="B444" s="2">
        <v>37667</v>
      </c>
      <c r="C444" s="15">
        <f t="shared" si="30"/>
        <v>0.85606818181818178</v>
      </c>
      <c r="D444" s="15">
        <f t="shared" si="31"/>
        <v>10</v>
      </c>
      <c r="E444" s="2">
        <f t="shared" si="32"/>
        <v>5.719659090909091</v>
      </c>
      <c r="F444" s="2">
        <v>5</v>
      </c>
      <c r="G444" s="2">
        <f t="shared" si="33"/>
        <v>0.71965909090909097</v>
      </c>
      <c r="H444" s="2">
        <f t="shared" si="34"/>
        <v>1.3797396875140908</v>
      </c>
    </row>
    <row r="445" spans="1:8" x14ac:dyDescent="0.3">
      <c r="A445" s="2">
        <v>130620</v>
      </c>
      <c r="B445" s="2">
        <v>37692</v>
      </c>
      <c r="C445" s="15">
        <f t="shared" si="30"/>
        <v>0.85663636363636364</v>
      </c>
      <c r="D445" s="15">
        <f t="shared" si="31"/>
        <v>10</v>
      </c>
      <c r="E445" s="2">
        <f t="shared" si="32"/>
        <v>5.7168181818181818</v>
      </c>
      <c r="F445" s="2">
        <v>5</v>
      </c>
      <c r="G445" s="2">
        <f t="shared" si="33"/>
        <v>0.7168181818181818</v>
      </c>
      <c r="H445" s="2">
        <f t="shared" si="34"/>
        <v>1.3831982605241719</v>
      </c>
    </row>
    <row r="446" spans="1:8" x14ac:dyDescent="0.3">
      <c r="A446" s="2">
        <v>130980</v>
      </c>
      <c r="B446" s="2">
        <v>37613</v>
      </c>
      <c r="C446" s="15">
        <f t="shared" si="30"/>
        <v>0.85484090909090904</v>
      </c>
      <c r="D446" s="15">
        <f t="shared" si="31"/>
        <v>10</v>
      </c>
      <c r="E446" s="2">
        <f t="shared" si="32"/>
        <v>5.7257954545454552</v>
      </c>
      <c r="F446" s="2">
        <v>5</v>
      </c>
      <c r="G446" s="2">
        <f t="shared" si="33"/>
        <v>0.72579545454545524</v>
      </c>
      <c r="H446" s="2">
        <f t="shared" si="34"/>
        <v>1.3723213501586458</v>
      </c>
    </row>
    <row r="447" spans="1:8" x14ac:dyDescent="0.3">
      <c r="A447" s="2">
        <v>131340</v>
      </c>
      <c r="B447" s="2">
        <v>37289</v>
      </c>
      <c r="C447" s="15">
        <f t="shared" si="30"/>
        <v>0.84747727272727269</v>
      </c>
      <c r="D447" s="15">
        <f t="shared" si="31"/>
        <v>10</v>
      </c>
      <c r="E447" s="2">
        <f t="shared" si="32"/>
        <v>5.7626136363636364</v>
      </c>
      <c r="F447" s="2">
        <v>5</v>
      </c>
      <c r="G447" s="2">
        <f t="shared" si="33"/>
        <v>0.76261363636363644</v>
      </c>
      <c r="H447" s="2">
        <f t="shared" si="34"/>
        <v>1.3292476978527799</v>
      </c>
    </row>
    <row r="448" spans="1:8" x14ac:dyDescent="0.3">
      <c r="A448" s="2">
        <v>131700</v>
      </c>
      <c r="B448" s="2">
        <v>37588.333333333328</v>
      </c>
      <c r="C448" s="15">
        <f t="shared" si="30"/>
        <v>0.85428030303030289</v>
      </c>
      <c r="D448" s="15">
        <f t="shared" si="31"/>
        <v>10</v>
      </c>
      <c r="E448" s="2">
        <f t="shared" si="32"/>
        <v>5.7285984848484857</v>
      </c>
      <c r="F448" s="2">
        <v>5</v>
      </c>
      <c r="G448" s="2">
        <f t="shared" si="33"/>
        <v>0.72859848484848566</v>
      </c>
      <c r="H448" s="2">
        <f t="shared" si="34"/>
        <v>1.368956201675005</v>
      </c>
    </row>
    <row r="449" spans="1:8" x14ac:dyDescent="0.3">
      <c r="A449" s="2">
        <v>132060</v>
      </c>
      <c r="B449" s="2">
        <v>37684.833333333328</v>
      </c>
      <c r="C449" s="15">
        <f t="shared" si="30"/>
        <v>0.85647348484848473</v>
      </c>
      <c r="D449" s="15">
        <f t="shared" si="31"/>
        <v>10</v>
      </c>
      <c r="E449" s="2">
        <f t="shared" si="32"/>
        <v>5.7176325757575768</v>
      </c>
      <c r="F449" s="2">
        <v>5</v>
      </c>
      <c r="G449" s="2">
        <f t="shared" si="33"/>
        <v>0.71763257575757677</v>
      </c>
      <c r="H449" s="2">
        <f t="shared" si="34"/>
        <v>1.3822052276425696</v>
      </c>
    </row>
    <row r="450" spans="1:8" x14ac:dyDescent="0.3">
      <c r="A450" s="2">
        <v>132420</v>
      </c>
      <c r="B450" s="2">
        <v>37643.833333333336</v>
      </c>
      <c r="C450" s="15">
        <f t="shared" si="30"/>
        <v>0.85554166666666676</v>
      </c>
      <c r="D450" s="15">
        <f t="shared" si="31"/>
        <v>10</v>
      </c>
      <c r="E450" s="2">
        <f t="shared" si="32"/>
        <v>5.7222916666666661</v>
      </c>
      <c r="F450" s="2">
        <v>5</v>
      </c>
      <c r="G450" s="2">
        <f t="shared" si="33"/>
        <v>0.72229166666666611</v>
      </c>
      <c r="H450" s="2">
        <f t="shared" si="34"/>
        <v>1.3765484368331757</v>
      </c>
    </row>
    <row r="451" spans="1:8" x14ac:dyDescent="0.3">
      <c r="A451" s="2">
        <v>132780</v>
      </c>
      <c r="B451" s="2">
        <v>37652.833333333328</v>
      </c>
      <c r="C451" s="15">
        <f t="shared" ref="C451:C514" si="35">B451/$J$27</f>
        <v>0.85574621212121205</v>
      </c>
      <c r="D451" s="15">
        <f t="shared" ref="D451:D514" si="36">$J$28</f>
        <v>10</v>
      </c>
      <c r="E451" s="2">
        <f t="shared" si="32"/>
        <v>5.7212689393939398</v>
      </c>
      <c r="F451" s="2">
        <v>5</v>
      </c>
      <c r="G451" s="2">
        <f t="shared" si="33"/>
        <v>0.72126893939393977</v>
      </c>
      <c r="H451" s="2">
        <f t="shared" si="34"/>
        <v>1.3777866451592753</v>
      </c>
    </row>
    <row r="452" spans="1:8" x14ac:dyDescent="0.3">
      <c r="A452" s="2">
        <v>133140</v>
      </c>
      <c r="B452" s="2">
        <v>37659.333333333328</v>
      </c>
      <c r="C452" s="15">
        <f t="shared" si="35"/>
        <v>0.85589393939393932</v>
      </c>
      <c r="D452" s="15">
        <f t="shared" si="36"/>
        <v>10</v>
      </c>
      <c r="E452" s="2">
        <f t="shared" ref="E452:E515" si="37">D452-(F452*C452)</f>
        <v>5.7205303030303032</v>
      </c>
      <c r="F452" s="2">
        <v>5</v>
      </c>
      <c r="G452" s="2">
        <f t="shared" ref="G452:G515" si="38">F452-(F452*C452)</f>
        <v>0.72053030303030319</v>
      </c>
      <c r="H452" s="2">
        <f t="shared" ref="H452:H515" si="39">LN((F452*E452)/(D452*G452))</f>
        <v>1.3786821369464846</v>
      </c>
    </row>
    <row r="453" spans="1:8" x14ac:dyDescent="0.3">
      <c r="A453" s="2">
        <v>133500</v>
      </c>
      <c r="B453" s="2">
        <v>37474.833333333328</v>
      </c>
      <c r="C453" s="15">
        <f t="shared" si="35"/>
        <v>0.85170075757575747</v>
      </c>
      <c r="D453" s="15">
        <f t="shared" si="36"/>
        <v>10</v>
      </c>
      <c r="E453" s="2">
        <f t="shared" si="37"/>
        <v>5.7414962121212127</v>
      </c>
      <c r="F453" s="2">
        <v>5</v>
      </c>
      <c r="G453" s="2">
        <f t="shared" si="38"/>
        <v>0.74149621212121275</v>
      </c>
      <c r="H453" s="2">
        <f t="shared" si="39"/>
        <v>1.3536578857546033</v>
      </c>
    </row>
    <row r="454" spans="1:8" x14ac:dyDescent="0.3">
      <c r="A454" s="2">
        <v>133860</v>
      </c>
      <c r="B454" s="2">
        <v>37539.166666666664</v>
      </c>
      <c r="C454" s="15">
        <f t="shared" si="35"/>
        <v>0.85316287878787878</v>
      </c>
      <c r="D454" s="15">
        <f t="shared" si="36"/>
        <v>10</v>
      </c>
      <c r="E454" s="2">
        <f t="shared" si="37"/>
        <v>5.7341856060606062</v>
      </c>
      <c r="F454" s="2">
        <v>5</v>
      </c>
      <c r="G454" s="2">
        <f t="shared" si="38"/>
        <v>0.73418560606060623</v>
      </c>
      <c r="H454" s="2">
        <f t="shared" si="39"/>
        <v>1.3622919688048725</v>
      </c>
    </row>
    <row r="455" spans="1:8" x14ac:dyDescent="0.3">
      <c r="A455" s="2">
        <v>134220</v>
      </c>
      <c r="B455" s="2">
        <v>37674.5</v>
      </c>
      <c r="C455" s="15">
        <f t="shared" si="35"/>
        <v>0.8562386363636364</v>
      </c>
      <c r="D455" s="15">
        <f t="shared" si="36"/>
        <v>10</v>
      </c>
      <c r="E455" s="2">
        <f t="shared" si="37"/>
        <v>5.7188068181818181</v>
      </c>
      <c r="F455" s="2">
        <v>5</v>
      </c>
      <c r="G455" s="2">
        <f t="shared" si="38"/>
        <v>0.71880681818181813</v>
      </c>
      <c r="H455" s="2">
        <f t="shared" si="39"/>
        <v>1.3807756434637382</v>
      </c>
    </row>
    <row r="456" spans="1:8" x14ac:dyDescent="0.3">
      <c r="A456" s="2">
        <v>134580</v>
      </c>
      <c r="B456" s="2">
        <v>37974.166666666672</v>
      </c>
      <c r="C456" s="15">
        <f t="shared" si="35"/>
        <v>0.86304924242424252</v>
      </c>
      <c r="D456" s="15">
        <f t="shared" si="36"/>
        <v>10</v>
      </c>
      <c r="E456" s="2">
        <f t="shared" si="37"/>
        <v>5.6847537878787877</v>
      </c>
      <c r="F456" s="2">
        <v>5</v>
      </c>
      <c r="G456" s="2">
        <f t="shared" si="38"/>
        <v>0.68475378787878771</v>
      </c>
      <c r="H456" s="2">
        <f t="shared" si="39"/>
        <v>1.4233365757097411</v>
      </c>
    </row>
    <row r="457" spans="1:8" x14ac:dyDescent="0.3">
      <c r="A457" s="2">
        <v>134940</v>
      </c>
      <c r="B457" s="2">
        <v>37525.166666666664</v>
      </c>
      <c r="C457" s="15">
        <f t="shared" si="35"/>
        <v>0.85284469696969689</v>
      </c>
      <c r="D457" s="15">
        <f t="shared" si="36"/>
        <v>10</v>
      </c>
      <c r="E457" s="2">
        <f t="shared" si="37"/>
        <v>5.7357765151515157</v>
      </c>
      <c r="F457" s="2">
        <v>5</v>
      </c>
      <c r="G457" s="2">
        <f t="shared" si="38"/>
        <v>0.73577651515151565</v>
      </c>
      <c r="H457" s="2">
        <f t="shared" si="39"/>
        <v>1.3604048144402536</v>
      </c>
    </row>
    <row r="458" spans="1:8" x14ac:dyDescent="0.3">
      <c r="A458" s="2">
        <v>135300</v>
      </c>
      <c r="B458" s="2">
        <v>37959.333333333328</v>
      </c>
      <c r="C458" s="15">
        <f t="shared" si="35"/>
        <v>0.86271212121212115</v>
      </c>
      <c r="D458" s="15">
        <f t="shared" si="36"/>
        <v>10</v>
      </c>
      <c r="E458" s="2">
        <f t="shared" si="37"/>
        <v>5.686439393939394</v>
      </c>
      <c r="F458" s="2">
        <v>5</v>
      </c>
      <c r="G458" s="2">
        <f t="shared" si="38"/>
        <v>0.68643939393939402</v>
      </c>
      <c r="H458" s="2">
        <f t="shared" si="39"/>
        <v>1.4211744464934528</v>
      </c>
    </row>
    <row r="459" spans="1:8" x14ac:dyDescent="0.3">
      <c r="A459" s="2">
        <v>135660</v>
      </c>
      <c r="B459" s="2">
        <v>38143.166666666664</v>
      </c>
      <c r="C459" s="15">
        <f t="shared" si="35"/>
        <v>0.86689015151515147</v>
      </c>
      <c r="D459" s="15">
        <f t="shared" si="36"/>
        <v>10</v>
      </c>
      <c r="E459" s="2">
        <f t="shared" si="37"/>
        <v>5.6655492424242428</v>
      </c>
      <c r="F459" s="2">
        <v>5</v>
      </c>
      <c r="G459" s="2">
        <f t="shared" si="38"/>
        <v>0.66554924242424285</v>
      </c>
      <c r="H459" s="2">
        <f t="shared" si="39"/>
        <v>1.4483993136297872</v>
      </c>
    </row>
    <row r="460" spans="1:8" x14ac:dyDescent="0.3">
      <c r="A460" s="2">
        <v>136020</v>
      </c>
      <c r="B460" s="2">
        <v>37757.5</v>
      </c>
      <c r="C460" s="15">
        <f t="shared" si="35"/>
        <v>0.85812500000000003</v>
      </c>
      <c r="D460" s="15">
        <f t="shared" si="36"/>
        <v>10</v>
      </c>
      <c r="E460" s="2">
        <f t="shared" si="37"/>
        <v>5.7093749999999996</v>
      </c>
      <c r="F460" s="2">
        <v>5</v>
      </c>
      <c r="G460" s="2">
        <f t="shared" si="38"/>
        <v>0.70937499999999964</v>
      </c>
      <c r="H460" s="2">
        <f t="shared" si="39"/>
        <v>1.3923333583366591</v>
      </c>
    </row>
    <row r="461" spans="1:8" x14ac:dyDescent="0.3">
      <c r="A461" s="2">
        <v>136380</v>
      </c>
      <c r="B461" s="2">
        <v>38054.333333333336</v>
      </c>
      <c r="C461" s="15">
        <f t="shared" si="35"/>
        <v>0.86487121212121221</v>
      </c>
      <c r="D461" s="15">
        <f t="shared" si="36"/>
        <v>10</v>
      </c>
      <c r="E461" s="2">
        <f t="shared" si="37"/>
        <v>5.6756439393939386</v>
      </c>
      <c r="F461" s="2">
        <v>5</v>
      </c>
      <c r="G461" s="2">
        <f t="shared" si="38"/>
        <v>0.67564393939393863</v>
      </c>
      <c r="H461" s="2">
        <f t="shared" si="39"/>
        <v>1.4351259044431792</v>
      </c>
    </row>
    <row r="462" spans="1:8" x14ac:dyDescent="0.3">
      <c r="A462" s="2">
        <v>136740</v>
      </c>
      <c r="B462" s="2">
        <v>38274</v>
      </c>
      <c r="C462" s="15">
        <f t="shared" si="35"/>
        <v>0.86986363636363639</v>
      </c>
      <c r="D462" s="15">
        <f t="shared" si="36"/>
        <v>10</v>
      </c>
      <c r="E462" s="2">
        <f t="shared" si="37"/>
        <v>5.6506818181818179</v>
      </c>
      <c r="F462" s="2">
        <v>5</v>
      </c>
      <c r="G462" s="2">
        <f t="shared" si="38"/>
        <v>0.65068181818181792</v>
      </c>
      <c r="H462" s="2">
        <f t="shared" si="39"/>
        <v>1.4683635479102979</v>
      </c>
    </row>
    <row r="463" spans="1:8" x14ac:dyDescent="0.3">
      <c r="A463" s="2">
        <v>137100</v>
      </c>
      <c r="B463" s="2">
        <v>38100.666666666664</v>
      </c>
      <c r="C463" s="15">
        <f t="shared" si="35"/>
        <v>0.86592424242424237</v>
      </c>
      <c r="D463" s="15">
        <f t="shared" si="36"/>
        <v>10</v>
      </c>
      <c r="E463" s="2">
        <f t="shared" si="37"/>
        <v>5.6703787878787884</v>
      </c>
      <c r="F463" s="2">
        <v>5</v>
      </c>
      <c r="G463" s="2">
        <f t="shared" si="38"/>
        <v>0.67037878787878835</v>
      </c>
      <c r="H463" s="2">
        <f t="shared" si="39"/>
        <v>1.4420211118777919</v>
      </c>
    </row>
    <row r="464" spans="1:8" x14ac:dyDescent="0.3">
      <c r="A464" s="2">
        <v>137460</v>
      </c>
      <c r="B464" s="2">
        <v>38352.166666666672</v>
      </c>
      <c r="C464" s="15">
        <f t="shared" si="35"/>
        <v>0.87164015151515162</v>
      </c>
      <c r="D464" s="15">
        <f t="shared" si="36"/>
        <v>10</v>
      </c>
      <c r="E464" s="2">
        <f t="shared" si="37"/>
        <v>5.6417992424242422</v>
      </c>
      <c r="F464" s="2">
        <v>5</v>
      </c>
      <c r="G464" s="2">
        <f t="shared" si="38"/>
        <v>0.64179924242424224</v>
      </c>
      <c r="H464" s="2">
        <f t="shared" si="39"/>
        <v>1.4805355793892525</v>
      </c>
    </row>
    <row r="465" spans="1:8" x14ac:dyDescent="0.3">
      <c r="A465" s="2">
        <v>137820</v>
      </c>
      <c r="B465" s="2">
        <v>38336.833333333328</v>
      </c>
      <c r="C465" s="15">
        <f t="shared" si="35"/>
        <v>0.87129166666666658</v>
      </c>
      <c r="D465" s="15">
        <f t="shared" si="36"/>
        <v>10</v>
      </c>
      <c r="E465" s="2">
        <f t="shared" si="37"/>
        <v>5.6435416666666676</v>
      </c>
      <c r="F465" s="2">
        <v>5</v>
      </c>
      <c r="G465" s="2">
        <f t="shared" si="38"/>
        <v>0.64354166666666757</v>
      </c>
      <c r="H465" s="2">
        <f t="shared" si="39"/>
        <v>1.4781331469288721</v>
      </c>
    </row>
    <row r="466" spans="1:8" x14ac:dyDescent="0.3">
      <c r="A466" s="2">
        <v>138180</v>
      </c>
      <c r="B466" s="2">
        <v>37977.166666666664</v>
      </c>
      <c r="C466" s="15">
        <f t="shared" si="35"/>
        <v>0.86311742424242421</v>
      </c>
      <c r="D466" s="15">
        <f t="shared" si="36"/>
        <v>10</v>
      </c>
      <c r="E466" s="2">
        <f t="shared" si="37"/>
        <v>5.6844128787878789</v>
      </c>
      <c r="F466" s="2">
        <v>5</v>
      </c>
      <c r="G466" s="2">
        <f t="shared" si="38"/>
        <v>0.68441287878787893</v>
      </c>
      <c r="H466" s="2">
        <f t="shared" si="39"/>
        <v>1.4237745853185804</v>
      </c>
    </row>
    <row r="467" spans="1:8" x14ac:dyDescent="0.3">
      <c r="A467" s="2">
        <v>138540</v>
      </c>
      <c r="B467" s="2">
        <v>38024.333333333336</v>
      </c>
      <c r="C467" s="15">
        <f t="shared" si="35"/>
        <v>0.86418939393939398</v>
      </c>
      <c r="D467" s="15">
        <f t="shared" si="36"/>
        <v>10</v>
      </c>
      <c r="E467" s="2">
        <f t="shared" si="37"/>
        <v>5.67905303030303</v>
      </c>
      <c r="F467" s="2">
        <v>5</v>
      </c>
      <c r="G467" s="2">
        <f t="shared" si="38"/>
        <v>0.67905303030302999</v>
      </c>
      <c r="H467" s="2">
        <f t="shared" si="39"/>
        <v>1.4306933721362849</v>
      </c>
    </row>
    <row r="468" spans="1:8" x14ac:dyDescent="0.3">
      <c r="A468" s="2">
        <v>138900</v>
      </c>
      <c r="B468" s="2">
        <v>38185.333333333336</v>
      </c>
      <c r="C468" s="15">
        <f t="shared" si="35"/>
        <v>0.86784848484848487</v>
      </c>
      <c r="D468" s="15">
        <f t="shared" si="36"/>
        <v>10</v>
      </c>
      <c r="E468" s="2">
        <f t="shared" si="37"/>
        <v>5.6607575757575752</v>
      </c>
      <c r="F468" s="2">
        <v>5</v>
      </c>
      <c r="G468" s="2">
        <f t="shared" si="38"/>
        <v>0.66075757575757521</v>
      </c>
      <c r="H468" s="2">
        <f t="shared" si="39"/>
        <v>1.4547788101771379</v>
      </c>
    </row>
    <row r="469" spans="1:8" x14ac:dyDescent="0.3">
      <c r="A469" s="2">
        <v>139260</v>
      </c>
      <c r="B469" s="2">
        <v>38128.333333333328</v>
      </c>
      <c r="C469" s="15">
        <f t="shared" si="35"/>
        <v>0.86655303030303021</v>
      </c>
      <c r="D469" s="15">
        <f t="shared" si="36"/>
        <v>10</v>
      </c>
      <c r="E469" s="2">
        <f t="shared" si="37"/>
        <v>5.6672348484848492</v>
      </c>
      <c r="F469" s="2">
        <v>5</v>
      </c>
      <c r="G469" s="2">
        <f t="shared" si="38"/>
        <v>0.66723484848484915</v>
      </c>
      <c r="H469" s="2">
        <f t="shared" si="39"/>
        <v>1.4461673355404709</v>
      </c>
    </row>
    <row r="470" spans="1:8" x14ac:dyDescent="0.3">
      <c r="A470" s="2">
        <v>139620</v>
      </c>
      <c r="B470" s="2">
        <v>38199.833333333336</v>
      </c>
      <c r="C470" s="15">
        <f t="shared" si="35"/>
        <v>0.86817803030303031</v>
      </c>
      <c r="D470" s="15">
        <f t="shared" si="36"/>
        <v>10</v>
      </c>
      <c r="E470" s="2">
        <f t="shared" si="37"/>
        <v>5.6591098484848485</v>
      </c>
      <c r="F470" s="2">
        <v>5</v>
      </c>
      <c r="G470" s="2">
        <f t="shared" si="38"/>
        <v>0.65910984848484855</v>
      </c>
      <c r="H470" s="2">
        <f t="shared" si="39"/>
        <v>1.4569844974135786</v>
      </c>
    </row>
    <row r="471" spans="1:8" x14ac:dyDescent="0.3">
      <c r="A471" s="2">
        <v>139980</v>
      </c>
      <c r="B471" s="2">
        <v>38247</v>
      </c>
      <c r="C471" s="15">
        <f t="shared" si="35"/>
        <v>0.86924999999999997</v>
      </c>
      <c r="D471" s="15">
        <f t="shared" si="36"/>
        <v>10</v>
      </c>
      <c r="E471" s="2">
        <f t="shared" si="37"/>
        <v>5.6537500000000005</v>
      </c>
      <c r="F471" s="2">
        <v>5</v>
      </c>
      <c r="G471" s="2">
        <f t="shared" si="38"/>
        <v>0.6537500000000005</v>
      </c>
      <c r="H471" s="2">
        <f t="shared" si="39"/>
        <v>1.4642021248529742</v>
      </c>
    </row>
    <row r="472" spans="1:8" x14ac:dyDescent="0.3">
      <c r="A472" s="2">
        <v>140340</v>
      </c>
      <c r="B472" s="2">
        <v>38402.333333333336</v>
      </c>
      <c r="C472" s="15">
        <f t="shared" si="35"/>
        <v>0.87278030303030307</v>
      </c>
      <c r="D472" s="15">
        <f t="shared" si="36"/>
        <v>10</v>
      </c>
      <c r="E472" s="2">
        <f t="shared" si="37"/>
        <v>5.6360984848484845</v>
      </c>
      <c r="F472" s="2">
        <v>5</v>
      </c>
      <c r="G472" s="2">
        <f t="shared" si="38"/>
        <v>0.63609848484848452</v>
      </c>
      <c r="H472" s="2">
        <f t="shared" si="39"/>
        <v>1.488446764808866</v>
      </c>
    </row>
    <row r="473" spans="1:8" x14ac:dyDescent="0.3">
      <c r="A473" s="2">
        <v>140700</v>
      </c>
      <c r="B473" s="2">
        <v>38244.333333333336</v>
      </c>
      <c r="C473" s="15">
        <f t="shared" si="35"/>
        <v>0.86918939393939398</v>
      </c>
      <c r="D473" s="15">
        <f t="shared" si="36"/>
        <v>10</v>
      </c>
      <c r="E473" s="2">
        <f t="shared" si="37"/>
        <v>5.6540530303030305</v>
      </c>
      <c r="F473" s="2">
        <v>5</v>
      </c>
      <c r="G473" s="2">
        <f t="shared" si="38"/>
        <v>0.65405303030303052</v>
      </c>
      <c r="H473" s="2">
        <f t="shared" si="39"/>
        <v>1.463792302643607</v>
      </c>
    </row>
    <row r="474" spans="1:8" x14ac:dyDescent="0.3">
      <c r="A474" s="2">
        <v>141060</v>
      </c>
      <c r="B474" s="2">
        <v>38502.5</v>
      </c>
      <c r="C474" s="15">
        <f t="shared" si="35"/>
        <v>0.87505681818181813</v>
      </c>
      <c r="D474" s="15">
        <f t="shared" si="36"/>
        <v>10</v>
      </c>
      <c r="E474" s="2">
        <f t="shared" si="37"/>
        <v>5.6247159090909093</v>
      </c>
      <c r="F474" s="2">
        <v>5</v>
      </c>
      <c r="G474" s="2">
        <f t="shared" si="38"/>
        <v>0.62471590909090935</v>
      </c>
      <c r="H474" s="2">
        <f t="shared" si="39"/>
        <v>1.5044815392419917</v>
      </c>
    </row>
    <row r="475" spans="1:8" x14ac:dyDescent="0.3">
      <c r="A475" s="2">
        <v>141420</v>
      </c>
      <c r="B475" s="2">
        <v>38220.333333333336</v>
      </c>
      <c r="C475" s="15">
        <f t="shared" si="35"/>
        <v>0.86864393939393947</v>
      </c>
      <c r="D475" s="15">
        <f t="shared" si="36"/>
        <v>10</v>
      </c>
      <c r="E475" s="2">
        <f t="shared" si="37"/>
        <v>5.6567803030303025</v>
      </c>
      <c r="F475" s="2">
        <v>5</v>
      </c>
      <c r="G475" s="2">
        <f t="shared" si="38"/>
        <v>0.65678030303030255</v>
      </c>
      <c r="H475" s="2">
        <f t="shared" si="39"/>
        <v>1.460113409333019</v>
      </c>
    </row>
    <row r="476" spans="1:8" x14ac:dyDescent="0.3">
      <c r="A476" s="2">
        <v>141780</v>
      </c>
      <c r="B476" s="2">
        <v>38298.166666666664</v>
      </c>
      <c r="C476" s="15">
        <f t="shared" si="35"/>
        <v>0.87041287878787876</v>
      </c>
      <c r="D476" s="15">
        <f t="shared" si="36"/>
        <v>10</v>
      </c>
      <c r="E476" s="2">
        <f t="shared" si="37"/>
        <v>5.6479356060606065</v>
      </c>
      <c r="F476" s="2">
        <v>5</v>
      </c>
      <c r="G476" s="2">
        <f t="shared" si="38"/>
        <v>0.64793560606060652</v>
      </c>
      <c r="H476" s="2">
        <f t="shared" si="39"/>
        <v>1.4721068793037499</v>
      </c>
    </row>
    <row r="477" spans="1:8" x14ac:dyDescent="0.3">
      <c r="A477" s="2">
        <v>142140</v>
      </c>
      <c r="B477" s="2">
        <v>39002.166666666664</v>
      </c>
      <c r="C477" s="15">
        <f t="shared" si="35"/>
        <v>0.88641287878787878</v>
      </c>
      <c r="D477" s="15">
        <f t="shared" si="36"/>
        <v>10</v>
      </c>
      <c r="E477" s="2">
        <f t="shared" si="37"/>
        <v>5.5679356060606064</v>
      </c>
      <c r="F477" s="2">
        <v>5</v>
      </c>
      <c r="G477" s="2">
        <f t="shared" si="38"/>
        <v>0.56793560606060645</v>
      </c>
      <c r="H477" s="2">
        <f t="shared" si="39"/>
        <v>1.5896244137012294</v>
      </c>
    </row>
    <row r="478" spans="1:8" x14ac:dyDescent="0.3">
      <c r="A478" s="2">
        <v>142500</v>
      </c>
      <c r="B478" s="2">
        <v>38309.333333333336</v>
      </c>
      <c r="C478" s="15">
        <f t="shared" si="35"/>
        <v>0.8706666666666667</v>
      </c>
      <c r="D478" s="15">
        <f t="shared" si="36"/>
        <v>10</v>
      </c>
      <c r="E478" s="2">
        <f t="shared" si="37"/>
        <v>5.6466666666666665</v>
      </c>
      <c r="F478" s="2">
        <v>5</v>
      </c>
      <c r="G478" s="2">
        <f t="shared" si="38"/>
        <v>0.6466666666666665</v>
      </c>
      <c r="H478" s="2">
        <f t="shared" si="39"/>
        <v>1.4738425355887266</v>
      </c>
    </row>
    <row r="479" spans="1:8" x14ac:dyDescent="0.3">
      <c r="A479" s="2">
        <v>142860</v>
      </c>
      <c r="B479" s="2">
        <v>38421.833333333336</v>
      </c>
      <c r="C479" s="15">
        <f t="shared" si="35"/>
        <v>0.87322348484848489</v>
      </c>
      <c r="D479" s="15">
        <f t="shared" si="36"/>
        <v>10</v>
      </c>
      <c r="E479" s="2">
        <f t="shared" si="37"/>
        <v>5.6338825757575757</v>
      </c>
      <c r="F479" s="2">
        <v>5</v>
      </c>
      <c r="G479" s="2">
        <f t="shared" si="38"/>
        <v>0.63388257575757567</v>
      </c>
      <c r="H479" s="2">
        <f t="shared" si="39"/>
        <v>1.4915432000410418</v>
      </c>
    </row>
    <row r="480" spans="1:8" x14ac:dyDescent="0.3">
      <c r="A480" s="2">
        <v>143220</v>
      </c>
      <c r="B480" s="2">
        <v>38246.666666666672</v>
      </c>
      <c r="C480" s="15">
        <f t="shared" si="35"/>
        <v>0.86924242424242437</v>
      </c>
      <c r="D480" s="15">
        <f t="shared" si="36"/>
        <v>10</v>
      </c>
      <c r="E480" s="2">
        <f t="shared" si="37"/>
        <v>5.6537878787878784</v>
      </c>
      <c r="F480" s="2">
        <v>5</v>
      </c>
      <c r="G480" s="2">
        <f t="shared" si="38"/>
        <v>0.65378787878787836</v>
      </c>
      <c r="H480" s="2">
        <f t="shared" si="39"/>
        <v>1.4641508854880148</v>
      </c>
    </row>
    <row r="481" spans="1:8" x14ac:dyDescent="0.3">
      <c r="A481" s="2">
        <v>143580</v>
      </c>
      <c r="B481" s="2">
        <v>38942</v>
      </c>
      <c r="C481" s="15">
        <f t="shared" si="35"/>
        <v>0.88504545454545458</v>
      </c>
      <c r="D481" s="15">
        <f t="shared" si="36"/>
        <v>10</v>
      </c>
      <c r="E481" s="2">
        <f t="shared" si="37"/>
        <v>5.5747727272727268</v>
      </c>
      <c r="F481" s="2">
        <v>5</v>
      </c>
      <c r="G481" s="2">
        <f t="shared" si="38"/>
        <v>0.57477272727272677</v>
      </c>
      <c r="H481" s="2">
        <f t="shared" si="39"/>
        <v>1.5788849427831733</v>
      </c>
    </row>
    <row r="482" spans="1:8" x14ac:dyDescent="0.3">
      <c r="A482" s="2">
        <v>143940</v>
      </c>
      <c r="B482" s="2">
        <v>38939.166666666664</v>
      </c>
      <c r="C482" s="15">
        <f t="shared" si="35"/>
        <v>0.88498106060606052</v>
      </c>
      <c r="D482" s="15">
        <f t="shared" si="36"/>
        <v>10</v>
      </c>
      <c r="E482" s="2">
        <f t="shared" si="37"/>
        <v>5.5750946969696971</v>
      </c>
      <c r="F482" s="2">
        <v>5</v>
      </c>
      <c r="G482" s="2">
        <f t="shared" si="38"/>
        <v>0.57509469696969706</v>
      </c>
      <c r="H482" s="2">
        <f t="shared" si="39"/>
        <v>1.5783826840081867</v>
      </c>
    </row>
    <row r="483" spans="1:8" x14ac:dyDescent="0.3">
      <c r="A483" s="2">
        <v>144300</v>
      </c>
      <c r="B483" s="2">
        <v>38891.333333333336</v>
      </c>
      <c r="C483" s="15">
        <f t="shared" si="35"/>
        <v>0.88389393939393945</v>
      </c>
      <c r="D483" s="15">
        <f t="shared" si="36"/>
        <v>10</v>
      </c>
      <c r="E483" s="2">
        <f t="shared" si="37"/>
        <v>5.5805303030303026</v>
      </c>
      <c r="F483" s="2">
        <v>5</v>
      </c>
      <c r="G483" s="2">
        <f t="shared" si="38"/>
        <v>0.58053030303030262</v>
      </c>
      <c r="H483" s="2">
        <f t="shared" si="39"/>
        <v>1.5699499053070205</v>
      </c>
    </row>
    <row r="484" spans="1:8" x14ac:dyDescent="0.3">
      <c r="A484" s="2">
        <v>144660</v>
      </c>
      <c r="B484" s="2">
        <v>39222.333333333336</v>
      </c>
      <c r="C484" s="15">
        <f t="shared" si="35"/>
        <v>0.89141666666666675</v>
      </c>
      <c r="D484" s="15">
        <f t="shared" si="36"/>
        <v>10</v>
      </c>
      <c r="E484" s="2">
        <f t="shared" si="37"/>
        <v>5.5429166666666667</v>
      </c>
      <c r="F484" s="2">
        <v>5</v>
      </c>
      <c r="G484" s="2">
        <f t="shared" si="38"/>
        <v>0.54291666666666671</v>
      </c>
      <c r="H484" s="2">
        <f t="shared" si="39"/>
        <v>1.6301730949991153</v>
      </c>
    </row>
    <row r="485" spans="1:8" x14ac:dyDescent="0.3">
      <c r="A485" s="2">
        <v>145020</v>
      </c>
      <c r="B485" s="2">
        <v>38841</v>
      </c>
      <c r="C485" s="15">
        <f t="shared" si="35"/>
        <v>0.88275000000000003</v>
      </c>
      <c r="D485" s="15">
        <f t="shared" si="36"/>
        <v>10</v>
      </c>
      <c r="E485" s="2">
        <f t="shared" si="37"/>
        <v>5.5862499999999997</v>
      </c>
      <c r="F485" s="2">
        <v>5</v>
      </c>
      <c r="G485" s="2">
        <f t="shared" si="38"/>
        <v>0.58624999999999972</v>
      </c>
      <c r="H485" s="2">
        <f t="shared" si="39"/>
        <v>1.5611699999272273</v>
      </c>
    </row>
    <row r="486" spans="1:8" x14ac:dyDescent="0.3">
      <c r="A486" s="2">
        <v>145380</v>
      </c>
      <c r="B486" s="2">
        <v>38994.833333333328</v>
      </c>
      <c r="C486" s="15">
        <f t="shared" si="35"/>
        <v>0.88624621212121202</v>
      </c>
      <c r="D486" s="15">
        <f t="shared" si="36"/>
        <v>10</v>
      </c>
      <c r="E486" s="2">
        <f t="shared" si="37"/>
        <v>5.5687689393939399</v>
      </c>
      <c r="F486" s="2">
        <v>5</v>
      </c>
      <c r="G486" s="2">
        <f t="shared" si="38"/>
        <v>0.56876893939393991</v>
      </c>
      <c r="H486" s="2">
        <f t="shared" si="39"/>
        <v>1.5883078419228656</v>
      </c>
    </row>
    <row r="487" spans="1:8" x14ac:dyDescent="0.3">
      <c r="A487" s="2">
        <v>145740</v>
      </c>
      <c r="B487" s="2">
        <v>39079.833333333328</v>
      </c>
      <c r="C487" s="15">
        <f t="shared" si="35"/>
        <v>0.88817803030303022</v>
      </c>
      <c r="D487" s="15">
        <f t="shared" si="36"/>
        <v>10</v>
      </c>
      <c r="E487" s="2">
        <f t="shared" si="37"/>
        <v>5.5591098484848489</v>
      </c>
      <c r="F487" s="2">
        <v>5</v>
      </c>
      <c r="G487" s="2">
        <f t="shared" si="38"/>
        <v>0.5591098484848489</v>
      </c>
      <c r="H487" s="2">
        <f t="shared" si="39"/>
        <v>1.6037001319068755</v>
      </c>
    </row>
    <row r="488" spans="1:8" x14ac:dyDescent="0.3">
      <c r="A488" s="2">
        <v>146100</v>
      </c>
      <c r="B488" s="2">
        <v>39084.5</v>
      </c>
      <c r="C488" s="15">
        <f t="shared" si="35"/>
        <v>0.88828409090909088</v>
      </c>
      <c r="D488" s="15">
        <f t="shared" si="36"/>
        <v>10</v>
      </c>
      <c r="E488" s="2">
        <f t="shared" si="37"/>
        <v>5.5585795454545455</v>
      </c>
      <c r="F488" s="2">
        <v>5</v>
      </c>
      <c r="G488" s="2">
        <f t="shared" si="38"/>
        <v>0.55857954545454547</v>
      </c>
      <c r="H488" s="2">
        <f t="shared" si="39"/>
        <v>1.6045536612857121</v>
      </c>
    </row>
    <row r="489" spans="1:8" x14ac:dyDescent="0.3">
      <c r="A489" s="2">
        <v>146460</v>
      </c>
      <c r="B489" s="2">
        <v>39496.166666666664</v>
      </c>
      <c r="C489" s="15">
        <f t="shared" si="35"/>
        <v>0.89764015151515142</v>
      </c>
      <c r="D489" s="15">
        <f t="shared" si="36"/>
        <v>10</v>
      </c>
      <c r="E489" s="2">
        <f t="shared" si="37"/>
        <v>5.5117992424242432</v>
      </c>
      <c r="F489" s="2">
        <v>5</v>
      </c>
      <c r="G489" s="2">
        <f t="shared" si="38"/>
        <v>0.51179924242424324</v>
      </c>
      <c r="H489" s="2">
        <f t="shared" si="39"/>
        <v>1.6835667660526008</v>
      </c>
    </row>
    <row r="490" spans="1:8" x14ac:dyDescent="0.3">
      <c r="A490" s="2">
        <v>146820</v>
      </c>
      <c r="B490" s="2">
        <v>39038.5</v>
      </c>
      <c r="C490" s="15">
        <f t="shared" si="35"/>
        <v>0.88723863636363631</v>
      </c>
      <c r="D490" s="15">
        <f t="shared" si="36"/>
        <v>10</v>
      </c>
      <c r="E490" s="2">
        <f t="shared" si="37"/>
        <v>5.5638068181818188</v>
      </c>
      <c r="F490" s="2">
        <v>5</v>
      </c>
      <c r="G490" s="2">
        <f t="shared" si="38"/>
        <v>0.56380681818181877</v>
      </c>
      <c r="H490" s="2">
        <f t="shared" si="39"/>
        <v>1.5961789800575561</v>
      </c>
    </row>
    <row r="491" spans="1:8" x14ac:dyDescent="0.3">
      <c r="A491" s="2">
        <v>147180</v>
      </c>
      <c r="B491" s="2">
        <v>39061.666666666672</v>
      </c>
      <c r="C491" s="15">
        <f t="shared" si="35"/>
        <v>0.88776515151515167</v>
      </c>
      <c r="D491" s="15">
        <f t="shared" si="36"/>
        <v>10</v>
      </c>
      <c r="E491" s="2">
        <f t="shared" si="37"/>
        <v>5.5611742424242419</v>
      </c>
      <c r="F491" s="2">
        <v>5</v>
      </c>
      <c r="G491" s="2">
        <f t="shared" si="38"/>
        <v>0.56117424242424185</v>
      </c>
      <c r="H491" s="2">
        <f t="shared" si="39"/>
        <v>1.6003859292114506</v>
      </c>
    </row>
    <row r="492" spans="1:8" x14ac:dyDescent="0.3">
      <c r="A492" s="2">
        <v>147540</v>
      </c>
      <c r="B492" s="2">
        <v>39001.833333333336</v>
      </c>
      <c r="C492" s="15">
        <f t="shared" si="35"/>
        <v>0.88640530303030307</v>
      </c>
      <c r="D492" s="15">
        <f t="shared" si="36"/>
        <v>10</v>
      </c>
      <c r="E492" s="2">
        <f t="shared" si="37"/>
        <v>5.5679734848484843</v>
      </c>
      <c r="F492" s="2">
        <v>5</v>
      </c>
      <c r="G492" s="2">
        <f t="shared" si="38"/>
        <v>0.56797348484848431</v>
      </c>
      <c r="H492" s="2">
        <f t="shared" si="39"/>
        <v>1.5895645233559637</v>
      </c>
    </row>
    <row r="493" spans="1:8" x14ac:dyDescent="0.3">
      <c r="A493" s="2">
        <v>147900</v>
      </c>
      <c r="B493" s="2">
        <v>39358.166666666672</v>
      </c>
      <c r="C493" s="15">
        <f t="shared" si="35"/>
        <v>0.89450378787878804</v>
      </c>
      <c r="D493" s="15">
        <f t="shared" si="36"/>
        <v>10</v>
      </c>
      <c r="E493" s="2">
        <f t="shared" si="37"/>
        <v>5.5274810606060596</v>
      </c>
      <c r="F493" s="2">
        <v>5</v>
      </c>
      <c r="G493" s="2">
        <f t="shared" si="38"/>
        <v>0.52748106060605959</v>
      </c>
      <c r="H493" s="2">
        <f t="shared" si="39"/>
        <v>1.6562273451302727</v>
      </c>
    </row>
    <row r="494" spans="1:8" x14ac:dyDescent="0.3">
      <c r="A494" s="2">
        <v>148260</v>
      </c>
      <c r="B494" s="2">
        <v>39262.333333333336</v>
      </c>
      <c r="C494" s="15">
        <f t="shared" si="35"/>
        <v>0.89232575757575761</v>
      </c>
      <c r="D494" s="15">
        <f t="shared" si="36"/>
        <v>10</v>
      </c>
      <c r="E494" s="2">
        <f t="shared" si="37"/>
        <v>5.5383712121212119</v>
      </c>
      <c r="F494" s="2">
        <v>5</v>
      </c>
      <c r="G494" s="2">
        <f t="shared" si="38"/>
        <v>0.53837121212121186</v>
      </c>
      <c r="H494" s="2">
        <f t="shared" si="39"/>
        <v>1.6377602433344185</v>
      </c>
    </row>
    <row r="495" spans="1:8" x14ac:dyDescent="0.3">
      <c r="A495" s="2">
        <v>148620</v>
      </c>
      <c r="B495" s="2">
        <v>39327.666666666672</v>
      </c>
      <c r="C495" s="15">
        <f t="shared" si="35"/>
        <v>0.89381060606060614</v>
      </c>
      <c r="D495" s="15">
        <f t="shared" si="36"/>
        <v>10</v>
      </c>
      <c r="E495" s="2">
        <f t="shared" si="37"/>
        <v>5.5309469696969691</v>
      </c>
      <c r="F495" s="2">
        <v>5</v>
      </c>
      <c r="G495" s="2">
        <f t="shared" si="38"/>
        <v>0.53094696969696908</v>
      </c>
      <c r="H495" s="2">
        <f t="shared" si="39"/>
        <v>1.6503049940452168</v>
      </c>
    </row>
    <row r="496" spans="1:8" x14ac:dyDescent="0.3">
      <c r="A496" s="2">
        <v>148980</v>
      </c>
      <c r="B496" s="2">
        <v>39084.666666666664</v>
      </c>
      <c r="C496" s="15">
        <f t="shared" si="35"/>
        <v>0.88828787878787874</v>
      </c>
      <c r="D496" s="15">
        <f t="shared" si="36"/>
        <v>10</v>
      </c>
      <c r="E496" s="2">
        <f t="shared" si="37"/>
        <v>5.5585606060606061</v>
      </c>
      <c r="F496" s="2">
        <v>5</v>
      </c>
      <c r="G496" s="2">
        <f t="shared" si="38"/>
        <v>0.55856060606060609</v>
      </c>
      <c r="H496" s="2">
        <f t="shared" si="39"/>
        <v>1.6045841609691118</v>
      </c>
    </row>
    <row r="497" spans="1:8" x14ac:dyDescent="0.3">
      <c r="A497" s="2">
        <v>149340</v>
      </c>
      <c r="B497" s="2">
        <v>39195</v>
      </c>
      <c r="C497" s="15">
        <f t="shared" si="35"/>
        <v>0.8907954545454545</v>
      </c>
      <c r="D497" s="15">
        <f t="shared" si="36"/>
        <v>10</v>
      </c>
      <c r="E497" s="2">
        <f t="shared" si="37"/>
        <v>5.5460227272727272</v>
      </c>
      <c r="F497" s="2">
        <v>5</v>
      </c>
      <c r="G497" s="2">
        <f t="shared" si="38"/>
        <v>0.54602272727272716</v>
      </c>
      <c r="H497" s="2">
        <f t="shared" si="39"/>
        <v>1.6250285436447274</v>
      </c>
    </row>
    <row r="498" spans="1:8" x14ac:dyDescent="0.3">
      <c r="A498" s="2">
        <v>149700</v>
      </c>
      <c r="B498" s="2">
        <v>39064.333333333328</v>
      </c>
      <c r="C498" s="15">
        <f t="shared" si="35"/>
        <v>0.88782575757575743</v>
      </c>
      <c r="D498" s="15">
        <f t="shared" si="36"/>
        <v>10</v>
      </c>
      <c r="E498" s="2">
        <f t="shared" si="37"/>
        <v>5.5608712121212127</v>
      </c>
      <c r="F498" s="2">
        <v>5</v>
      </c>
      <c r="G498" s="2">
        <f t="shared" si="38"/>
        <v>0.56087121212121271</v>
      </c>
      <c r="H498" s="2">
        <f t="shared" si="39"/>
        <v>1.6008715764807508</v>
      </c>
    </row>
    <row r="499" spans="1:8" x14ac:dyDescent="0.3">
      <c r="A499" s="2">
        <v>150060</v>
      </c>
      <c r="B499" s="2">
        <v>39054</v>
      </c>
      <c r="C499" s="15">
        <f t="shared" si="35"/>
        <v>0.8875909090909091</v>
      </c>
      <c r="D499" s="15">
        <f t="shared" si="36"/>
        <v>10</v>
      </c>
      <c r="E499" s="2">
        <f t="shared" si="37"/>
        <v>5.562045454545455</v>
      </c>
      <c r="F499" s="2">
        <v>5</v>
      </c>
      <c r="G499" s="2">
        <f t="shared" si="38"/>
        <v>0.56204545454545496</v>
      </c>
      <c r="H499" s="2">
        <f t="shared" si="39"/>
        <v>1.5989912999416394</v>
      </c>
    </row>
    <row r="500" spans="1:8" x14ac:dyDescent="0.3">
      <c r="A500" s="2">
        <v>150420</v>
      </c>
      <c r="B500" s="2">
        <v>39757.833333333328</v>
      </c>
      <c r="C500" s="15">
        <f t="shared" si="35"/>
        <v>0.90358712121212115</v>
      </c>
      <c r="D500" s="15">
        <f t="shared" si="36"/>
        <v>10</v>
      </c>
      <c r="E500" s="2">
        <f t="shared" si="37"/>
        <v>5.4820643939393943</v>
      </c>
      <c r="F500" s="2">
        <v>5</v>
      </c>
      <c r="G500" s="2">
        <f t="shared" si="38"/>
        <v>0.48206439393939426</v>
      </c>
      <c r="H500" s="2">
        <f t="shared" si="39"/>
        <v>1.7380121401537458</v>
      </c>
    </row>
    <row r="501" spans="1:8" x14ac:dyDescent="0.3">
      <c r="A501" s="2">
        <v>150780</v>
      </c>
      <c r="B501" s="2">
        <v>39247.666666666664</v>
      </c>
      <c r="C501" s="15">
        <f t="shared" si="35"/>
        <v>0.8919924242424242</v>
      </c>
      <c r="D501" s="15">
        <f t="shared" si="36"/>
        <v>10</v>
      </c>
      <c r="E501" s="2">
        <f t="shared" si="37"/>
        <v>5.5400378787878788</v>
      </c>
      <c r="F501" s="2">
        <v>5</v>
      </c>
      <c r="G501" s="2">
        <f t="shared" si="38"/>
        <v>0.54003787878787879</v>
      </c>
      <c r="H501" s="2">
        <f t="shared" si="39"/>
        <v>1.6349701534826513</v>
      </c>
    </row>
    <row r="502" spans="1:8" x14ac:dyDescent="0.3">
      <c r="A502" s="2">
        <v>151140</v>
      </c>
      <c r="B502" s="2">
        <v>39475.5</v>
      </c>
      <c r="C502" s="15">
        <f t="shared" si="35"/>
        <v>0.89717045454545452</v>
      </c>
      <c r="D502" s="15">
        <f t="shared" si="36"/>
        <v>10</v>
      </c>
      <c r="E502" s="2">
        <f t="shared" si="37"/>
        <v>5.5141477272727277</v>
      </c>
      <c r="F502" s="2">
        <v>5</v>
      </c>
      <c r="G502" s="2">
        <f t="shared" si="38"/>
        <v>0.51414772727272773</v>
      </c>
      <c r="H502" s="2">
        <f t="shared" si="39"/>
        <v>1.6794145706659633</v>
      </c>
    </row>
    <row r="503" spans="1:8" x14ac:dyDescent="0.3">
      <c r="A503" s="2">
        <v>151500</v>
      </c>
      <c r="B503" s="2">
        <v>39311.166666666664</v>
      </c>
      <c r="C503" s="15">
        <f t="shared" si="35"/>
        <v>0.89343560606060601</v>
      </c>
      <c r="D503" s="15">
        <f t="shared" si="36"/>
        <v>10</v>
      </c>
      <c r="E503" s="2">
        <f t="shared" si="37"/>
        <v>5.53282196969697</v>
      </c>
      <c r="F503" s="2">
        <v>5</v>
      </c>
      <c r="G503" s="2">
        <f t="shared" si="38"/>
        <v>0.53282196969697004</v>
      </c>
      <c r="H503" s="2">
        <f t="shared" si="39"/>
        <v>1.6471187329387349</v>
      </c>
    </row>
    <row r="504" spans="1:8" x14ac:dyDescent="0.3">
      <c r="A504" s="2">
        <v>151860</v>
      </c>
      <c r="B504" s="2">
        <v>39256</v>
      </c>
      <c r="C504" s="15">
        <f t="shared" si="35"/>
        <v>0.89218181818181819</v>
      </c>
      <c r="D504" s="15">
        <f t="shared" si="36"/>
        <v>10</v>
      </c>
      <c r="E504" s="2">
        <f t="shared" si="37"/>
        <v>5.5390909090909091</v>
      </c>
      <c r="F504" s="2">
        <v>5</v>
      </c>
      <c r="G504" s="2">
        <f t="shared" si="38"/>
        <v>0.53909090909090907</v>
      </c>
      <c r="H504" s="2">
        <f t="shared" si="39"/>
        <v>1.6365542706908236</v>
      </c>
    </row>
    <row r="505" spans="1:8" x14ac:dyDescent="0.3">
      <c r="A505" s="2">
        <v>152220</v>
      </c>
      <c r="B505" s="2">
        <v>39431.333333333328</v>
      </c>
      <c r="C505" s="15">
        <f t="shared" si="35"/>
        <v>0.89616666666666656</v>
      </c>
      <c r="D505" s="15">
        <f t="shared" si="36"/>
        <v>10</v>
      </c>
      <c r="E505" s="2">
        <f t="shared" si="37"/>
        <v>5.519166666666667</v>
      </c>
      <c r="F505" s="2">
        <v>5</v>
      </c>
      <c r="G505" s="2">
        <f t="shared" si="38"/>
        <v>0.519166666666667</v>
      </c>
      <c r="H505" s="2">
        <f t="shared" si="39"/>
        <v>1.6706100191375803</v>
      </c>
    </row>
    <row r="506" spans="1:8" x14ac:dyDescent="0.3">
      <c r="A506" s="2">
        <v>152580</v>
      </c>
      <c r="B506" s="2">
        <v>39526.833333333336</v>
      </c>
      <c r="C506" s="15">
        <f t="shared" si="35"/>
        <v>0.89833712121212128</v>
      </c>
      <c r="D506" s="15">
        <f t="shared" si="36"/>
        <v>10</v>
      </c>
      <c r="E506" s="2">
        <f t="shared" si="37"/>
        <v>5.5083143939393935</v>
      </c>
      <c r="F506" s="2">
        <v>5</v>
      </c>
      <c r="G506" s="2">
        <f t="shared" si="38"/>
        <v>0.50831439393939348</v>
      </c>
      <c r="H506" s="2">
        <f t="shared" si="39"/>
        <v>1.6897666153141524</v>
      </c>
    </row>
    <row r="507" spans="1:8" x14ac:dyDescent="0.3">
      <c r="A507" s="2">
        <v>152940</v>
      </c>
      <c r="B507" s="2">
        <v>39695.333333333336</v>
      </c>
      <c r="C507" s="15">
        <f t="shared" si="35"/>
        <v>0.90216666666666667</v>
      </c>
      <c r="D507" s="15">
        <f t="shared" si="36"/>
        <v>10</v>
      </c>
      <c r="E507" s="2">
        <f t="shared" si="37"/>
        <v>5.4891666666666667</v>
      </c>
      <c r="F507" s="2">
        <v>5</v>
      </c>
      <c r="G507" s="2">
        <f t="shared" si="38"/>
        <v>0.48916666666666675</v>
      </c>
      <c r="H507" s="2">
        <f t="shared" si="39"/>
        <v>1.724681288252651</v>
      </c>
    </row>
    <row r="508" spans="1:8" x14ac:dyDescent="0.3">
      <c r="A508" s="2">
        <v>153300</v>
      </c>
      <c r="B508" s="2">
        <v>40127</v>
      </c>
      <c r="C508" s="15">
        <f t="shared" si="35"/>
        <v>0.91197727272727269</v>
      </c>
      <c r="D508" s="15">
        <f t="shared" si="36"/>
        <v>10</v>
      </c>
      <c r="E508" s="2">
        <f t="shared" si="37"/>
        <v>5.4401136363636367</v>
      </c>
      <c r="F508" s="2">
        <v>5</v>
      </c>
      <c r="G508" s="2">
        <f t="shared" si="38"/>
        <v>0.44011363636363665</v>
      </c>
      <c r="H508" s="2">
        <f t="shared" si="39"/>
        <v>1.8213750900787113</v>
      </c>
    </row>
    <row r="509" spans="1:8" x14ac:dyDescent="0.3">
      <c r="A509" s="2">
        <v>153660</v>
      </c>
      <c r="B509" s="2">
        <v>39716.166666666672</v>
      </c>
      <c r="C509" s="15">
        <f t="shared" si="35"/>
        <v>0.90264015151515165</v>
      </c>
      <c r="D509" s="15">
        <f t="shared" si="36"/>
        <v>10</v>
      </c>
      <c r="E509" s="2">
        <f t="shared" si="37"/>
        <v>5.486799242424242</v>
      </c>
      <c r="F509" s="2">
        <v>5</v>
      </c>
      <c r="G509" s="2">
        <f t="shared" si="38"/>
        <v>0.486799242424242</v>
      </c>
      <c r="H509" s="2">
        <f t="shared" si="39"/>
        <v>1.7291013630958656</v>
      </c>
    </row>
    <row r="510" spans="1:8" x14ac:dyDescent="0.3">
      <c r="A510" s="2">
        <v>154020</v>
      </c>
      <c r="B510" s="2">
        <v>39422.666666666664</v>
      </c>
      <c r="C510" s="15">
        <f t="shared" si="35"/>
        <v>0.89596969696969686</v>
      </c>
      <c r="D510" s="15">
        <f t="shared" si="36"/>
        <v>10</v>
      </c>
      <c r="E510" s="2">
        <f t="shared" si="37"/>
        <v>5.5201515151515155</v>
      </c>
      <c r="F510" s="2">
        <v>5</v>
      </c>
      <c r="G510" s="2">
        <f t="shared" si="38"/>
        <v>0.52015151515151548</v>
      </c>
      <c r="H510" s="2">
        <f t="shared" si="39"/>
        <v>1.6688932623061963</v>
      </c>
    </row>
    <row r="511" spans="1:8" x14ac:dyDescent="0.3">
      <c r="A511" s="2">
        <v>154380</v>
      </c>
      <c r="B511" s="2">
        <v>39129.5</v>
      </c>
      <c r="C511" s="15">
        <f t="shared" si="35"/>
        <v>0.88930681818181823</v>
      </c>
      <c r="D511" s="15">
        <f t="shared" si="36"/>
        <v>10</v>
      </c>
      <c r="E511" s="2">
        <f t="shared" si="37"/>
        <v>5.5534659090909084</v>
      </c>
      <c r="F511" s="2">
        <v>5</v>
      </c>
      <c r="G511" s="2">
        <f t="shared" si="38"/>
        <v>0.55346590909090843</v>
      </c>
      <c r="H511" s="2">
        <f t="shared" si="39"/>
        <v>1.6128301606666082</v>
      </c>
    </row>
    <row r="512" spans="1:8" x14ac:dyDescent="0.3">
      <c r="A512" s="2">
        <v>154740</v>
      </c>
      <c r="B512" s="2">
        <v>39543</v>
      </c>
      <c r="C512" s="15">
        <f t="shared" si="35"/>
        <v>0.89870454545454548</v>
      </c>
      <c r="D512" s="15">
        <f t="shared" si="36"/>
        <v>10</v>
      </c>
      <c r="E512" s="2">
        <f t="shared" si="37"/>
        <v>5.5064772727272722</v>
      </c>
      <c r="F512" s="2">
        <v>5</v>
      </c>
      <c r="G512" s="2">
        <f t="shared" si="38"/>
        <v>0.50647727272727217</v>
      </c>
      <c r="H512" s="2">
        <f t="shared" si="39"/>
        <v>1.6930537322205186</v>
      </c>
    </row>
    <row r="513" spans="1:8" x14ac:dyDescent="0.3">
      <c r="A513" s="2">
        <v>155100</v>
      </c>
      <c r="B513" s="2">
        <v>40027.166666666672</v>
      </c>
      <c r="C513" s="15">
        <f t="shared" si="35"/>
        <v>0.90970833333333345</v>
      </c>
      <c r="D513" s="15">
        <f t="shared" si="36"/>
        <v>10</v>
      </c>
      <c r="E513" s="2">
        <f t="shared" si="37"/>
        <v>5.4514583333333331</v>
      </c>
      <c r="F513" s="2">
        <v>5</v>
      </c>
      <c r="G513" s="2">
        <f t="shared" si="38"/>
        <v>0.45145833333333307</v>
      </c>
      <c r="H513" s="2">
        <f t="shared" si="39"/>
        <v>1.7980081717784511</v>
      </c>
    </row>
    <row r="514" spans="1:8" x14ac:dyDescent="0.3">
      <c r="A514" s="2">
        <v>155460</v>
      </c>
      <c r="B514" s="2">
        <v>39260.166666666664</v>
      </c>
      <c r="C514" s="15">
        <f t="shared" si="35"/>
        <v>0.89227651515151507</v>
      </c>
      <c r="D514" s="15">
        <f t="shared" si="36"/>
        <v>10</v>
      </c>
      <c r="E514" s="2">
        <f t="shared" si="37"/>
        <v>5.5386174242424246</v>
      </c>
      <c r="F514" s="2">
        <v>5</v>
      </c>
      <c r="G514" s="2">
        <f t="shared" si="38"/>
        <v>0.53861742424242465</v>
      </c>
      <c r="H514" s="2">
        <f t="shared" si="39"/>
        <v>1.6373474747816381</v>
      </c>
    </row>
    <row r="515" spans="1:8" x14ac:dyDescent="0.3">
      <c r="A515" s="2">
        <v>155820</v>
      </c>
      <c r="B515" s="2">
        <v>40334.166666666672</v>
      </c>
      <c r="C515" s="15">
        <f t="shared" ref="C515:C578" si="40">B515/$J$27</f>
        <v>0.91668560606060612</v>
      </c>
      <c r="D515" s="15">
        <f t="shared" ref="D515:D578" si="41">$J$28</f>
        <v>10</v>
      </c>
      <c r="E515" s="2">
        <f t="shared" si="37"/>
        <v>5.4165719696969692</v>
      </c>
      <c r="F515" s="2">
        <v>5</v>
      </c>
      <c r="G515" s="2">
        <f t="shared" si="38"/>
        <v>0.41657196969696919</v>
      </c>
      <c r="H515" s="2">
        <f t="shared" si="39"/>
        <v>1.8720119927889216</v>
      </c>
    </row>
    <row r="516" spans="1:8" x14ac:dyDescent="0.3">
      <c r="A516" s="2">
        <v>156180</v>
      </c>
      <c r="B516" s="2">
        <v>39247.833333333336</v>
      </c>
      <c r="C516" s="15">
        <f t="shared" si="40"/>
        <v>0.89199621212121216</v>
      </c>
      <c r="D516" s="15">
        <f t="shared" si="41"/>
        <v>10</v>
      </c>
      <c r="E516" s="2">
        <f t="shared" ref="E516:E579" si="42">D516-(F516*C516)</f>
        <v>5.5400189393939394</v>
      </c>
      <c r="F516" s="2">
        <v>5</v>
      </c>
      <c r="G516" s="2">
        <f t="shared" ref="G516:G579" si="43">F516-(F516*C516)</f>
        <v>0.54001893939393941</v>
      </c>
      <c r="H516" s="2">
        <f t="shared" ref="H516:H579" si="44">LN((F516*E516)/(D516*G516))</f>
        <v>1.6350018059436884</v>
      </c>
    </row>
    <row r="517" spans="1:8" x14ac:dyDescent="0.3">
      <c r="A517" s="2">
        <v>156540</v>
      </c>
      <c r="B517" s="2">
        <v>39449.5</v>
      </c>
      <c r="C517" s="15">
        <f t="shared" si="40"/>
        <v>0.89657954545454543</v>
      </c>
      <c r="D517" s="15">
        <f t="shared" si="41"/>
        <v>10</v>
      </c>
      <c r="E517" s="2">
        <f t="shared" si="42"/>
        <v>5.5171022727272732</v>
      </c>
      <c r="F517" s="2">
        <v>5</v>
      </c>
      <c r="G517" s="2">
        <f t="shared" si="43"/>
        <v>0.51710227272727316</v>
      </c>
      <c r="H517" s="2">
        <f t="shared" si="44"/>
        <v>1.6742201957502576</v>
      </c>
    </row>
    <row r="518" spans="1:8" x14ac:dyDescent="0.3">
      <c r="A518" s="2">
        <v>156900</v>
      </c>
      <c r="B518" s="2">
        <v>39012.333333333328</v>
      </c>
      <c r="C518" s="15">
        <f t="shared" si="40"/>
        <v>0.88664393939393926</v>
      </c>
      <c r="D518" s="15">
        <f t="shared" si="41"/>
        <v>10</v>
      </c>
      <c r="E518" s="2">
        <f t="shared" si="42"/>
        <v>5.5667803030303036</v>
      </c>
      <c r="F518" s="2">
        <v>5</v>
      </c>
      <c r="G518" s="2">
        <f t="shared" si="43"/>
        <v>0.56678030303030358</v>
      </c>
      <c r="H518" s="2">
        <f t="shared" si="44"/>
        <v>1.591453186655303</v>
      </c>
    </row>
    <row r="519" spans="1:8" x14ac:dyDescent="0.3">
      <c r="A519" s="2">
        <v>157260</v>
      </c>
      <c r="B519" s="2">
        <v>39540.833333333336</v>
      </c>
      <c r="C519" s="15">
        <f t="shared" si="40"/>
        <v>0.89865530303030305</v>
      </c>
      <c r="D519" s="15">
        <f t="shared" si="41"/>
        <v>10</v>
      </c>
      <c r="E519" s="2">
        <f t="shared" si="42"/>
        <v>5.506723484848485</v>
      </c>
      <c r="F519" s="2">
        <v>5</v>
      </c>
      <c r="G519" s="2">
        <f t="shared" si="43"/>
        <v>0.50672348484848495</v>
      </c>
      <c r="H519" s="2">
        <f t="shared" si="44"/>
        <v>1.6926124358322525</v>
      </c>
    </row>
    <row r="520" spans="1:8" x14ac:dyDescent="0.3">
      <c r="A520" s="2">
        <v>157620</v>
      </c>
      <c r="B520" s="2">
        <v>39433</v>
      </c>
      <c r="C520" s="15">
        <f t="shared" si="40"/>
        <v>0.89620454545454542</v>
      </c>
      <c r="D520" s="15">
        <f t="shared" si="41"/>
        <v>10</v>
      </c>
      <c r="E520" s="2">
        <f t="shared" si="42"/>
        <v>5.5189772727272732</v>
      </c>
      <c r="F520" s="2">
        <v>5</v>
      </c>
      <c r="G520" s="2">
        <f t="shared" si="43"/>
        <v>0.51897727272727323</v>
      </c>
      <c r="H520" s="2">
        <f t="shared" si="44"/>
        <v>1.6709405731646703</v>
      </c>
    </row>
    <row r="521" spans="1:8" x14ac:dyDescent="0.3">
      <c r="A521" s="2">
        <v>157980</v>
      </c>
      <c r="B521" s="2">
        <v>39308.666666666664</v>
      </c>
      <c r="C521" s="15">
        <f t="shared" si="40"/>
        <v>0.89337878787878777</v>
      </c>
      <c r="D521" s="15">
        <f t="shared" si="41"/>
        <v>10</v>
      </c>
      <c r="E521" s="2">
        <f t="shared" si="42"/>
        <v>5.5331060606060607</v>
      </c>
      <c r="F521" s="2">
        <v>5</v>
      </c>
      <c r="G521" s="2">
        <f t="shared" si="43"/>
        <v>0.53310606060606069</v>
      </c>
      <c r="H521" s="2">
        <f t="shared" si="44"/>
        <v>1.6466370385143743</v>
      </c>
    </row>
    <row r="522" spans="1:8" x14ac:dyDescent="0.3">
      <c r="A522" s="2">
        <v>158340</v>
      </c>
      <c r="B522" s="2">
        <v>39540</v>
      </c>
      <c r="C522" s="15">
        <f t="shared" si="40"/>
        <v>0.89863636363636368</v>
      </c>
      <c r="D522" s="15">
        <f t="shared" si="41"/>
        <v>10</v>
      </c>
      <c r="E522" s="2">
        <f t="shared" si="42"/>
        <v>5.5068181818181818</v>
      </c>
      <c r="F522" s="2">
        <v>5</v>
      </c>
      <c r="G522" s="2">
        <f t="shared" si="43"/>
        <v>0.50681818181818183</v>
      </c>
      <c r="H522" s="2">
        <f t="shared" si="44"/>
        <v>1.6924427687964616</v>
      </c>
    </row>
    <row r="523" spans="1:8" x14ac:dyDescent="0.3">
      <c r="A523" s="2">
        <v>158700</v>
      </c>
      <c r="B523" s="2">
        <v>39708.666666666664</v>
      </c>
      <c r="C523" s="15">
        <f t="shared" si="40"/>
        <v>0.90246969696969692</v>
      </c>
      <c r="D523" s="15">
        <f t="shared" si="41"/>
        <v>10</v>
      </c>
      <c r="E523" s="2">
        <f t="shared" si="42"/>
        <v>5.4876515151515157</v>
      </c>
      <c r="F523" s="2">
        <v>5</v>
      </c>
      <c r="G523" s="2">
        <f t="shared" si="43"/>
        <v>0.48765151515151572</v>
      </c>
      <c r="H523" s="2">
        <f t="shared" si="44"/>
        <v>1.7275074449435659</v>
      </c>
    </row>
    <row r="524" spans="1:8" x14ac:dyDescent="0.3">
      <c r="A524" s="2">
        <v>159060</v>
      </c>
      <c r="B524" s="2">
        <v>39446.833333333336</v>
      </c>
      <c r="C524" s="15">
        <f t="shared" si="40"/>
        <v>0.89651893939393945</v>
      </c>
      <c r="D524" s="15">
        <f t="shared" si="41"/>
        <v>10</v>
      </c>
      <c r="E524" s="2">
        <f t="shared" si="42"/>
        <v>5.5174053030303032</v>
      </c>
      <c r="F524" s="2">
        <v>5</v>
      </c>
      <c r="G524" s="2">
        <f t="shared" si="43"/>
        <v>0.51740530303030319</v>
      </c>
      <c r="H524" s="2">
        <f t="shared" si="44"/>
        <v>1.6736892753209056</v>
      </c>
    </row>
    <row r="525" spans="1:8" x14ac:dyDescent="0.3">
      <c r="A525" s="2">
        <v>159420</v>
      </c>
      <c r="B525" s="2">
        <v>39797.833333333328</v>
      </c>
      <c r="C525" s="15">
        <f t="shared" si="40"/>
        <v>0.90449621212121201</v>
      </c>
      <c r="D525" s="15">
        <f t="shared" si="41"/>
        <v>10</v>
      </c>
      <c r="E525" s="2">
        <f t="shared" si="42"/>
        <v>5.4775189393939403</v>
      </c>
      <c r="F525" s="2">
        <v>5</v>
      </c>
      <c r="G525" s="2">
        <f t="shared" si="43"/>
        <v>0.4775189393939403</v>
      </c>
      <c r="H525" s="2">
        <f t="shared" si="44"/>
        <v>1.7466565257884539</v>
      </c>
    </row>
    <row r="526" spans="1:8" x14ac:dyDescent="0.3">
      <c r="A526" s="2">
        <v>159780</v>
      </c>
      <c r="B526" s="2">
        <v>39656</v>
      </c>
      <c r="C526" s="15">
        <f t="shared" si="40"/>
        <v>0.90127272727272723</v>
      </c>
      <c r="D526" s="15">
        <f t="shared" si="41"/>
        <v>10</v>
      </c>
      <c r="E526" s="2">
        <f t="shared" si="42"/>
        <v>5.4936363636363641</v>
      </c>
      <c r="F526" s="2">
        <v>5</v>
      </c>
      <c r="G526" s="2">
        <f t="shared" si="43"/>
        <v>0.49363636363636409</v>
      </c>
      <c r="H526" s="2">
        <f t="shared" si="44"/>
        <v>1.7163993558676769</v>
      </c>
    </row>
    <row r="527" spans="1:8" x14ac:dyDescent="0.3">
      <c r="A527" s="2">
        <v>160140</v>
      </c>
      <c r="B527" s="2">
        <v>39935.5</v>
      </c>
      <c r="C527" s="15">
        <f t="shared" si="40"/>
        <v>0.90762500000000002</v>
      </c>
      <c r="D527" s="15">
        <f t="shared" si="41"/>
        <v>10</v>
      </c>
      <c r="E527" s="2">
        <f t="shared" si="42"/>
        <v>5.461875</v>
      </c>
      <c r="F527" s="2">
        <v>5</v>
      </c>
      <c r="G527" s="2">
        <f t="shared" si="43"/>
        <v>0.46187500000000004</v>
      </c>
      <c r="H527" s="2">
        <f t="shared" si="44"/>
        <v>1.7771059441193973</v>
      </c>
    </row>
    <row r="528" spans="1:8" x14ac:dyDescent="0.3">
      <c r="A528" s="2">
        <v>160500</v>
      </c>
      <c r="B528" s="2">
        <v>40068.333333333336</v>
      </c>
      <c r="C528" s="15">
        <f t="shared" si="40"/>
        <v>0.91064393939393939</v>
      </c>
      <c r="D528" s="15">
        <f t="shared" si="41"/>
        <v>10</v>
      </c>
      <c r="E528" s="2">
        <f t="shared" si="42"/>
        <v>5.4467803030303035</v>
      </c>
      <c r="F528" s="2">
        <v>5</v>
      </c>
      <c r="G528" s="2">
        <f t="shared" si="43"/>
        <v>0.44678030303030347</v>
      </c>
      <c r="H528" s="2">
        <f t="shared" si="44"/>
        <v>1.8075657807482497</v>
      </c>
    </row>
    <row r="529" spans="1:8" x14ac:dyDescent="0.3">
      <c r="A529" s="2">
        <v>160860</v>
      </c>
      <c r="B529" s="2">
        <v>39996</v>
      </c>
      <c r="C529" s="15">
        <f t="shared" si="40"/>
        <v>0.90900000000000003</v>
      </c>
      <c r="D529" s="15">
        <f t="shared" si="41"/>
        <v>10</v>
      </c>
      <c r="E529" s="2">
        <f t="shared" si="42"/>
        <v>5.4550000000000001</v>
      </c>
      <c r="F529" s="2">
        <v>5</v>
      </c>
      <c r="G529" s="2">
        <f t="shared" si="43"/>
        <v>0.45500000000000007</v>
      </c>
      <c r="H529" s="2">
        <f t="shared" si="44"/>
        <v>1.7908432987562752</v>
      </c>
    </row>
    <row r="530" spans="1:8" x14ac:dyDescent="0.3">
      <c r="A530" s="2">
        <v>161220</v>
      </c>
      <c r="B530" s="2">
        <v>39887.333333333328</v>
      </c>
      <c r="C530" s="15">
        <f t="shared" si="40"/>
        <v>0.90653030303030291</v>
      </c>
      <c r="D530" s="15">
        <f t="shared" si="41"/>
        <v>10</v>
      </c>
      <c r="E530" s="2">
        <f t="shared" si="42"/>
        <v>5.4673484848484852</v>
      </c>
      <c r="F530" s="2">
        <v>5</v>
      </c>
      <c r="G530" s="2">
        <f t="shared" si="43"/>
        <v>0.46734848484848523</v>
      </c>
      <c r="H530" s="2">
        <f t="shared" si="44"/>
        <v>1.7663266600278116</v>
      </c>
    </row>
    <row r="531" spans="1:8" x14ac:dyDescent="0.3">
      <c r="A531" s="2">
        <v>161580</v>
      </c>
      <c r="B531" s="2">
        <v>39830</v>
      </c>
      <c r="C531" s="15">
        <f t="shared" si="40"/>
        <v>0.90522727272727277</v>
      </c>
      <c r="D531" s="15">
        <f t="shared" si="41"/>
        <v>10</v>
      </c>
      <c r="E531" s="2">
        <f t="shared" si="42"/>
        <v>5.4738636363636362</v>
      </c>
      <c r="F531" s="2">
        <v>5</v>
      </c>
      <c r="G531" s="2">
        <f t="shared" si="43"/>
        <v>0.47386363636363615</v>
      </c>
      <c r="H531" s="2">
        <f t="shared" si="44"/>
        <v>1.7536732042714744</v>
      </c>
    </row>
    <row r="532" spans="1:8" x14ac:dyDescent="0.3">
      <c r="A532" s="2">
        <v>161940</v>
      </c>
      <c r="B532" s="2">
        <v>40036.5</v>
      </c>
      <c r="C532" s="15">
        <f t="shared" si="40"/>
        <v>0.90992045454545456</v>
      </c>
      <c r="D532" s="15">
        <f t="shared" si="41"/>
        <v>10</v>
      </c>
      <c r="E532" s="2">
        <f t="shared" si="42"/>
        <v>5.4503977272727271</v>
      </c>
      <c r="F532" s="2">
        <v>5</v>
      </c>
      <c r="G532" s="2">
        <f t="shared" si="43"/>
        <v>0.45039772727272709</v>
      </c>
      <c r="H532" s="2">
        <f t="shared" si="44"/>
        <v>1.8001656511228026</v>
      </c>
    </row>
    <row r="533" spans="1:8" x14ac:dyDescent="0.3">
      <c r="A533" s="2">
        <v>162300</v>
      </c>
      <c r="B533" s="2">
        <v>40098.5</v>
      </c>
      <c r="C533" s="15">
        <f t="shared" si="40"/>
        <v>0.91132954545454548</v>
      </c>
      <c r="D533" s="15">
        <f t="shared" si="41"/>
        <v>10</v>
      </c>
      <c r="E533" s="2">
        <f t="shared" si="42"/>
        <v>5.4433522727272727</v>
      </c>
      <c r="F533" s="2">
        <v>5</v>
      </c>
      <c r="G533" s="2">
        <f t="shared" si="43"/>
        <v>0.44335227272727273</v>
      </c>
      <c r="H533" s="2">
        <f t="shared" si="44"/>
        <v>1.814638544032017</v>
      </c>
    </row>
    <row r="534" spans="1:8" x14ac:dyDescent="0.3">
      <c r="A534" s="2">
        <v>162660</v>
      </c>
      <c r="B534" s="2">
        <v>40096.5</v>
      </c>
      <c r="C534" s="15">
        <f t="shared" si="40"/>
        <v>0.9112840909090909</v>
      </c>
      <c r="D534" s="15">
        <f t="shared" si="41"/>
        <v>10</v>
      </c>
      <c r="E534" s="2">
        <f t="shared" si="42"/>
        <v>5.4435795454545453</v>
      </c>
      <c r="F534" s="2">
        <v>5</v>
      </c>
      <c r="G534" s="2">
        <f t="shared" si="43"/>
        <v>0.44357954545454525</v>
      </c>
      <c r="H534" s="2">
        <f t="shared" si="44"/>
        <v>1.8141678035028428</v>
      </c>
    </row>
    <row r="535" spans="1:8" x14ac:dyDescent="0.3">
      <c r="A535" s="2">
        <v>163020</v>
      </c>
      <c r="B535" s="2">
        <v>39782.666666666664</v>
      </c>
      <c r="C535" s="15">
        <f t="shared" si="40"/>
        <v>0.90415151515151515</v>
      </c>
      <c r="D535" s="15">
        <f t="shared" si="41"/>
        <v>10</v>
      </c>
      <c r="E535" s="2">
        <f t="shared" si="42"/>
        <v>5.4792424242424245</v>
      </c>
      <c r="F535" s="2">
        <v>5</v>
      </c>
      <c r="G535" s="2">
        <f t="shared" si="43"/>
        <v>0.47924242424242447</v>
      </c>
      <c r="H535" s="2">
        <f t="shared" si="44"/>
        <v>1.7433683718009159</v>
      </c>
    </row>
    <row r="536" spans="1:8" x14ac:dyDescent="0.3">
      <c r="A536" s="2">
        <v>163380</v>
      </c>
      <c r="B536" s="2">
        <v>40359.666666666664</v>
      </c>
      <c r="C536" s="15">
        <f t="shared" si="40"/>
        <v>0.91726515151515142</v>
      </c>
      <c r="D536" s="15">
        <f t="shared" si="41"/>
        <v>10</v>
      </c>
      <c r="E536" s="2">
        <f t="shared" si="42"/>
        <v>5.4136742424242428</v>
      </c>
      <c r="F536" s="2">
        <v>5</v>
      </c>
      <c r="G536" s="2">
        <f t="shared" si="43"/>
        <v>0.41367424242424278</v>
      </c>
      <c r="H536" s="2">
        <f t="shared" si="44"/>
        <v>1.8784573082765479</v>
      </c>
    </row>
    <row r="537" spans="1:8" x14ac:dyDescent="0.3">
      <c r="A537" s="2">
        <v>163740</v>
      </c>
      <c r="B537" s="2">
        <v>40081.833333333336</v>
      </c>
      <c r="C537" s="15">
        <f t="shared" si="40"/>
        <v>0.91095075757575761</v>
      </c>
      <c r="D537" s="15">
        <f t="shared" si="41"/>
        <v>10</v>
      </c>
      <c r="E537" s="2">
        <f t="shared" si="42"/>
        <v>5.4452462121212122</v>
      </c>
      <c r="F537" s="2">
        <v>5</v>
      </c>
      <c r="G537" s="2">
        <f t="shared" si="43"/>
        <v>0.44524621212121218</v>
      </c>
      <c r="H537" s="2">
        <f t="shared" si="44"/>
        <v>1.8107236569794298</v>
      </c>
    </row>
    <row r="538" spans="1:8" x14ac:dyDescent="0.3">
      <c r="A538" s="2">
        <v>164100</v>
      </c>
      <c r="B538" s="2">
        <v>40201.5</v>
      </c>
      <c r="C538" s="15">
        <f t="shared" si="40"/>
        <v>0.91367045454545459</v>
      </c>
      <c r="D538" s="15">
        <f t="shared" si="41"/>
        <v>10</v>
      </c>
      <c r="E538" s="2">
        <f t="shared" si="42"/>
        <v>5.4316477272727273</v>
      </c>
      <c r="F538" s="2">
        <v>5</v>
      </c>
      <c r="G538" s="2">
        <f t="shared" si="43"/>
        <v>0.43164772727272727</v>
      </c>
      <c r="H538" s="2">
        <f t="shared" si="44"/>
        <v>1.8392408257308015</v>
      </c>
    </row>
    <row r="539" spans="1:8" x14ac:dyDescent="0.3">
      <c r="A539" s="2">
        <v>164460</v>
      </c>
      <c r="B539" s="2">
        <v>39966</v>
      </c>
      <c r="C539" s="15">
        <f t="shared" si="40"/>
        <v>0.9083181818181818</v>
      </c>
      <c r="D539" s="15">
        <f t="shared" si="41"/>
        <v>10</v>
      </c>
      <c r="E539" s="2">
        <f t="shared" si="42"/>
        <v>5.4584090909090914</v>
      </c>
      <c r="F539" s="2">
        <v>5</v>
      </c>
      <c r="G539" s="2">
        <f t="shared" si="43"/>
        <v>0.45840909090909143</v>
      </c>
      <c r="H539" s="2">
        <f t="shared" si="44"/>
        <v>1.7840034733996051</v>
      </c>
    </row>
    <row r="540" spans="1:8" x14ac:dyDescent="0.3">
      <c r="A540" s="2">
        <v>164820</v>
      </c>
      <c r="B540" s="2">
        <v>40092.5</v>
      </c>
      <c r="C540" s="15">
        <f t="shared" si="40"/>
        <v>0.91119318181818176</v>
      </c>
      <c r="D540" s="15">
        <f t="shared" si="41"/>
        <v>10</v>
      </c>
      <c r="E540" s="2">
        <f t="shared" si="42"/>
        <v>5.4440340909090912</v>
      </c>
      <c r="F540" s="2">
        <v>5</v>
      </c>
      <c r="G540" s="2">
        <f t="shared" si="43"/>
        <v>0.44403409090909118</v>
      </c>
      <c r="H540" s="2">
        <f t="shared" si="44"/>
        <v>1.8132271044870727</v>
      </c>
    </row>
    <row r="541" spans="1:8" x14ac:dyDescent="0.3">
      <c r="A541" s="2">
        <v>165180</v>
      </c>
      <c r="B541" s="2">
        <v>40398.166666666664</v>
      </c>
      <c r="C541" s="15">
        <f t="shared" si="40"/>
        <v>0.91814015151515149</v>
      </c>
      <c r="D541" s="15">
        <f t="shared" si="41"/>
        <v>10</v>
      </c>
      <c r="E541" s="2">
        <f t="shared" si="42"/>
        <v>5.4092992424242423</v>
      </c>
      <c r="F541" s="2">
        <v>5</v>
      </c>
      <c r="G541" s="2">
        <f t="shared" si="43"/>
        <v>0.40929924242424232</v>
      </c>
      <c r="H541" s="2">
        <f t="shared" si="44"/>
        <v>1.8882811202490577</v>
      </c>
    </row>
    <row r="542" spans="1:8" x14ac:dyDescent="0.3">
      <c r="A542" s="2">
        <v>165540</v>
      </c>
      <c r="B542" s="2">
        <v>39779.5</v>
      </c>
      <c r="C542" s="15">
        <f t="shared" si="40"/>
        <v>0.9040795454545455</v>
      </c>
      <c r="D542" s="15">
        <f t="shared" si="41"/>
        <v>10</v>
      </c>
      <c r="E542" s="2">
        <f t="shared" si="42"/>
        <v>5.4796022727272726</v>
      </c>
      <c r="F542" s="2">
        <v>5</v>
      </c>
      <c r="G542" s="2">
        <f t="shared" si="43"/>
        <v>0.47960227272727263</v>
      </c>
      <c r="H542" s="2">
        <f t="shared" si="44"/>
        <v>1.7426834568391183</v>
      </c>
    </row>
    <row r="543" spans="1:8" x14ac:dyDescent="0.3">
      <c r="A543" s="2">
        <v>165900</v>
      </c>
      <c r="B543" s="2">
        <v>40326.833333333336</v>
      </c>
      <c r="C543" s="15">
        <f t="shared" si="40"/>
        <v>0.91651893939393947</v>
      </c>
      <c r="D543" s="15">
        <f t="shared" si="41"/>
        <v>10</v>
      </c>
      <c r="E543" s="2">
        <f t="shared" si="42"/>
        <v>5.4174053030303027</v>
      </c>
      <c r="F543" s="2">
        <v>5</v>
      </c>
      <c r="G543" s="2">
        <f t="shared" si="43"/>
        <v>0.41740530303030265</v>
      </c>
      <c r="H543" s="2">
        <f t="shared" si="44"/>
        <v>1.8701673733950419</v>
      </c>
    </row>
    <row r="544" spans="1:8" x14ac:dyDescent="0.3">
      <c r="A544" s="2">
        <v>166260</v>
      </c>
      <c r="B544" s="2">
        <v>40710</v>
      </c>
      <c r="C544" s="15">
        <f t="shared" si="40"/>
        <v>0.92522727272727268</v>
      </c>
      <c r="D544" s="15">
        <f t="shared" si="41"/>
        <v>10</v>
      </c>
      <c r="E544" s="2">
        <f t="shared" si="42"/>
        <v>5.3738636363636365</v>
      </c>
      <c r="F544" s="2">
        <v>5</v>
      </c>
      <c r="G544" s="2">
        <f t="shared" si="43"/>
        <v>0.37386363636363651</v>
      </c>
      <c r="H544" s="2">
        <f t="shared" si="44"/>
        <v>1.9722641113185582</v>
      </c>
    </row>
    <row r="545" spans="1:8" x14ac:dyDescent="0.3">
      <c r="A545" s="2">
        <v>166620</v>
      </c>
      <c r="B545" s="2">
        <v>40291.666666666664</v>
      </c>
      <c r="C545" s="15">
        <f t="shared" si="40"/>
        <v>0.91571969696969691</v>
      </c>
      <c r="D545" s="15">
        <f t="shared" si="41"/>
        <v>10</v>
      </c>
      <c r="E545" s="2">
        <f t="shared" si="42"/>
        <v>5.4214015151515156</v>
      </c>
      <c r="F545" s="2">
        <v>5</v>
      </c>
      <c r="G545" s="2">
        <f t="shared" si="43"/>
        <v>0.42140151515151558</v>
      </c>
      <c r="H545" s="2">
        <f t="shared" si="44"/>
        <v>1.8613763656962539</v>
      </c>
    </row>
    <row r="546" spans="1:8" x14ac:dyDescent="0.3">
      <c r="A546" s="2">
        <v>166980</v>
      </c>
      <c r="B546" s="2">
        <v>40044.666666666664</v>
      </c>
      <c r="C546" s="15">
        <f t="shared" si="40"/>
        <v>0.91010606060606059</v>
      </c>
      <c r="D546" s="15">
        <f t="shared" si="41"/>
        <v>10</v>
      </c>
      <c r="E546" s="2">
        <f t="shared" si="42"/>
        <v>5.4494696969696967</v>
      </c>
      <c r="F546" s="2">
        <v>5</v>
      </c>
      <c r="G546" s="2">
        <f t="shared" si="43"/>
        <v>0.44946969696969674</v>
      </c>
      <c r="H546" s="2">
        <f t="shared" si="44"/>
        <v>1.8020579623884403</v>
      </c>
    </row>
    <row r="547" spans="1:8" x14ac:dyDescent="0.3">
      <c r="A547" s="2">
        <v>167340</v>
      </c>
      <c r="B547" s="2">
        <v>40273.5</v>
      </c>
      <c r="C547" s="15">
        <f t="shared" si="40"/>
        <v>0.91530681818181814</v>
      </c>
      <c r="D547" s="15">
        <f t="shared" si="41"/>
        <v>10</v>
      </c>
      <c r="E547" s="2">
        <f t="shared" si="42"/>
        <v>5.4234659090909094</v>
      </c>
      <c r="F547" s="2">
        <v>5</v>
      </c>
      <c r="G547" s="2">
        <f t="shared" si="43"/>
        <v>0.42346590909090942</v>
      </c>
      <c r="H547" s="2">
        <f t="shared" si="44"/>
        <v>1.8568701632864379</v>
      </c>
    </row>
    <row r="548" spans="1:8" x14ac:dyDescent="0.3">
      <c r="A548" s="2">
        <v>167700</v>
      </c>
      <c r="B548" s="2">
        <v>39961.833333333336</v>
      </c>
      <c r="C548" s="15">
        <f t="shared" si="40"/>
        <v>0.90822348484848492</v>
      </c>
      <c r="D548" s="15">
        <f t="shared" si="41"/>
        <v>10</v>
      </c>
      <c r="E548" s="2">
        <f t="shared" si="42"/>
        <v>5.4588825757575759</v>
      </c>
      <c r="F548" s="2">
        <v>5</v>
      </c>
      <c r="G548" s="2">
        <f t="shared" si="43"/>
        <v>0.45888257575757585</v>
      </c>
      <c r="H548" s="2">
        <f t="shared" si="44"/>
        <v>1.7830578596841458</v>
      </c>
    </row>
    <row r="549" spans="1:8" x14ac:dyDescent="0.3">
      <c r="A549" s="2">
        <v>168060</v>
      </c>
      <c r="B549" s="2">
        <v>40132</v>
      </c>
      <c r="C549" s="15">
        <f t="shared" si="40"/>
        <v>0.91209090909090906</v>
      </c>
      <c r="D549" s="15">
        <f t="shared" si="41"/>
        <v>10</v>
      </c>
      <c r="E549" s="2">
        <f t="shared" si="42"/>
        <v>5.4395454545454545</v>
      </c>
      <c r="F549" s="2">
        <v>5</v>
      </c>
      <c r="G549" s="2">
        <f t="shared" si="43"/>
        <v>0.43954545454545446</v>
      </c>
      <c r="H549" s="2">
        <f t="shared" si="44"/>
        <v>1.8225624645602767</v>
      </c>
    </row>
    <row r="550" spans="1:8" x14ac:dyDescent="0.3">
      <c r="A550" s="2">
        <v>168420</v>
      </c>
      <c r="B550" s="2">
        <v>39846.666666666672</v>
      </c>
      <c r="C550" s="15">
        <f t="shared" si="40"/>
        <v>0.90560606060606075</v>
      </c>
      <c r="D550" s="15">
        <f t="shared" si="41"/>
        <v>10</v>
      </c>
      <c r="E550" s="2">
        <f t="shared" si="42"/>
        <v>5.4719696969696958</v>
      </c>
      <c r="F550" s="2">
        <v>5</v>
      </c>
      <c r="G550" s="2">
        <f t="shared" si="43"/>
        <v>0.47196969696969582</v>
      </c>
      <c r="H550" s="2">
        <f t="shared" si="44"/>
        <v>1.7573319587034506</v>
      </c>
    </row>
    <row r="551" spans="1:8" x14ac:dyDescent="0.3">
      <c r="A551" s="2">
        <v>168780</v>
      </c>
      <c r="B551" s="2">
        <v>40099</v>
      </c>
      <c r="C551" s="15">
        <f t="shared" si="40"/>
        <v>0.91134090909090915</v>
      </c>
      <c r="D551" s="15">
        <f t="shared" si="41"/>
        <v>10</v>
      </c>
      <c r="E551" s="2">
        <f t="shared" si="42"/>
        <v>5.4432954545454546</v>
      </c>
      <c r="F551" s="2">
        <v>5</v>
      </c>
      <c r="G551" s="2">
        <f t="shared" si="43"/>
        <v>0.4432954545454546</v>
      </c>
      <c r="H551" s="2">
        <f t="shared" si="44"/>
        <v>1.8147562699412092</v>
      </c>
    </row>
    <row r="552" spans="1:8" x14ac:dyDescent="0.3">
      <c r="A552" s="2">
        <v>169140</v>
      </c>
      <c r="B552" s="2">
        <v>40301.833333333328</v>
      </c>
      <c r="C552" s="15">
        <f t="shared" si="40"/>
        <v>0.9159507575757575</v>
      </c>
      <c r="D552" s="15">
        <f t="shared" si="41"/>
        <v>10</v>
      </c>
      <c r="E552" s="2">
        <f t="shared" si="42"/>
        <v>5.4202462121212127</v>
      </c>
      <c r="F552" s="2">
        <v>5</v>
      </c>
      <c r="G552" s="2">
        <f t="shared" si="43"/>
        <v>0.42024621212121271</v>
      </c>
      <c r="H552" s="2">
        <f t="shared" si="44"/>
        <v>1.8639085805784177</v>
      </c>
    </row>
    <row r="553" spans="1:8" x14ac:dyDescent="0.3">
      <c r="A553" s="2">
        <v>169500</v>
      </c>
      <c r="B553" s="2">
        <v>39635</v>
      </c>
      <c r="C553" s="15">
        <f t="shared" si="40"/>
        <v>0.90079545454545451</v>
      </c>
      <c r="D553" s="15">
        <f t="shared" si="41"/>
        <v>10</v>
      </c>
      <c r="E553" s="2">
        <f t="shared" si="42"/>
        <v>5.4960227272727273</v>
      </c>
      <c r="F553" s="2">
        <v>5</v>
      </c>
      <c r="G553" s="2">
        <f t="shared" si="43"/>
        <v>0.49602272727272734</v>
      </c>
      <c r="H553" s="2">
        <f t="shared" si="44"/>
        <v>1.7120110417829992</v>
      </c>
    </row>
    <row r="554" spans="1:8" x14ac:dyDescent="0.3">
      <c r="A554" s="2">
        <v>169860</v>
      </c>
      <c r="B554" s="2">
        <v>40155</v>
      </c>
      <c r="C554" s="15">
        <f t="shared" si="40"/>
        <v>0.91261363636363635</v>
      </c>
      <c r="D554" s="15">
        <f t="shared" si="41"/>
        <v>10</v>
      </c>
      <c r="E554" s="2">
        <f t="shared" si="42"/>
        <v>5.4369318181818187</v>
      </c>
      <c r="F554" s="2">
        <v>5</v>
      </c>
      <c r="G554" s="2">
        <f t="shared" si="43"/>
        <v>0.4369318181818187</v>
      </c>
      <c r="H554" s="2">
        <f t="shared" si="44"/>
        <v>1.8280458357136726</v>
      </c>
    </row>
    <row r="555" spans="1:8" x14ac:dyDescent="0.3">
      <c r="A555" s="2">
        <v>170220</v>
      </c>
      <c r="B555" s="2">
        <v>40094.5</v>
      </c>
      <c r="C555" s="15">
        <f t="shared" si="40"/>
        <v>0.91123863636363633</v>
      </c>
      <c r="D555" s="15">
        <f t="shared" si="41"/>
        <v>10</v>
      </c>
      <c r="E555" s="2">
        <f t="shared" si="42"/>
        <v>5.4438068181818187</v>
      </c>
      <c r="F555" s="2">
        <v>5</v>
      </c>
      <c r="G555" s="2">
        <f t="shared" si="43"/>
        <v>0.44380681818181866</v>
      </c>
      <c r="H555" s="2">
        <f t="shared" si="44"/>
        <v>1.813697323744077</v>
      </c>
    </row>
    <row r="556" spans="1:8" x14ac:dyDescent="0.3">
      <c r="A556" s="2">
        <v>170580</v>
      </c>
      <c r="B556" s="2">
        <v>39979.166666666664</v>
      </c>
      <c r="C556" s="15">
        <f t="shared" si="40"/>
        <v>0.9086174242424242</v>
      </c>
      <c r="D556" s="15">
        <f t="shared" si="41"/>
        <v>10</v>
      </c>
      <c r="E556" s="2">
        <f t="shared" si="42"/>
        <v>5.4569128787878789</v>
      </c>
      <c r="F556" s="2">
        <v>5</v>
      </c>
      <c r="G556" s="2">
        <f t="shared" si="43"/>
        <v>0.4569128787878789</v>
      </c>
      <c r="H556" s="2">
        <f t="shared" si="44"/>
        <v>1.7869985859659179</v>
      </c>
    </row>
    <row r="557" spans="1:8" x14ac:dyDescent="0.3">
      <c r="A557" s="2">
        <v>170940</v>
      </c>
      <c r="B557" s="2">
        <v>40323.5</v>
      </c>
      <c r="C557" s="15">
        <f t="shared" si="40"/>
        <v>0.91644318181818185</v>
      </c>
      <c r="D557" s="15">
        <f t="shared" si="41"/>
        <v>10</v>
      </c>
      <c r="E557" s="2">
        <f t="shared" si="42"/>
        <v>5.4177840909090911</v>
      </c>
      <c r="F557" s="2">
        <v>5</v>
      </c>
      <c r="G557" s="2">
        <f t="shared" si="43"/>
        <v>0.41778409090909108</v>
      </c>
      <c r="H557" s="2">
        <f t="shared" si="44"/>
        <v>1.8693302208083851</v>
      </c>
    </row>
    <row r="558" spans="1:8" x14ac:dyDescent="0.3">
      <c r="A558" s="2">
        <v>171300</v>
      </c>
      <c r="B558" s="2">
        <v>39896.333333333336</v>
      </c>
      <c r="C558" s="15">
        <f t="shared" si="40"/>
        <v>0.90673484848484853</v>
      </c>
      <c r="D558" s="15">
        <f t="shared" si="41"/>
        <v>10</v>
      </c>
      <c r="E558" s="2">
        <f t="shared" si="42"/>
        <v>5.4663257575757571</v>
      </c>
      <c r="F558" s="2">
        <v>5</v>
      </c>
      <c r="G558" s="2">
        <f t="shared" si="43"/>
        <v>0.46632575757575712</v>
      </c>
      <c r="H558" s="2">
        <f t="shared" si="44"/>
        <v>1.7683303407252682</v>
      </c>
    </row>
    <row r="559" spans="1:8" x14ac:dyDescent="0.3">
      <c r="A559" s="2">
        <v>171660</v>
      </c>
      <c r="B559" s="2">
        <v>40459.666666666672</v>
      </c>
      <c r="C559" s="15">
        <f t="shared" si="40"/>
        <v>0.91953787878787885</v>
      </c>
      <c r="D559" s="15">
        <f t="shared" si="41"/>
        <v>10</v>
      </c>
      <c r="E559" s="2">
        <f t="shared" si="42"/>
        <v>5.4023106060606061</v>
      </c>
      <c r="F559" s="2">
        <v>5</v>
      </c>
      <c r="G559" s="2">
        <f t="shared" si="43"/>
        <v>0.40231060606060609</v>
      </c>
      <c r="H559" s="2">
        <f t="shared" si="44"/>
        <v>1.9042104083155496</v>
      </c>
    </row>
    <row r="560" spans="1:8" x14ac:dyDescent="0.3">
      <c r="A560" s="2">
        <v>172020</v>
      </c>
      <c r="B560" s="2">
        <v>40436.833333333336</v>
      </c>
      <c r="C560" s="15">
        <f t="shared" si="40"/>
        <v>0.91901893939393942</v>
      </c>
      <c r="D560" s="15">
        <f t="shared" si="41"/>
        <v>10</v>
      </c>
      <c r="E560" s="2">
        <f t="shared" si="42"/>
        <v>5.4049053030303025</v>
      </c>
      <c r="F560" s="2">
        <v>5</v>
      </c>
      <c r="G560" s="2">
        <f t="shared" si="43"/>
        <v>0.40490530303030248</v>
      </c>
      <c r="H560" s="2">
        <f t="shared" si="44"/>
        <v>1.8982618090182781</v>
      </c>
    </row>
    <row r="561" spans="1:8" x14ac:dyDescent="0.3">
      <c r="A561" s="2">
        <v>172380</v>
      </c>
      <c r="B561" s="2">
        <v>40574.833333333336</v>
      </c>
      <c r="C561" s="15">
        <f t="shared" si="40"/>
        <v>0.92215530303030313</v>
      </c>
      <c r="D561" s="15">
        <f t="shared" si="41"/>
        <v>10</v>
      </c>
      <c r="E561" s="2">
        <f t="shared" si="42"/>
        <v>5.3892234848484843</v>
      </c>
      <c r="F561" s="2">
        <v>5</v>
      </c>
      <c r="G561" s="2">
        <f t="shared" si="43"/>
        <v>0.38922348484848435</v>
      </c>
      <c r="H561" s="2">
        <f t="shared" si="44"/>
        <v>1.9348557172450878</v>
      </c>
    </row>
    <row r="562" spans="1:8" x14ac:dyDescent="0.3">
      <c r="A562" s="2">
        <v>172740</v>
      </c>
      <c r="B562" s="2">
        <v>40587</v>
      </c>
      <c r="C562" s="15">
        <f t="shared" si="40"/>
        <v>0.92243181818181819</v>
      </c>
      <c r="D562" s="15">
        <f t="shared" si="41"/>
        <v>10</v>
      </c>
      <c r="E562" s="2">
        <f t="shared" si="42"/>
        <v>5.387840909090909</v>
      </c>
      <c r="F562" s="2">
        <v>5</v>
      </c>
      <c r="G562" s="2">
        <f t="shared" si="43"/>
        <v>0.38784090909090896</v>
      </c>
      <c r="H562" s="2">
        <f t="shared" si="44"/>
        <v>1.938157602217053</v>
      </c>
    </row>
    <row r="563" spans="1:8" x14ac:dyDescent="0.3">
      <c r="A563" s="2">
        <v>173100</v>
      </c>
      <c r="B563" s="2">
        <v>40083.666666666672</v>
      </c>
      <c r="C563" s="15">
        <f t="shared" si="40"/>
        <v>0.91099242424242433</v>
      </c>
      <c r="D563" s="15">
        <f t="shared" si="41"/>
        <v>10</v>
      </c>
      <c r="E563" s="2">
        <f t="shared" si="42"/>
        <v>5.4450378787878781</v>
      </c>
      <c r="F563" s="2">
        <v>5</v>
      </c>
      <c r="G563" s="2">
        <f t="shared" si="43"/>
        <v>0.44503787878787815</v>
      </c>
      <c r="H563" s="2">
        <f t="shared" si="44"/>
        <v>1.8111534119861445</v>
      </c>
    </row>
    <row r="564" spans="1:8" x14ac:dyDescent="0.3">
      <c r="A564" s="2">
        <v>173460</v>
      </c>
      <c r="B564" s="2">
        <v>40241.833333333328</v>
      </c>
      <c r="C564" s="15">
        <f t="shared" si="40"/>
        <v>0.91458712121212116</v>
      </c>
      <c r="D564" s="15">
        <f t="shared" si="41"/>
        <v>10</v>
      </c>
      <c r="E564" s="2">
        <f t="shared" si="42"/>
        <v>5.4270643939393945</v>
      </c>
      <c r="F564" s="2">
        <v>5</v>
      </c>
      <c r="G564" s="2">
        <f t="shared" si="43"/>
        <v>0.42706439393939455</v>
      </c>
      <c r="H564" s="2">
        <f t="shared" si="44"/>
        <v>1.8490716515719787</v>
      </c>
    </row>
    <row r="565" spans="1:8" x14ac:dyDescent="0.3">
      <c r="A565" s="2">
        <v>173820</v>
      </c>
      <c r="B565" s="2">
        <v>40304.166666666664</v>
      </c>
      <c r="C565" s="15">
        <f t="shared" si="40"/>
        <v>0.91600378787878778</v>
      </c>
      <c r="D565" s="15">
        <f t="shared" si="41"/>
        <v>10</v>
      </c>
      <c r="E565" s="2">
        <f t="shared" si="42"/>
        <v>5.4199810606060614</v>
      </c>
      <c r="F565" s="2">
        <v>5</v>
      </c>
      <c r="G565" s="2">
        <f t="shared" si="43"/>
        <v>0.41998106060606144</v>
      </c>
      <c r="H565" s="2">
        <f t="shared" si="44"/>
        <v>1.8644908030489498</v>
      </c>
    </row>
    <row r="566" spans="1:8" x14ac:dyDescent="0.3">
      <c r="A566" s="2">
        <v>174180</v>
      </c>
      <c r="B566" s="2">
        <v>40463.833333333336</v>
      </c>
      <c r="C566" s="15">
        <f t="shared" si="40"/>
        <v>0.91963257575757584</v>
      </c>
      <c r="D566" s="15">
        <f t="shared" si="41"/>
        <v>10</v>
      </c>
      <c r="E566" s="2">
        <f t="shared" si="42"/>
        <v>5.4018371212121208</v>
      </c>
      <c r="F566" s="2">
        <v>5</v>
      </c>
      <c r="G566" s="2">
        <f t="shared" si="43"/>
        <v>0.40183712121212078</v>
      </c>
      <c r="H566" s="2">
        <f t="shared" si="44"/>
        <v>1.9053003663659007</v>
      </c>
    </row>
    <row r="567" spans="1:8" x14ac:dyDescent="0.3">
      <c r="A567" s="2">
        <v>174540</v>
      </c>
      <c r="B567" s="2">
        <v>40219.833333333336</v>
      </c>
      <c r="C567" s="15">
        <f t="shared" si="40"/>
        <v>0.91408712121212121</v>
      </c>
      <c r="D567" s="15">
        <f t="shared" si="41"/>
        <v>10</v>
      </c>
      <c r="E567" s="2">
        <f t="shared" si="42"/>
        <v>5.4295643939393941</v>
      </c>
      <c r="F567" s="2">
        <v>5</v>
      </c>
      <c r="G567" s="2">
        <f t="shared" si="43"/>
        <v>0.42956439393939405</v>
      </c>
      <c r="H567" s="2">
        <f t="shared" si="44"/>
        <v>1.8436953491712411</v>
      </c>
    </row>
    <row r="568" spans="1:8" x14ac:dyDescent="0.3">
      <c r="A568" s="2">
        <v>174900</v>
      </c>
      <c r="B568" s="2">
        <v>40401</v>
      </c>
      <c r="C568" s="15">
        <f t="shared" si="40"/>
        <v>0.91820454545454544</v>
      </c>
      <c r="D568" s="15">
        <f t="shared" si="41"/>
        <v>10</v>
      </c>
      <c r="E568" s="2">
        <f t="shared" si="42"/>
        <v>5.4089772727272729</v>
      </c>
      <c r="F568" s="2">
        <v>5</v>
      </c>
      <c r="G568" s="2">
        <f t="shared" si="43"/>
        <v>0.40897727272727291</v>
      </c>
      <c r="H568" s="2">
        <f t="shared" si="44"/>
        <v>1.889008542956494</v>
      </c>
    </row>
    <row r="569" spans="1:8" x14ac:dyDescent="0.3">
      <c r="A569" s="2">
        <v>175260</v>
      </c>
      <c r="B569" s="2">
        <v>40334.166666666664</v>
      </c>
      <c r="C569" s="15">
        <f t="shared" si="40"/>
        <v>0.91668560606060601</v>
      </c>
      <c r="D569" s="15">
        <f t="shared" si="41"/>
        <v>10</v>
      </c>
      <c r="E569" s="2">
        <f t="shared" si="42"/>
        <v>5.4165719696969701</v>
      </c>
      <c r="F569" s="2">
        <v>5</v>
      </c>
      <c r="G569" s="2">
        <f t="shared" si="43"/>
        <v>0.41657196969697008</v>
      </c>
      <c r="H569" s="2">
        <f t="shared" si="44"/>
        <v>1.8720119927889198</v>
      </c>
    </row>
    <row r="570" spans="1:8" x14ac:dyDescent="0.3">
      <c r="A570" s="2">
        <v>175620</v>
      </c>
      <c r="B570" s="2">
        <v>40485.166666666664</v>
      </c>
      <c r="C570" s="15">
        <f t="shared" si="40"/>
        <v>0.92011742424242415</v>
      </c>
      <c r="D570" s="15">
        <f t="shared" si="41"/>
        <v>10</v>
      </c>
      <c r="E570" s="2">
        <f t="shared" si="42"/>
        <v>5.3994128787878797</v>
      </c>
      <c r="F570" s="2">
        <v>5</v>
      </c>
      <c r="G570" s="2">
        <f t="shared" si="43"/>
        <v>0.39941287878787968</v>
      </c>
      <c r="H570" s="2">
        <f t="shared" si="44"/>
        <v>1.9109026541313605</v>
      </c>
    </row>
    <row r="571" spans="1:8" x14ac:dyDescent="0.3">
      <c r="A571" s="2">
        <v>175980</v>
      </c>
      <c r="B571" s="2">
        <v>40832.166666666664</v>
      </c>
      <c r="C571" s="15">
        <f t="shared" si="40"/>
        <v>0.92800378787878779</v>
      </c>
      <c r="D571" s="15">
        <f t="shared" si="41"/>
        <v>10</v>
      </c>
      <c r="E571" s="2">
        <f t="shared" si="42"/>
        <v>5.3599810606060609</v>
      </c>
      <c r="F571" s="2">
        <v>5</v>
      </c>
      <c r="G571" s="2">
        <f t="shared" si="43"/>
        <v>0.35998106060606094</v>
      </c>
      <c r="H571" s="2">
        <f t="shared" si="44"/>
        <v>2.0075171193910184</v>
      </c>
    </row>
    <row r="572" spans="1:8" x14ac:dyDescent="0.3">
      <c r="A572" s="2">
        <v>176340</v>
      </c>
      <c r="B572" s="2">
        <v>40542.666666666664</v>
      </c>
      <c r="C572" s="15">
        <f t="shared" si="40"/>
        <v>0.92142424242424237</v>
      </c>
      <c r="D572" s="15">
        <f t="shared" si="41"/>
        <v>10</v>
      </c>
      <c r="E572" s="2">
        <f t="shared" si="42"/>
        <v>5.3928787878787885</v>
      </c>
      <c r="F572" s="2">
        <v>5</v>
      </c>
      <c r="G572" s="2">
        <f t="shared" si="43"/>
        <v>0.39287878787878849</v>
      </c>
      <c r="H572" s="2">
        <f t="shared" si="44"/>
        <v>1.9261863021939694</v>
      </c>
    </row>
    <row r="573" spans="1:8" x14ac:dyDescent="0.3">
      <c r="A573" s="2">
        <v>176700</v>
      </c>
      <c r="B573" s="2">
        <v>40739.166666666664</v>
      </c>
      <c r="C573" s="15">
        <f t="shared" si="40"/>
        <v>0.92589015151515142</v>
      </c>
      <c r="D573" s="15">
        <f t="shared" si="41"/>
        <v>10</v>
      </c>
      <c r="E573" s="2">
        <f t="shared" si="42"/>
        <v>5.3705492424242429</v>
      </c>
      <c r="F573" s="2">
        <v>5</v>
      </c>
      <c r="G573" s="2">
        <f t="shared" si="43"/>
        <v>0.37054924242424292</v>
      </c>
      <c r="H573" s="2">
        <f t="shared" si="44"/>
        <v>1.9805519375614973</v>
      </c>
    </row>
    <row r="574" spans="1:8" x14ac:dyDescent="0.3">
      <c r="A574" s="2">
        <v>177060</v>
      </c>
      <c r="B574" s="2">
        <v>40612.833333333336</v>
      </c>
      <c r="C574" s="15">
        <f t="shared" si="40"/>
        <v>0.92301893939393942</v>
      </c>
      <c r="D574" s="15">
        <f t="shared" si="41"/>
        <v>10</v>
      </c>
      <c r="E574" s="2">
        <f t="shared" si="42"/>
        <v>5.3849053030303029</v>
      </c>
      <c r="F574" s="2">
        <v>5</v>
      </c>
      <c r="G574" s="2">
        <f t="shared" si="43"/>
        <v>0.3849053030303029</v>
      </c>
      <c r="H574" s="2">
        <f t="shared" si="44"/>
        <v>1.945210485673837</v>
      </c>
    </row>
    <row r="575" spans="1:8" x14ac:dyDescent="0.3">
      <c r="A575" s="2">
        <v>177420</v>
      </c>
      <c r="B575" s="2">
        <v>40398.333333333336</v>
      </c>
      <c r="C575" s="15">
        <f t="shared" si="40"/>
        <v>0.91814393939393946</v>
      </c>
      <c r="D575" s="15">
        <f t="shared" si="41"/>
        <v>10</v>
      </c>
      <c r="E575" s="2">
        <f t="shared" si="42"/>
        <v>5.4092803030303029</v>
      </c>
      <c r="F575" s="2">
        <v>5</v>
      </c>
      <c r="G575" s="2">
        <f t="shared" si="43"/>
        <v>0.40928030303030294</v>
      </c>
      <c r="H575" s="2">
        <f t="shared" si="44"/>
        <v>1.888323892779316</v>
      </c>
    </row>
    <row r="576" spans="1:8" x14ac:dyDescent="0.3">
      <c r="A576" s="2">
        <v>177780</v>
      </c>
      <c r="B576" s="2">
        <v>40983.166666666672</v>
      </c>
      <c r="C576" s="15">
        <f t="shared" si="40"/>
        <v>0.93143560606060616</v>
      </c>
      <c r="D576" s="15">
        <f t="shared" si="41"/>
        <v>10</v>
      </c>
      <c r="E576" s="2">
        <f t="shared" si="42"/>
        <v>5.3428219696969688</v>
      </c>
      <c r="F576" s="2">
        <v>5</v>
      </c>
      <c r="G576" s="2">
        <f t="shared" si="43"/>
        <v>0.34282196969696876</v>
      </c>
      <c r="H576" s="2">
        <f t="shared" si="44"/>
        <v>2.0531507969195637</v>
      </c>
    </row>
    <row r="577" spans="1:8" x14ac:dyDescent="0.3">
      <c r="A577" s="2">
        <v>178140</v>
      </c>
      <c r="B577" s="2">
        <v>40653.833333333336</v>
      </c>
      <c r="C577" s="15">
        <f t="shared" si="40"/>
        <v>0.92395075757575762</v>
      </c>
      <c r="D577" s="15">
        <f t="shared" si="41"/>
        <v>10</v>
      </c>
      <c r="E577" s="2">
        <f t="shared" si="42"/>
        <v>5.3802462121212118</v>
      </c>
      <c r="F577" s="2">
        <v>5</v>
      </c>
      <c r="G577" s="2">
        <f t="shared" si="43"/>
        <v>0.38024621212121179</v>
      </c>
      <c r="H577" s="2">
        <f t="shared" si="44"/>
        <v>1.9565232663421654</v>
      </c>
    </row>
    <row r="578" spans="1:8" x14ac:dyDescent="0.3">
      <c r="A578" s="2">
        <v>178500</v>
      </c>
      <c r="B578" s="2">
        <v>40527.666666666664</v>
      </c>
      <c r="C578" s="15">
        <f t="shared" si="40"/>
        <v>0.92108333333333325</v>
      </c>
      <c r="D578" s="15">
        <f t="shared" si="41"/>
        <v>10</v>
      </c>
      <c r="E578" s="2">
        <f t="shared" si="42"/>
        <v>5.3945833333333333</v>
      </c>
      <c r="F578" s="2">
        <v>5</v>
      </c>
      <c r="G578" s="2">
        <f t="shared" si="43"/>
        <v>0.39458333333333329</v>
      </c>
      <c r="H578" s="2">
        <f t="shared" si="44"/>
        <v>1.9221731063126237</v>
      </c>
    </row>
    <row r="579" spans="1:8" x14ac:dyDescent="0.3">
      <c r="A579" s="2">
        <v>178860</v>
      </c>
      <c r="B579" s="2">
        <v>40439.833333333336</v>
      </c>
      <c r="C579" s="15">
        <f t="shared" ref="C579:C642" si="45">B579/$J$27</f>
        <v>0.91908712121212122</v>
      </c>
      <c r="D579" s="15">
        <f t="shared" ref="D579:D642" si="46">$J$28</f>
        <v>10</v>
      </c>
      <c r="E579" s="2">
        <f t="shared" si="42"/>
        <v>5.4045643939393937</v>
      </c>
      <c r="F579" s="2">
        <v>5</v>
      </c>
      <c r="G579" s="2">
        <f t="shared" si="43"/>
        <v>0.4045643939393937</v>
      </c>
      <c r="H579" s="2">
        <f t="shared" si="44"/>
        <v>1.8990410353544018</v>
      </c>
    </row>
    <row r="580" spans="1:8" x14ac:dyDescent="0.3">
      <c r="A580" s="2">
        <v>179220</v>
      </c>
      <c r="B580" s="2">
        <v>40689.833333333328</v>
      </c>
      <c r="C580" s="15">
        <f t="shared" si="45"/>
        <v>0.92476893939393934</v>
      </c>
      <c r="D580" s="15">
        <f t="shared" si="46"/>
        <v>10</v>
      </c>
      <c r="E580" s="2">
        <f t="shared" ref="E580:E643" si="47">D580-(F580*C580)</f>
        <v>5.3761553030303038</v>
      </c>
      <c r="F580" s="2">
        <v>5</v>
      </c>
      <c r="G580" s="2">
        <f t="shared" ref="G580:G643" si="48">F580-(F580*C580)</f>
        <v>0.37615530303030376</v>
      </c>
      <c r="H580" s="2">
        <f t="shared" ref="H580:H643" si="49">LN((F580*E580)/(D580*G580))</f>
        <v>1.9665794913516881</v>
      </c>
    </row>
    <row r="581" spans="1:8" x14ac:dyDescent="0.3">
      <c r="A581" s="2">
        <v>179580</v>
      </c>
      <c r="B581" s="2">
        <v>40877.833333333336</v>
      </c>
      <c r="C581" s="15">
        <f t="shared" si="45"/>
        <v>0.92904166666666677</v>
      </c>
      <c r="D581" s="15">
        <f t="shared" si="46"/>
        <v>10</v>
      </c>
      <c r="E581" s="2">
        <f t="shared" si="47"/>
        <v>5.3547916666666664</v>
      </c>
      <c r="F581" s="2">
        <v>5</v>
      </c>
      <c r="G581" s="2">
        <f t="shared" si="48"/>
        <v>0.35479166666666639</v>
      </c>
      <c r="H581" s="2">
        <f t="shared" si="49"/>
        <v>2.0210691343655944</v>
      </c>
    </row>
    <row r="582" spans="1:8" x14ac:dyDescent="0.3">
      <c r="A582" s="2">
        <v>179940</v>
      </c>
      <c r="B582" s="2">
        <v>40462.5</v>
      </c>
      <c r="C582" s="15">
        <f t="shared" si="45"/>
        <v>0.91960227272727268</v>
      </c>
      <c r="D582" s="15">
        <f t="shared" si="46"/>
        <v>10</v>
      </c>
      <c r="E582" s="2">
        <f t="shared" si="47"/>
        <v>5.4019886363636367</v>
      </c>
      <c r="F582" s="2">
        <v>5</v>
      </c>
      <c r="G582" s="2">
        <f t="shared" si="48"/>
        <v>0.40198863636363669</v>
      </c>
      <c r="H582" s="2">
        <f t="shared" si="49"/>
        <v>1.904951429725076</v>
      </c>
    </row>
    <row r="583" spans="1:8" x14ac:dyDescent="0.3">
      <c r="A583" s="2">
        <v>180300</v>
      </c>
      <c r="B583" s="2">
        <v>40612.666666666664</v>
      </c>
      <c r="C583" s="15">
        <f t="shared" si="45"/>
        <v>0.92301515151515146</v>
      </c>
      <c r="D583" s="15">
        <f t="shared" si="46"/>
        <v>10</v>
      </c>
      <c r="E583" s="2">
        <f t="shared" si="47"/>
        <v>5.3849242424242423</v>
      </c>
      <c r="F583" s="2">
        <v>5</v>
      </c>
      <c r="G583" s="2">
        <f t="shared" si="48"/>
        <v>0.38492424242424228</v>
      </c>
      <c r="H583" s="2">
        <f t="shared" si="49"/>
        <v>1.9451647986709848</v>
      </c>
    </row>
    <row r="584" spans="1:8" x14ac:dyDescent="0.3">
      <c r="A584" s="2">
        <v>180660</v>
      </c>
      <c r="B584" s="2">
        <v>40789.666666666672</v>
      </c>
      <c r="C584" s="15">
        <f t="shared" si="45"/>
        <v>0.92703787878787891</v>
      </c>
      <c r="D584" s="15">
        <f t="shared" si="46"/>
        <v>10</v>
      </c>
      <c r="E584" s="2">
        <f t="shared" si="47"/>
        <v>5.3648106060606056</v>
      </c>
      <c r="F584" s="2">
        <v>5</v>
      </c>
      <c r="G584" s="2">
        <f t="shared" si="48"/>
        <v>0.36481060606060556</v>
      </c>
      <c r="H584" s="2">
        <f t="shared" si="49"/>
        <v>1.9950908407136996</v>
      </c>
    </row>
    <row r="585" spans="1:8" x14ac:dyDescent="0.3">
      <c r="A585" s="2">
        <v>181020</v>
      </c>
      <c r="B585" s="2">
        <v>40518.5</v>
      </c>
      <c r="C585" s="15">
        <f t="shared" si="45"/>
        <v>0.920875</v>
      </c>
      <c r="D585" s="15">
        <f t="shared" si="46"/>
        <v>10</v>
      </c>
      <c r="E585" s="2">
        <f t="shared" si="47"/>
        <v>5.3956249999999999</v>
      </c>
      <c r="F585" s="2">
        <v>5</v>
      </c>
      <c r="G585" s="2">
        <f t="shared" si="48"/>
        <v>0.39562499999999989</v>
      </c>
      <c r="H585" s="2">
        <f t="shared" si="49"/>
        <v>1.9197297455314015</v>
      </c>
    </row>
    <row r="586" spans="1:8" x14ac:dyDescent="0.3">
      <c r="A586" s="2">
        <v>181380</v>
      </c>
      <c r="B586" s="2">
        <v>40631.833333333336</v>
      </c>
      <c r="C586" s="15">
        <f t="shared" si="45"/>
        <v>0.92345075757575767</v>
      </c>
      <c r="D586" s="15">
        <f t="shared" si="46"/>
        <v>10</v>
      </c>
      <c r="E586" s="2">
        <f t="shared" si="47"/>
        <v>5.3827462121212113</v>
      </c>
      <c r="F586" s="2">
        <v>5</v>
      </c>
      <c r="G586" s="2">
        <f t="shared" si="48"/>
        <v>0.38274621212121129</v>
      </c>
      <c r="H586" s="2">
        <f t="shared" si="49"/>
        <v>1.9504346527050798</v>
      </c>
    </row>
    <row r="587" spans="1:8" x14ac:dyDescent="0.3">
      <c r="A587" s="2">
        <v>181740</v>
      </c>
      <c r="B587" s="2">
        <v>40562.833333333328</v>
      </c>
      <c r="C587" s="15">
        <f t="shared" si="45"/>
        <v>0.9218825757575756</v>
      </c>
      <c r="D587" s="15">
        <f t="shared" si="46"/>
        <v>10</v>
      </c>
      <c r="E587" s="2">
        <f t="shared" si="47"/>
        <v>5.3905871212121221</v>
      </c>
      <c r="F587" s="2">
        <v>5</v>
      </c>
      <c r="G587" s="2">
        <f t="shared" si="48"/>
        <v>0.39058712121212213</v>
      </c>
      <c r="H587" s="2">
        <f t="shared" si="49"/>
        <v>1.9316113591877226</v>
      </c>
    </row>
    <row r="588" spans="1:8" x14ac:dyDescent="0.3">
      <c r="A588" s="2">
        <v>182100</v>
      </c>
      <c r="B588" s="2">
        <v>40584.666666666664</v>
      </c>
      <c r="C588" s="15">
        <f t="shared" si="45"/>
        <v>0.9223787878787878</v>
      </c>
      <c r="D588" s="15">
        <f t="shared" si="46"/>
        <v>10</v>
      </c>
      <c r="E588" s="2">
        <f t="shared" si="47"/>
        <v>5.3881060606060611</v>
      </c>
      <c r="F588" s="2">
        <v>5</v>
      </c>
      <c r="G588" s="2">
        <f t="shared" si="48"/>
        <v>0.38810606060606112</v>
      </c>
      <c r="H588" s="2">
        <f t="shared" si="49"/>
        <v>1.9375233870262139</v>
      </c>
    </row>
    <row r="589" spans="1:8" x14ac:dyDescent="0.3">
      <c r="A589" s="2">
        <v>182460</v>
      </c>
      <c r="B589" s="2">
        <v>41039</v>
      </c>
      <c r="C589" s="15">
        <f t="shared" si="45"/>
        <v>0.93270454545454551</v>
      </c>
      <c r="D589" s="15">
        <f t="shared" si="46"/>
        <v>10</v>
      </c>
      <c r="E589" s="2">
        <f t="shared" si="47"/>
        <v>5.3364772727272722</v>
      </c>
      <c r="F589" s="2">
        <v>5</v>
      </c>
      <c r="G589" s="2">
        <f t="shared" si="48"/>
        <v>0.33647727272727224</v>
      </c>
      <c r="H589" s="2">
        <f t="shared" si="49"/>
        <v>2.0706432403326231</v>
      </c>
    </row>
    <row r="590" spans="1:8" x14ac:dyDescent="0.3">
      <c r="A590" s="2">
        <v>182820</v>
      </c>
      <c r="B590" s="2">
        <v>40758.333333333328</v>
      </c>
      <c r="C590" s="15">
        <f t="shared" si="45"/>
        <v>0.92632575757575741</v>
      </c>
      <c r="D590" s="15">
        <f t="shared" si="46"/>
        <v>10</v>
      </c>
      <c r="E590" s="2">
        <f t="shared" si="47"/>
        <v>5.3683712121212128</v>
      </c>
      <c r="F590" s="2">
        <v>5</v>
      </c>
      <c r="G590" s="2">
        <f t="shared" si="48"/>
        <v>0.36837121212121282</v>
      </c>
      <c r="H590" s="2">
        <f t="shared" si="49"/>
        <v>1.9860414901459102</v>
      </c>
    </row>
    <row r="591" spans="1:8" x14ac:dyDescent="0.3">
      <c r="A591" s="2">
        <v>183180</v>
      </c>
      <c r="B591" s="2">
        <v>40865.833333333328</v>
      </c>
      <c r="C591" s="15">
        <f t="shared" si="45"/>
        <v>0.92876893939393923</v>
      </c>
      <c r="D591" s="15">
        <f t="shared" si="46"/>
        <v>10</v>
      </c>
      <c r="E591" s="2">
        <f t="shared" si="47"/>
        <v>5.3561553030303042</v>
      </c>
      <c r="F591" s="2">
        <v>5</v>
      </c>
      <c r="G591" s="2">
        <f t="shared" si="48"/>
        <v>0.35615530303030418</v>
      </c>
      <c r="H591" s="2">
        <f t="shared" si="49"/>
        <v>2.0174876417233367</v>
      </c>
    </row>
    <row r="592" spans="1:8" x14ac:dyDescent="0.3">
      <c r="A592" s="2">
        <v>183540</v>
      </c>
      <c r="B592" s="2">
        <v>40729.833333333328</v>
      </c>
      <c r="C592" s="15">
        <f t="shared" si="45"/>
        <v>0.9256780303030302</v>
      </c>
      <c r="D592" s="15">
        <f t="shared" si="46"/>
        <v>10</v>
      </c>
      <c r="E592" s="2">
        <f t="shared" si="47"/>
        <v>5.3716098484848489</v>
      </c>
      <c r="F592" s="2">
        <v>5</v>
      </c>
      <c r="G592" s="2">
        <f t="shared" si="48"/>
        <v>0.3716098484848489</v>
      </c>
      <c r="H592" s="2">
        <f t="shared" si="49"/>
        <v>1.977891238073513</v>
      </c>
    </row>
    <row r="593" spans="1:8" x14ac:dyDescent="0.3">
      <c r="A593" s="2">
        <v>183900</v>
      </c>
      <c r="B593" s="2">
        <v>41089.5</v>
      </c>
      <c r="C593" s="15">
        <f t="shared" si="45"/>
        <v>0.93385227272727278</v>
      </c>
      <c r="D593" s="15">
        <f t="shared" si="46"/>
        <v>10</v>
      </c>
      <c r="E593" s="2">
        <f t="shared" si="47"/>
        <v>5.3307386363636358</v>
      </c>
      <c r="F593" s="2">
        <v>5</v>
      </c>
      <c r="G593" s="2">
        <f t="shared" si="48"/>
        <v>0.33073863636363576</v>
      </c>
      <c r="H593" s="2">
        <f t="shared" si="49"/>
        <v>2.0867694627021307</v>
      </c>
    </row>
    <row r="594" spans="1:8" x14ac:dyDescent="0.3">
      <c r="A594" s="2">
        <v>184260</v>
      </c>
      <c r="B594" s="2">
        <v>40933.666666666664</v>
      </c>
      <c r="C594" s="15">
        <f t="shared" si="45"/>
        <v>0.930310606060606</v>
      </c>
      <c r="D594" s="15">
        <f t="shared" si="46"/>
        <v>10</v>
      </c>
      <c r="E594" s="2">
        <f t="shared" si="47"/>
        <v>5.3484469696969699</v>
      </c>
      <c r="F594" s="2">
        <v>5</v>
      </c>
      <c r="G594" s="2">
        <f t="shared" si="48"/>
        <v>0.34844696969696987</v>
      </c>
      <c r="H594" s="2">
        <f t="shared" si="49"/>
        <v>2.0379282798261227</v>
      </c>
    </row>
    <row r="595" spans="1:8" x14ac:dyDescent="0.3">
      <c r="A595" s="2">
        <v>184620</v>
      </c>
      <c r="B595" s="2">
        <v>40804.666666666672</v>
      </c>
      <c r="C595" s="15">
        <f t="shared" si="45"/>
        <v>0.92737878787878802</v>
      </c>
      <c r="D595" s="15">
        <f t="shared" si="46"/>
        <v>10</v>
      </c>
      <c r="E595" s="2">
        <f t="shared" si="47"/>
        <v>5.3631060606060599</v>
      </c>
      <c r="F595" s="2">
        <v>5</v>
      </c>
      <c r="G595" s="2">
        <f t="shared" si="48"/>
        <v>0.36310606060605988</v>
      </c>
      <c r="H595" s="2">
        <f t="shared" si="49"/>
        <v>1.9994564250177731</v>
      </c>
    </row>
    <row r="596" spans="1:8" x14ac:dyDescent="0.3">
      <c r="A596" s="2">
        <v>184980</v>
      </c>
      <c r="B596" s="2">
        <v>40997</v>
      </c>
      <c r="C596" s="15">
        <f t="shared" si="45"/>
        <v>0.93174999999999997</v>
      </c>
      <c r="D596" s="15">
        <f t="shared" si="46"/>
        <v>10</v>
      </c>
      <c r="E596" s="2">
        <f t="shared" si="47"/>
        <v>5.3412500000000005</v>
      </c>
      <c r="F596" s="2">
        <v>5</v>
      </c>
      <c r="G596" s="2">
        <f t="shared" si="48"/>
        <v>0.3412500000000005</v>
      </c>
      <c r="H596" s="2">
        <f t="shared" si="49"/>
        <v>2.0574524598991188</v>
      </c>
    </row>
    <row r="597" spans="1:8" x14ac:dyDescent="0.3">
      <c r="A597" s="2">
        <v>185340</v>
      </c>
      <c r="B597" s="2">
        <v>40712</v>
      </c>
      <c r="C597" s="15">
        <f t="shared" si="45"/>
        <v>0.92527272727272725</v>
      </c>
      <c r="D597" s="15">
        <f t="shared" si="46"/>
        <v>10</v>
      </c>
      <c r="E597" s="2">
        <f t="shared" si="47"/>
        <v>5.373636363636364</v>
      </c>
      <c r="F597" s="2">
        <v>5</v>
      </c>
      <c r="G597" s="2">
        <f t="shared" si="48"/>
        <v>0.37363636363636399</v>
      </c>
      <c r="H597" s="2">
        <f t="shared" si="49"/>
        <v>1.9728299057681888</v>
      </c>
    </row>
    <row r="598" spans="1:8" x14ac:dyDescent="0.3">
      <c r="A598" s="2">
        <v>185700</v>
      </c>
      <c r="B598" s="2">
        <v>41249.833333333328</v>
      </c>
      <c r="C598" s="15">
        <f t="shared" si="45"/>
        <v>0.93749621212121204</v>
      </c>
      <c r="D598" s="15">
        <f t="shared" si="46"/>
        <v>10</v>
      </c>
      <c r="E598" s="2">
        <f t="shared" si="47"/>
        <v>5.3125189393939394</v>
      </c>
      <c r="F598" s="2">
        <v>5</v>
      </c>
      <c r="G598" s="2">
        <f t="shared" si="48"/>
        <v>0.31251893939393938</v>
      </c>
      <c r="H598" s="2">
        <f t="shared" si="49"/>
        <v>2.1400091243281714</v>
      </c>
    </row>
    <row r="599" spans="1:8" x14ac:dyDescent="0.3">
      <c r="A599" s="2">
        <v>186060</v>
      </c>
      <c r="B599" s="2">
        <v>41040.666666666664</v>
      </c>
      <c r="C599" s="15">
        <f t="shared" si="45"/>
        <v>0.93274242424242415</v>
      </c>
      <c r="D599" s="15">
        <f t="shared" si="46"/>
        <v>10</v>
      </c>
      <c r="E599" s="2">
        <f t="shared" si="47"/>
        <v>5.3362878787878794</v>
      </c>
      <c r="F599" s="2">
        <v>5</v>
      </c>
      <c r="G599" s="2">
        <f t="shared" si="48"/>
        <v>0.33628787878787936</v>
      </c>
      <c r="H599" s="2">
        <f t="shared" si="49"/>
        <v>2.0711707806361161</v>
      </c>
    </row>
    <row r="600" spans="1:8" x14ac:dyDescent="0.3">
      <c r="A600" s="2">
        <v>186420</v>
      </c>
      <c r="B600" s="2">
        <v>40885.833333333336</v>
      </c>
      <c r="C600" s="15">
        <f t="shared" si="45"/>
        <v>0.92922348484848494</v>
      </c>
      <c r="D600" s="15">
        <f t="shared" si="46"/>
        <v>10</v>
      </c>
      <c r="E600" s="2">
        <f t="shared" si="47"/>
        <v>5.3538825757575754</v>
      </c>
      <c r="F600" s="2">
        <v>5</v>
      </c>
      <c r="G600" s="2">
        <f t="shared" si="48"/>
        <v>0.35388257575757542</v>
      </c>
      <c r="H600" s="2">
        <f t="shared" si="49"/>
        <v>2.0234649600137469</v>
      </c>
    </row>
    <row r="601" spans="1:8" x14ac:dyDescent="0.3">
      <c r="A601" s="2">
        <v>186780</v>
      </c>
      <c r="B601" s="2">
        <v>41320.833333333336</v>
      </c>
      <c r="C601" s="15">
        <f t="shared" si="45"/>
        <v>0.93910984848484858</v>
      </c>
      <c r="D601" s="15">
        <f t="shared" si="46"/>
        <v>10</v>
      </c>
      <c r="E601" s="2">
        <f t="shared" si="47"/>
        <v>5.3044507575757569</v>
      </c>
      <c r="F601" s="2">
        <v>5</v>
      </c>
      <c r="G601" s="2">
        <f t="shared" si="48"/>
        <v>0.3044507575757569</v>
      </c>
      <c r="H601" s="2">
        <f t="shared" si="49"/>
        <v>2.1646449737611606</v>
      </c>
    </row>
    <row r="602" spans="1:8" x14ac:dyDescent="0.3">
      <c r="A602" s="2">
        <v>187140</v>
      </c>
      <c r="B602" s="2">
        <v>41611.333333333328</v>
      </c>
      <c r="C602" s="15">
        <f t="shared" si="45"/>
        <v>0.94571212121212112</v>
      </c>
      <c r="D602" s="15">
        <f t="shared" si="46"/>
        <v>10</v>
      </c>
      <c r="E602" s="2">
        <f t="shared" si="47"/>
        <v>5.271439393939394</v>
      </c>
      <c r="F602" s="2">
        <v>5</v>
      </c>
      <c r="G602" s="2">
        <f t="shared" si="48"/>
        <v>0.27143939393939398</v>
      </c>
      <c r="H602" s="2">
        <f t="shared" si="49"/>
        <v>2.2731726657494571</v>
      </c>
    </row>
    <row r="603" spans="1:8" x14ac:dyDescent="0.3">
      <c r="A603" s="2">
        <v>187500</v>
      </c>
      <c r="B603" s="2">
        <v>41123.833333333336</v>
      </c>
      <c r="C603" s="15">
        <f t="shared" si="45"/>
        <v>0.93463257575757586</v>
      </c>
      <c r="D603" s="15">
        <f t="shared" si="46"/>
        <v>10</v>
      </c>
      <c r="E603" s="2">
        <f t="shared" si="47"/>
        <v>5.3268371212121206</v>
      </c>
      <c r="F603" s="2">
        <v>5</v>
      </c>
      <c r="G603" s="2">
        <f t="shared" si="48"/>
        <v>0.32683712121212061</v>
      </c>
      <c r="H603" s="2">
        <f t="shared" si="49"/>
        <v>2.09790380327241</v>
      </c>
    </row>
    <row r="604" spans="1:8" x14ac:dyDescent="0.3">
      <c r="A604" s="2">
        <v>187860</v>
      </c>
      <c r="B604" s="2">
        <v>41152.5</v>
      </c>
      <c r="C604" s="15">
        <f t="shared" si="45"/>
        <v>0.93528409090909093</v>
      </c>
      <c r="D604" s="15">
        <f t="shared" si="46"/>
        <v>10</v>
      </c>
      <c r="E604" s="2">
        <f t="shared" si="47"/>
        <v>5.3235795454545451</v>
      </c>
      <c r="F604" s="2">
        <v>5</v>
      </c>
      <c r="G604" s="2">
        <f t="shared" si="48"/>
        <v>0.32357954545454515</v>
      </c>
      <c r="H604" s="2">
        <f t="shared" si="49"/>
        <v>2.1073090485685393</v>
      </c>
    </row>
    <row r="605" spans="1:8" x14ac:dyDescent="0.3">
      <c r="A605" s="2">
        <v>188220</v>
      </c>
      <c r="B605" s="2">
        <v>41524.5</v>
      </c>
      <c r="C605" s="15">
        <f t="shared" si="45"/>
        <v>0.94373863636363642</v>
      </c>
      <c r="D605" s="15">
        <f t="shared" si="46"/>
        <v>10</v>
      </c>
      <c r="E605" s="2">
        <f t="shared" si="47"/>
        <v>5.2813068181818181</v>
      </c>
      <c r="F605" s="2">
        <v>5</v>
      </c>
      <c r="G605" s="2">
        <f t="shared" si="48"/>
        <v>0.28130681818181813</v>
      </c>
      <c r="H605" s="2">
        <f t="shared" si="49"/>
        <v>2.239335715642647</v>
      </c>
    </row>
    <row r="606" spans="1:8" x14ac:dyDescent="0.3">
      <c r="A606" s="2">
        <v>188580</v>
      </c>
      <c r="B606" s="2">
        <v>41129.666666666664</v>
      </c>
      <c r="C606" s="15">
        <f t="shared" si="45"/>
        <v>0.93476515151515149</v>
      </c>
      <c r="D606" s="15">
        <f t="shared" si="46"/>
        <v>10</v>
      </c>
      <c r="E606" s="2">
        <f t="shared" si="47"/>
        <v>5.3261742424242424</v>
      </c>
      <c r="F606" s="2">
        <v>5</v>
      </c>
      <c r="G606" s="2">
        <f t="shared" si="48"/>
        <v>0.32617424242424242</v>
      </c>
      <c r="H606" s="2">
        <f t="shared" si="49"/>
        <v>2.0998095761731723</v>
      </c>
    </row>
    <row r="607" spans="1:8" x14ac:dyDescent="0.3">
      <c r="A607" s="2">
        <v>188940</v>
      </c>
      <c r="B607" s="2">
        <v>41506.5</v>
      </c>
      <c r="C607" s="15">
        <f t="shared" si="45"/>
        <v>0.9433295454545455</v>
      </c>
      <c r="D607" s="15">
        <f t="shared" si="46"/>
        <v>10</v>
      </c>
      <c r="E607" s="2">
        <f t="shared" si="47"/>
        <v>5.2833522727272726</v>
      </c>
      <c r="F607" s="2">
        <v>5</v>
      </c>
      <c r="G607" s="2">
        <f t="shared" si="48"/>
        <v>0.28335227272727259</v>
      </c>
      <c r="H607" s="2">
        <f t="shared" si="49"/>
        <v>2.2324779913122628</v>
      </c>
    </row>
    <row r="608" spans="1:8" x14ac:dyDescent="0.3">
      <c r="A608" s="2">
        <v>189300</v>
      </c>
      <c r="B608" s="2">
        <v>41205.333333333336</v>
      </c>
      <c r="C608" s="15">
        <f t="shared" si="45"/>
        <v>0.93648484848484859</v>
      </c>
      <c r="D608" s="15">
        <f t="shared" si="46"/>
        <v>10</v>
      </c>
      <c r="E608" s="2">
        <f t="shared" si="47"/>
        <v>5.3175757575757574</v>
      </c>
      <c r="F608" s="2">
        <v>5</v>
      </c>
      <c r="G608" s="2">
        <f t="shared" si="48"/>
        <v>0.3175757575757574</v>
      </c>
      <c r="H608" s="2">
        <f t="shared" si="49"/>
        <v>2.1249092168451722</v>
      </c>
    </row>
    <row r="609" spans="1:8" x14ac:dyDescent="0.3">
      <c r="A609" s="2">
        <v>189660</v>
      </c>
      <c r="B609" s="2">
        <v>41500.666666666664</v>
      </c>
      <c r="C609" s="15">
        <f t="shared" si="45"/>
        <v>0.94319696969696964</v>
      </c>
      <c r="D609" s="15">
        <f t="shared" si="46"/>
        <v>10</v>
      </c>
      <c r="E609" s="2">
        <f t="shared" si="47"/>
        <v>5.2840151515151517</v>
      </c>
      <c r="F609" s="2">
        <v>5</v>
      </c>
      <c r="G609" s="2">
        <f t="shared" si="48"/>
        <v>0.28401515151515166</v>
      </c>
      <c r="H609" s="2">
        <f t="shared" si="49"/>
        <v>2.2302667653674169</v>
      </c>
    </row>
    <row r="610" spans="1:8" x14ac:dyDescent="0.3">
      <c r="A610" s="2">
        <v>190020</v>
      </c>
      <c r="B610" s="2">
        <v>41401.833333333336</v>
      </c>
      <c r="C610" s="15">
        <f t="shared" si="45"/>
        <v>0.94095075757575763</v>
      </c>
      <c r="D610" s="15">
        <f t="shared" si="46"/>
        <v>10</v>
      </c>
      <c r="E610" s="2">
        <f t="shared" si="47"/>
        <v>5.2952462121212118</v>
      </c>
      <c r="F610" s="2">
        <v>5</v>
      </c>
      <c r="G610" s="2">
        <f t="shared" si="48"/>
        <v>0.29524621212121183</v>
      </c>
      <c r="H610" s="2">
        <f t="shared" si="49"/>
        <v>2.193607949778229</v>
      </c>
    </row>
    <row r="611" spans="1:8" x14ac:dyDescent="0.3">
      <c r="A611" s="2">
        <v>190380</v>
      </c>
      <c r="B611" s="2">
        <v>41512.166666666664</v>
      </c>
      <c r="C611" s="15">
        <f t="shared" si="45"/>
        <v>0.94345833333333329</v>
      </c>
      <c r="D611" s="15">
        <f t="shared" si="46"/>
        <v>10</v>
      </c>
      <c r="E611" s="2">
        <f t="shared" si="47"/>
        <v>5.2827083333333338</v>
      </c>
      <c r="F611" s="2">
        <v>5</v>
      </c>
      <c r="G611" s="2">
        <f t="shared" si="48"/>
        <v>0.28270833333333378</v>
      </c>
      <c r="H611" s="2">
        <f t="shared" si="49"/>
        <v>2.2346312646287916</v>
      </c>
    </row>
    <row r="612" spans="1:8" x14ac:dyDescent="0.3">
      <c r="A612" s="2">
        <v>190740</v>
      </c>
      <c r="B612" s="2">
        <v>41036.5</v>
      </c>
      <c r="C612" s="15">
        <f t="shared" si="45"/>
        <v>0.93264772727272727</v>
      </c>
      <c r="D612" s="15">
        <f t="shared" si="46"/>
        <v>10</v>
      </c>
      <c r="E612" s="2">
        <f t="shared" si="47"/>
        <v>5.3367613636363638</v>
      </c>
      <c r="F612" s="2">
        <v>5</v>
      </c>
      <c r="G612" s="2">
        <f t="shared" si="48"/>
        <v>0.33676136363636378</v>
      </c>
      <c r="H612" s="2">
        <f t="shared" si="49"/>
        <v>2.0698525214529879</v>
      </c>
    </row>
    <row r="613" spans="1:8" x14ac:dyDescent="0.3">
      <c r="A613" s="2">
        <v>191100</v>
      </c>
      <c r="B613" s="2">
        <v>41688.166666666664</v>
      </c>
      <c r="C613" s="15">
        <f t="shared" si="45"/>
        <v>0.94745833333333329</v>
      </c>
      <c r="D613" s="15">
        <f t="shared" si="46"/>
        <v>10</v>
      </c>
      <c r="E613" s="2">
        <f t="shared" si="47"/>
        <v>5.2627083333333333</v>
      </c>
      <c r="F613" s="2">
        <v>5</v>
      </c>
      <c r="G613" s="2">
        <f t="shared" si="48"/>
        <v>0.26270833333333332</v>
      </c>
      <c r="H613" s="2">
        <f t="shared" si="49"/>
        <v>2.3042094668778903</v>
      </c>
    </row>
    <row r="614" spans="1:8" x14ac:dyDescent="0.3">
      <c r="A614" s="2">
        <v>191460</v>
      </c>
      <c r="B614" s="2">
        <v>41456.5</v>
      </c>
      <c r="C614" s="15">
        <f t="shared" si="45"/>
        <v>0.94219318181818179</v>
      </c>
      <c r="D614" s="15">
        <f t="shared" si="46"/>
        <v>10</v>
      </c>
      <c r="E614" s="2">
        <f t="shared" si="47"/>
        <v>5.2890340909090909</v>
      </c>
      <c r="F614" s="2">
        <v>5</v>
      </c>
      <c r="G614" s="2">
        <f t="shared" si="48"/>
        <v>0.28903409090909093</v>
      </c>
      <c r="H614" s="2">
        <f t="shared" si="49"/>
        <v>2.2136990933313125</v>
      </c>
    </row>
    <row r="615" spans="1:8" x14ac:dyDescent="0.3">
      <c r="A615" s="2">
        <v>191820</v>
      </c>
      <c r="B615" s="2">
        <v>41519.166666666664</v>
      </c>
      <c r="C615" s="15">
        <f t="shared" si="45"/>
        <v>0.94361742424242423</v>
      </c>
      <c r="D615" s="15">
        <f t="shared" si="46"/>
        <v>10</v>
      </c>
      <c r="E615" s="2">
        <f t="shared" si="47"/>
        <v>5.2819128787878791</v>
      </c>
      <c r="F615" s="2">
        <v>5</v>
      </c>
      <c r="G615" s="2">
        <f t="shared" si="48"/>
        <v>0.28191287878787907</v>
      </c>
      <c r="H615" s="2">
        <f t="shared" si="49"/>
        <v>2.237298335441595</v>
      </c>
    </row>
    <row r="616" spans="1:8" x14ac:dyDescent="0.3">
      <c r="A616" s="2">
        <v>192180</v>
      </c>
      <c r="B616" s="2">
        <v>41183.5</v>
      </c>
      <c r="C616" s="15">
        <f t="shared" si="45"/>
        <v>0.93598863636363638</v>
      </c>
      <c r="D616" s="15">
        <f t="shared" si="46"/>
        <v>10</v>
      </c>
      <c r="E616" s="2">
        <f t="shared" si="47"/>
        <v>5.3200568181818184</v>
      </c>
      <c r="F616" s="2">
        <v>5</v>
      </c>
      <c r="G616" s="2">
        <f t="shared" si="48"/>
        <v>0.32005681818181841</v>
      </c>
      <c r="H616" s="2">
        <f t="shared" si="49"/>
        <v>2.1175935449774688</v>
      </c>
    </row>
    <row r="617" spans="1:8" x14ac:dyDescent="0.3">
      <c r="A617" s="2">
        <v>192540</v>
      </c>
      <c r="B617" s="2">
        <v>40700.166666666664</v>
      </c>
      <c r="C617" s="15">
        <f t="shared" si="45"/>
        <v>0.92500378787878779</v>
      </c>
      <c r="D617" s="15">
        <f t="shared" si="46"/>
        <v>10</v>
      </c>
      <c r="E617" s="2">
        <f t="shared" si="47"/>
        <v>5.3749810606060606</v>
      </c>
      <c r="F617" s="2">
        <v>5</v>
      </c>
      <c r="G617" s="2">
        <f t="shared" si="48"/>
        <v>0.37498106060606062</v>
      </c>
      <c r="H617" s="2">
        <f t="shared" si="49"/>
        <v>1.9694876291770527</v>
      </c>
    </row>
    <row r="618" spans="1:8" x14ac:dyDescent="0.3">
      <c r="A618" s="2">
        <v>192900</v>
      </c>
      <c r="B618" s="2">
        <v>41174</v>
      </c>
      <c r="C618" s="15">
        <f t="shared" si="45"/>
        <v>0.93577272727272731</v>
      </c>
      <c r="D618" s="15">
        <f t="shared" si="46"/>
        <v>10</v>
      </c>
      <c r="E618" s="2">
        <f t="shared" si="47"/>
        <v>5.3211363636363638</v>
      </c>
      <c r="F618" s="2">
        <v>5</v>
      </c>
      <c r="G618" s="2">
        <f t="shared" si="48"/>
        <v>0.32113636363636378</v>
      </c>
      <c r="H618" s="2">
        <f t="shared" si="49"/>
        <v>2.1144291393930197</v>
      </c>
    </row>
    <row r="619" spans="1:8" x14ac:dyDescent="0.3">
      <c r="A619" s="2">
        <v>193260</v>
      </c>
      <c r="B619" s="2">
        <v>41110.5</v>
      </c>
      <c r="C619" s="15">
        <f t="shared" si="45"/>
        <v>0.9343295454545455</v>
      </c>
      <c r="D619" s="15">
        <f t="shared" si="46"/>
        <v>10</v>
      </c>
      <c r="E619" s="2">
        <f t="shared" si="47"/>
        <v>5.3283522727272725</v>
      </c>
      <c r="F619" s="2">
        <v>5</v>
      </c>
      <c r="G619" s="2">
        <f t="shared" si="48"/>
        <v>0.32835227272727252</v>
      </c>
      <c r="H619" s="2">
        <f t="shared" si="49"/>
        <v>2.0935631124545764</v>
      </c>
    </row>
    <row r="620" spans="1:8" x14ac:dyDescent="0.3">
      <c r="A620" s="2">
        <v>193620</v>
      </c>
      <c r="B620" s="2">
        <v>41452.166666666664</v>
      </c>
      <c r="C620" s="15">
        <f t="shared" si="45"/>
        <v>0.94209469696969694</v>
      </c>
      <c r="D620" s="15">
        <f t="shared" si="46"/>
        <v>10</v>
      </c>
      <c r="E620" s="2">
        <f t="shared" si="47"/>
        <v>5.2895265151515156</v>
      </c>
      <c r="F620" s="2">
        <v>5</v>
      </c>
      <c r="G620" s="2">
        <f t="shared" si="48"/>
        <v>0.28952651515151562</v>
      </c>
      <c r="H620" s="2">
        <f t="shared" si="49"/>
        <v>2.2120899523552753</v>
      </c>
    </row>
    <row r="621" spans="1:8" x14ac:dyDescent="0.3">
      <c r="A621" s="2">
        <v>193980</v>
      </c>
      <c r="B621" s="2">
        <v>41190</v>
      </c>
      <c r="C621" s="15">
        <f t="shared" si="45"/>
        <v>0.93613636363636366</v>
      </c>
      <c r="D621" s="15">
        <f t="shared" si="46"/>
        <v>10</v>
      </c>
      <c r="E621" s="2">
        <f t="shared" si="47"/>
        <v>5.3193181818181818</v>
      </c>
      <c r="F621" s="2">
        <v>5</v>
      </c>
      <c r="G621" s="2">
        <f t="shared" si="48"/>
        <v>0.31931818181818183</v>
      </c>
      <c r="H621" s="2">
        <f t="shared" si="49"/>
        <v>2.1197651914063798</v>
      </c>
    </row>
    <row r="622" spans="1:8" x14ac:dyDescent="0.3">
      <c r="A622" s="2">
        <v>194340</v>
      </c>
      <c r="B622" s="2">
        <v>41246.5</v>
      </c>
      <c r="C622" s="15">
        <f t="shared" si="45"/>
        <v>0.93742045454545453</v>
      </c>
      <c r="D622" s="15">
        <f t="shared" si="46"/>
        <v>10</v>
      </c>
      <c r="E622" s="2">
        <f t="shared" si="47"/>
        <v>5.3128977272727269</v>
      </c>
      <c r="F622" s="2">
        <v>5</v>
      </c>
      <c r="G622" s="2">
        <f t="shared" si="48"/>
        <v>0.31289772727272691</v>
      </c>
      <c r="H622" s="2">
        <f t="shared" si="49"/>
        <v>2.138869108962171</v>
      </c>
    </row>
    <row r="623" spans="1:8" x14ac:dyDescent="0.3">
      <c r="A623" s="2">
        <v>194700</v>
      </c>
      <c r="B623" s="2">
        <v>41254</v>
      </c>
      <c r="C623" s="15">
        <f t="shared" si="45"/>
        <v>0.93759090909090914</v>
      </c>
      <c r="D623" s="15">
        <f t="shared" si="46"/>
        <v>10</v>
      </c>
      <c r="E623" s="2">
        <f t="shared" si="47"/>
        <v>5.3120454545454541</v>
      </c>
      <c r="F623" s="2">
        <v>5</v>
      </c>
      <c r="G623" s="2">
        <f t="shared" si="48"/>
        <v>0.31204545454545407</v>
      </c>
      <c r="H623" s="2">
        <f t="shared" si="49"/>
        <v>2.1414362026710529</v>
      </c>
    </row>
    <row r="624" spans="1:8" x14ac:dyDescent="0.3">
      <c r="A624" s="2">
        <v>195060</v>
      </c>
      <c r="B624" s="2">
        <v>41715.5</v>
      </c>
      <c r="C624" s="15">
        <f t="shared" si="45"/>
        <v>0.94807954545454542</v>
      </c>
      <c r="D624" s="15">
        <f t="shared" si="46"/>
        <v>10</v>
      </c>
      <c r="E624" s="2">
        <f t="shared" si="47"/>
        <v>5.2596022727272729</v>
      </c>
      <c r="F624" s="2">
        <v>5</v>
      </c>
      <c r="G624" s="2">
        <f t="shared" si="48"/>
        <v>0.25960227272727288</v>
      </c>
      <c r="H624" s="2">
        <f t="shared" si="49"/>
        <v>2.3155127692438473</v>
      </c>
    </row>
    <row r="625" spans="1:8" x14ac:dyDescent="0.3">
      <c r="A625" s="2">
        <v>195420</v>
      </c>
      <c r="B625" s="2">
        <v>41615.166666666664</v>
      </c>
      <c r="C625" s="15">
        <f t="shared" si="45"/>
        <v>0.9457992424242424</v>
      </c>
      <c r="D625" s="15">
        <f t="shared" si="46"/>
        <v>10</v>
      </c>
      <c r="E625" s="2">
        <f t="shared" si="47"/>
        <v>5.2710037878787883</v>
      </c>
      <c r="F625" s="2">
        <v>5</v>
      </c>
      <c r="G625" s="2">
        <f t="shared" si="48"/>
        <v>0.27100378787878832</v>
      </c>
      <c r="H625" s="2">
        <f t="shared" si="49"/>
        <v>2.2746961167266995</v>
      </c>
    </row>
    <row r="626" spans="1:8" x14ac:dyDescent="0.3">
      <c r="A626" s="2">
        <v>195780</v>
      </c>
      <c r="B626" s="2">
        <v>41819.833333333328</v>
      </c>
      <c r="C626" s="15">
        <f t="shared" si="45"/>
        <v>0.95045075757575748</v>
      </c>
      <c r="D626" s="15">
        <f t="shared" si="46"/>
        <v>10</v>
      </c>
      <c r="E626" s="2">
        <f t="shared" si="47"/>
        <v>5.2477462121212124</v>
      </c>
      <c r="F626" s="2">
        <v>5</v>
      </c>
      <c r="G626" s="2">
        <f t="shared" si="48"/>
        <v>0.24774621212121239</v>
      </c>
      <c r="H626" s="2">
        <f t="shared" si="49"/>
        <v>2.3600019059478292</v>
      </c>
    </row>
    <row r="627" spans="1:8" x14ac:dyDescent="0.3">
      <c r="A627" s="2">
        <v>196140</v>
      </c>
      <c r="B627" s="2">
        <v>41681.166666666664</v>
      </c>
      <c r="C627" s="15">
        <f t="shared" si="45"/>
        <v>0.94729924242424235</v>
      </c>
      <c r="D627" s="15">
        <f t="shared" si="46"/>
        <v>10</v>
      </c>
      <c r="E627" s="2">
        <f t="shared" si="47"/>
        <v>5.263503787878788</v>
      </c>
      <c r="F627" s="2">
        <v>5</v>
      </c>
      <c r="G627" s="2">
        <f t="shared" si="48"/>
        <v>0.26350378787878803</v>
      </c>
      <c r="H627" s="2">
        <f t="shared" si="49"/>
        <v>2.3013372796517064</v>
      </c>
    </row>
    <row r="628" spans="1:8" x14ac:dyDescent="0.3">
      <c r="A628" s="2">
        <v>196500</v>
      </c>
      <c r="B628" s="2">
        <v>41272.666666666664</v>
      </c>
      <c r="C628" s="15">
        <f t="shared" si="45"/>
        <v>0.93801515151515147</v>
      </c>
      <c r="D628" s="15">
        <f t="shared" si="46"/>
        <v>10</v>
      </c>
      <c r="E628" s="2">
        <f t="shared" si="47"/>
        <v>5.309924242424243</v>
      </c>
      <c r="F628" s="2">
        <v>5</v>
      </c>
      <c r="G628" s="2">
        <f t="shared" si="48"/>
        <v>0.30992424242424299</v>
      </c>
      <c r="H628" s="2">
        <f t="shared" si="49"/>
        <v>2.1478577782737704</v>
      </c>
    </row>
    <row r="629" spans="1:8" x14ac:dyDescent="0.3">
      <c r="A629" s="2">
        <v>196860</v>
      </c>
      <c r="B629" s="2">
        <v>41523</v>
      </c>
      <c r="C629" s="15">
        <f t="shared" si="45"/>
        <v>0.94370454545454541</v>
      </c>
      <c r="D629" s="15">
        <f t="shared" si="46"/>
        <v>10</v>
      </c>
      <c r="E629" s="2">
        <f t="shared" si="47"/>
        <v>5.2814772727272725</v>
      </c>
      <c r="F629" s="2">
        <v>5</v>
      </c>
      <c r="G629" s="2">
        <f t="shared" si="48"/>
        <v>0.28147727272727252</v>
      </c>
      <c r="H629" s="2">
        <f t="shared" si="49"/>
        <v>2.238762235503597</v>
      </c>
    </row>
    <row r="630" spans="1:8" x14ac:dyDescent="0.3">
      <c r="A630" s="2">
        <v>197220</v>
      </c>
      <c r="B630" s="2">
        <v>41582.166666666672</v>
      </c>
      <c r="C630" s="15">
        <f t="shared" si="45"/>
        <v>0.94504924242424249</v>
      </c>
      <c r="D630" s="15">
        <f t="shared" si="46"/>
        <v>10</v>
      </c>
      <c r="E630" s="2">
        <f t="shared" si="47"/>
        <v>5.2747537878787876</v>
      </c>
      <c r="F630" s="2">
        <v>5</v>
      </c>
      <c r="G630" s="2">
        <f t="shared" si="48"/>
        <v>0.27475378787878757</v>
      </c>
      <c r="H630" s="2">
        <f t="shared" si="49"/>
        <v>2.2616647215846695</v>
      </c>
    </row>
    <row r="631" spans="1:8" x14ac:dyDescent="0.3">
      <c r="A631" s="2">
        <v>197580</v>
      </c>
      <c r="B631" s="2">
        <v>41686.833333333336</v>
      </c>
      <c r="C631" s="15">
        <f t="shared" si="45"/>
        <v>0.94742803030303036</v>
      </c>
      <c r="D631" s="15">
        <f t="shared" si="46"/>
        <v>10</v>
      </c>
      <c r="E631" s="2">
        <f t="shared" si="47"/>
        <v>5.2628598484848483</v>
      </c>
      <c r="F631" s="2">
        <v>5</v>
      </c>
      <c r="G631" s="2">
        <f t="shared" si="48"/>
        <v>0.26285984848484834</v>
      </c>
      <c r="H631" s="2">
        <f t="shared" si="49"/>
        <v>2.3036616802088701</v>
      </c>
    </row>
    <row r="632" spans="1:8" x14ac:dyDescent="0.3">
      <c r="A632" s="2">
        <v>197940</v>
      </c>
      <c r="B632" s="2">
        <v>41722.666666666672</v>
      </c>
      <c r="C632" s="15">
        <f t="shared" si="45"/>
        <v>0.94824242424242433</v>
      </c>
      <c r="D632" s="15">
        <f t="shared" si="46"/>
        <v>10</v>
      </c>
      <c r="E632" s="2">
        <f t="shared" si="47"/>
        <v>5.2587878787878779</v>
      </c>
      <c r="F632" s="2">
        <v>5</v>
      </c>
      <c r="G632" s="2">
        <f t="shared" si="48"/>
        <v>0.2587878787878779</v>
      </c>
      <c r="H632" s="2">
        <f t="shared" si="49"/>
        <v>2.3184999320049231</v>
      </c>
    </row>
    <row r="633" spans="1:8" x14ac:dyDescent="0.3">
      <c r="A633" s="2">
        <v>198300</v>
      </c>
      <c r="B633" s="2">
        <v>41445.166666666664</v>
      </c>
      <c r="C633" s="15">
        <f t="shared" si="45"/>
        <v>0.941935606060606</v>
      </c>
      <c r="D633" s="15">
        <f t="shared" si="46"/>
        <v>10</v>
      </c>
      <c r="E633" s="2">
        <f t="shared" si="47"/>
        <v>5.2903219696969703</v>
      </c>
      <c r="F633" s="2">
        <v>5</v>
      </c>
      <c r="G633" s="2">
        <f t="shared" si="48"/>
        <v>0.29032196969697033</v>
      </c>
      <c r="H633" s="2">
        <f t="shared" si="49"/>
        <v>2.2094966588232343</v>
      </c>
    </row>
    <row r="634" spans="1:8" x14ac:dyDescent="0.3">
      <c r="A634" s="2">
        <v>198660</v>
      </c>
      <c r="B634" s="2">
        <v>41111.833333333336</v>
      </c>
      <c r="C634" s="15">
        <f t="shared" si="45"/>
        <v>0.93435984848484854</v>
      </c>
      <c r="D634" s="15">
        <f t="shared" si="46"/>
        <v>10</v>
      </c>
      <c r="E634" s="2">
        <f t="shared" si="47"/>
        <v>5.3282007575757575</v>
      </c>
      <c r="F634" s="2">
        <v>5</v>
      </c>
      <c r="G634" s="2">
        <f t="shared" si="48"/>
        <v>0.32820075757575751</v>
      </c>
      <c r="H634" s="2">
        <f t="shared" si="49"/>
        <v>2.0939962237475669</v>
      </c>
    </row>
    <row r="635" spans="1:8" x14ac:dyDescent="0.3">
      <c r="A635" s="2">
        <v>199020</v>
      </c>
      <c r="B635" s="2">
        <v>41427</v>
      </c>
      <c r="C635" s="15">
        <f t="shared" si="45"/>
        <v>0.94152272727272723</v>
      </c>
      <c r="D635" s="15">
        <f t="shared" si="46"/>
        <v>10</v>
      </c>
      <c r="E635" s="2">
        <f t="shared" si="47"/>
        <v>5.2923863636363642</v>
      </c>
      <c r="F635" s="2">
        <v>5</v>
      </c>
      <c r="G635" s="2">
        <f t="shared" si="48"/>
        <v>0.29238636363636417</v>
      </c>
      <c r="H635" s="2">
        <f t="shared" si="49"/>
        <v>2.2028012602138687</v>
      </c>
    </row>
    <row r="636" spans="1:8" x14ac:dyDescent="0.3">
      <c r="A636" s="2">
        <v>199380</v>
      </c>
      <c r="B636" s="2">
        <v>41537</v>
      </c>
      <c r="C636" s="15">
        <f t="shared" si="45"/>
        <v>0.94402272727272729</v>
      </c>
      <c r="D636" s="15">
        <f t="shared" si="46"/>
        <v>10</v>
      </c>
      <c r="E636" s="2">
        <f t="shared" si="47"/>
        <v>5.2798863636363631</v>
      </c>
      <c r="F636" s="2">
        <v>5</v>
      </c>
      <c r="G636" s="2">
        <f t="shared" si="48"/>
        <v>0.2798863636363631</v>
      </c>
      <c r="H636" s="2">
        <f t="shared" si="49"/>
        <v>2.2441289972338168</v>
      </c>
    </row>
    <row r="637" spans="1:8" x14ac:dyDescent="0.3">
      <c r="A637" s="2">
        <v>199740</v>
      </c>
      <c r="B637" s="2">
        <v>40733.5</v>
      </c>
      <c r="C637" s="15">
        <f t="shared" si="45"/>
        <v>0.92576136363636363</v>
      </c>
      <c r="D637" s="15">
        <f t="shared" si="46"/>
        <v>10</v>
      </c>
      <c r="E637" s="2">
        <f t="shared" si="47"/>
        <v>5.3711931818181817</v>
      </c>
      <c r="F637" s="2">
        <v>5</v>
      </c>
      <c r="G637" s="2">
        <f t="shared" si="48"/>
        <v>0.37119318181818173</v>
      </c>
      <c r="H637" s="2">
        <f t="shared" si="49"/>
        <v>1.9789355434719988</v>
      </c>
    </row>
    <row r="638" spans="1:8" x14ac:dyDescent="0.3">
      <c r="A638" s="2">
        <v>200100</v>
      </c>
      <c r="B638" s="2">
        <v>41514.333333333336</v>
      </c>
      <c r="C638" s="15">
        <f t="shared" si="45"/>
        <v>0.94350757575757582</v>
      </c>
      <c r="D638" s="15">
        <f t="shared" si="46"/>
        <v>10</v>
      </c>
      <c r="E638" s="2">
        <f t="shared" si="47"/>
        <v>5.282462121212121</v>
      </c>
      <c r="F638" s="2">
        <v>5</v>
      </c>
      <c r="G638" s="2">
        <f t="shared" si="48"/>
        <v>0.282462121212121</v>
      </c>
      <c r="H638" s="2">
        <f t="shared" si="49"/>
        <v>2.2354559408953567</v>
      </c>
    </row>
    <row r="639" spans="1:8" x14ac:dyDescent="0.3">
      <c r="A639" s="2">
        <v>200460</v>
      </c>
      <c r="B639" s="2">
        <v>41284.5</v>
      </c>
      <c r="C639" s="15">
        <f t="shared" si="45"/>
        <v>0.93828409090909093</v>
      </c>
      <c r="D639" s="15">
        <f t="shared" si="46"/>
        <v>10</v>
      </c>
      <c r="E639" s="2">
        <f t="shared" si="47"/>
        <v>5.3085795454545455</v>
      </c>
      <c r="F639" s="2">
        <v>5</v>
      </c>
      <c r="G639" s="2">
        <f t="shared" si="48"/>
        <v>0.30857954545454547</v>
      </c>
      <c r="H639" s="2">
        <f t="shared" si="49"/>
        <v>2.1519527363351889</v>
      </c>
    </row>
    <row r="640" spans="1:8" x14ac:dyDescent="0.3">
      <c r="A640" s="2">
        <v>200820</v>
      </c>
      <c r="B640" s="2">
        <v>41369.166666666664</v>
      </c>
      <c r="C640" s="15">
        <f t="shared" si="45"/>
        <v>0.94020833333333331</v>
      </c>
      <c r="D640" s="15">
        <f t="shared" si="46"/>
        <v>10</v>
      </c>
      <c r="E640" s="2">
        <f t="shared" si="47"/>
        <v>5.2989583333333332</v>
      </c>
      <c r="F640" s="2">
        <v>5</v>
      </c>
      <c r="G640" s="2">
        <f t="shared" si="48"/>
        <v>0.29895833333333321</v>
      </c>
      <c r="H640" s="2">
        <f t="shared" si="49"/>
        <v>2.1818141485031988</v>
      </c>
    </row>
    <row r="641" spans="1:8" x14ac:dyDescent="0.3">
      <c r="A641" s="2">
        <v>201180</v>
      </c>
      <c r="B641" s="2">
        <v>41494</v>
      </c>
      <c r="C641" s="15">
        <f t="shared" si="45"/>
        <v>0.94304545454545452</v>
      </c>
      <c r="D641" s="15">
        <f t="shared" si="46"/>
        <v>10</v>
      </c>
      <c r="E641" s="2">
        <f t="shared" si="47"/>
        <v>5.2847727272727276</v>
      </c>
      <c r="F641" s="2">
        <v>5</v>
      </c>
      <c r="G641" s="2">
        <f t="shared" si="48"/>
        <v>0.28477272727272762</v>
      </c>
      <c r="H641" s="2">
        <f t="shared" si="49"/>
        <v>2.2277462994936061</v>
      </c>
    </row>
    <row r="642" spans="1:8" x14ac:dyDescent="0.3">
      <c r="A642" s="2">
        <v>201540</v>
      </c>
      <c r="B642" s="2">
        <v>41979.333333333336</v>
      </c>
      <c r="C642" s="15">
        <f t="shared" si="45"/>
        <v>0.95407575757575758</v>
      </c>
      <c r="D642" s="15">
        <f t="shared" si="46"/>
        <v>10</v>
      </c>
      <c r="E642" s="2">
        <f t="shared" si="47"/>
        <v>5.229621212121212</v>
      </c>
      <c r="F642" s="2">
        <v>5</v>
      </c>
      <c r="G642" s="2">
        <f t="shared" si="48"/>
        <v>0.229621212121212</v>
      </c>
      <c r="H642" s="2">
        <f t="shared" si="49"/>
        <v>2.4325159004300101</v>
      </c>
    </row>
    <row r="643" spans="1:8" x14ac:dyDescent="0.3">
      <c r="A643" s="2">
        <v>201900</v>
      </c>
      <c r="B643" s="2">
        <v>41856</v>
      </c>
      <c r="C643" s="15">
        <f t="shared" ref="C643:C706" si="50">B643/$J$27</f>
        <v>0.95127272727272727</v>
      </c>
      <c r="D643" s="15">
        <f t="shared" ref="D643:D706" si="51">$J$28</f>
        <v>10</v>
      </c>
      <c r="E643" s="2">
        <f t="shared" si="47"/>
        <v>5.2436363636363641</v>
      </c>
      <c r="F643" s="2">
        <v>5</v>
      </c>
      <c r="G643" s="2">
        <f t="shared" si="48"/>
        <v>0.24363636363636409</v>
      </c>
      <c r="H643" s="2">
        <f t="shared" si="49"/>
        <v>2.3759465178939809</v>
      </c>
    </row>
    <row r="644" spans="1:8" x14ac:dyDescent="0.3">
      <c r="A644" s="2">
        <v>202260</v>
      </c>
      <c r="B644" s="2">
        <v>41371.666666666672</v>
      </c>
      <c r="C644" s="15">
        <f t="shared" si="50"/>
        <v>0.94026515151515166</v>
      </c>
      <c r="D644" s="15">
        <f t="shared" si="51"/>
        <v>10</v>
      </c>
      <c r="E644" s="2">
        <f t="shared" ref="E644:E707" si="52">D644-(F644*C644)</f>
        <v>5.2986742424242417</v>
      </c>
      <c r="F644" s="2">
        <v>5</v>
      </c>
      <c r="G644" s="2">
        <f t="shared" ref="G644:G707" si="53">F644-(F644*C644)</f>
        <v>0.29867424242424168</v>
      </c>
      <c r="H644" s="2">
        <f t="shared" ref="H644:H707" si="54">LN((F644*E644)/(D644*G644))</f>
        <v>2.1827112555056165</v>
      </c>
    </row>
    <row r="645" spans="1:8" x14ac:dyDescent="0.3">
      <c r="A645" s="2">
        <v>202620</v>
      </c>
      <c r="B645" s="2">
        <v>41486.5</v>
      </c>
      <c r="C645" s="15">
        <f t="shared" si="50"/>
        <v>0.94287500000000002</v>
      </c>
      <c r="D645" s="15">
        <f t="shared" si="51"/>
        <v>10</v>
      </c>
      <c r="E645" s="2">
        <f t="shared" si="52"/>
        <v>5.2856249999999996</v>
      </c>
      <c r="F645" s="2">
        <v>5</v>
      </c>
      <c r="G645" s="2">
        <f t="shared" si="53"/>
        <v>0.28562499999999957</v>
      </c>
      <c r="H645" s="2">
        <f t="shared" si="54"/>
        <v>2.2249192083280738</v>
      </c>
    </row>
    <row r="646" spans="1:8" x14ac:dyDescent="0.3">
      <c r="A646" s="2">
        <v>202980</v>
      </c>
      <c r="B646" s="2">
        <v>41465.666666666664</v>
      </c>
      <c r="C646" s="15">
        <f t="shared" si="50"/>
        <v>0.94240151515151505</v>
      </c>
      <c r="D646" s="15">
        <f t="shared" si="51"/>
        <v>10</v>
      </c>
      <c r="E646" s="2">
        <f t="shared" si="52"/>
        <v>5.2879924242424252</v>
      </c>
      <c r="F646" s="2">
        <v>5</v>
      </c>
      <c r="G646" s="2">
        <f t="shared" si="53"/>
        <v>0.28799242424242522</v>
      </c>
      <c r="H646" s="2">
        <f t="shared" si="54"/>
        <v>2.2171125932624647</v>
      </c>
    </row>
    <row r="647" spans="1:8" x14ac:dyDescent="0.3">
      <c r="A647" s="2">
        <v>203340</v>
      </c>
      <c r="B647" s="2">
        <v>41269.666666666672</v>
      </c>
      <c r="C647" s="15">
        <f t="shared" si="50"/>
        <v>0.93794696969696978</v>
      </c>
      <c r="D647" s="15">
        <f t="shared" si="51"/>
        <v>10</v>
      </c>
      <c r="E647" s="2">
        <f t="shared" si="52"/>
        <v>5.3102651515151509</v>
      </c>
      <c r="F647" s="2">
        <v>5</v>
      </c>
      <c r="G647" s="2">
        <f t="shared" si="53"/>
        <v>0.31026515151515088</v>
      </c>
      <c r="H647" s="2">
        <f t="shared" si="54"/>
        <v>2.1468226074379984</v>
      </c>
    </row>
    <row r="648" spans="1:8" x14ac:dyDescent="0.3">
      <c r="A648" s="2">
        <v>203700</v>
      </c>
      <c r="B648" s="2">
        <v>41687.166666666664</v>
      </c>
      <c r="C648" s="15">
        <f t="shared" si="50"/>
        <v>0.94743560606060595</v>
      </c>
      <c r="D648" s="15">
        <f t="shared" si="51"/>
        <v>10</v>
      </c>
      <c r="E648" s="2">
        <f t="shared" si="52"/>
        <v>5.2628219696969705</v>
      </c>
      <c r="F648" s="2">
        <v>5</v>
      </c>
      <c r="G648" s="2">
        <f t="shared" si="53"/>
        <v>0.26282196969697047</v>
      </c>
      <c r="H648" s="2">
        <f t="shared" si="54"/>
        <v>2.3037985957905192</v>
      </c>
    </row>
    <row r="649" spans="1:8" x14ac:dyDescent="0.3">
      <c r="A649" s="2">
        <v>204060</v>
      </c>
      <c r="B649" s="2">
        <v>41789.166666666672</v>
      </c>
      <c r="C649" s="15">
        <f t="shared" si="50"/>
        <v>0.94975378787878795</v>
      </c>
      <c r="D649" s="15">
        <f t="shared" si="51"/>
        <v>10</v>
      </c>
      <c r="E649" s="2">
        <f t="shared" si="52"/>
        <v>5.2512310606060604</v>
      </c>
      <c r="F649" s="2">
        <v>5</v>
      </c>
      <c r="G649" s="2">
        <f t="shared" si="53"/>
        <v>0.25123106060606037</v>
      </c>
      <c r="H649" s="2">
        <f t="shared" si="54"/>
        <v>2.3466975594126369</v>
      </c>
    </row>
    <row r="650" spans="1:8" x14ac:dyDescent="0.3">
      <c r="A650" s="2">
        <v>204420</v>
      </c>
      <c r="B650" s="2">
        <v>42211.333333333336</v>
      </c>
      <c r="C650" s="15">
        <f t="shared" si="50"/>
        <v>0.95934848484848489</v>
      </c>
      <c r="D650" s="15">
        <f t="shared" si="51"/>
        <v>10</v>
      </c>
      <c r="E650" s="2">
        <f t="shared" si="52"/>
        <v>5.2032575757575756</v>
      </c>
      <c r="F650" s="2">
        <v>5</v>
      </c>
      <c r="G650" s="2">
        <f t="shared" si="53"/>
        <v>0.20325757575757564</v>
      </c>
      <c r="H650" s="2">
        <f t="shared" si="54"/>
        <v>2.5494189639105351</v>
      </c>
    </row>
    <row r="651" spans="1:8" x14ac:dyDescent="0.3">
      <c r="A651" s="2">
        <v>204780</v>
      </c>
      <c r="B651" s="2">
        <v>41433</v>
      </c>
      <c r="C651" s="15">
        <f t="shared" si="50"/>
        <v>0.94165909090909095</v>
      </c>
      <c r="D651" s="15">
        <f t="shared" si="51"/>
        <v>10</v>
      </c>
      <c r="E651" s="2">
        <f t="shared" si="52"/>
        <v>5.2917045454545448</v>
      </c>
      <c r="F651" s="2">
        <v>5</v>
      </c>
      <c r="G651" s="2">
        <f t="shared" si="53"/>
        <v>0.29170454545454483</v>
      </c>
      <c r="H651" s="2">
        <f t="shared" si="54"/>
        <v>2.2050070533163746</v>
      </c>
    </row>
    <row r="652" spans="1:8" x14ac:dyDescent="0.3">
      <c r="A652" s="2">
        <v>205140</v>
      </c>
      <c r="B652" s="2">
        <v>41566</v>
      </c>
      <c r="C652" s="15">
        <f t="shared" si="50"/>
        <v>0.94468181818181818</v>
      </c>
      <c r="D652" s="15">
        <f t="shared" si="51"/>
        <v>10</v>
      </c>
      <c r="E652" s="2">
        <f t="shared" si="52"/>
        <v>5.2765909090909089</v>
      </c>
      <c r="F652" s="2">
        <v>5</v>
      </c>
      <c r="G652" s="2">
        <f t="shared" si="53"/>
        <v>0.27659090909090889</v>
      </c>
      <c r="H652" s="2">
        <f t="shared" si="54"/>
        <v>2.2553487743910972</v>
      </c>
    </row>
    <row r="653" spans="1:8" x14ac:dyDescent="0.3">
      <c r="A653" s="2">
        <v>205500</v>
      </c>
      <c r="B653" s="2">
        <v>41960</v>
      </c>
      <c r="C653" s="15">
        <f t="shared" si="50"/>
        <v>0.95363636363636362</v>
      </c>
      <c r="D653" s="15">
        <f t="shared" si="51"/>
        <v>10</v>
      </c>
      <c r="E653" s="2">
        <f t="shared" si="52"/>
        <v>5.2318181818181824</v>
      </c>
      <c r="F653" s="2">
        <v>5</v>
      </c>
      <c r="G653" s="2">
        <f t="shared" si="53"/>
        <v>0.23181818181818237</v>
      </c>
      <c r="H653" s="2">
        <f t="shared" si="54"/>
        <v>2.4234135954376095</v>
      </c>
    </row>
    <row r="654" spans="1:8" x14ac:dyDescent="0.3">
      <c r="A654" s="2">
        <v>205860</v>
      </c>
      <c r="B654" s="2">
        <v>42149</v>
      </c>
      <c r="C654" s="15">
        <f t="shared" si="50"/>
        <v>0.95793181818181816</v>
      </c>
      <c r="D654" s="15">
        <f t="shared" si="51"/>
        <v>10</v>
      </c>
      <c r="E654" s="2">
        <f t="shared" si="52"/>
        <v>5.2103409090909096</v>
      </c>
      <c r="F654" s="2">
        <v>5</v>
      </c>
      <c r="G654" s="2">
        <f t="shared" si="53"/>
        <v>0.21034090909090963</v>
      </c>
      <c r="H654" s="2">
        <f t="shared" si="54"/>
        <v>2.5165237945641432</v>
      </c>
    </row>
    <row r="655" spans="1:8" x14ac:dyDescent="0.3">
      <c r="A655" s="2">
        <v>206220</v>
      </c>
      <c r="B655" s="2">
        <v>41522.5</v>
      </c>
      <c r="C655" s="15">
        <f t="shared" si="50"/>
        <v>0.94369318181818185</v>
      </c>
      <c r="D655" s="15">
        <f t="shared" si="51"/>
        <v>10</v>
      </c>
      <c r="E655" s="2">
        <f t="shared" si="52"/>
        <v>5.2815340909090907</v>
      </c>
      <c r="F655" s="2">
        <v>5</v>
      </c>
      <c r="G655" s="2">
        <f t="shared" si="53"/>
        <v>0.28153409090909065</v>
      </c>
      <c r="H655" s="2">
        <f t="shared" si="54"/>
        <v>2.2385711567402846</v>
      </c>
    </row>
    <row r="656" spans="1:8" x14ac:dyDescent="0.3">
      <c r="A656" s="2">
        <v>206580</v>
      </c>
      <c r="B656" s="2">
        <v>42219.5</v>
      </c>
      <c r="C656" s="15">
        <f t="shared" si="50"/>
        <v>0.95953409090909092</v>
      </c>
      <c r="D656" s="15">
        <f t="shared" si="51"/>
        <v>10</v>
      </c>
      <c r="E656" s="2">
        <f t="shared" si="52"/>
        <v>5.2023295454545453</v>
      </c>
      <c r="F656" s="2">
        <v>5</v>
      </c>
      <c r="G656" s="2">
        <f t="shared" si="53"/>
        <v>0.20232954545454529</v>
      </c>
      <c r="H656" s="2">
        <f t="shared" si="54"/>
        <v>2.5538168319690508</v>
      </c>
    </row>
    <row r="657" spans="1:8" x14ac:dyDescent="0.3">
      <c r="A657" s="2">
        <v>206940</v>
      </c>
      <c r="B657" s="2">
        <v>42083</v>
      </c>
      <c r="C657" s="15">
        <f t="shared" si="50"/>
        <v>0.95643181818181822</v>
      </c>
      <c r="D657" s="15">
        <f t="shared" si="51"/>
        <v>10</v>
      </c>
      <c r="E657" s="2">
        <f t="shared" si="52"/>
        <v>5.217840909090909</v>
      </c>
      <c r="F657" s="2">
        <v>5</v>
      </c>
      <c r="G657" s="2">
        <f t="shared" si="53"/>
        <v>0.21784090909090903</v>
      </c>
      <c r="H657" s="2">
        <f t="shared" si="54"/>
        <v>2.4829267742432419</v>
      </c>
    </row>
    <row r="658" spans="1:8" x14ac:dyDescent="0.3">
      <c r="A658" s="2">
        <v>207300</v>
      </c>
      <c r="B658" s="2">
        <v>41456.5</v>
      </c>
      <c r="C658" s="15">
        <f t="shared" si="50"/>
        <v>0.94219318181818179</v>
      </c>
      <c r="D658" s="15">
        <f t="shared" si="51"/>
        <v>10</v>
      </c>
      <c r="E658" s="2">
        <f t="shared" si="52"/>
        <v>5.2890340909090909</v>
      </c>
      <c r="F658" s="2">
        <v>5</v>
      </c>
      <c r="G658" s="2">
        <f t="shared" si="53"/>
        <v>0.28903409090909093</v>
      </c>
      <c r="H658" s="2">
        <f t="shared" si="54"/>
        <v>2.2136990933313125</v>
      </c>
    </row>
    <row r="659" spans="1:8" x14ac:dyDescent="0.3">
      <c r="A659" s="2">
        <v>207660</v>
      </c>
      <c r="B659" s="2">
        <v>41847.833333333336</v>
      </c>
      <c r="C659" s="15">
        <f t="shared" si="50"/>
        <v>0.95108712121212124</v>
      </c>
      <c r="D659" s="15">
        <f t="shared" si="51"/>
        <v>10</v>
      </c>
      <c r="E659" s="2">
        <f t="shared" si="52"/>
        <v>5.2445643939393936</v>
      </c>
      <c r="F659" s="2">
        <v>5</v>
      </c>
      <c r="G659" s="2">
        <f t="shared" si="53"/>
        <v>0.24456439393939355</v>
      </c>
      <c r="H659" s="2">
        <f t="shared" si="54"/>
        <v>2.3723216410072254</v>
      </c>
    </row>
    <row r="660" spans="1:8" x14ac:dyDescent="0.3">
      <c r="A660" s="2">
        <v>208020</v>
      </c>
      <c r="B660" s="2">
        <v>41744.5</v>
      </c>
      <c r="C660" s="15">
        <f t="shared" si="50"/>
        <v>0.94873863636363631</v>
      </c>
      <c r="D660" s="15">
        <f t="shared" si="51"/>
        <v>10</v>
      </c>
      <c r="E660" s="2">
        <f t="shared" si="52"/>
        <v>5.2563068181818187</v>
      </c>
      <c r="F660" s="2">
        <v>5</v>
      </c>
      <c r="G660" s="2">
        <f t="shared" si="53"/>
        <v>0.25630681818181866</v>
      </c>
      <c r="H660" s="2">
        <f t="shared" si="54"/>
        <v>2.3276615173807982</v>
      </c>
    </row>
    <row r="661" spans="1:8" x14ac:dyDescent="0.3">
      <c r="A661" s="2">
        <v>208380</v>
      </c>
      <c r="B661" s="2">
        <v>41674</v>
      </c>
      <c r="C661" s="15">
        <f t="shared" si="50"/>
        <v>0.94713636363636367</v>
      </c>
      <c r="D661" s="15">
        <f t="shared" si="51"/>
        <v>10</v>
      </c>
      <c r="E661" s="2">
        <f t="shared" si="52"/>
        <v>5.2643181818181812</v>
      </c>
      <c r="F661" s="2">
        <v>5</v>
      </c>
      <c r="G661" s="2">
        <f t="shared" si="53"/>
        <v>0.26431818181818123</v>
      </c>
      <c r="H661" s="2">
        <f t="shared" si="54"/>
        <v>2.2984061238983178</v>
      </c>
    </row>
    <row r="662" spans="1:8" x14ac:dyDescent="0.3">
      <c r="A662" s="2">
        <v>208740</v>
      </c>
      <c r="B662" s="2">
        <v>41572.833333333328</v>
      </c>
      <c r="C662" s="15">
        <f t="shared" si="50"/>
        <v>0.94483712121212116</v>
      </c>
      <c r="D662" s="15">
        <f t="shared" si="51"/>
        <v>10</v>
      </c>
      <c r="E662" s="2">
        <f t="shared" si="52"/>
        <v>5.2758143939393944</v>
      </c>
      <c r="F662" s="2">
        <v>5</v>
      </c>
      <c r="G662" s="2">
        <f t="shared" si="53"/>
        <v>0.27581439393939444</v>
      </c>
      <c r="H662" s="2">
        <f t="shared" si="54"/>
        <v>2.2580129995740981</v>
      </c>
    </row>
    <row r="663" spans="1:8" x14ac:dyDescent="0.3">
      <c r="A663" s="2">
        <v>209100</v>
      </c>
      <c r="B663" s="2">
        <v>41826.833333333328</v>
      </c>
      <c r="C663" s="15">
        <f t="shared" si="50"/>
        <v>0.95060984848484842</v>
      </c>
      <c r="D663" s="15">
        <f t="shared" si="51"/>
        <v>10</v>
      </c>
      <c r="E663" s="2">
        <f t="shared" si="52"/>
        <v>5.2469507575757577</v>
      </c>
      <c r="F663" s="2">
        <v>5</v>
      </c>
      <c r="G663" s="2">
        <f t="shared" si="53"/>
        <v>0.24695075757575768</v>
      </c>
      <c r="H663" s="2">
        <f t="shared" si="54"/>
        <v>2.3630662434993077</v>
      </c>
    </row>
    <row r="664" spans="1:8" x14ac:dyDescent="0.3">
      <c r="A664" s="2">
        <v>209460</v>
      </c>
      <c r="B664" s="2">
        <v>42265.333333333336</v>
      </c>
      <c r="C664" s="15">
        <f t="shared" si="50"/>
        <v>0.96057575757575764</v>
      </c>
      <c r="D664" s="15">
        <f t="shared" si="51"/>
        <v>10</v>
      </c>
      <c r="E664" s="2">
        <f t="shared" si="52"/>
        <v>5.1971212121212123</v>
      </c>
      <c r="F664" s="2">
        <v>5</v>
      </c>
      <c r="G664" s="2">
        <f t="shared" si="53"/>
        <v>0.19712121212121225</v>
      </c>
      <c r="H664" s="2">
        <f t="shared" si="54"/>
        <v>2.5788941281755458</v>
      </c>
    </row>
    <row r="665" spans="1:8" x14ac:dyDescent="0.3">
      <c r="A665" s="2">
        <v>209820</v>
      </c>
      <c r="B665" s="2">
        <v>41608</v>
      </c>
      <c r="C665" s="15">
        <f t="shared" si="50"/>
        <v>0.94563636363636361</v>
      </c>
      <c r="D665" s="15">
        <f t="shared" si="51"/>
        <v>10</v>
      </c>
      <c r="E665" s="2">
        <f t="shared" si="52"/>
        <v>5.2718181818181815</v>
      </c>
      <c r="F665" s="2">
        <v>5</v>
      </c>
      <c r="G665" s="2">
        <f t="shared" si="53"/>
        <v>0.27181818181818151</v>
      </c>
      <c r="H665" s="2">
        <f t="shared" si="54"/>
        <v>2.27185001392581</v>
      </c>
    </row>
    <row r="666" spans="1:8" x14ac:dyDescent="0.3">
      <c r="A666" s="2">
        <v>210180</v>
      </c>
      <c r="B666" s="2">
        <v>42315.666666666664</v>
      </c>
      <c r="C666" s="15">
        <f t="shared" si="50"/>
        <v>0.96171969696969695</v>
      </c>
      <c r="D666" s="15">
        <f t="shared" si="51"/>
        <v>10</v>
      </c>
      <c r="E666" s="2">
        <f t="shared" si="52"/>
        <v>5.1914015151515152</v>
      </c>
      <c r="F666" s="2">
        <v>5</v>
      </c>
      <c r="G666" s="2">
        <f t="shared" si="53"/>
        <v>0.19140151515151516</v>
      </c>
      <c r="H666" s="2">
        <f t="shared" si="54"/>
        <v>2.6072384054607323</v>
      </c>
    </row>
    <row r="667" spans="1:8" x14ac:dyDescent="0.3">
      <c r="A667" s="2">
        <v>210540</v>
      </c>
      <c r="B667" s="2">
        <v>41780.333333333328</v>
      </c>
      <c r="C667" s="15">
        <f t="shared" si="50"/>
        <v>0.94955303030303018</v>
      </c>
      <c r="D667" s="15">
        <f t="shared" si="51"/>
        <v>10</v>
      </c>
      <c r="E667" s="2">
        <f t="shared" si="52"/>
        <v>5.2522348484848491</v>
      </c>
      <c r="F667" s="2">
        <v>5</v>
      </c>
      <c r="G667" s="2">
        <f t="shared" si="53"/>
        <v>0.25223484848484912</v>
      </c>
      <c r="H667" s="2">
        <f t="shared" si="54"/>
        <v>2.3429011779147189</v>
      </c>
    </row>
    <row r="668" spans="1:8" x14ac:dyDescent="0.3">
      <c r="A668" s="2">
        <v>210900</v>
      </c>
      <c r="B668" s="2">
        <v>41945.5</v>
      </c>
      <c r="C668" s="15">
        <f t="shared" si="50"/>
        <v>0.95330681818181817</v>
      </c>
      <c r="D668" s="15">
        <f t="shared" si="51"/>
        <v>10</v>
      </c>
      <c r="E668" s="2">
        <f t="shared" si="52"/>
        <v>5.233465909090909</v>
      </c>
      <c r="F668" s="2">
        <v>5</v>
      </c>
      <c r="G668" s="2">
        <f t="shared" si="53"/>
        <v>0.23346590909090903</v>
      </c>
      <c r="H668" s="2">
        <f t="shared" si="54"/>
        <v>2.416645787895475</v>
      </c>
    </row>
    <row r="669" spans="1:8" x14ac:dyDescent="0.3">
      <c r="A669" s="2">
        <v>211260</v>
      </c>
      <c r="B669" s="2">
        <v>42013.666666666664</v>
      </c>
      <c r="C669" s="15">
        <f t="shared" si="50"/>
        <v>0.95485606060606054</v>
      </c>
      <c r="D669" s="15">
        <f t="shared" si="51"/>
        <v>10</v>
      </c>
      <c r="E669" s="2">
        <f t="shared" si="52"/>
        <v>5.2257196969696977</v>
      </c>
      <c r="F669" s="2">
        <v>5</v>
      </c>
      <c r="G669" s="2">
        <f t="shared" si="53"/>
        <v>0.22571969696969774</v>
      </c>
      <c r="H669" s="2">
        <f t="shared" si="54"/>
        <v>2.4489066772397599</v>
      </c>
    </row>
    <row r="670" spans="1:8" x14ac:dyDescent="0.3">
      <c r="A670" s="2">
        <v>211620</v>
      </c>
      <c r="B670" s="2">
        <v>41970.166666666664</v>
      </c>
      <c r="C670" s="15">
        <f t="shared" si="50"/>
        <v>0.95386742424242421</v>
      </c>
      <c r="D670" s="15">
        <f t="shared" si="51"/>
        <v>10</v>
      </c>
      <c r="E670" s="2">
        <f t="shared" si="52"/>
        <v>5.2306628787878786</v>
      </c>
      <c r="F670" s="2">
        <v>5</v>
      </c>
      <c r="G670" s="2">
        <f t="shared" si="53"/>
        <v>0.23066287878787861</v>
      </c>
      <c r="H670" s="2">
        <f t="shared" si="54"/>
        <v>2.4281888685587347</v>
      </c>
    </row>
    <row r="671" spans="1:8" x14ac:dyDescent="0.3">
      <c r="A671" s="2">
        <v>211980</v>
      </c>
      <c r="B671" s="2">
        <v>41894.166666666672</v>
      </c>
      <c r="C671" s="15">
        <f t="shared" si="50"/>
        <v>0.95214015151515163</v>
      </c>
      <c r="D671" s="15">
        <f t="shared" si="51"/>
        <v>10</v>
      </c>
      <c r="E671" s="2">
        <f t="shared" si="52"/>
        <v>5.2392992424242415</v>
      </c>
      <c r="F671" s="2">
        <v>5</v>
      </c>
      <c r="G671" s="2">
        <f t="shared" si="53"/>
        <v>0.2392992424242415</v>
      </c>
      <c r="H671" s="2">
        <f t="shared" si="54"/>
        <v>2.3930810263403122</v>
      </c>
    </row>
    <row r="672" spans="1:8" x14ac:dyDescent="0.3">
      <c r="A672" s="2">
        <v>212340</v>
      </c>
      <c r="B672" s="2">
        <v>42233.833333333328</v>
      </c>
      <c r="C672" s="15">
        <f t="shared" si="50"/>
        <v>0.9598598484848484</v>
      </c>
      <c r="D672" s="15">
        <f t="shared" si="51"/>
        <v>10</v>
      </c>
      <c r="E672" s="2">
        <f t="shared" si="52"/>
        <v>5.200700757575758</v>
      </c>
      <c r="F672" s="2">
        <v>5</v>
      </c>
      <c r="G672" s="2">
        <f t="shared" si="53"/>
        <v>0.200700757575758</v>
      </c>
      <c r="H672" s="2">
        <f t="shared" si="54"/>
        <v>2.5615864455397546</v>
      </c>
    </row>
    <row r="673" spans="1:8" x14ac:dyDescent="0.3">
      <c r="A673" s="2">
        <v>212700</v>
      </c>
      <c r="B673" s="2">
        <v>42602.833333333336</v>
      </c>
      <c r="C673" s="15">
        <f t="shared" si="50"/>
        <v>0.9682462121212122</v>
      </c>
      <c r="D673" s="15">
        <f t="shared" si="51"/>
        <v>10</v>
      </c>
      <c r="E673" s="2">
        <f t="shared" si="52"/>
        <v>5.1587689393939389</v>
      </c>
      <c r="F673" s="2">
        <v>5</v>
      </c>
      <c r="G673" s="2">
        <f t="shared" si="53"/>
        <v>0.15876893939393888</v>
      </c>
      <c r="H673" s="2">
        <f t="shared" si="54"/>
        <v>2.7878561378890194</v>
      </c>
    </row>
    <row r="674" spans="1:8" x14ac:dyDescent="0.3">
      <c r="A674" s="2">
        <v>213060</v>
      </c>
      <c r="B674" s="2">
        <v>42037.5</v>
      </c>
      <c r="C674" s="15">
        <f t="shared" si="50"/>
        <v>0.95539772727272732</v>
      </c>
      <c r="D674" s="15">
        <f t="shared" si="51"/>
        <v>10</v>
      </c>
      <c r="E674" s="2">
        <f t="shared" si="52"/>
        <v>5.2230113636363633</v>
      </c>
      <c r="F674" s="2">
        <v>5</v>
      </c>
      <c r="G674" s="2">
        <f t="shared" si="53"/>
        <v>0.22301136363636331</v>
      </c>
      <c r="H674" s="2">
        <f t="shared" si="54"/>
        <v>2.4604594953930201</v>
      </c>
    </row>
    <row r="675" spans="1:8" x14ac:dyDescent="0.3">
      <c r="A675" s="2">
        <v>213420</v>
      </c>
      <c r="B675" s="2">
        <v>41987.5</v>
      </c>
      <c r="C675" s="15">
        <f t="shared" si="50"/>
        <v>0.9542613636363636</v>
      </c>
      <c r="D675" s="15">
        <f t="shared" si="51"/>
        <v>10</v>
      </c>
      <c r="E675" s="2">
        <f t="shared" si="52"/>
        <v>5.2286931818181817</v>
      </c>
      <c r="F675" s="2">
        <v>5</v>
      </c>
      <c r="G675" s="2">
        <f t="shared" si="53"/>
        <v>0.22869318181818166</v>
      </c>
      <c r="H675" s="2">
        <f t="shared" si="54"/>
        <v>2.4363881878346132</v>
      </c>
    </row>
    <row r="676" spans="1:8" x14ac:dyDescent="0.3">
      <c r="A676" s="2">
        <v>213780</v>
      </c>
      <c r="B676" s="2">
        <v>41878</v>
      </c>
      <c r="C676" s="15">
        <f t="shared" si="50"/>
        <v>0.95177272727272733</v>
      </c>
      <c r="D676" s="15">
        <f t="shared" si="51"/>
        <v>10</v>
      </c>
      <c r="E676" s="2">
        <f t="shared" si="52"/>
        <v>5.2411363636363637</v>
      </c>
      <c r="F676" s="2">
        <v>5</v>
      </c>
      <c r="G676" s="2">
        <f t="shared" si="53"/>
        <v>0.2411363636363637</v>
      </c>
      <c r="H676" s="2">
        <f t="shared" si="54"/>
        <v>2.385783838843313</v>
      </c>
    </row>
    <row r="677" spans="1:8" x14ac:dyDescent="0.3">
      <c r="A677" s="2">
        <v>214140</v>
      </c>
      <c r="B677" s="2">
        <v>42102</v>
      </c>
      <c r="C677" s="15">
        <f t="shared" si="50"/>
        <v>0.95686363636363636</v>
      </c>
      <c r="D677" s="15">
        <f t="shared" si="51"/>
        <v>10</v>
      </c>
      <c r="E677" s="2">
        <f t="shared" si="52"/>
        <v>5.2156818181818183</v>
      </c>
      <c r="F677" s="2">
        <v>5</v>
      </c>
      <c r="G677" s="2">
        <f t="shared" si="53"/>
        <v>0.21568181818181831</v>
      </c>
      <c r="H677" s="2">
        <f t="shared" si="54"/>
        <v>2.4924736623847381</v>
      </c>
    </row>
    <row r="678" spans="1:8" x14ac:dyDescent="0.3">
      <c r="A678" s="2">
        <v>214500</v>
      </c>
      <c r="B678" s="2">
        <v>42186.166666666672</v>
      </c>
      <c r="C678" s="15">
        <f t="shared" si="50"/>
        <v>0.9587765151515153</v>
      </c>
      <c r="D678" s="15">
        <f t="shared" si="51"/>
        <v>10</v>
      </c>
      <c r="E678" s="2">
        <f t="shared" si="52"/>
        <v>5.2061174242424233</v>
      </c>
      <c r="F678" s="2">
        <v>5</v>
      </c>
      <c r="G678" s="2">
        <f t="shared" si="53"/>
        <v>0.2061174242424233</v>
      </c>
      <c r="H678" s="2">
        <f t="shared" si="54"/>
        <v>2.5359964333157872</v>
      </c>
    </row>
    <row r="679" spans="1:8" x14ac:dyDescent="0.3">
      <c r="A679" s="2">
        <v>214860</v>
      </c>
      <c r="B679" s="2">
        <v>41810</v>
      </c>
      <c r="C679" s="15">
        <f t="shared" si="50"/>
        <v>0.9502272727272727</v>
      </c>
      <c r="D679" s="15">
        <f t="shared" si="51"/>
        <v>10</v>
      </c>
      <c r="E679" s="2">
        <f t="shared" si="52"/>
        <v>5.2488636363636365</v>
      </c>
      <c r="F679" s="2">
        <v>5</v>
      </c>
      <c r="G679" s="2">
        <f t="shared" si="53"/>
        <v>0.24886363636363651</v>
      </c>
      <c r="H679" s="2">
        <f t="shared" si="54"/>
        <v>2.3557146000541587</v>
      </c>
    </row>
    <row r="680" spans="1:8" x14ac:dyDescent="0.3">
      <c r="A680" s="2">
        <v>215220</v>
      </c>
      <c r="B680" s="2">
        <v>42005</v>
      </c>
      <c r="C680" s="15">
        <f t="shared" si="50"/>
        <v>0.95465909090909096</v>
      </c>
      <c r="D680" s="15">
        <f t="shared" si="51"/>
        <v>10</v>
      </c>
      <c r="E680" s="2">
        <f t="shared" si="52"/>
        <v>5.2267045454545453</v>
      </c>
      <c r="F680" s="2">
        <v>5</v>
      </c>
      <c r="G680" s="2">
        <f t="shared" si="53"/>
        <v>0.22670454545454533</v>
      </c>
      <c r="H680" s="2">
        <f t="shared" si="54"/>
        <v>2.444741464027349</v>
      </c>
    </row>
    <row r="681" spans="1:8" x14ac:dyDescent="0.3">
      <c r="A681" s="2">
        <v>215580</v>
      </c>
      <c r="B681" s="2">
        <v>42435</v>
      </c>
      <c r="C681" s="15">
        <f t="shared" si="50"/>
        <v>0.96443181818181822</v>
      </c>
      <c r="D681" s="15">
        <f t="shared" si="51"/>
        <v>10</v>
      </c>
      <c r="E681" s="2">
        <f t="shared" si="52"/>
        <v>5.177840909090909</v>
      </c>
      <c r="F681" s="2">
        <v>5</v>
      </c>
      <c r="G681" s="2">
        <f t="shared" si="53"/>
        <v>0.17784090909090899</v>
      </c>
      <c r="H681" s="2">
        <f t="shared" si="54"/>
        <v>2.6781068733960289</v>
      </c>
    </row>
    <row r="682" spans="1:8" x14ac:dyDescent="0.3">
      <c r="A682" s="2">
        <v>215940</v>
      </c>
      <c r="B682" s="2">
        <v>42091.833333333328</v>
      </c>
      <c r="C682" s="15">
        <f t="shared" si="50"/>
        <v>0.95663257575757565</v>
      </c>
      <c r="D682" s="15">
        <f t="shared" si="51"/>
        <v>10</v>
      </c>
      <c r="E682" s="2">
        <f t="shared" si="52"/>
        <v>5.2168371212121221</v>
      </c>
      <c r="F682" s="2">
        <v>5</v>
      </c>
      <c r="G682" s="2">
        <f t="shared" si="53"/>
        <v>0.21683712121212206</v>
      </c>
      <c r="H682" s="2">
        <f t="shared" si="54"/>
        <v>2.4873529229875668</v>
      </c>
    </row>
    <row r="683" spans="1:8" x14ac:dyDescent="0.3">
      <c r="A683" s="2">
        <v>216300</v>
      </c>
      <c r="B683" s="2">
        <v>42113.333333333328</v>
      </c>
      <c r="C683" s="15">
        <f t="shared" si="50"/>
        <v>0.95712121212121204</v>
      </c>
      <c r="D683" s="15">
        <f t="shared" si="51"/>
        <v>10</v>
      </c>
      <c r="E683" s="2">
        <f t="shared" si="52"/>
        <v>5.2143939393939398</v>
      </c>
      <c r="F683" s="2">
        <v>5</v>
      </c>
      <c r="G683" s="2">
        <f t="shared" si="53"/>
        <v>0.2143939393939398</v>
      </c>
      <c r="H683" s="2">
        <f t="shared" si="54"/>
        <v>2.4982158041951794</v>
      </c>
    </row>
    <row r="684" spans="1:8" x14ac:dyDescent="0.3">
      <c r="A684" s="2">
        <v>216660</v>
      </c>
      <c r="B684" s="2">
        <v>42474.333333333336</v>
      </c>
      <c r="C684" s="15">
        <f t="shared" si="50"/>
        <v>0.96532575757575767</v>
      </c>
      <c r="D684" s="15">
        <f t="shared" si="51"/>
        <v>10</v>
      </c>
      <c r="E684" s="2">
        <f t="shared" si="52"/>
        <v>5.1733712121212116</v>
      </c>
      <c r="F684" s="2">
        <v>5</v>
      </c>
      <c r="G684" s="2">
        <f t="shared" si="53"/>
        <v>0.17337121212121165</v>
      </c>
      <c r="H684" s="2">
        <f t="shared" si="54"/>
        <v>2.7026976159116272</v>
      </c>
    </row>
    <row r="685" spans="1:8" x14ac:dyDescent="0.3">
      <c r="A685" s="2">
        <v>217020</v>
      </c>
      <c r="B685" s="2">
        <v>42231.666666666672</v>
      </c>
      <c r="C685" s="15">
        <f t="shared" si="50"/>
        <v>0.9598106060606062</v>
      </c>
      <c r="D685" s="15">
        <f t="shared" si="51"/>
        <v>10</v>
      </c>
      <c r="E685" s="2">
        <f t="shared" si="52"/>
        <v>5.200946969696969</v>
      </c>
      <c r="F685" s="2">
        <v>5</v>
      </c>
      <c r="G685" s="2">
        <f t="shared" si="53"/>
        <v>0.20094696969696901</v>
      </c>
      <c r="H685" s="2">
        <f t="shared" si="54"/>
        <v>2.5604077760909405</v>
      </c>
    </row>
    <row r="686" spans="1:8" x14ac:dyDescent="0.3">
      <c r="A686" s="2">
        <v>217380</v>
      </c>
      <c r="B686" s="2">
        <v>42494.833333333328</v>
      </c>
      <c r="C686" s="15">
        <f t="shared" si="50"/>
        <v>0.9657916666666666</v>
      </c>
      <c r="D686" s="15">
        <f t="shared" si="51"/>
        <v>10</v>
      </c>
      <c r="E686" s="2">
        <f t="shared" si="52"/>
        <v>5.1710416666666674</v>
      </c>
      <c r="F686" s="2">
        <v>5</v>
      </c>
      <c r="G686" s="2">
        <f t="shared" si="53"/>
        <v>0.17104166666666742</v>
      </c>
      <c r="H686" s="2">
        <f t="shared" si="54"/>
        <v>2.7157750580232349</v>
      </c>
    </row>
    <row r="687" spans="1:8" x14ac:dyDescent="0.3">
      <c r="A687" s="2">
        <v>217740</v>
      </c>
      <c r="B687" s="2">
        <v>42162.333333333336</v>
      </c>
      <c r="C687" s="15">
        <f t="shared" si="50"/>
        <v>0.95823484848484852</v>
      </c>
      <c r="D687" s="15">
        <f t="shared" si="51"/>
        <v>10</v>
      </c>
      <c r="E687" s="2">
        <f t="shared" si="52"/>
        <v>5.2088257575757577</v>
      </c>
      <c r="F687" s="2">
        <v>5</v>
      </c>
      <c r="G687" s="2">
        <f t="shared" si="53"/>
        <v>0.20882575757575772</v>
      </c>
      <c r="H687" s="2">
        <f t="shared" si="54"/>
        <v>2.5234623379245393</v>
      </c>
    </row>
    <row r="688" spans="1:8" x14ac:dyDescent="0.3">
      <c r="A688" s="2">
        <v>218100</v>
      </c>
      <c r="B688" s="2">
        <v>42524.5</v>
      </c>
      <c r="C688" s="15">
        <f t="shared" si="50"/>
        <v>0.96646590909090913</v>
      </c>
      <c r="D688" s="15">
        <f t="shared" si="51"/>
        <v>10</v>
      </c>
      <c r="E688" s="2">
        <f t="shared" si="52"/>
        <v>5.1676704545454548</v>
      </c>
      <c r="F688" s="2">
        <v>5</v>
      </c>
      <c r="G688" s="2">
        <f t="shared" si="53"/>
        <v>0.16767045454545482</v>
      </c>
      <c r="H688" s="2">
        <f t="shared" si="54"/>
        <v>2.7350296234351634</v>
      </c>
    </row>
    <row r="689" spans="1:8" x14ac:dyDescent="0.3">
      <c r="A689" s="2">
        <v>218460</v>
      </c>
      <c r="B689" s="2">
        <v>42136</v>
      </c>
      <c r="C689" s="15">
        <f t="shared" si="50"/>
        <v>0.95763636363636362</v>
      </c>
      <c r="D689" s="15">
        <f t="shared" si="51"/>
        <v>10</v>
      </c>
      <c r="E689" s="2">
        <f t="shared" si="52"/>
        <v>5.2118181818181819</v>
      </c>
      <c r="F689" s="2">
        <v>5</v>
      </c>
      <c r="G689" s="2">
        <f t="shared" si="53"/>
        <v>0.21181818181818191</v>
      </c>
      <c r="H689" s="2">
        <f t="shared" si="54"/>
        <v>2.5098085987827363</v>
      </c>
    </row>
    <row r="690" spans="1:8" x14ac:dyDescent="0.3">
      <c r="A690" s="2">
        <v>218820</v>
      </c>
      <c r="B690" s="2">
        <v>42429.333333333336</v>
      </c>
      <c r="C690" s="15">
        <f t="shared" si="50"/>
        <v>0.96430303030303033</v>
      </c>
      <c r="D690" s="15">
        <f t="shared" si="51"/>
        <v>10</v>
      </c>
      <c r="E690" s="2">
        <f t="shared" si="52"/>
        <v>5.1784848484848487</v>
      </c>
      <c r="F690" s="2">
        <v>5</v>
      </c>
      <c r="G690" s="2">
        <f t="shared" si="53"/>
        <v>0.17848484848484869</v>
      </c>
      <c r="H690" s="2">
        <f t="shared" si="54"/>
        <v>2.6746168964353756</v>
      </c>
    </row>
    <row r="691" spans="1:8" x14ac:dyDescent="0.3">
      <c r="A691" s="2">
        <v>219180</v>
      </c>
      <c r="B691" s="2">
        <v>42489.333333333336</v>
      </c>
      <c r="C691" s="15">
        <f t="shared" si="50"/>
        <v>0.96566666666666667</v>
      </c>
      <c r="D691" s="15">
        <f t="shared" si="51"/>
        <v>10</v>
      </c>
      <c r="E691" s="2">
        <f t="shared" si="52"/>
        <v>5.1716666666666669</v>
      </c>
      <c r="F691" s="2">
        <v>5</v>
      </c>
      <c r="G691" s="2">
        <f t="shared" si="53"/>
        <v>0.17166666666666686</v>
      </c>
      <c r="H691" s="2">
        <f t="shared" si="54"/>
        <v>2.7122484956587982</v>
      </c>
    </row>
    <row r="692" spans="1:8" x14ac:dyDescent="0.3">
      <c r="A692" s="2">
        <v>219540</v>
      </c>
      <c r="B692" s="2">
        <v>41915.166666666672</v>
      </c>
      <c r="C692" s="15">
        <f t="shared" si="50"/>
        <v>0.95261742424242435</v>
      </c>
      <c r="D692" s="15">
        <f t="shared" si="51"/>
        <v>10</v>
      </c>
      <c r="E692" s="2">
        <f t="shared" si="52"/>
        <v>5.2369128787878783</v>
      </c>
      <c r="F692" s="2">
        <v>5</v>
      </c>
      <c r="G692" s="2">
        <f t="shared" si="53"/>
        <v>0.23691287878787826</v>
      </c>
      <c r="H692" s="2">
        <f t="shared" si="54"/>
        <v>2.402647804368863</v>
      </c>
    </row>
    <row r="693" spans="1:8" x14ac:dyDescent="0.3">
      <c r="A693" s="2">
        <v>219900</v>
      </c>
      <c r="B693" s="2">
        <v>42085.833333333328</v>
      </c>
      <c r="C693" s="15">
        <f t="shared" si="50"/>
        <v>0.95649621212121205</v>
      </c>
      <c r="D693" s="15">
        <f t="shared" si="51"/>
        <v>10</v>
      </c>
      <c r="E693" s="2">
        <f t="shared" si="52"/>
        <v>5.2175189393939396</v>
      </c>
      <c r="F693" s="2">
        <v>5</v>
      </c>
      <c r="G693" s="2">
        <f t="shared" si="53"/>
        <v>0.21751893939393963</v>
      </c>
      <c r="H693" s="2">
        <f t="shared" si="54"/>
        <v>2.4843441639487187</v>
      </c>
    </row>
    <row r="694" spans="1:8" x14ac:dyDescent="0.3">
      <c r="A694" s="2">
        <v>220260</v>
      </c>
      <c r="B694" s="2">
        <v>42250.166666666664</v>
      </c>
      <c r="C694" s="15">
        <f t="shared" si="50"/>
        <v>0.96023106060606056</v>
      </c>
      <c r="D694" s="15">
        <f t="shared" si="51"/>
        <v>10</v>
      </c>
      <c r="E694" s="2">
        <f t="shared" si="52"/>
        <v>5.1988446969696973</v>
      </c>
      <c r="F694" s="2">
        <v>5</v>
      </c>
      <c r="G694" s="2">
        <f t="shared" si="53"/>
        <v>0.19884469696969731</v>
      </c>
      <c r="H694" s="2">
        <f t="shared" si="54"/>
        <v>2.5705204228629488</v>
      </c>
    </row>
    <row r="695" spans="1:8" x14ac:dyDescent="0.3">
      <c r="A695" s="2">
        <v>220620</v>
      </c>
      <c r="B695" s="2">
        <v>42279</v>
      </c>
      <c r="C695" s="15">
        <f t="shared" si="50"/>
        <v>0.96088636363636359</v>
      </c>
      <c r="D695" s="15">
        <f t="shared" si="51"/>
        <v>10</v>
      </c>
      <c r="E695" s="2">
        <f t="shared" si="52"/>
        <v>5.1955681818181816</v>
      </c>
      <c r="F695" s="2">
        <v>5</v>
      </c>
      <c r="G695" s="2">
        <f t="shared" si="53"/>
        <v>0.19556818181818159</v>
      </c>
      <c r="H695" s="2">
        <f t="shared" si="54"/>
        <v>2.5865050131640355</v>
      </c>
    </row>
    <row r="696" spans="1:8" x14ac:dyDescent="0.3">
      <c r="A696" s="2">
        <v>220980</v>
      </c>
      <c r="B696" s="2">
        <v>42226.166666666664</v>
      </c>
      <c r="C696" s="15">
        <f t="shared" si="50"/>
        <v>0.95968560606060604</v>
      </c>
      <c r="D696" s="15">
        <f t="shared" si="51"/>
        <v>10</v>
      </c>
      <c r="E696" s="2">
        <f t="shared" si="52"/>
        <v>5.2015719696969693</v>
      </c>
      <c r="F696" s="2">
        <v>5</v>
      </c>
      <c r="G696" s="2">
        <f t="shared" si="53"/>
        <v>0.20157196969696933</v>
      </c>
      <c r="H696" s="2">
        <f t="shared" si="54"/>
        <v>2.5574224928615465</v>
      </c>
    </row>
    <row r="697" spans="1:8" x14ac:dyDescent="0.3">
      <c r="A697" s="2">
        <v>221340</v>
      </c>
      <c r="B697" s="2">
        <v>42064.166666666664</v>
      </c>
      <c r="C697" s="15">
        <f t="shared" si="50"/>
        <v>0.95600378787878781</v>
      </c>
      <c r="D697" s="15">
        <f t="shared" si="51"/>
        <v>10</v>
      </c>
      <c r="E697" s="2">
        <f t="shared" si="52"/>
        <v>5.2199810606060613</v>
      </c>
      <c r="F697" s="2">
        <v>5</v>
      </c>
      <c r="G697" s="2">
        <f t="shared" si="53"/>
        <v>0.21998106060606126</v>
      </c>
      <c r="H697" s="2">
        <f t="shared" si="54"/>
        <v>2.4735604175814734</v>
      </c>
    </row>
    <row r="698" spans="1:8" x14ac:dyDescent="0.3">
      <c r="A698" s="2">
        <v>221700</v>
      </c>
      <c r="B698" s="2">
        <v>41863.5</v>
      </c>
      <c r="C698" s="15">
        <f t="shared" si="50"/>
        <v>0.95144318181818177</v>
      </c>
      <c r="D698" s="15">
        <f t="shared" si="51"/>
        <v>10</v>
      </c>
      <c r="E698" s="2">
        <f t="shared" si="52"/>
        <v>5.2427840909090913</v>
      </c>
      <c r="F698" s="2">
        <v>5</v>
      </c>
      <c r="G698" s="2">
        <f t="shared" si="53"/>
        <v>0.24278409090909125</v>
      </c>
      <c r="H698" s="2">
        <f t="shared" si="54"/>
        <v>2.3792882371163393</v>
      </c>
    </row>
    <row r="699" spans="1:8" x14ac:dyDescent="0.3">
      <c r="A699" s="2">
        <v>222060</v>
      </c>
      <c r="B699" s="2">
        <v>41984.666666666672</v>
      </c>
      <c r="C699" s="15">
        <f t="shared" si="50"/>
        <v>0.95419696969696977</v>
      </c>
      <c r="D699" s="15">
        <f t="shared" si="51"/>
        <v>10</v>
      </c>
      <c r="E699" s="2">
        <f t="shared" si="52"/>
        <v>5.2290151515151511</v>
      </c>
      <c r="F699" s="2">
        <v>5</v>
      </c>
      <c r="G699" s="2">
        <f t="shared" si="53"/>
        <v>0.22901515151515106</v>
      </c>
      <c r="H699" s="2">
        <f t="shared" si="54"/>
        <v>2.4350428860301152</v>
      </c>
    </row>
    <row r="700" spans="1:8" x14ac:dyDescent="0.3">
      <c r="A700" s="2">
        <v>222420</v>
      </c>
      <c r="B700" s="2">
        <v>42749.5</v>
      </c>
      <c r="C700" s="15">
        <f t="shared" si="50"/>
        <v>0.9715795454545455</v>
      </c>
      <c r="D700" s="15">
        <f t="shared" si="51"/>
        <v>10</v>
      </c>
      <c r="E700" s="2">
        <f t="shared" si="52"/>
        <v>5.1421022727272723</v>
      </c>
      <c r="F700" s="2">
        <v>5</v>
      </c>
      <c r="G700" s="2">
        <f t="shared" si="53"/>
        <v>0.14210227272727227</v>
      </c>
      <c r="H700" s="2">
        <f t="shared" si="54"/>
        <v>2.8955230679131652</v>
      </c>
    </row>
    <row r="701" spans="1:8" x14ac:dyDescent="0.3">
      <c r="A701" s="2">
        <v>222780</v>
      </c>
      <c r="B701" s="2">
        <v>42075.166666666664</v>
      </c>
      <c r="C701" s="15">
        <f t="shared" si="50"/>
        <v>0.95625378787878779</v>
      </c>
      <c r="D701" s="15">
        <f t="shared" si="51"/>
        <v>10</v>
      </c>
      <c r="E701" s="2">
        <f t="shared" si="52"/>
        <v>5.2187310606060606</v>
      </c>
      <c r="F701" s="2">
        <v>5</v>
      </c>
      <c r="G701" s="2">
        <f t="shared" si="53"/>
        <v>0.21873106060606062</v>
      </c>
      <c r="H701" s="2">
        <f t="shared" si="54"/>
        <v>2.4790194375243377</v>
      </c>
    </row>
    <row r="702" spans="1:8" x14ac:dyDescent="0.3">
      <c r="A702" s="2">
        <v>223140</v>
      </c>
      <c r="B702" s="2">
        <v>42253.5</v>
      </c>
      <c r="C702" s="15">
        <f t="shared" si="50"/>
        <v>0.96030681818181818</v>
      </c>
      <c r="D702" s="15">
        <f t="shared" si="51"/>
        <v>10</v>
      </c>
      <c r="E702" s="2">
        <f t="shared" si="52"/>
        <v>5.1984659090909089</v>
      </c>
      <c r="F702" s="2">
        <v>5</v>
      </c>
      <c r="G702" s="2">
        <f t="shared" si="53"/>
        <v>0.19846590909090889</v>
      </c>
      <c r="H702" s="2">
        <f t="shared" si="54"/>
        <v>2.5723543202381127</v>
      </c>
    </row>
    <row r="703" spans="1:8" x14ac:dyDescent="0.3">
      <c r="A703" s="2">
        <v>223500</v>
      </c>
      <c r="B703" s="2">
        <v>42201.5</v>
      </c>
      <c r="C703" s="15">
        <f t="shared" si="50"/>
        <v>0.95912500000000001</v>
      </c>
      <c r="D703" s="15">
        <f t="shared" si="51"/>
        <v>10</v>
      </c>
      <c r="E703" s="2">
        <f t="shared" si="52"/>
        <v>5.2043749999999998</v>
      </c>
      <c r="F703" s="2">
        <v>5</v>
      </c>
      <c r="G703" s="2">
        <f t="shared" si="53"/>
        <v>0.20437499999999975</v>
      </c>
      <c r="H703" s="2">
        <f t="shared" si="54"/>
        <v>2.5441511747786216</v>
      </c>
    </row>
    <row r="704" spans="1:8" x14ac:dyDescent="0.3">
      <c r="A704" s="2">
        <v>223860</v>
      </c>
      <c r="B704" s="2">
        <v>42547.833333333336</v>
      </c>
      <c r="C704" s="15">
        <f t="shared" si="50"/>
        <v>0.96699621212121223</v>
      </c>
      <c r="D704" s="15">
        <f t="shared" si="51"/>
        <v>10</v>
      </c>
      <c r="E704" s="2">
        <f t="shared" si="52"/>
        <v>5.1650189393939385</v>
      </c>
      <c r="F704" s="2">
        <v>5</v>
      </c>
      <c r="G704" s="2">
        <f t="shared" si="53"/>
        <v>0.16501893939393852</v>
      </c>
      <c r="H704" s="2">
        <f t="shared" si="54"/>
        <v>2.7504566163400161</v>
      </c>
    </row>
    <row r="705" spans="1:8" x14ac:dyDescent="0.3">
      <c r="A705" s="2">
        <v>224220</v>
      </c>
      <c r="B705" s="2">
        <v>42565.666666666664</v>
      </c>
      <c r="C705" s="15">
        <f t="shared" si="50"/>
        <v>0.96740151515151507</v>
      </c>
      <c r="D705" s="15">
        <f t="shared" si="51"/>
        <v>10</v>
      </c>
      <c r="E705" s="2">
        <f t="shared" si="52"/>
        <v>5.1629924242424243</v>
      </c>
      <c r="F705" s="2">
        <v>5</v>
      </c>
      <c r="G705" s="2">
        <f t="shared" si="53"/>
        <v>0.16299242424242433</v>
      </c>
      <c r="H705" s="2">
        <f t="shared" si="54"/>
        <v>2.7624207143153159</v>
      </c>
    </row>
    <row r="706" spans="1:8" x14ac:dyDescent="0.3">
      <c r="A706" s="2">
        <v>224580</v>
      </c>
      <c r="B706" s="2">
        <v>42697.333333333336</v>
      </c>
      <c r="C706" s="15">
        <f t="shared" si="50"/>
        <v>0.97039393939393948</v>
      </c>
      <c r="D706" s="15">
        <f t="shared" si="51"/>
        <v>10</v>
      </c>
      <c r="E706" s="2">
        <f t="shared" si="52"/>
        <v>5.1480303030303025</v>
      </c>
      <c r="F706" s="2">
        <v>5</v>
      </c>
      <c r="G706" s="2">
        <f t="shared" si="53"/>
        <v>0.14803030303030251</v>
      </c>
      <c r="H706" s="2">
        <f t="shared" si="54"/>
        <v>2.8558052714978706</v>
      </c>
    </row>
    <row r="707" spans="1:8" x14ac:dyDescent="0.3">
      <c r="A707" s="2">
        <v>224940</v>
      </c>
      <c r="B707" s="2">
        <v>42519</v>
      </c>
      <c r="C707" s="15">
        <f t="shared" ref="C707:C770" si="55">B707/$J$27</f>
        <v>0.96634090909090908</v>
      </c>
      <c r="D707" s="15">
        <f t="shared" ref="D707:D770" si="56">$J$28</f>
        <v>10</v>
      </c>
      <c r="E707" s="2">
        <f t="shared" si="52"/>
        <v>5.1682954545454542</v>
      </c>
      <c r="F707" s="2">
        <v>5</v>
      </c>
      <c r="G707" s="2">
        <f t="shared" si="53"/>
        <v>0.16829545454545425</v>
      </c>
      <c r="H707" s="2">
        <f t="shared" si="54"/>
        <v>2.7314299404818998</v>
      </c>
    </row>
    <row r="708" spans="1:8" x14ac:dyDescent="0.3">
      <c r="A708" s="2">
        <v>225300</v>
      </c>
      <c r="B708" s="2">
        <v>42115.166666666664</v>
      </c>
      <c r="C708" s="15">
        <f t="shared" si="55"/>
        <v>0.95716287878787876</v>
      </c>
      <c r="D708" s="15">
        <f t="shared" si="56"/>
        <v>10</v>
      </c>
      <c r="E708" s="2">
        <f t="shared" ref="E708:E771" si="57">D708-(F708*C708)</f>
        <v>5.2141856060606067</v>
      </c>
      <c r="F708" s="2">
        <v>5</v>
      </c>
      <c r="G708" s="2">
        <f t="shared" ref="G708:G771" si="58">F708-(F708*C708)</f>
        <v>0.21418560606060666</v>
      </c>
      <c r="H708" s="2">
        <f t="shared" ref="H708:H771" si="59">LN((F708*E708)/(D708*G708))</f>
        <v>2.4991480537742183</v>
      </c>
    </row>
    <row r="709" spans="1:8" x14ac:dyDescent="0.3">
      <c r="A709" s="2">
        <v>225660</v>
      </c>
      <c r="B709" s="2">
        <v>42499.166666666664</v>
      </c>
      <c r="C709" s="15">
        <f t="shared" si="55"/>
        <v>0.96589015151515145</v>
      </c>
      <c r="D709" s="15">
        <f t="shared" si="56"/>
        <v>10</v>
      </c>
      <c r="E709" s="2">
        <f t="shared" si="57"/>
        <v>5.1705492424242427</v>
      </c>
      <c r="F709" s="2">
        <v>5</v>
      </c>
      <c r="G709" s="2">
        <f t="shared" si="58"/>
        <v>0.17054924242424274</v>
      </c>
      <c r="H709" s="2">
        <f t="shared" si="59"/>
        <v>2.7185629508476903</v>
      </c>
    </row>
    <row r="710" spans="1:8" x14ac:dyDescent="0.3">
      <c r="A710" s="2">
        <v>226020</v>
      </c>
      <c r="B710" s="2">
        <v>42821.833333333328</v>
      </c>
      <c r="C710" s="15">
        <f t="shared" si="55"/>
        <v>0.97322348484848475</v>
      </c>
      <c r="D710" s="15">
        <f t="shared" si="56"/>
        <v>10</v>
      </c>
      <c r="E710" s="2">
        <f t="shared" si="57"/>
        <v>5.1338825757575766</v>
      </c>
      <c r="F710" s="2">
        <v>5</v>
      </c>
      <c r="G710" s="2">
        <f t="shared" si="58"/>
        <v>0.13388257575757656</v>
      </c>
      <c r="H710" s="2">
        <f t="shared" si="59"/>
        <v>2.9535071932687846</v>
      </c>
    </row>
    <row r="711" spans="1:8" x14ac:dyDescent="0.3">
      <c r="A711" s="2">
        <v>226380</v>
      </c>
      <c r="B711" s="2">
        <v>42774.833333333336</v>
      </c>
      <c r="C711" s="15">
        <f t="shared" si="55"/>
        <v>0.97215530303030306</v>
      </c>
      <c r="D711" s="15">
        <f t="shared" si="56"/>
        <v>10</v>
      </c>
      <c r="E711" s="2">
        <f t="shared" si="57"/>
        <v>5.1392234848484843</v>
      </c>
      <c r="F711" s="2">
        <v>5</v>
      </c>
      <c r="G711" s="2">
        <f t="shared" si="58"/>
        <v>0.13922348484848435</v>
      </c>
      <c r="H711" s="2">
        <f t="shared" si="59"/>
        <v>2.9154296468280481</v>
      </c>
    </row>
    <row r="712" spans="1:8" x14ac:dyDescent="0.3">
      <c r="A712" s="2">
        <v>226740</v>
      </c>
      <c r="B712" s="2">
        <v>42330.333333333336</v>
      </c>
      <c r="C712" s="15">
        <f t="shared" si="55"/>
        <v>0.96205303030303035</v>
      </c>
      <c r="D712" s="15">
        <f t="shared" si="56"/>
        <v>10</v>
      </c>
      <c r="E712" s="2">
        <f t="shared" si="57"/>
        <v>5.1897348484848482</v>
      </c>
      <c r="F712" s="2">
        <v>5</v>
      </c>
      <c r="G712" s="2">
        <f t="shared" si="58"/>
        <v>0.18973484848484823</v>
      </c>
      <c r="H712" s="2">
        <f t="shared" si="59"/>
        <v>2.6156631421656393</v>
      </c>
    </row>
    <row r="713" spans="1:8" x14ac:dyDescent="0.3">
      <c r="A713" s="2">
        <v>227100</v>
      </c>
      <c r="B713" s="2">
        <v>42880.333333333336</v>
      </c>
      <c r="C713" s="15">
        <f t="shared" si="55"/>
        <v>0.97455303030303031</v>
      </c>
      <c r="D713" s="15">
        <f t="shared" si="56"/>
        <v>10</v>
      </c>
      <c r="E713" s="2">
        <f t="shared" si="57"/>
        <v>5.1272348484848482</v>
      </c>
      <c r="F713" s="2">
        <v>5</v>
      </c>
      <c r="G713" s="2">
        <f t="shared" si="58"/>
        <v>0.12723484848484823</v>
      </c>
      <c r="H713" s="2">
        <f t="shared" si="59"/>
        <v>3.0031400169336693</v>
      </c>
    </row>
    <row r="714" spans="1:8" x14ac:dyDescent="0.3">
      <c r="A714" s="2">
        <v>227460</v>
      </c>
      <c r="B714" s="2">
        <v>42360.5</v>
      </c>
      <c r="C714" s="15">
        <f t="shared" si="55"/>
        <v>0.96273863636363632</v>
      </c>
      <c r="D714" s="15">
        <f t="shared" si="56"/>
        <v>10</v>
      </c>
      <c r="E714" s="2">
        <f t="shared" si="57"/>
        <v>5.1863068181818184</v>
      </c>
      <c r="F714" s="2">
        <v>5</v>
      </c>
      <c r="G714" s="2">
        <f t="shared" si="58"/>
        <v>0.18630681818181838</v>
      </c>
      <c r="H714" s="2">
        <f t="shared" si="59"/>
        <v>2.6332350717689867</v>
      </c>
    </row>
    <row r="715" spans="1:8" x14ac:dyDescent="0.3">
      <c r="A715" s="2">
        <v>227820</v>
      </c>
      <c r="B715" s="2">
        <v>42258.166666666664</v>
      </c>
      <c r="C715" s="15">
        <f t="shared" si="55"/>
        <v>0.96041287878787873</v>
      </c>
      <c r="D715" s="15">
        <f t="shared" si="56"/>
        <v>10</v>
      </c>
      <c r="E715" s="2">
        <f t="shared" si="57"/>
        <v>5.1979356060606063</v>
      </c>
      <c r="F715" s="2">
        <v>5</v>
      </c>
      <c r="G715" s="2">
        <f t="shared" si="58"/>
        <v>0.19793560606060634</v>
      </c>
      <c r="H715" s="2">
        <f t="shared" si="59"/>
        <v>2.5749278904678849</v>
      </c>
    </row>
    <row r="716" spans="1:8" x14ac:dyDescent="0.3">
      <c r="A716" s="2">
        <v>228180</v>
      </c>
      <c r="B716" s="2">
        <v>42718.666666666672</v>
      </c>
      <c r="C716" s="15">
        <f t="shared" si="55"/>
        <v>0.97087878787878801</v>
      </c>
      <c r="D716" s="15">
        <f t="shared" si="56"/>
        <v>10</v>
      </c>
      <c r="E716" s="2">
        <f t="shared" si="57"/>
        <v>5.1456060606060596</v>
      </c>
      <c r="F716" s="2">
        <v>5</v>
      </c>
      <c r="G716" s="2">
        <f t="shared" si="58"/>
        <v>0.14560606060605963</v>
      </c>
      <c r="H716" s="2">
        <f t="shared" si="59"/>
        <v>2.8718464968690536</v>
      </c>
    </row>
    <row r="717" spans="1:8" x14ac:dyDescent="0.3">
      <c r="A717" s="2">
        <v>228540</v>
      </c>
      <c r="B717" s="2">
        <v>42618.166666666664</v>
      </c>
      <c r="C717" s="15">
        <f t="shared" si="55"/>
        <v>0.96859469696969691</v>
      </c>
      <c r="D717" s="15">
        <f t="shared" si="56"/>
        <v>10</v>
      </c>
      <c r="E717" s="2">
        <f t="shared" si="57"/>
        <v>5.1570265151515153</v>
      </c>
      <c r="F717" s="2">
        <v>5</v>
      </c>
      <c r="G717" s="2">
        <f t="shared" si="58"/>
        <v>0.15702651515151533</v>
      </c>
      <c r="H717" s="2">
        <f t="shared" si="59"/>
        <v>2.7985535776583399</v>
      </c>
    </row>
    <row r="718" spans="1:8" x14ac:dyDescent="0.3">
      <c r="A718" s="2">
        <v>228900</v>
      </c>
      <c r="B718" s="2">
        <v>42498</v>
      </c>
      <c r="C718" s="15">
        <f t="shared" si="55"/>
        <v>0.96586363636363637</v>
      </c>
      <c r="D718" s="15">
        <f t="shared" si="56"/>
        <v>10</v>
      </c>
      <c r="E718" s="2">
        <f t="shared" si="57"/>
        <v>5.1706818181818184</v>
      </c>
      <c r="F718" s="2">
        <v>5</v>
      </c>
      <c r="G718" s="2">
        <f t="shared" si="58"/>
        <v>0.17068181818181838</v>
      </c>
      <c r="H718" s="2">
        <f t="shared" si="59"/>
        <v>2.7178115471329329</v>
      </c>
    </row>
    <row r="719" spans="1:8" x14ac:dyDescent="0.3">
      <c r="A719" s="2">
        <v>229260</v>
      </c>
      <c r="B719" s="2">
        <v>42568.666666666672</v>
      </c>
      <c r="C719" s="15">
        <f t="shared" si="55"/>
        <v>0.96746969696969709</v>
      </c>
      <c r="D719" s="15">
        <f t="shared" si="56"/>
        <v>10</v>
      </c>
      <c r="E719" s="2">
        <f t="shared" si="57"/>
        <v>5.1626515151515147</v>
      </c>
      <c r="F719" s="2">
        <v>5</v>
      </c>
      <c r="G719" s="2">
        <f t="shared" si="58"/>
        <v>0.16265151515151466</v>
      </c>
      <c r="H719" s="2">
        <f t="shared" si="59"/>
        <v>2.7644484371741029</v>
      </c>
    </row>
    <row r="720" spans="1:8" x14ac:dyDescent="0.3">
      <c r="A720" s="2">
        <v>229620</v>
      </c>
      <c r="B720" s="2">
        <v>42645.833333333336</v>
      </c>
      <c r="C720" s="15">
        <f t="shared" si="55"/>
        <v>0.96922348484848486</v>
      </c>
      <c r="D720" s="15">
        <f t="shared" si="56"/>
        <v>10</v>
      </c>
      <c r="E720" s="2">
        <f t="shared" si="57"/>
        <v>5.1538825757575761</v>
      </c>
      <c r="F720" s="2">
        <v>5</v>
      </c>
      <c r="G720" s="2">
        <f t="shared" si="58"/>
        <v>0.15388257575757613</v>
      </c>
      <c r="H720" s="2">
        <f t="shared" si="59"/>
        <v>2.8181686107789625</v>
      </c>
    </row>
    <row r="721" spans="1:8" x14ac:dyDescent="0.3">
      <c r="A721" s="2">
        <v>229980</v>
      </c>
      <c r="B721" s="2">
        <v>42333.166666666672</v>
      </c>
      <c r="C721" s="15">
        <f t="shared" si="55"/>
        <v>0.9621174242424243</v>
      </c>
      <c r="D721" s="15">
        <f t="shared" si="56"/>
        <v>10</v>
      </c>
      <c r="E721" s="2">
        <f t="shared" si="57"/>
        <v>5.1894128787878788</v>
      </c>
      <c r="F721" s="2">
        <v>5</v>
      </c>
      <c r="G721" s="2">
        <f t="shared" si="58"/>
        <v>0.18941287878787882</v>
      </c>
      <c r="H721" s="2">
        <f t="shared" si="59"/>
        <v>2.6172994874621223</v>
      </c>
    </row>
    <row r="722" spans="1:8" x14ac:dyDescent="0.3">
      <c r="A722" s="2">
        <v>230340</v>
      </c>
      <c r="B722" s="2">
        <v>42462.166666666672</v>
      </c>
      <c r="C722" s="15">
        <f t="shared" si="55"/>
        <v>0.9650492424242425</v>
      </c>
      <c r="D722" s="15">
        <f t="shared" si="56"/>
        <v>10</v>
      </c>
      <c r="E722" s="2">
        <f t="shared" si="57"/>
        <v>5.174753787878787</v>
      </c>
      <c r="F722" s="2">
        <v>5</v>
      </c>
      <c r="G722" s="2">
        <f t="shared" si="58"/>
        <v>0.17475378787878704</v>
      </c>
      <c r="H722" s="2">
        <f t="shared" si="59"/>
        <v>2.6950218023539669</v>
      </c>
    </row>
    <row r="723" spans="1:8" x14ac:dyDescent="0.3">
      <c r="A723" s="2">
        <v>230700</v>
      </c>
      <c r="B723" s="2">
        <v>42109.833333333336</v>
      </c>
      <c r="C723" s="15">
        <f t="shared" si="55"/>
        <v>0.95704166666666668</v>
      </c>
      <c r="D723" s="15">
        <f t="shared" si="56"/>
        <v>10</v>
      </c>
      <c r="E723" s="2">
        <f t="shared" si="57"/>
        <v>5.2147916666666667</v>
      </c>
      <c r="F723" s="2">
        <v>5</v>
      </c>
      <c r="G723" s="2">
        <f t="shared" si="58"/>
        <v>0.21479166666666671</v>
      </c>
      <c r="H723" s="2">
        <f t="shared" si="59"/>
        <v>2.4964386711083835</v>
      </c>
    </row>
    <row r="724" spans="1:8" x14ac:dyDescent="0.3">
      <c r="A724" s="2">
        <v>231060</v>
      </c>
      <c r="B724" s="2">
        <v>43229.333333333328</v>
      </c>
      <c r="C724" s="15">
        <f t="shared" si="55"/>
        <v>0.98248484848484841</v>
      </c>
      <c r="D724" s="15">
        <f t="shared" si="56"/>
        <v>10</v>
      </c>
      <c r="E724" s="2">
        <f t="shared" si="57"/>
        <v>5.0875757575757579</v>
      </c>
      <c r="F724" s="2">
        <v>5</v>
      </c>
      <c r="G724" s="2">
        <f t="shared" si="58"/>
        <v>8.7575757575757862E-2</v>
      </c>
      <c r="H724" s="2">
        <f t="shared" si="59"/>
        <v>3.3689053203640174</v>
      </c>
    </row>
    <row r="725" spans="1:8" x14ac:dyDescent="0.3">
      <c r="A725" s="2">
        <v>231420</v>
      </c>
      <c r="B725" s="2">
        <v>42706.5</v>
      </c>
      <c r="C725" s="15">
        <f t="shared" si="55"/>
        <v>0.97060227272727273</v>
      </c>
      <c r="D725" s="15">
        <f t="shared" si="56"/>
        <v>10</v>
      </c>
      <c r="E725" s="2">
        <f t="shared" si="57"/>
        <v>5.1469886363636359</v>
      </c>
      <c r="F725" s="2">
        <v>5</v>
      </c>
      <c r="G725" s="2">
        <f t="shared" si="58"/>
        <v>0.14698863636363591</v>
      </c>
      <c r="H725" s="2">
        <f t="shared" si="59"/>
        <v>2.862664631131012</v>
      </c>
    </row>
    <row r="726" spans="1:8" x14ac:dyDescent="0.3">
      <c r="A726" s="2">
        <v>231780</v>
      </c>
      <c r="B726" s="2">
        <v>42573.666666666664</v>
      </c>
      <c r="C726" s="15">
        <f t="shared" si="55"/>
        <v>0.96758333333333324</v>
      </c>
      <c r="D726" s="15">
        <f t="shared" si="56"/>
        <v>10</v>
      </c>
      <c r="E726" s="2">
        <f t="shared" si="57"/>
        <v>5.1620833333333334</v>
      </c>
      <c r="F726" s="2">
        <v>5</v>
      </c>
      <c r="G726" s="2">
        <f t="shared" si="58"/>
        <v>0.16208333333333336</v>
      </c>
      <c r="H726" s="2">
        <f t="shared" si="59"/>
        <v>2.7678377369373472</v>
      </c>
    </row>
    <row r="727" spans="1:8" x14ac:dyDescent="0.3">
      <c r="A727" s="2">
        <v>232140</v>
      </c>
      <c r="B727" s="2">
        <v>43174.166666666664</v>
      </c>
      <c r="C727" s="15">
        <f t="shared" si="55"/>
        <v>0.98123106060606058</v>
      </c>
      <c r="D727" s="15">
        <f t="shared" si="56"/>
        <v>10</v>
      </c>
      <c r="E727" s="2">
        <f t="shared" si="57"/>
        <v>5.0938446969696969</v>
      </c>
      <c r="F727" s="2">
        <v>5</v>
      </c>
      <c r="G727" s="2">
        <f t="shared" si="58"/>
        <v>9.3844696969696884E-2</v>
      </c>
      <c r="H727" s="2">
        <f t="shared" si="59"/>
        <v>3.3009997310206858</v>
      </c>
    </row>
    <row r="728" spans="1:8" x14ac:dyDescent="0.3">
      <c r="A728" s="2">
        <v>232500</v>
      </c>
      <c r="B728" s="2">
        <v>42000.833333333328</v>
      </c>
      <c r="C728" s="15">
        <f t="shared" si="55"/>
        <v>0.95456439393939385</v>
      </c>
      <c r="D728" s="15">
        <f t="shared" si="56"/>
        <v>10</v>
      </c>
      <c r="E728" s="2">
        <f t="shared" si="57"/>
        <v>5.2271780303030306</v>
      </c>
      <c r="F728" s="2">
        <v>5</v>
      </c>
      <c r="G728" s="2">
        <f t="shared" si="58"/>
        <v>0.22717803030303063</v>
      </c>
      <c r="H728" s="2">
        <f t="shared" si="59"/>
        <v>2.4427456727594206</v>
      </c>
    </row>
    <row r="729" spans="1:8" x14ac:dyDescent="0.3">
      <c r="A729" s="2">
        <v>232860</v>
      </c>
      <c r="B729" s="2">
        <v>42713.666666666672</v>
      </c>
      <c r="C729" s="15">
        <f t="shared" si="55"/>
        <v>0.97076515151515164</v>
      </c>
      <c r="D729" s="15">
        <f t="shared" si="56"/>
        <v>10</v>
      </c>
      <c r="E729" s="2">
        <f t="shared" si="57"/>
        <v>5.1461742424242418</v>
      </c>
      <c r="F729" s="2">
        <v>5</v>
      </c>
      <c r="G729" s="2">
        <f t="shared" si="58"/>
        <v>0.14617424242424182</v>
      </c>
      <c r="H729" s="2">
        <f t="shared" si="59"/>
        <v>2.8680623201024638</v>
      </c>
    </row>
    <row r="730" spans="1:8" x14ac:dyDescent="0.3">
      <c r="A730" s="2">
        <v>233220</v>
      </c>
      <c r="B730" s="2">
        <v>42636.166666666664</v>
      </c>
      <c r="C730" s="15">
        <f t="shared" si="55"/>
        <v>0.96900378787878783</v>
      </c>
      <c r="D730" s="15">
        <f t="shared" si="56"/>
        <v>10</v>
      </c>
      <c r="E730" s="2">
        <f t="shared" si="57"/>
        <v>5.1549810606060609</v>
      </c>
      <c r="F730" s="2">
        <v>5</v>
      </c>
      <c r="G730" s="2">
        <f t="shared" si="58"/>
        <v>0.15498106060606087</v>
      </c>
      <c r="H730" s="2">
        <f t="shared" si="59"/>
        <v>2.8112686220839529</v>
      </c>
    </row>
    <row r="731" spans="1:8" x14ac:dyDescent="0.3">
      <c r="A731" s="2">
        <v>233580</v>
      </c>
      <c r="B731" s="2">
        <v>42622.666666666672</v>
      </c>
      <c r="C731" s="15">
        <f t="shared" si="55"/>
        <v>0.96869696969696983</v>
      </c>
      <c r="D731" s="15">
        <f t="shared" si="56"/>
        <v>10</v>
      </c>
      <c r="E731" s="2">
        <f t="shared" si="57"/>
        <v>5.1565151515151513</v>
      </c>
      <c r="F731" s="2">
        <v>5</v>
      </c>
      <c r="G731" s="2">
        <f t="shared" si="58"/>
        <v>0.15651515151515127</v>
      </c>
      <c r="H731" s="2">
        <f t="shared" si="59"/>
        <v>2.8017162714378054</v>
      </c>
    </row>
    <row r="732" spans="1:8" x14ac:dyDescent="0.3">
      <c r="A732" s="2">
        <v>233940</v>
      </c>
      <c r="B732" s="2">
        <v>42385.5</v>
      </c>
      <c r="C732" s="15">
        <f t="shared" si="55"/>
        <v>0.96330681818181818</v>
      </c>
      <c r="D732" s="15">
        <f t="shared" si="56"/>
        <v>10</v>
      </c>
      <c r="E732" s="2">
        <f t="shared" si="57"/>
        <v>5.1834659090909092</v>
      </c>
      <c r="F732" s="2">
        <v>5</v>
      </c>
      <c r="G732" s="2">
        <f t="shared" si="58"/>
        <v>0.18346590909090921</v>
      </c>
      <c r="H732" s="2">
        <f t="shared" si="59"/>
        <v>2.6480531566546355</v>
      </c>
    </row>
    <row r="733" spans="1:8" x14ac:dyDescent="0.3">
      <c r="A733" s="2">
        <v>234300</v>
      </c>
      <c r="B733" s="2">
        <v>42439</v>
      </c>
      <c r="C733" s="15">
        <f t="shared" si="55"/>
        <v>0.96452272727272725</v>
      </c>
      <c r="D733" s="15">
        <f t="shared" si="56"/>
        <v>10</v>
      </c>
      <c r="E733" s="2">
        <f t="shared" si="57"/>
        <v>5.177386363636364</v>
      </c>
      <c r="F733" s="2">
        <v>5</v>
      </c>
      <c r="G733" s="2">
        <f t="shared" si="58"/>
        <v>0.17738636363636395</v>
      </c>
      <c r="H733" s="2">
        <f t="shared" si="59"/>
        <v>2.6805782653230006</v>
      </c>
    </row>
    <row r="734" spans="1:8" x14ac:dyDescent="0.3">
      <c r="A734" s="2">
        <v>234660</v>
      </c>
      <c r="B734" s="2">
        <v>42335</v>
      </c>
      <c r="C734" s="15">
        <f t="shared" si="55"/>
        <v>0.96215909090909091</v>
      </c>
      <c r="D734" s="15">
        <f t="shared" si="56"/>
        <v>10</v>
      </c>
      <c r="E734" s="2">
        <f t="shared" si="57"/>
        <v>5.1892045454545457</v>
      </c>
      <c r="F734" s="2">
        <v>5</v>
      </c>
      <c r="G734" s="2">
        <f t="shared" si="58"/>
        <v>0.18920454545454568</v>
      </c>
      <c r="H734" s="2">
        <f t="shared" si="59"/>
        <v>2.6183598361512885</v>
      </c>
    </row>
    <row r="735" spans="1:8" x14ac:dyDescent="0.3">
      <c r="A735" s="2">
        <v>235020</v>
      </c>
      <c r="B735" s="2">
        <v>42710</v>
      </c>
      <c r="C735" s="15">
        <f t="shared" si="55"/>
        <v>0.9706818181818182</v>
      </c>
      <c r="D735" s="15">
        <f t="shared" si="56"/>
        <v>10</v>
      </c>
      <c r="E735" s="2">
        <f t="shared" si="57"/>
        <v>5.146590909090909</v>
      </c>
      <c r="F735" s="2">
        <v>5</v>
      </c>
      <c r="G735" s="2">
        <f t="shared" si="58"/>
        <v>0.14659090909090899</v>
      </c>
      <c r="H735" s="2">
        <f t="shared" si="59"/>
        <v>2.865296858634597</v>
      </c>
    </row>
    <row r="736" spans="1:8" x14ac:dyDescent="0.3">
      <c r="A736" s="2">
        <v>235380</v>
      </c>
      <c r="B736" s="2">
        <v>42998.833333333336</v>
      </c>
      <c r="C736" s="15">
        <f t="shared" si="55"/>
        <v>0.97724621212121221</v>
      </c>
      <c r="D736" s="15">
        <f t="shared" si="56"/>
        <v>10</v>
      </c>
      <c r="E736" s="2">
        <f t="shared" si="57"/>
        <v>5.113768939393939</v>
      </c>
      <c r="F736" s="2">
        <v>5</v>
      </c>
      <c r="G736" s="2">
        <f t="shared" si="58"/>
        <v>0.11376893939393895</v>
      </c>
      <c r="H736" s="2">
        <f t="shared" si="59"/>
        <v>3.112375248160264</v>
      </c>
    </row>
    <row r="737" spans="1:8" x14ac:dyDescent="0.3">
      <c r="A737" s="2">
        <v>235740</v>
      </c>
      <c r="B737" s="2">
        <v>42519.666666666664</v>
      </c>
      <c r="C737" s="15">
        <f t="shared" si="55"/>
        <v>0.9663560606060605</v>
      </c>
      <c r="D737" s="15">
        <f t="shared" si="56"/>
        <v>10</v>
      </c>
      <c r="E737" s="2">
        <f t="shared" si="57"/>
        <v>5.1682196969696976</v>
      </c>
      <c r="F737" s="2">
        <v>5</v>
      </c>
      <c r="G737" s="2">
        <f t="shared" si="58"/>
        <v>0.16821969696969763</v>
      </c>
      <c r="H737" s="2">
        <f t="shared" si="59"/>
        <v>2.7318655298826369</v>
      </c>
    </row>
    <row r="738" spans="1:8" x14ac:dyDescent="0.3">
      <c r="A738" s="2">
        <v>236100</v>
      </c>
      <c r="B738" s="2">
        <v>42599.166666666664</v>
      </c>
      <c r="C738" s="15">
        <f t="shared" si="55"/>
        <v>0.96816287878787877</v>
      </c>
      <c r="D738" s="15">
        <f t="shared" si="56"/>
        <v>10</v>
      </c>
      <c r="E738" s="2">
        <f t="shared" si="57"/>
        <v>5.1591856060606061</v>
      </c>
      <c r="F738" s="2">
        <v>5</v>
      </c>
      <c r="G738" s="2">
        <f t="shared" si="58"/>
        <v>0.15918560606060606</v>
      </c>
      <c r="H738" s="2">
        <f t="shared" si="59"/>
        <v>2.7853159820461406</v>
      </c>
    </row>
    <row r="739" spans="1:8" x14ac:dyDescent="0.3">
      <c r="A739" s="2">
        <v>236460</v>
      </c>
      <c r="B739" s="2">
        <v>42572.833333333336</v>
      </c>
      <c r="C739" s="15">
        <f t="shared" si="55"/>
        <v>0.96756439393939397</v>
      </c>
      <c r="D739" s="15">
        <f t="shared" si="56"/>
        <v>10</v>
      </c>
      <c r="E739" s="2">
        <f t="shared" si="57"/>
        <v>5.1621780303030302</v>
      </c>
      <c r="F739" s="2">
        <v>5</v>
      </c>
      <c r="G739" s="2">
        <f t="shared" si="58"/>
        <v>0.16217803030303024</v>
      </c>
      <c r="H739" s="2">
        <f t="shared" si="59"/>
        <v>2.7672720034389449</v>
      </c>
    </row>
    <row r="740" spans="1:8" x14ac:dyDescent="0.3">
      <c r="A740" s="2">
        <v>236820</v>
      </c>
      <c r="B740" s="2">
        <v>42493.5</v>
      </c>
      <c r="C740" s="15">
        <f t="shared" si="55"/>
        <v>0.96576136363636367</v>
      </c>
      <c r="D740" s="15">
        <f t="shared" si="56"/>
        <v>10</v>
      </c>
      <c r="E740" s="2">
        <f t="shared" si="57"/>
        <v>5.1711931818181816</v>
      </c>
      <c r="F740" s="2">
        <v>5</v>
      </c>
      <c r="G740" s="2">
        <f t="shared" si="58"/>
        <v>0.17119318181818155</v>
      </c>
      <c r="H740" s="2">
        <f t="shared" si="59"/>
        <v>2.7149189127484892</v>
      </c>
    </row>
    <row r="741" spans="1:8" x14ac:dyDescent="0.3">
      <c r="A741" s="2">
        <v>237180</v>
      </c>
      <c r="B741" s="2">
        <v>43000.5</v>
      </c>
      <c r="C741" s="15">
        <f t="shared" si="55"/>
        <v>0.97728409090909096</v>
      </c>
      <c r="D741" s="15">
        <f t="shared" si="56"/>
        <v>10</v>
      </c>
      <c r="E741" s="2">
        <f t="shared" si="57"/>
        <v>5.1135795454545452</v>
      </c>
      <c r="F741" s="2">
        <v>5</v>
      </c>
      <c r="G741" s="2">
        <f t="shared" si="58"/>
        <v>0.11357954545454518</v>
      </c>
      <c r="H741" s="2">
        <f t="shared" si="59"/>
        <v>3.1140043230792189</v>
      </c>
    </row>
    <row r="742" spans="1:8" x14ac:dyDescent="0.3">
      <c r="A742" s="2">
        <v>237540</v>
      </c>
      <c r="B742" s="2">
        <v>42659.166666666672</v>
      </c>
      <c r="C742" s="15">
        <f t="shared" si="55"/>
        <v>0.96952651515151522</v>
      </c>
      <c r="D742" s="15">
        <f t="shared" si="56"/>
        <v>10</v>
      </c>
      <c r="E742" s="2">
        <f t="shared" si="57"/>
        <v>5.1523674242424242</v>
      </c>
      <c r="F742" s="2">
        <v>5</v>
      </c>
      <c r="G742" s="2">
        <f t="shared" si="58"/>
        <v>0.15236742424242422</v>
      </c>
      <c r="H742" s="2">
        <f t="shared" si="59"/>
        <v>2.827769532784294</v>
      </c>
    </row>
    <row r="743" spans="1:8" x14ac:dyDescent="0.3">
      <c r="A743" s="2">
        <v>237900</v>
      </c>
      <c r="B743" s="2">
        <v>42687.666666666672</v>
      </c>
      <c r="C743" s="15">
        <f t="shared" si="55"/>
        <v>0.97017424242424255</v>
      </c>
      <c r="D743" s="15">
        <f t="shared" si="56"/>
        <v>10</v>
      </c>
      <c r="E743" s="2">
        <f t="shared" si="57"/>
        <v>5.1491287878787873</v>
      </c>
      <c r="F743" s="2">
        <v>5</v>
      </c>
      <c r="G743" s="2">
        <f t="shared" si="58"/>
        <v>0.14912878787878725</v>
      </c>
      <c r="H743" s="2">
        <f t="shared" si="59"/>
        <v>2.8486253505937777</v>
      </c>
    </row>
    <row r="744" spans="1:8" x14ac:dyDescent="0.3">
      <c r="A744" s="2">
        <v>238260</v>
      </c>
      <c r="B744" s="2">
        <v>42682</v>
      </c>
      <c r="C744" s="15">
        <f t="shared" si="55"/>
        <v>0.97004545454545454</v>
      </c>
      <c r="D744" s="15">
        <f t="shared" si="56"/>
        <v>10</v>
      </c>
      <c r="E744" s="2">
        <f t="shared" si="57"/>
        <v>5.1497727272727269</v>
      </c>
      <c r="F744" s="2">
        <v>5</v>
      </c>
      <c r="G744" s="2">
        <f t="shared" si="58"/>
        <v>0.14977272727272695</v>
      </c>
      <c r="H744" s="2">
        <f t="shared" si="59"/>
        <v>2.8444416879191072</v>
      </c>
    </row>
    <row r="745" spans="1:8" x14ac:dyDescent="0.3">
      <c r="A745" s="2">
        <v>238620</v>
      </c>
      <c r="B745" s="2">
        <v>42962.5</v>
      </c>
      <c r="C745" s="15">
        <f t="shared" si="55"/>
        <v>0.97642045454545456</v>
      </c>
      <c r="D745" s="15">
        <f t="shared" si="56"/>
        <v>10</v>
      </c>
      <c r="E745" s="2">
        <f t="shared" si="57"/>
        <v>5.1178977272727275</v>
      </c>
      <c r="F745" s="2">
        <v>5</v>
      </c>
      <c r="G745" s="2">
        <f t="shared" si="58"/>
        <v>0.11789772727272751</v>
      </c>
      <c r="H745" s="2">
        <f t="shared" si="59"/>
        <v>3.0775343223915481</v>
      </c>
    </row>
    <row r="746" spans="1:8" x14ac:dyDescent="0.3">
      <c r="A746" s="2">
        <v>238980</v>
      </c>
      <c r="B746" s="2">
        <v>42780.666666666664</v>
      </c>
      <c r="C746" s="15">
        <f t="shared" si="55"/>
        <v>0.9722878787878787</v>
      </c>
      <c r="D746" s="15">
        <f t="shared" si="56"/>
        <v>10</v>
      </c>
      <c r="E746" s="2">
        <f t="shared" si="57"/>
        <v>5.1385606060606062</v>
      </c>
      <c r="F746" s="2">
        <v>5</v>
      </c>
      <c r="G746" s="2">
        <f t="shared" si="58"/>
        <v>0.13856060606060616</v>
      </c>
      <c r="H746" s="2">
        <f t="shared" si="59"/>
        <v>2.9200732821414372</v>
      </c>
    </row>
    <row r="747" spans="1:8" x14ac:dyDescent="0.3">
      <c r="A747" s="2">
        <v>239340</v>
      </c>
      <c r="B747" s="2">
        <v>43081.166666666664</v>
      </c>
      <c r="C747" s="15">
        <f t="shared" si="55"/>
        <v>0.97911742424242421</v>
      </c>
      <c r="D747" s="15">
        <f t="shared" si="56"/>
        <v>10</v>
      </c>
      <c r="E747" s="2">
        <f t="shared" si="57"/>
        <v>5.1044128787878789</v>
      </c>
      <c r="F747" s="2">
        <v>5</v>
      </c>
      <c r="G747" s="2">
        <f t="shared" si="58"/>
        <v>0.10441287878787886</v>
      </c>
      <c r="H747" s="2">
        <f t="shared" si="59"/>
        <v>3.1963605064949787</v>
      </c>
    </row>
    <row r="748" spans="1:8" x14ac:dyDescent="0.3">
      <c r="A748" s="2">
        <v>239700</v>
      </c>
      <c r="B748" s="2">
        <v>42578.166666666672</v>
      </c>
      <c r="C748" s="15">
        <f t="shared" si="55"/>
        <v>0.96768560606060616</v>
      </c>
      <c r="D748" s="15">
        <f t="shared" si="56"/>
        <v>10</v>
      </c>
      <c r="E748" s="2">
        <f t="shared" si="57"/>
        <v>5.1615719696969693</v>
      </c>
      <c r="F748" s="2">
        <v>5</v>
      </c>
      <c r="G748" s="2">
        <f t="shared" si="58"/>
        <v>0.1615719696969693</v>
      </c>
      <c r="H748" s="2">
        <f t="shared" si="59"/>
        <v>2.770898600614343</v>
      </c>
    </row>
    <row r="749" spans="1:8" x14ac:dyDescent="0.3">
      <c r="A749" s="2">
        <v>240060</v>
      </c>
      <c r="B749" s="2">
        <v>42780.833333333328</v>
      </c>
      <c r="C749" s="15">
        <f t="shared" si="55"/>
        <v>0.97229166666666655</v>
      </c>
      <c r="D749" s="15">
        <f t="shared" si="56"/>
        <v>10</v>
      </c>
      <c r="E749" s="2">
        <f t="shared" si="57"/>
        <v>5.1385416666666668</v>
      </c>
      <c r="F749" s="2">
        <v>5</v>
      </c>
      <c r="G749" s="2">
        <f t="shared" si="58"/>
        <v>0.13854166666666679</v>
      </c>
      <c r="H749" s="2">
        <f t="shared" si="59"/>
        <v>2.9202062924520384</v>
      </c>
    </row>
    <row r="750" spans="1:8" x14ac:dyDescent="0.3">
      <c r="A750" s="2">
        <v>240420</v>
      </c>
      <c r="B750" s="2">
        <v>42639</v>
      </c>
      <c r="C750" s="15">
        <f t="shared" si="55"/>
        <v>0.96906818181818177</v>
      </c>
      <c r="D750" s="15">
        <f t="shared" si="56"/>
        <v>10</v>
      </c>
      <c r="E750" s="2">
        <f t="shared" si="57"/>
        <v>5.1546590909090915</v>
      </c>
      <c r="F750" s="2">
        <v>5</v>
      </c>
      <c r="G750" s="2">
        <f t="shared" si="58"/>
        <v>0.15465909090909147</v>
      </c>
      <c r="H750" s="2">
        <f t="shared" si="59"/>
        <v>2.8132858008025918</v>
      </c>
    </row>
    <row r="751" spans="1:8" x14ac:dyDescent="0.3">
      <c r="A751" s="2">
        <v>240780</v>
      </c>
      <c r="B751" s="2">
        <v>42875.666666666672</v>
      </c>
      <c r="C751" s="15">
        <f t="shared" si="55"/>
        <v>0.97444696969696976</v>
      </c>
      <c r="D751" s="15">
        <f t="shared" si="56"/>
        <v>10</v>
      </c>
      <c r="E751" s="2">
        <f t="shared" si="57"/>
        <v>5.1277651515151508</v>
      </c>
      <c r="F751" s="2">
        <v>5</v>
      </c>
      <c r="G751" s="2">
        <f t="shared" si="58"/>
        <v>0.12776515151515078</v>
      </c>
      <c r="H751" s="2">
        <f t="shared" si="59"/>
        <v>2.9990841947960218</v>
      </c>
    </row>
    <row r="752" spans="1:8" x14ac:dyDescent="0.3">
      <c r="A752" s="2">
        <v>241140</v>
      </c>
      <c r="B752" s="2">
        <v>42836.833333333336</v>
      </c>
      <c r="C752" s="15">
        <f t="shared" si="55"/>
        <v>0.97356439393939398</v>
      </c>
      <c r="D752" s="15">
        <f t="shared" si="56"/>
        <v>10</v>
      </c>
      <c r="E752" s="2">
        <f t="shared" si="57"/>
        <v>5.13217803030303</v>
      </c>
      <c r="F752" s="2">
        <v>5</v>
      </c>
      <c r="G752" s="2">
        <f t="shared" si="58"/>
        <v>0.13217803030302999</v>
      </c>
      <c r="H752" s="2">
        <f t="shared" si="59"/>
        <v>2.9659885065072702</v>
      </c>
    </row>
    <row r="753" spans="1:8" x14ac:dyDescent="0.3">
      <c r="A753" s="2">
        <v>241500</v>
      </c>
      <c r="B753">
        <v>42667.166666666664</v>
      </c>
      <c r="C753" s="15">
        <f t="shared" si="55"/>
        <v>0.96970833333333328</v>
      </c>
      <c r="D753" s="15">
        <f t="shared" si="56"/>
        <v>10</v>
      </c>
      <c r="E753" s="2">
        <f t="shared" si="57"/>
        <v>5.1514583333333333</v>
      </c>
      <c r="F753" s="2">
        <v>5</v>
      </c>
      <c r="G753" s="2">
        <f t="shared" si="58"/>
        <v>0.15145833333333325</v>
      </c>
      <c r="H753" s="2">
        <f t="shared" si="59"/>
        <v>2.8335773849137107</v>
      </c>
    </row>
    <row r="754" spans="1:8" x14ac:dyDescent="0.3">
      <c r="A754" s="2">
        <v>241860</v>
      </c>
      <c r="B754">
        <v>42857</v>
      </c>
      <c r="C754" s="15">
        <f t="shared" si="55"/>
        <v>0.97402272727272732</v>
      </c>
      <c r="D754" s="15">
        <f t="shared" si="56"/>
        <v>10</v>
      </c>
      <c r="E754" s="2">
        <f t="shared" si="57"/>
        <v>5.1298863636363636</v>
      </c>
      <c r="F754" s="2">
        <v>5</v>
      </c>
      <c r="G754" s="2">
        <f t="shared" si="58"/>
        <v>0.12988636363636363</v>
      </c>
      <c r="H754" s="2">
        <f t="shared" si="59"/>
        <v>2.9830316637109346</v>
      </c>
    </row>
    <row r="755" spans="1:8" x14ac:dyDescent="0.3">
      <c r="A755" s="2">
        <v>242220</v>
      </c>
      <c r="B755">
        <v>42815.833333333336</v>
      </c>
      <c r="C755" s="15">
        <f t="shared" si="55"/>
        <v>0.97308712121212126</v>
      </c>
      <c r="D755" s="15">
        <f t="shared" si="56"/>
        <v>10</v>
      </c>
      <c r="E755" s="2">
        <f t="shared" si="57"/>
        <v>5.1345643939393941</v>
      </c>
      <c r="F755" s="2">
        <v>5</v>
      </c>
      <c r="G755" s="2">
        <f t="shared" si="58"/>
        <v>0.13456439393939412</v>
      </c>
      <c r="H755" s="2">
        <f t="shared" si="59"/>
        <v>2.9485602576043592</v>
      </c>
    </row>
    <row r="756" spans="1:8" x14ac:dyDescent="0.3">
      <c r="A756" s="2">
        <v>242580</v>
      </c>
      <c r="B756">
        <v>42970</v>
      </c>
      <c r="C756" s="15">
        <f t="shared" si="55"/>
        <v>0.97659090909090907</v>
      </c>
      <c r="D756" s="15">
        <f t="shared" si="56"/>
        <v>10</v>
      </c>
      <c r="E756" s="2">
        <f t="shared" si="57"/>
        <v>5.1170454545454547</v>
      </c>
      <c r="F756" s="2">
        <v>5</v>
      </c>
      <c r="G756" s="2">
        <f t="shared" si="58"/>
        <v>0.11704545454545467</v>
      </c>
      <c r="H756" s="2">
        <f t="shared" si="59"/>
        <v>3.0846229515119896</v>
      </c>
    </row>
    <row r="757" spans="1:8" x14ac:dyDescent="0.3">
      <c r="A757" s="2">
        <v>242940</v>
      </c>
      <c r="B757">
        <v>42644.166666666664</v>
      </c>
      <c r="C757" s="15">
        <f t="shared" si="55"/>
        <v>0.969185606060606</v>
      </c>
      <c r="D757" s="15">
        <f t="shared" si="56"/>
        <v>10</v>
      </c>
      <c r="E757" s="2">
        <f t="shared" si="57"/>
        <v>5.1540719696969699</v>
      </c>
      <c r="F757" s="2">
        <v>5</v>
      </c>
      <c r="G757" s="2">
        <f t="shared" si="58"/>
        <v>0.1540719696969699</v>
      </c>
      <c r="H757" s="2">
        <f t="shared" si="59"/>
        <v>2.8169753454666777</v>
      </c>
    </row>
    <row r="758" spans="1:8" x14ac:dyDescent="0.3">
      <c r="A758" s="2">
        <v>243300</v>
      </c>
      <c r="B758">
        <v>42787.5</v>
      </c>
      <c r="C758" s="15">
        <f t="shared" si="55"/>
        <v>0.97244318181818179</v>
      </c>
      <c r="D758" s="15">
        <f t="shared" si="56"/>
        <v>10</v>
      </c>
      <c r="E758" s="2">
        <f t="shared" si="57"/>
        <v>5.1377840909090908</v>
      </c>
      <c r="F758" s="2">
        <v>5</v>
      </c>
      <c r="G758" s="2">
        <f t="shared" si="58"/>
        <v>0.13778409090909083</v>
      </c>
      <c r="H758" s="2">
        <f t="shared" si="59"/>
        <v>2.9255420728887702</v>
      </c>
    </row>
    <row r="759" spans="1:8" x14ac:dyDescent="0.3">
      <c r="A759" s="2">
        <v>243660</v>
      </c>
      <c r="B759">
        <v>43109.666666666664</v>
      </c>
      <c r="C759" s="15">
        <f t="shared" si="55"/>
        <v>0.97976515151515142</v>
      </c>
      <c r="D759" s="15">
        <f t="shared" si="56"/>
        <v>10</v>
      </c>
      <c r="E759" s="2">
        <f t="shared" si="57"/>
        <v>5.1011742424242428</v>
      </c>
      <c r="F759" s="2">
        <v>5</v>
      </c>
      <c r="G759" s="2">
        <f t="shared" si="58"/>
        <v>0.10117424242424278</v>
      </c>
      <c r="H759" s="2">
        <f t="shared" si="59"/>
        <v>3.2272346523053819</v>
      </c>
    </row>
    <row r="760" spans="1:8" x14ac:dyDescent="0.3">
      <c r="A760" s="2">
        <v>244020</v>
      </c>
      <c r="B760">
        <v>42853.333333333328</v>
      </c>
      <c r="C760" s="15">
        <f t="shared" si="55"/>
        <v>0.97393939393939388</v>
      </c>
      <c r="D760" s="15">
        <f t="shared" si="56"/>
        <v>10</v>
      </c>
      <c r="E760" s="2">
        <f t="shared" si="57"/>
        <v>5.1303030303030308</v>
      </c>
      <c r="F760" s="2">
        <v>5</v>
      </c>
      <c r="G760" s="2">
        <f t="shared" si="58"/>
        <v>0.13030303030303081</v>
      </c>
      <c r="H760" s="2">
        <f t="shared" si="59"/>
        <v>2.9799100858796237</v>
      </c>
    </row>
    <row r="761" spans="1:8" x14ac:dyDescent="0.3">
      <c r="A761" s="2">
        <v>244380</v>
      </c>
      <c r="B761">
        <v>42529.833333333336</v>
      </c>
      <c r="C761" s="15">
        <f t="shared" si="55"/>
        <v>0.96658712121212131</v>
      </c>
      <c r="D761" s="15">
        <f t="shared" si="56"/>
        <v>10</v>
      </c>
      <c r="E761" s="2">
        <f t="shared" si="57"/>
        <v>5.167064393939393</v>
      </c>
      <c r="F761" s="2">
        <v>5</v>
      </c>
      <c r="G761" s="2">
        <f t="shared" si="58"/>
        <v>0.16706439393939299</v>
      </c>
      <c r="H761" s="2">
        <f t="shared" si="59"/>
        <v>2.7385334796421104</v>
      </c>
    </row>
    <row r="762" spans="1:8" x14ac:dyDescent="0.3">
      <c r="A762" s="2">
        <v>244740</v>
      </c>
      <c r="B762">
        <v>42816.333333333336</v>
      </c>
      <c r="C762" s="15">
        <f t="shared" si="55"/>
        <v>0.97309848484848493</v>
      </c>
      <c r="D762" s="15">
        <f t="shared" si="56"/>
        <v>10</v>
      </c>
      <c r="E762" s="2">
        <f t="shared" si="57"/>
        <v>5.1345075757575751</v>
      </c>
      <c r="F762" s="2">
        <v>5</v>
      </c>
      <c r="G762" s="2">
        <f t="shared" si="58"/>
        <v>0.1345075757575751</v>
      </c>
      <c r="H762" s="2">
        <f t="shared" si="59"/>
        <v>2.9489715187481012</v>
      </c>
    </row>
    <row r="763" spans="1:8" x14ac:dyDescent="0.3">
      <c r="A763" s="2">
        <v>245100</v>
      </c>
      <c r="B763">
        <v>43204</v>
      </c>
      <c r="C763" s="15">
        <f t="shared" si="55"/>
        <v>0.98190909090909095</v>
      </c>
      <c r="D763" s="15">
        <f t="shared" si="56"/>
        <v>10</v>
      </c>
      <c r="E763" s="2">
        <f t="shared" si="57"/>
        <v>5.0904545454545449</v>
      </c>
      <c r="F763" s="2">
        <v>5</v>
      </c>
      <c r="G763" s="2">
        <f t="shared" si="58"/>
        <v>9.0454545454544899E-2</v>
      </c>
      <c r="H763" s="2">
        <f t="shared" si="59"/>
        <v>3.337127762298262</v>
      </c>
    </row>
    <row r="764" spans="1:8" x14ac:dyDescent="0.3">
      <c r="A764" s="2">
        <v>245460</v>
      </c>
      <c r="B764">
        <v>43173.5</v>
      </c>
      <c r="C764" s="15">
        <f t="shared" si="55"/>
        <v>0.98121590909090906</v>
      </c>
      <c r="D764" s="15">
        <f t="shared" si="56"/>
        <v>10</v>
      </c>
      <c r="E764" s="2">
        <f t="shared" si="57"/>
        <v>5.0939204545454544</v>
      </c>
      <c r="F764" s="2">
        <v>5</v>
      </c>
      <c r="G764" s="2">
        <f t="shared" si="58"/>
        <v>9.392045454545439E-2</v>
      </c>
      <c r="H764" s="2">
        <f t="shared" si="59"/>
        <v>3.3002076635614679</v>
      </c>
    </row>
    <row r="765" spans="1:8" x14ac:dyDescent="0.3">
      <c r="A765" s="2">
        <v>245820</v>
      </c>
      <c r="B765">
        <v>42641.5</v>
      </c>
      <c r="C765" s="15">
        <f t="shared" si="55"/>
        <v>0.96912500000000001</v>
      </c>
      <c r="D765" s="15">
        <f t="shared" si="56"/>
        <v>10</v>
      </c>
      <c r="E765" s="2">
        <f t="shared" si="57"/>
        <v>5.1543749999999999</v>
      </c>
      <c r="F765" s="2">
        <v>5</v>
      </c>
      <c r="G765" s="2">
        <f t="shared" si="58"/>
        <v>0.15437499999999993</v>
      </c>
      <c r="H765" s="2">
        <f t="shared" si="59"/>
        <v>2.8150692596454334</v>
      </c>
    </row>
    <row r="766" spans="1:8" x14ac:dyDescent="0.3">
      <c r="A766" s="2">
        <v>246180</v>
      </c>
      <c r="B766">
        <v>42854.666666666672</v>
      </c>
      <c r="C766" s="15">
        <f t="shared" si="55"/>
        <v>0.97396969696969704</v>
      </c>
      <c r="D766" s="15">
        <f t="shared" si="56"/>
        <v>10</v>
      </c>
      <c r="E766" s="2">
        <f t="shared" si="57"/>
        <v>5.1301515151515149</v>
      </c>
      <c r="F766" s="2">
        <v>5</v>
      </c>
      <c r="G766" s="2">
        <f t="shared" si="58"/>
        <v>0.13015151515151491</v>
      </c>
      <c r="H766" s="2">
        <f t="shared" si="59"/>
        <v>2.9810440193340977</v>
      </c>
    </row>
    <row r="767" spans="1:8" x14ac:dyDescent="0.3">
      <c r="A767" s="2">
        <v>246540</v>
      </c>
      <c r="B767">
        <v>43031.333333333336</v>
      </c>
      <c r="C767" s="15">
        <f t="shared" si="55"/>
        <v>0.97798484848484857</v>
      </c>
      <c r="D767" s="15">
        <f t="shared" si="56"/>
        <v>10</v>
      </c>
      <c r="E767" s="2">
        <f t="shared" si="57"/>
        <v>5.1100757575757569</v>
      </c>
      <c r="F767" s="2">
        <v>5</v>
      </c>
      <c r="G767" s="2">
        <f t="shared" si="58"/>
        <v>0.11007575757575694</v>
      </c>
      <c r="H767" s="2">
        <f t="shared" si="59"/>
        <v>3.1446534939072492</v>
      </c>
    </row>
    <row r="768" spans="1:8" x14ac:dyDescent="0.3">
      <c r="A768" s="2">
        <v>246900</v>
      </c>
      <c r="B768">
        <v>42692</v>
      </c>
      <c r="C768" s="15">
        <f t="shared" si="55"/>
        <v>0.97027272727272729</v>
      </c>
      <c r="D768" s="15">
        <f t="shared" si="56"/>
        <v>10</v>
      </c>
      <c r="E768" s="2">
        <f t="shared" si="57"/>
        <v>5.1486363636363635</v>
      </c>
      <c r="F768" s="2">
        <v>5</v>
      </c>
      <c r="G768" s="2">
        <f t="shared" si="58"/>
        <v>0.14863636363636346</v>
      </c>
      <c r="H768" s="2">
        <f t="shared" si="59"/>
        <v>2.8518371837435161</v>
      </c>
    </row>
    <row r="769" spans="1:8" x14ac:dyDescent="0.3">
      <c r="A769" s="2">
        <v>247260</v>
      </c>
      <c r="B769">
        <v>43051.5</v>
      </c>
      <c r="C769" s="15">
        <f t="shared" si="55"/>
        <v>0.9784431818181818</v>
      </c>
      <c r="D769" s="15">
        <f t="shared" si="56"/>
        <v>10</v>
      </c>
      <c r="E769" s="2">
        <f t="shared" si="57"/>
        <v>5.1077840909090906</v>
      </c>
      <c r="F769" s="2">
        <v>5</v>
      </c>
      <c r="G769" s="2">
        <f t="shared" si="58"/>
        <v>0.10778409090909058</v>
      </c>
      <c r="H769" s="2">
        <f t="shared" si="59"/>
        <v>3.1652436989963824</v>
      </c>
    </row>
    <row r="770" spans="1:8" x14ac:dyDescent="0.3">
      <c r="A770" s="2">
        <v>247620</v>
      </c>
      <c r="B770">
        <v>43077.333333333328</v>
      </c>
      <c r="C770" s="15">
        <f t="shared" si="55"/>
        <v>0.97903030303030292</v>
      </c>
      <c r="D770" s="15">
        <f t="shared" si="56"/>
        <v>10</v>
      </c>
      <c r="E770" s="2">
        <f t="shared" si="57"/>
        <v>5.1048484848484854</v>
      </c>
      <c r="F770" s="2">
        <v>5</v>
      </c>
      <c r="G770" s="2">
        <f t="shared" si="58"/>
        <v>0.10484848484848541</v>
      </c>
      <c r="H770" s="2">
        <f t="shared" si="59"/>
        <v>3.1922825632576339</v>
      </c>
    </row>
    <row r="771" spans="1:8" x14ac:dyDescent="0.3">
      <c r="A771" s="2">
        <v>247980</v>
      </c>
      <c r="B771">
        <v>42382.333333333328</v>
      </c>
      <c r="C771" s="15">
        <f t="shared" ref="C771:C834" si="60">B771/$J$27</f>
        <v>0.96323484848484842</v>
      </c>
      <c r="D771" s="15">
        <f t="shared" ref="D771:D834" si="61">$J$28</f>
        <v>10</v>
      </c>
      <c r="E771" s="2">
        <f t="shared" si="57"/>
        <v>5.1838257575757583</v>
      </c>
      <c r="F771" s="2">
        <v>5</v>
      </c>
      <c r="G771" s="2">
        <f t="shared" si="58"/>
        <v>0.18382575757575825</v>
      </c>
      <c r="H771" s="2">
        <f t="shared" si="59"/>
        <v>2.6461631060755839</v>
      </c>
    </row>
    <row r="772" spans="1:8" x14ac:dyDescent="0.3">
      <c r="A772" s="2">
        <v>248340</v>
      </c>
      <c r="B772">
        <v>42306.666666666664</v>
      </c>
      <c r="C772" s="15">
        <f t="shared" si="60"/>
        <v>0.96151515151515143</v>
      </c>
      <c r="D772" s="15">
        <f t="shared" si="61"/>
        <v>10</v>
      </c>
      <c r="E772" s="2">
        <f t="shared" ref="E772:E835" si="62">D772-(F772*C772)</f>
        <v>5.1924242424242433</v>
      </c>
      <c r="F772" s="2">
        <v>5</v>
      </c>
      <c r="G772" s="2">
        <f t="shared" ref="G772:G835" si="63">F772-(F772*C772)</f>
        <v>0.19242424242424327</v>
      </c>
      <c r="H772" s="2">
        <f t="shared" ref="H772:H835" si="64">LN((F772*E772)/(D772*G772))</f>
        <v>2.6021062548560678</v>
      </c>
    </row>
    <row r="773" spans="1:8" x14ac:dyDescent="0.3">
      <c r="A773" s="2">
        <v>248700</v>
      </c>
      <c r="B773">
        <v>42318.5</v>
      </c>
      <c r="C773" s="15">
        <f t="shared" si="60"/>
        <v>0.96178409090909089</v>
      </c>
      <c r="D773" s="15">
        <f t="shared" si="61"/>
        <v>10</v>
      </c>
      <c r="E773" s="2">
        <f t="shared" si="62"/>
        <v>5.1910795454545458</v>
      </c>
      <c r="F773" s="2">
        <v>5</v>
      </c>
      <c r="G773" s="2">
        <f t="shared" si="63"/>
        <v>0.19107954545454575</v>
      </c>
      <c r="H773" s="2">
        <f t="shared" si="64"/>
        <v>2.6088599691783401</v>
      </c>
    </row>
    <row r="774" spans="1:8" x14ac:dyDescent="0.3">
      <c r="A774" s="2">
        <v>249060</v>
      </c>
      <c r="B774">
        <v>42774.5</v>
      </c>
      <c r="C774" s="15">
        <f t="shared" si="60"/>
        <v>0.97214772727272725</v>
      </c>
      <c r="D774" s="15">
        <f t="shared" si="61"/>
        <v>10</v>
      </c>
      <c r="E774" s="2">
        <f t="shared" si="62"/>
        <v>5.139261363636364</v>
      </c>
      <c r="F774" s="2">
        <v>5</v>
      </c>
      <c r="G774" s="2">
        <f t="shared" si="63"/>
        <v>0.13926136363636399</v>
      </c>
      <c r="H774" s="2">
        <f t="shared" si="64"/>
        <v>2.9151649825062171</v>
      </c>
    </row>
    <row r="775" spans="1:8" x14ac:dyDescent="0.3">
      <c r="A775" s="2">
        <v>249420</v>
      </c>
      <c r="B775">
        <v>42734.166666666664</v>
      </c>
      <c r="C775" s="15">
        <f t="shared" si="60"/>
        <v>0.97123106060606057</v>
      </c>
      <c r="D775" s="15">
        <f t="shared" si="61"/>
        <v>10</v>
      </c>
      <c r="E775" s="2">
        <f t="shared" si="62"/>
        <v>5.1438446969696976</v>
      </c>
      <c r="F775" s="2">
        <v>5</v>
      </c>
      <c r="G775" s="2">
        <f t="shared" si="63"/>
        <v>0.14384469696969759</v>
      </c>
      <c r="H775" s="2">
        <f t="shared" si="64"/>
        <v>2.8836746694817741</v>
      </c>
    </row>
    <row r="776" spans="1:8" x14ac:dyDescent="0.3">
      <c r="A776" s="2">
        <v>249780</v>
      </c>
      <c r="B776">
        <v>42861</v>
      </c>
      <c r="C776" s="15">
        <f t="shared" si="60"/>
        <v>0.97411363636363635</v>
      </c>
      <c r="D776" s="15">
        <f t="shared" si="61"/>
        <v>10</v>
      </c>
      <c r="E776" s="2">
        <f t="shared" si="62"/>
        <v>5.1294318181818186</v>
      </c>
      <c r="F776" s="2">
        <v>5</v>
      </c>
      <c r="G776" s="2">
        <f t="shared" si="63"/>
        <v>0.12943181818181859</v>
      </c>
      <c r="H776" s="2">
        <f t="shared" si="64"/>
        <v>2.9864487528181662</v>
      </c>
    </row>
    <row r="777" spans="1:8" x14ac:dyDescent="0.3">
      <c r="A777" s="2">
        <v>250140</v>
      </c>
      <c r="B777">
        <v>42957</v>
      </c>
      <c r="C777" s="15">
        <f t="shared" si="60"/>
        <v>0.97629545454545452</v>
      </c>
      <c r="D777" s="15">
        <f t="shared" si="61"/>
        <v>10</v>
      </c>
      <c r="E777" s="2">
        <f t="shared" si="62"/>
        <v>5.1185227272727278</v>
      </c>
      <c r="F777" s="2">
        <v>5</v>
      </c>
      <c r="G777" s="2">
        <f t="shared" si="63"/>
        <v>0.11852272727272783</v>
      </c>
      <c r="H777" s="2">
        <f t="shared" si="64"/>
        <v>3.0723692324947067</v>
      </c>
    </row>
    <row r="778" spans="1:8" x14ac:dyDescent="0.3">
      <c r="A778" s="2">
        <v>250500</v>
      </c>
      <c r="B778">
        <v>42894.666666666664</v>
      </c>
      <c r="C778" s="15">
        <f t="shared" si="60"/>
        <v>0.97487878787878779</v>
      </c>
      <c r="D778" s="15">
        <f t="shared" si="61"/>
        <v>10</v>
      </c>
      <c r="E778" s="2">
        <f t="shared" si="62"/>
        <v>5.1256060606060609</v>
      </c>
      <c r="F778" s="2">
        <v>5</v>
      </c>
      <c r="G778" s="2">
        <f t="shared" si="63"/>
        <v>0.12560606060606094</v>
      </c>
      <c r="H778" s="2">
        <f t="shared" si="64"/>
        <v>3.0157063660801002</v>
      </c>
    </row>
    <row r="779" spans="1:8" x14ac:dyDescent="0.3">
      <c r="A779" s="2">
        <v>250860</v>
      </c>
      <c r="B779">
        <v>43032.333333333328</v>
      </c>
      <c r="C779" s="15">
        <f t="shared" si="60"/>
        <v>0.97800757575757569</v>
      </c>
      <c r="D779" s="15">
        <f t="shared" si="61"/>
        <v>10</v>
      </c>
      <c r="E779" s="2">
        <f t="shared" si="62"/>
        <v>5.1099621212121216</v>
      </c>
      <c r="F779" s="2">
        <v>5</v>
      </c>
      <c r="G779" s="2">
        <f t="shared" si="63"/>
        <v>0.10996212121212157</v>
      </c>
      <c r="H779" s="2">
        <f t="shared" si="64"/>
        <v>3.1456641360593225</v>
      </c>
    </row>
    <row r="780" spans="1:8" x14ac:dyDescent="0.3">
      <c r="A780" s="2">
        <v>251220</v>
      </c>
      <c r="B780">
        <v>42792.5</v>
      </c>
      <c r="C780" s="15">
        <f t="shared" si="60"/>
        <v>0.97255681818181816</v>
      </c>
      <c r="D780" s="15">
        <f t="shared" si="61"/>
        <v>10</v>
      </c>
      <c r="E780" s="2">
        <f t="shared" si="62"/>
        <v>5.1372159090909095</v>
      </c>
      <c r="F780" s="2">
        <v>5</v>
      </c>
      <c r="G780" s="2">
        <f t="shared" si="63"/>
        <v>0.13721590909090953</v>
      </c>
      <c r="H780" s="2">
        <f t="shared" si="64"/>
        <v>2.9295637151724585</v>
      </c>
    </row>
    <row r="781" spans="1:8" x14ac:dyDescent="0.3">
      <c r="A781" s="2">
        <v>251580</v>
      </c>
      <c r="B781">
        <v>43018.833333333336</v>
      </c>
      <c r="C781" s="15">
        <f t="shared" si="60"/>
        <v>0.97770075757575758</v>
      </c>
      <c r="D781" s="15">
        <f t="shared" si="61"/>
        <v>10</v>
      </c>
      <c r="E781" s="2">
        <f t="shared" si="62"/>
        <v>5.111496212121212</v>
      </c>
      <c r="F781" s="2">
        <v>5</v>
      </c>
      <c r="G781" s="2">
        <f t="shared" si="63"/>
        <v>0.11149621212121197</v>
      </c>
      <c r="H781" s="2">
        <f t="shared" si="64"/>
        <v>3.1321096422704695</v>
      </c>
    </row>
    <row r="782" spans="1:8" x14ac:dyDescent="0.3">
      <c r="A782" s="2">
        <v>251940</v>
      </c>
      <c r="B782">
        <v>43010.5</v>
      </c>
      <c r="C782" s="15">
        <f t="shared" si="60"/>
        <v>0.97751136363636359</v>
      </c>
      <c r="D782" s="15">
        <f t="shared" si="61"/>
        <v>10</v>
      </c>
      <c r="E782" s="2">
        <f t="shared" si="62"/>
        <v>5.1124431818181817</v>
      </c>
      <c r="F782" s="2">
        <v>5</v>
      </c>
      <c r="G782" s="2">
        <f t="shared" si="63"/>
        <v>0.11244318181818169</v>
      </c>
      <c r="H782" s="2">
        <f t="shared" si="64"/>
        <v>3.1238374625901013</v>
      </c>
    </row>
    <row r="783" spans="1:8" x14ac:dyDescent="0.3">
      <c r="A783" s="2">
        <v>252300</v>
      </c>
      <c r="B783">
        <v>43370.333333333336</v>
      </c>
      <c r="C783" s="15">
        <f t="shared" si="60"/>
        <v>0.98568939393939403</v>
      </c>
      <c r="D783" s="15">
        <f t="shared" si="61"/>
        <v>10</v>
      </c>
      <c r="E783" s="2">
        <f t="shared" si="62"/>
        <v>5.0715530303030301</v>
      </c>
      <c r="F783" s="2">
        <v>5</v>
      </c>
      <c r="G783" s="2">
        <f t="shared" si="63"/>
        <v>7.1553030303030063E-2</v>
      </c>
      <c r="H783" s="2">
        <f t="shared" si="64"/>
        <v>3.5678163293843959</v>
      </c>
    </row>
    <row r="784" spans="1:8" x14ac:dyDescent="0.3">
      <c r="A784" s="2">
        <v>252660</v>
      </c>
      <c r="B784">
        <v>42780.666666666672</v>
      </c>
      <c r="C784" s="15">
        <f t="shared" si="60"/>
        <v>0.97228787878787892</v>
      </c>
      <c r="D784" s="15">
        <f t="shared" si="61"/>
        <v>10</v>
      </c>
      <c r="E784" s="2">
        <f t="shared" si="62"/>
        <v>5.1385606060606053</v>
      </c>
      <c r="F784" s="2">
        <v>5</v>
      </c>
      <c r="G784" s="2">
        <f t="shared" si="63"/>
        <v>0.13856060606060527</v>
      </c>
      <c r="H784" s="2">
        <f t="shared" si="64"/>
        <v>2.9200732821414435</v>
      </c>
    </row>
    <row r="785" spans="1:8" x14ac:dyDescent="0.3">
      <c r="A785" s="2">
        <v>253020</v>
      </c>
      <c r="B785">
        <v>42890.333333333336</v>
      </c>
      <c r="C785" s="15">
        <f t="shared" si="60"/>
        <v>0.97478030303030305</v>
      </c>
      <c r="D785" s="15">
        <f t="shared" si="61"/>
        <v>10</v>
      </c>
      <c r="E785" s="2">
        <f t="shared" si="62"/>
        <v>5.1260984848484847</v>
      </c>
      <c r="F785" s="2">
        <v>5</v>
      </c>
      <c r="G785" s="2">
        <f t="shared" si="63"/>
        <v>0.12609848484848474</v>
      </c>
      <c r="H785" s="2">
        <f t="shared" si="64"/>
        <v>3.0118897115637155</v>
      </c>
    </row>
    <row r="786" spans="1:8" x14ac:dyDescent="0.3">
      <c r="A786" s="2">
        <v>253380</v>
      </c>
      <c r="B786">
        <v>42534.833333333336</v>
      </c>
      <c r="C786" s="15">
        <f t="shared" si="60"/>
        <v>0.96670075757575769</v>
      </c>
      <c r="D786" s="15">
        <f t="shared" si="61"/>
        <v>10</v>
      </c>
      <c r="E786" s="2">
        <f t="shared" si="62"/>
        <v>5.1664962121212117</v>
      </c>
      <c r="F786" s="2">
        <v>5</v>
      </c>
      <c r="G786" s="2">
        <f t="shared" si="63"/>
        <v>0.16649621212121168</v>
      </c>
      <c r="H786" s="2">
        <f t="shared" si="64"/>
        <v>2.7418302827937548</v>
      </c>
    </row>
    <row r="787" spans="1:8" x14ac:dyDescent="0.3">
      <c r="A787" s="2">
        <v>253740</v>
      </c>
      <c r="B787">
        <v>43101.666666666664</v>
      </c>
      <c r="C787" s="15">
        <f t="shared" si="60"/>
        <v>0.97958333333333325</v>
      </c>
      <c r="D787" s="15">
        <f t="shared" si="61"/>
        <v>10</v>
      </c>
      <c r="E787" s="2">
        <f t="shared" si="62"/>
        <v>5.1020833333333337</v>
      </c>
      <c r="F787" s="2">
        <v>5</v>
      </c>
      <c r="G787" s="2">
        <f t="shared" si="63"/>
        <v>0.10208333333333375</v>
      </c>
      <c r="H787" s="2">
        <f t="shared" si="64"/>
        <v>3.2184675782815919</v>
      </c>
    </row>
    <row r="788" spans="1:8" x14ac:dyDescent="0.3">
      <c r="A788" s="2">
        <v>254100</v>
      </c>
      <c r="B788">
        <v>43139.666666666672</v>
      </c>
      <c r="C788" s="15">
        <f t="shared" si="60"/>
        <v>0.98044696969696976</v>
      </c>
      <c r="D788" s="15">
        <f t="shared" si="61"/>
        <v>10</v>
      </c>
      <c r="E788" s="2">
        <f t="shared" si="62"/>
        <v>5.0977651515151514</v>
      </c>
      <c r="F788" s="2">
        <v>5</v>
      </c>
      <c r="G788" s="2">
        <f t="shared" si="63"/>
        <v>9.7765151515151416E-2</v>
      </c>
      <c r="H788" s="2">
        <f t="shared" si="64"/>
        <v>3.2608421469607398</v>
      </c>
    </row>
    <row r="789" spans="1:8" x14ac:dyDescent="0.3">
      <c r="A789" s="2">
        <v>254460</v>
      </c>
      <c r="B789">
        <v>42707.166666666672</v>
      </c>
      <c r="C789" s="15">
        <f t="shared" si="60"/>
        <v>0.97061742424242436</v>
      </c>
      <c r="D789" s="15">
        <f t="shared" si="61"/>
        <v>10</v>
      </c>
      <c r="E789" s="2">
        <f t="shared" si="62"/>
        <v>5.1469128787878784</v>
      </c>
      <c r="F789" s="2">
        <v>5</v>
      </c>
      <c r="G789" s="2">
        <f t="shared" si="63"/>
        <v>0.1469128787878784</v>
      </c>
      <c r="H789" s="2">
        <f t="shared" si="64"/>
        <v>2.8631654425705264</v>
      </c>
    </row>
    <row r="790" spans="1:8" x14ac:dyDescent="0.3">
      <c r="A790" s="2">
        <v>254820</v>
      </c>
      <c r="B790">
        <v>43238.833333333336</v>
      </c>
      <c r="C790" s="15">
        <f t="shared" si="60"/>
        <v>0.98270075757575759</v>
      </c>
      <c r="D790" s="15">
        <f t="shared" si="61"/>
        <v>10</v>
      </c>
      <c r="E790" s="2">
        <f t="shared" si="62"/>
        <v>5.0864962121212116</v>
      </c>
      <c r="F790" s="2">
        <v>5</v>
      </c>
      <c r="G790" s="2">
        <f t="shared" si="63"/>
        <v>8.6496212121211613E-2</v>
      </c>
      <c r="H790" s="2">
        <f t="shared" si="64"/>
        <v>3.381096702508227</v>
      </c>
    </row>
    <row r="791" spans="1:8" x14ac:dyDescent="0.3">
      <c r="A791" s="2">
        <v>255180</v>
      </c>
      <c r="B791">
        <v>42947</v>
      </c>
      <c r="C791" s="15">
        <f t="shared" si="60"/>
        <v>0.97606818181818178</v>
      </c>
      <c r="D791" s="15">
        <f t="shared" si="61"/>
        <v>10</v>
      </c>
      <c r="E791" s="2">
        <f t="shared" si="62"/>
        <v>5.1196590909090913</v>
      </c>
      <c r="F791" s="2">
        <v>5</v>
      </c>
      <c r="G791" s="2">
        <f t="shared" si="63"/>
        <v>0.11965909090909133</v>
      </c>
      <c r="H791" s="2">
        <f t="shared" si="64"/>
        <v>3.0630491608001718</v>
      </c>
    </row>
    <row r="792" spans="1:8" x14ac:dyDescent="0.3">
      <c r="A792" s="2">
        <v>255540</v>
      </c>
      <c r="B792">
        <v>42802.666666666664</v>
      </c>
      <c r="C792" s="15">
        <f t="shared" si="60"/>
        <v>0.97278787878787876</v>
      </c>
      <c r="D792" s="15">
        <f t="shared" si="61"/>
        <v>10</v>
      </c>
      <c r="E792" s="2">
        <f t="shared" si="62"/>
        <v>5.1360606060606067</v>
      </c>
      <c r="F792" s="2">
        <v>5</v>
      </c>
      <c r="G792" s="2">
        <f t="shared" si="63"/>
        <v>0.13606060606060666</v>
      </c>
      <c r="H792" s="2">
        <f t="shared" si="64"/>
        <v>2.9377940457158505</v>
      </c>
    </row>
    <row r="793" spans="1:8" x14ac:dyDescent="0.3">
      <c r="A793" s="2">
        <v>255900</v>
      </c>
      <c r="B793">
        <v>43122.666666666672</v>
      </c>
      <c r="C793" s="15">
        <f t="shared" si="60"/>
        <v>0.98006060606060619</v>
      </c>
      <c r="D793" s="15">
        <f t="shared" si="61"/>
        <v>10</v>
      </c>
      <c r="E793" s="2">
        <f t="shared" si="62"/>
        <v>5.0996969696969687</v>
      </c>
      <c r="F793" s="2">
        <v>5</v>
      </c>
      <c r="G793" s="2">
        <f t="shared" si="63"/>
        <v>9.9696969696968729E-2</v>
      </c>
      <c r="H793" s="2">
        <f t="shared" si="64"/>
        <v>3.2416539363877654</v>
      </c>
    </row>
    <row r="794" spans="1:8" x14ac:dyDescent="0.3">
      <c r="A794" s="2">
        <v>256260</v>
      </c>
      <c r="B794">
        <v>42910.833333333336</v>
      </c>
      <c r="C794" s="15">
        <f t="shared" si="60"/>
        <v>0.97524621212121221</v>
      </c>
      <c r="D794" s="15">
        <f t="shared" si="61"/>
        <v>10</v>
      </c>
      <c r="E794" s="2">
        <f t="shared" si="62"/>
        <v>5.1237689393939387</v>
      </c>
      <c r="F794" s="2">
        <v>5</v>
      </c>
      <c r="G794" s="2">
        <f t="shared" si="63"/>
        <v>0.12376893939393874</v>
      </c>
      <c r="H794" s="2">
        <f t="shared" si="64"/>
        <v>3.0300819522987288</v>
      </c>
    </row>
    <row r="795" spans="1:8" x14ac:dyDescent="0.3">
      <c r="A795" s="2">
        <v>256620</v>
      </c>
      <c r="B795">
        <v>43394.5</v>
      </c>
      <c r="C795" s="15">
        <f t="shared" si="60"/>
        <v>0.9862386363636364</v>
      </c>
      <c r="D795" s="15">
        <f t="shared" si="61"/>
        <v>10</v>
      </c>
      <c r="E795" s="2">
        <f t="shared" si="62"/>
        <v>5.0688068181818178</v>
      </c>
      <c r="F795" s="2">
        <v>5</v>
      </c>
      <c r="G795" s="2">
        <f t="shared" si="63"/>
        <v>6.8806818181817775E-2</v>
      </c>
      <c r="H795" s="2">
        <f t="shared" si="64"/>
        <v>3.6064107052376322</v>
      </c>
    </row>
    <row r="796" spans="1:8" x14ac:dyDescent="0.3">
      <c r="A796" s="2">
        <v>256980</v>
      </c>
      <c r="B796">
        <v>43039.5</v>
      </c>
      <c r="C796" s="15">
        <f t="shared" si="60"/>
        <v>0.97817045454545459</v>
      </c>
      <c r="D796" s="15">
        <f t="shared" si="61"/>
        <v>10</v>
      </c>
      <c r="E796" s="2">
        <f t="shared" si="62"/>
        <v>5.1091477272727275</v>
      </c>
      <c r="F796" s="2">
        <v>5</v>
      </c>
      <c r="G796" s="2">
        <f t="shared" si="63"/>
        <v>0.10914772727272748</v>
      </c>
      <c r="H796" s="2">
        <f t="shared" si="64"/>
        <v>3.1529384427336176</v>
      </c>
    </row>
    <row r="797" spans="1:8" x14ac:dyDescent="0.3">
      <c r="A797" s="2">
        <v>257340</v>
      </c>
      <c r="B797">
        <v>42886.833333333328</v>
      </c>
      <c r="C797" s="15">
        <f t="shared" si="60"/>
        <v>0.97470075757575747</v>
      </c>
      <c r="D797" s="15">
        <f t="shared" si="61"/>
        <v>10</v>
      </c>
      <c r="E797" s="2">
        <f t="shared" si="62"/>
        <v>5.1264962121212125</v>
      </c>
      <c r="F797" s="2">
        <v>5</v>
      </c>
      <c r="G797" s="2">
        <f t="shared" si="63"/>
        <v>0.12649621212121254</v>
      </c>
      <c r="H797" s="2">
        <f t="shared" si="64"/>
        <v>3.0088181606544624</v>
      </c>
    </row>
    <row r="798" spans="1:8" x14ac:dyDescent="0.3">
      <c r="A798" s="2">
        <v>257700</v>
      </c>
      <c r="B798">
        <v>42987.333333333328</v>
      </c>
      <c r="C798" s="15">
        <f t="shared" si="60"/>
        <v>0.97698484848484834</v>
      </c>
      <c r="D798" s="15">
        <f t="shared" si="61"/>
        <v>10</v>
      </c>
      <c r="E798" s="2">
        <f t="shared" si="62"/>
        <v>5.1150757575757586</v>
      </c>
      <c r="F798" s="2">
        <v>5</v>
      </c>
      <c r="G798" s="2">
        <f t="shared" si="63"/>
        <v>0.11507575757575861</v>
      </c>
      <c r="H798" s="2">
        <f t="shared" si="64"/>
        <v>3.101209635577896</v>
      </c>
    </row>
    <row r="799" spans="1:8" x14ac:dyDescent="0.3">
      <c r="A799" s="2">
        <v>258060</v>
      </c>
      <c r="B799">
        <v>42457.5</v>
      </c>
      <c r="C799" s="15">
        <f t="shared" si="60"/>
        <v>0.96494318181818184</v>
      </c>
      <c r="D799" s="15">
        <f t="shared" si="61"/>
        <v>10</v>
      </c>
      <c r="E799" s="2">
        <f t="shared" si="62"/>
        <v>5.1752840909090905</v>
      </c>
      <c r="F799" s="2">
        <v>5</v>
      </c>
      <c r="G799" s="2">
        <f t="shared" si="63"/>
        <v>0.17528409090909047</v>
      </c>
      <c r="H799" s="2">
        <f t="shared" si="64"/>
        <v>2.6920942985654981</v>
      </c>
    </row>
    <row r="800" spans="1:8" x14ac:dyDescent="0.3">
      <c r="A800" s="2">
        <v>258420</v>
      </c>
      <c r="B800">
        <v>43395.833333333336</v>
      </c>
      <c r="C800" s="15">
        <f t="shared" si="60"/>
        <v>0.98626893939393945</v>
      </c>
      <c r="D800" s="15">
        <f t="shared" si="61"/>
        <v>10</v>
      </c>
      <c r="E800" s="2">
        <f t="shared" si="62"/>
        <v>5.0686553030303028</v>
      </c>
      <c r="F800" s="2">
        <v>5</v>
      </c>
      <c r="G800" s="2">
        <f t="shared" si="63"/>
        <v>6.8655303030302761E-2</v>
      </c>
      <c r="H800" s="2">
        <f t="shared" si="64"/>
        <v>3.6085852780432672</v>
      </c>
    </row>
    <row r="801" spans="1:8" x14ac:dyDescent="0.3">
      <c r="A801" s="2">
        <v>258780</v>
      </c>
      <c r="B801">
        <v>43390.333333333328</v>
      </c>
      <c r="C801" s="15">
        <f t="shared" si="60"/>
        <v>0.9861439393939393</v>
      </c>
      <c r="D801" s="15">
        <f t="shared" si="61"/>
        <v>10</v>
      </c>
      <c r="E801" s="2">
        <f t="shared" si="62"/>
        <v>5.069280303030304</v>
      </c>
      <c r="F801" s="2">
        <v>5</v>
      </c>
      <c r="G801" s="2">
        <f t="shared" si="63"/>
        <v>6.9280303030303969E-2</v>
      </c>
      <c r="H801" s="2">
        <f t="shared" si="64"/>
        <v>3.5996463156454981</v>
      </c>
    </row>
    <row r="802" spans="1:8" x14ac:dyDescent="0.3">
      <c r="A802" s="2">
        <v>259140</v>
      </c>
      <c r="B802">
        <v>43256.5</v>
      </c>
      <c r="C802" s="15">
        <f t="shared" si="60"/>
        <v>0.98310227272727269</v>
      </c>
      <c r="D802" s="15">
        <f t="shared" si="61"/>
        <v>10</v>
      </c>
      <c r="E802" s="2">
        <f t="shared" si="62"/>
        <v>5.0844886363636368</v>
      </c>
      <c r="F802" s="2">
        <v>5</v>
      </c>
      <c r="G802" s="2">
        <f t="shared" si="63"/>
        <v>8.4488636363636793E-2</v>
      </c>
      <c r="H802" s="2">
        <f t="shared" si="64"/>
        <v>3.4041855152961875</v>
      </c>
    </row>
    <row r="803" spans="1:8" x14ac:dyDescent="0.3">
      <c r="A803" s="2">
        <v>259500</v>
      </c>
      <c r="B803">
        <v>43276.333333333336</v>
      </c>
      <c r="C803" s="15">
        <f t="shared" si="60"/>
        <v>0.98355303030303032</v>
      </c>
      <c r="D803" s="15">
        <f t="shared" si="61"/>
        <v>10</v>
      </c>
      <c r="E803" s="2">
        <f t="shared" si="62"/>
        <v>5.0822348484848483</v>
      </c>
      <c r="F803" s="2">
        <v>5</v>
      </c>
      <c r="G803" s="2">
        <f t="shared" si="63"/>
        <v>8.22348484848483E-2</v>
      </c>
      <c r="H803" s="2">
        <f t="shared" si="64"/>
        <v>3.4307800343494828</v>
      </c>
    </row>
    <row r="804" spans="1:8" x14ac:dyDescent="0.3">
      <c r="A804" s="2">
        <v>259860</v>
      </c>
      <c r="B804">
        <v>43284.166666666672</v>
      </c>
      <c r="C804" s="15">
        <f t="shared" si="60"/>
        <v>0.98373106060606075</v>
      </c>
      <c r="D804" s="15">
        <f t="shared" si="61"/>
        <v>10</v>
      </c>
      <c r="E804" s="2">
        <f t="shared" si="62"/>
        <v>5.0813446969696958</v>
      </c>
      <c r="F804" s="2">
        <v>5</v>
      </c>
      <c r="G804" s="2">
        <f t="shared" si="63"/>
        <v>8.1344696969695818E-2</v>
      </c>
      <c r="H804" s="2">
        <f t="shared" si="64"/>
        <v>3.4414883854063927</v>
      </c>
    </row>
    <row r="805" spans="1:8" x14ac:dyDescent="0.3">
      <c r="A805" s="2">
        <v>260220</v>
      </c>
      <c r="B805">
        <v>43052.166666666672</v>
      </c>
      <c r="C805" s="15">
        <f t="shared" si="60"/>
        <v>0.97845833333333343</v>
      </c>
      <c r="D805" s="15">
        <f t="shared" si="61"/>
        <v>10</v>
      </c>
      <c r="E805" s="2">
        <f t="shared" si="62"/>
        <v>5.1077083333333331</v>
      </c>
      <c r="F805" s="2">
        <v>5</v>
      </c>
      <c r="G805" s="2">
        <f t="shared" si="63"/>
        <v>0.10770833333333307</v>
      </c>
      <c r="H805" s="2">
        <f t="shared" si="64"/>
        <v>3.1659319783937403</v>
      </c>
    </row>
    <row r="806" spans="1:8" x14ac:dyDescent="0.3">
      <c r="A806" s="2">
        <v>260580</v>
      </c>
      <c r="B806">
        <v>42790.166666666664</v>
      </c>
      <c r="C806" s="15">
        <f t="shared" si="60"/>
        <v>0.97250378787878777</v>
      </c>
      <c r="D806" s="15">
        <f t="shared" si="61"/>
        <v>10</v>
      </c>
      <c r="E806" s="2">
        <f t="shared" si="62"/>
        <v>5.1374810606060608</v>
      </c>
      <c r="F806" s="2">
        <v>5</v>
      </c>
      <c r="G806" s="2">
        <f t="shared" si="63"/>
        <v>0.1374810606060608</v>
      </c>
      <c r="H806" s="2">
        <f t="shared" si="64"/>
        <v>2.9276848251650862</v>
      </c>
    </row>
    <row r="807" spans="1:8" x14ac:dyDescent="0.3">
      <c r="A807" s="2">
        <v>260940</v>
      </c>
      <c r="B807">
        <v>42696.333333333336</v>
      </c>
      <c r="C807" s="15">
        <f t="shared" si="60"/>
        <v>0.97037121212121213</v>
      </c>
      <c r="D807" s="15">
        <f t="shared" si="61"/>
        <v>10</v>
      </c>
      <c r="E807" s="2">
        <f t="shared" si="62"/>
        <v>5.1481439393939397</v>
      </c>
      <c r="F807" s="2">
        <v>5</v>
      </c>
      <c r="G807" s="2">
        <f t="shared" si="63"/>
        <v>0.14814393939393966</v>
      </c>
      <c r="H807" s="2">
        <f t="shared" si="64"/>
        <v>2.855059983417179</v>
      </c>
    </row>
    <row r="808" spans="1:8" x14ac:dyDescent="0.3">
      <c r="A808" s="2">
        <v>261300</v>
      </c>
      <c r="B808">
        <v>42569.666666666664</v>
      </c>
      <c r="C808" s="15">
        <f t="shared" si="60"/>
        <v>0.96749242424242421</v>
      </c>
      <c r="D808" s="15">
        <f t="shared" si="61"/>
        <v>10</v>
      </c>
      <c r="E808" s="2">
        <f t="shared" si="62"/>
        <v>5.1625378787878793</v>
      </c>
      <c r="F808" s="2">
        <v>5</v>
      </c>
      <c r="G808" s="2">
        <f t="shared" si="63"/>
        <v>0.16253787878787929</v>
      </c>
      <c r="H808" s="2">
        <f t="shared" si="64"/>
        <v>2.7651253191386407</v>
      </c>
    </row>
    <row r="809" spans="1:8" x14ac:dyDescent="0.3">
      <c r="A809" s="2">
        <v>261660</v>
      </c>
      <c r="B809">
        <v>43408.666666666664</v>
      </c>
      <c r="C809" s="15">
        <f t="shared" si="60"/>
        <v>0.98656060606060603</v>
      </c>
      <c r="D809" s="15">
        <f t="shared" si="61"/>
        <v>10</v>
      </c>
      <c r="E809" s="2">
        <f t="shared" si="62"/>
        <v>5.0671969696969699</v>
      </c>
      <c r="F809" s="2">
        <v>5</v>
      </c>
      <c r="G809" s="2">
        <f t="shared" si="63"/>
        <v>6.7196969696969866E-2</v>
      </c>
      <c r="H809" s="2">
        <f t="shared" si="64"/>
        <v>3.6297677444838197</v>
      </c>
    </row>
    <row r="810" spans="1:8" x14ac:dyDescent="0.3">
      <c r="A810" s="2">
        <v>262020</v>
      </c>
      <c r="B810">
        <v>43189.166666666664</v>
      </c>
      <c r="C810" s="15">
        <f t="shared" si="60"/>
        <v>0.98157196969696969</v>
      </c>
      <c r="D810" s="15">
        <f t="shared" si="61"/>
        <v>10</v>
      </c>
      <c r="E810" s="2">
        <f t="shared" si="62"/>
        <v>5.0921401515151512</v>
      </c>
      <c r="F810" s="2">
        <v>5</v>
      </c>
      <c r="G810" s="2">
        <f t="shared" si="63"/>
        <v>9.2140151515151203E-2</v>
      </c>
      <c r="H810" s="2">
        <f t="shared" si="64"/>
        <v>3.3189954986946248</v>
      </c>
    </row>
    <row r="811" spans="1:8" x14ac:dyDescent="0.3">
      <c r="A811" s="2">
        <v>262380</v>
      </c>
      <c r="B811">
        <v>43412.833333333328</v>
      </c>
      <c r="C811" s="15">
        <f t="shared" si="60"/>
        <v>0.98665530303030291</v>
      </c>
      <c r="D811" s="15">
        <f t="shared" si="61"/>
        <v>10</v>
      </c>
      <c r="E811" s="2">
        <f t="shared" si="62"/>
        <v>5.0667234848484854</v>
      </c>
      <c r="F811" s="2">
        <v>5</v>
      </c>
      <c r="G811" s="2">
        <f t="shared" si="63"/>
        <v>6.6723484848485448E-2</v>
      </c>
      <c r="H811" s="2">
        <f t="shared" si="64"/>
        <v>3.6367454640292367</v>
      </c>
    </row>
    <row r="812" spans="1:8" x14ac:dyDescent="0.3">
      <c r="A812" s="2">
        <v>262740</v>
      </c>
      <c r="B812">
        <v>42685.5</v>
      </c>
      <c r="C812" s="15">
        <f t="shared" si="60"/>
        <v>0.97012500000000002</v>
      </c>
      <c r="D812" s="15">
        <f t="shared" si="61"/>
        <v>10</v>
      </c>
      <c r="E812" s="2">
        <f t="shared" si="62"/>
        <v>5.149375</v>
      </c>
      <c r="F812" s="2">
        <v>5</v>
      </c>
      <c r="G812" s="2">
        <f t="shared" si="63"/>
        <v>0.14937500000000004</v>
      </c>
      <c r="H812" s="2">
        <f t="shared" si="64"/>
        <v>2.8470235238241339</v>
      </c>
    </row>
    <row r="813" spans="1:8" x14ac:dyDescent="0.3">
      <c r="A813" s="2">
        <v>263100</v>
      </c>
      <c r="B813">
        <v>43213.333333333336</v>
      </c>
      <c r="C813" s="15">
        <f t="shared" si="60"/>
        <v>0.98212121212121217</v>
      </c>
      <c r="D813" s="15">
        <f t="shared" si="61"/>
        <v>10</v>
      </c>
      <c r="E813" s="2">
        <f t="shared" si="62"/>
        <v>5.0893939393939389</v>
      </c>
      <c r="F813" s="2">
        <v>5</v>
      </c>
      <c r="G813" s="2">
        <f t="shared" si="63"/>
        <v>8.9393939393938915E-2</v>
      </c>
      <c r="H813" s="2">
        <f t="shared" si="64"/>
        <v>3.3487139651466333</v>
      </c>
    </row>
    <row r="814" spans="1:8" x14ac:dyDescent="0.3">
      <c r="A814" s="2">
        <v>263460</v>
      </c>
      <c r="B814">
        <v>43005.333333333336</v>
      </c>
      <c r="C814" s="15">
        <f t="shared" si="60"/>
        <v>0.97739393939393948</v>
      </c>
      <c r="D814" s="15">
        <f t="shared" si="61"/>
        <v>10</v>
      </c>
      <c r="E814" s="2">
        <f t="shared" si="62"/>
        <v>5.1130303030303024</v>
      </c>
      <c r="F814" s="2">
        <v>5</v>
      </c>
      <c r="G814" s="2">
        <f t="shared" si="63"/>
        <v>0.11303030303030237</v>
      </c>
      <c r="H814" s="2">
        <f t="shared" si="64"/>
        <v>3.1187443899945824</v>
      </c>
    </row>
    <row r="815" spans="1:8" x14ac:dyDescent="0.3">
      <c r="A815" s="2">
        <v>263820</v>
      </c>
      <c r="B815">
        <v>43314.5</v>
      </c>
      <c r="C815" s="15">
        <f t="shared" si="60"/>
        <v>0.98442045454545457</v>
      </c>
      <c r="D815" s="15">
        <f t="shared" si="61"/>
        <v>10</v>
      </c>
      <c r="E815" s="2">
        <f t="shared" si="62"/>
        <v>5.0778977272727275</v>
      </c>
      <c r="F815" s="2">
        <v>5</v>
      </c>
      <c r="G815" s="2">
        <f t="shared" si="63"/>
        <v>7.7897727272727479E-2</v>
      </c>
      <c r="H815" s="2">
        <f t="shared" si="64"/>
        <v>3.4841086636277452</v>
      </c>
    </row>
    <row r="816" spans="1:8" x14ac:dyDescent="0.3">
      <c r="A816" s="2">
        <v>264180</v>
      </c>
      <c r="B816">
        <v>43460.666666666672</v>
      </c>
      <c r="C816" s="15">
        <f t="shared" si="60"/>
        <v>0.98774242424242431</v>
      </c>
      <c r="D816" s="15">
        <f t="shared" si="61"/>
        <v>10</v>
      </c>
      <c r="E816" s="2">
        <f t="shared" si="62"/>
        <v>5.0612878787878781</v>
      </c>
      <c r="F816" s="2">
        <v>5</v>
      </c>
      <c r="G816" s="2">
        <f t="shared" si="63"/>
        <v>6.1287878787878114E-2</v>
      </c>
      <c r="H816" s="2">
        <f t="shared" si="64"/>
        <v>3.7206469833698894</v>
      </c>
    </row>
    <row r="817" spans="1:8" x14ac:dyDescent="0.3">
      <c r="A817" s="2">
        <v>264540</v>
      </c>
      <c r="B817">
        <v>42668.333333333336</v>
      </c>
      <c r="C817" s="15">
        <f t="shared" si="60"/>
        <v>0.96973484848484859</v>
      </c>
      <c r="D817" s="15">
        <f t="shared" si="61"/>
        <v>10</v>
      </c>
      <c r="E817" s="2">
        <f t="shared" si="62"/>
        <v>5.1513257575757567</v>
      </c>
      <c r="F817" s="2">
        <v>5</v>
      </c>
      <c r="G817" s="2">
        <f t="shared" si="63"/>
        <v>0.15132575757575673</v>
      </c>
      <c r="H817" s="2">
        <f t="shared" si="64"/>
        <v>2.8344273605761532</v>
      </c>
    </row>
    <row r="818" spans="1:8" x14ac:dyDescent="0.3">
      <c r="A818" s="2">
        <v>264900</v>
      </c>
      <c r="B818">
        <v>43277.833333333336</v>
      </c>
      <c r="C818" s="15">
        <f t="shared" si="60"/>
        <v>0.98358712121212122</v>
      </c>
      <c r="D818" s="15">
        <f t="shared" si="61"/>
        <v>10</v>
      </c>
      <c r="E818" s="2">
        <f t="shared" si="62"/>
        <v>5.0820643939393939</v>
      </c>
      <c r="F818" s="2">
        <v>5</v>
      </c>
      <c r="G818" s="2">
        <f t="shared" si="63"/>
        <v>8.2064393939393909E-2</v>
      </c>
      <c r="H818" s="2">
        <f t="shared" si="64"/>
        <v>3.4328214231959402</v>
      </c>
    </row>
    <row r="819" spans="1:8" x14ac:dyDescent="0.3">
      <c r="A819" s="2">
        <v>265260</v>
      </c>
      <c r="B819">
        <v>43334.5</v>
      </c>
      <c r="C819" s="15">
        <f t="shared" si="60"/>
        <v>0.98487499999999994</v>
      </c>
      <c r="D819" s="15">
        <f t="shared" si="61"/>
        <v>10</v>
      </c>
      <c r="E819" s="2">
        <f t="shared" si="62"/>
        <v>5.0756250000000005</v>
      </c>
      <c r="F819" s="2">
        <v>5</v>
      </c>
      <c r="G819" s="2">
        <f t="shared" si="63"/>
        <v>7.5625000000000497E-2</v>
      </c>
      <c r="H819" s="2">
        <f t="shared" si="64"/>
        <v>3.5132708521257179</v>
      </c>
    </row>
    <row r="820" spans="1:8" x14ac:dyDescent="0.3">
      <c r="A820" s="2">
        <v>265620</v>
      </c>
      <c r="B820">
        <v>42989.166666666664</v>
      </c>
      <c r="C820" s="15">
        <f t="shared" si="60"/>
        <v>0.97702651515151506</v>
      </c>
      <c r="D820" s="15">
        <f t="shared" si="61"/>
        <v>10</v>
      </c>
      <c r="E820" s="2">
        <f t="shared" si="62"/>
        <v>5.1148674242424246</v>
      </c>
      <c r="F820" s="2">
        <v>5</v>
      </c>
      <c r="G820" s="2">
        <f t="shared" si="63"/>
        <v>0.11486742424242458</v>
      </c>
      <c r="H820" s="2">
        <f t="shared" si="64"/>
        <v>3.1029809478097516</v>
      </c>
    </row>
    <row r="821" spans="1:8" x14ac:dyDescent="0.3">
      <c r="A821" s="2">
        <v>265980</v>
      </c>
      <c r="B821">
        <v>43645.666666666672</v>
      </c>
      <c r="C821" s="15">
        <f t="shared" si="60"/>
        <v>0.99194696969696983</v>
      </c>
      <c r="D821" s="15">
        <f t="shared" si="61"/>
        <v>10</v>
      </c>
      <c r="E821" s="2">
        <f t="shared" si="62"/>
        <v>5.0402651515151504</v>
      </c>
      <c r="F821" s="2">
        <v>5</v>
      </c>
      <c r="G821" s="2">
        <f t="shared" si="63"/>
        <v>4.0265151515150421E-2</v>
      </c>
      <c r="H821" s="2">
        <f t="shared" si="64"/>
        <v>4.1365804203596008</v>
      </c>
    </row>
    <row r="822" spans="1:8" x14ac:dyDescent="0.3">
      <c r="A822" s="2">
        <v>266340</v>
      </c>
      <c r="B822">
        <v>43385.666666666664</v>
      </c>
      <c r="C822" s="15">
        <f t="shared" si="60"/>
        <v>0.98603787878787874</v>
      </c>
      <c r="D822" s="15">
        <f t="shared" si="61"/>
        <v>10</v>
      </c>
      <c r="E822" s="2">
        <f t="shared" si="62"/>
        <v>5.0698106060606065</v>
      </c>
      <c r="F822" s="2">
        <v>5</v>
      </c>
      <c r="G822" s="2">
        <f t="shared" si="63"/>
        <v>6.9810606060606517E-2</v>
      </c>
      <c r="H822" s="2">
        <f t="shared" si="64"/>
        <v>3.5921256120033922</v>
      </c>
    </row>
    <row r="823" spans="1:8" x14ac:dyDescent="0.3">
      <c r="A823" s="2">
        <v>266700</v>
      </c>
      <c r="B823">
        <v>43642.833333333328</v>
      </c>
      <c r="C823" s="15">
        <f t="shared" si="60"/>
        <v>0.99188257575757566</v>
      </c>
      <c r="D823" s="15">
        <f t="shared" si="61"/>
        <v>10</v>
      </c>
      <c r="E823" s="2">
        <f t="shared" si="62"/>
        <v>5.0405871212121216</v>
      </c>
      <c r="F823" s="2">
        <v>5</v>
      </c>
      <c r="G823" s="2">
        <f t="shared" si="63"/>
        <v>4.0587121212121602E-2</v>
      </c>
      <c r="H823" s="2">
        <f t="shared" si="64"/>
        <v>4.1286798612633886</v>
      </c>
    </row>
    <row r="824" spans="1:8" x14ac:dyDescent="0.3">
      <c r="A824" s="2">
        <v>267060</v>
      </c>
      <c r="B824">
        <v>43428.833333333336</v>
      </c>
      <c r="C824" s="15">
        <f t="shared" si="60"/>
        <v>0.98701893939393948</v>
      </c>
      <c r="D824" s="15">
        <f t="shared" si="61"/>
        <v>10</v>
      </c>
      <c r="E824" s="2">
        <f t="shared" si="62"/>
        <v>5.0649053030303026</v>
      </c>
      <c r="F824" s="2">
        <v>5</v>
      </c>
      <c r="G824" s="2">
        <f t="shared" si="63"/>
        <v>6.4905303030302619E-2</v>
      </c>
      <c r="H824" s="2">
        <f t="shared" si="64"/>
        <v>3.6640142084441729</v>
      </c>
    </row>
    <row r="825" spans="1:8" x14ac:dyDescent="0.3">
      <c r="A825" s="2">
        <v>267420</v>
      </c>
      <c r="B825">
        <v>43276.333333333336</v>
      </c>
      <c r="C825" s="15">
        <f t="shared" si="60"/>
        <v>0.98355303030303032</v>
      </c>
      <c r="D825" s="15">
        <f t="shared" si="61"/>
        <v>10</v>
      </c>
      <c r="E825" s="2">
        <f t="shared" si="62"/>
        <v>5.0822348484848483</v>
      </c>
      <c r="F825" s="2">
        <v>5</v>
      </c>
      <c r="G825" s="2">
        <f t="shared" si="63"/>
        <v>8.22348484848483E-2</v>
      </c>
      <c r="H825" s="2">
        <f t="shared" si="64"/>
        <v>3.4307800343494828</v>
      </c>
    </row>
    <row r="826" spans="1:8" x14ac:dyDescent="0.3">
      <c r="A826" s="2">
        <v>267780</v>
      </c>
      <c r="B826">
        <v>43219</v>
      </c>
      <c r="C826" s="15">
        <f t="shared" si="60"/>
        <v>0.98224999999999996</v>
      </c>
      <c r="D826" s="15">
        <f t="shared" si="61"/>
        <v>10</v>
      </c>
      <c r="E826" s="2">
        <f t="shared" si="62"/>
        <v>5.0887500000000001</v>
      </c>
      <c r="F826" s="2">
        <v>5</v>
      </c>
      <c r="G826" s="2">
        <f t="shared" si="63"/>
        <v>8.8750000000000107E-2</v>
      </c>
      <c r="H826" s="2">
        <f t="shared" si="64"/>
        <v>3.3558168909017168</v>
      </c>
    </row>
    <row r="827" spans="1:8" x14ac:dyDescent="0.3">
      <c r="A827" s="2">
        <v>268140</v>
      </c>
      <c r="B827">
        <v>42949.333333333336</v>
      </c>
      <c r="C827" s="15">
        <f t="shared" si="60"/>
        <v>0.97612121212121217</v>
      </c>
      <c r="D827" s="15">
        <f t="shared" si="61"/>
        <v>10</v>
      </c>
      <c r="E827" s="2">
        <f t="shared" si="62"/>
        <v>5.1193939393939392</v>
      </c>
      <c r="F827" s="2">
        <v>5</v>
      </c>
      <c r="G827" s="2">
        <f t="shared" si="63"/>
        <v>0.11939393939393916</v>
      </c>
      <c r="H827" s="2">
        <f t="shared" si="64"/>
        <v>3.0652157184295645</v>
      </c>
    </row>
    <row r="828" spans="1:8" x14ac:dyDescent="0.3">
      <c r="A828" s="2">
        <v>268500</v>
      </c>
      <c r="B828">
        <v>43347.666666666672</v>
      </c>
      <c r="C828" s="15">
        <f t="shared" si="60"/>
        <v>0.98517424242424256</v>
      </c>
      <c r="D828" s="15">
        <f t="shared" si="61"/>
        <v>10</v>
      </c>
      <c r="E828" s="2">
        <f t="shared" si="62"/>
        <v>5.0741287878787871</v>
      </c>
      <c r="F828" s="2">
        <v>5</v>
      </c>
      <c r="G828" s="2">
        <f t="shared" si="63"/>
        <v>7.4128787878787072E-2</v>
      </c>
      <c r="H828" s="2">
        <f t="shared" si="64"/>
        <v>3.5329589839566644</v>
      </c>
    </row>
    <row r="829" spans="1:8" x14ac:dyDescent="0.3">
      <c r="A829" s="2">
        <v>268860</v>
      </c>
      <c r="B829">
        <v>43271.5</v>
      </c>
      <c r="C829" s="15">
        <f t="shared" si="60"/>
        <v>0.9834431818181818</v>
      </c>
      <c r="D829" s="15">
        <f t="shared" si="61"/>
        <v>10</v>
      </c>
      <c r="E829" s="2">
        <f t="shared" si="62"/>
        <v>5.0827840909090911</v>
      </c>
      <c r="F829" s="2">
        <v>5</v>
      </c>
      <c r="G829" s="2">
        <f t="shared" si="63"/>
        <v>8.2784090909091113E-2</v>
      </c>
      <c r="H829" s="2">
        <f t="shared" si="64"/>
        <v>3.4242313551288146</v>
      </c>
    </row>
    <row r="830" spans="1:8" x14ac:dyDescent="0.3">
      <c r="A830" s="2">
        <v>269220</v>
      </c>
      <c r="B830">
        <v>42953</v>
      </c>
      <c r="C830" s="15">
        <f t="shared" si="60"/>
        <v>0.97620454545454549</v>
      </c>
      <c r="D830" s="15">
        <f t="shared" si="61"/>
        <v>10</v>
      </c>
      <c r="E830" s="2">
        <f t="shared" si="62"/>
        <v>5.1189772727272729</v>
      </c>
      <c r="F830" s="2">
        <v>5</v>
      </c>
      <c r="G830" s="2">
        <f t="shared" si="63"/>
        <v>0.11897727272727288</v>
      </c>
      <c r="H830" s="2">
        <f t="shared" si="64"/>
        <v>3.0686302767138041</v>
      </c>
    </row>
    <row r="831" spans="1:8" x14ac:dyDescent="0.3">
      <c r="A831" s="2">
        <v>269580</v>
      </c>
      <c r="B831">
        <v>43371.5</v>
      </c>
      <c r="C831" s="15">
        <f t="shared" si="60"/>
        <v>0.98571590909090911</v>
      </c>
      <c r="D831" s="15">
        <f t="shared" si="61"/>
        <v>10</v>
      </c>
      <c r="E831" s="2">
        <f t="shared" si="62"/>
        <v>5.0714204545454544</v>
      </c>
      <c r="F831" s="2">
        <v>5</v>
      </c>
      <c r="G831" s="2">
        <f t="shared" si="63"/>
        <v>7.1420454545454426E-2</v>
      </c>
      <c r="H831" s="2">
        <f t="shared" si="64"/>
        <v>3.5696447387886643</v>
      </c>
    </row>
    <row r="832" spans="1:8" x14ac:dyDescent="0.3">
      <c r="A832" s="2">
        <v>269940</v>
      </c>
      <c r="B832">
        <v>42915.666666666664</v>
      </c>
      <c r="C832" s="15">
        <f t="shared" si="60"/>
        <v>0.9753560606060605</v>
      </c>
      <c r="D832" s="15">
        <f t="shared" si="61"/>
        <v>10</v>
      </c>
      <c r="E832" s="2">
        <f t="shared" si="62"/>
        <v>5.1232196969696977</v>
      </c>
      <c r="F832" s="2">
        <v>5</v>
      </c>
      <c r="G832" s="2">
        <f t="shared" si="63"/>
        <v>0.1232196969696977</v>
      </c>
      <c r="H832" s="2">
        <f t="shared" si="64"/>
        <v>3.0344222705754533</v>
      </c>
    </row>
    <row r="833" spans="1:8" x14ac:dyDescent="0.3">
      <c r="A833" s="2">
        <v>270300</v>
      </c>
      <c r="B833">
        <v>43669.833333333336</v>
      </c>
      <c r="C833" s="15">
        <f t="shared" si="60"/>
        <v>0.9924962121212122</v>
      </c>
      <c r="D833" s="15">
        <f t="shared" si="61"/>
        <v>10</v>
      </c>
      <c r="E833" s="2">
        <f t="shared" si="62"/>
        <v>5.037518939393939</v>
      </c>
      <c r="F833" s="2">
        <v>5</v>
      </c>
      <c r="G833" s="2">
        <f t="shared" si="63"/>
        <v>3.7518939393939021E-2</v>
      </c>
      <c r="H833" s="2">
        <f t="shared" si="64"/>
        <v>4.2066759293827793</v>
      </c>
    </row>
    <row r="834" spans="1:8" x14ac:dyDescent="0.3">
      <c r="A834" s="2">
        <v>270660</v>
      </c>
      <c r="B834">
        <v>43218.833333333336</v>
      </c>
      <c r="C834" s="15">
        <f t="shared" si="60"/>
        <v>0.98224621212121221</v>
      </c>
      <c r="D834" s="15">
        <f t="shared" si="61"/>
        <v>10</v>
      </c>
      <c r="E834" s="2">
        <f t="shared" si="62"/>
        <v>5.0887689393939386</v>
      </c>
      <c r="F834" s="2">
        <v>5</v>
      </c>
      <c r="G834" s="2">
        <f t="shared" si="63"/>
        <v>8.8768939393938595E-2</v>
      </c>
      <c r="H834" s="2">
        <f t="shared" si="64"/>
        <v>3.35560723385638</v>
      </c>
    </row>
    <row r="835" spans="1:8" x14ac:dyDescent="0.3">
      <c r="A835" s="2">
        <v>271020</v>
      </c>
      <c r="B835">
        <v>42948.166666666664</v>
      </c>
      <c r="C835" s="15">
        <f t="shared" ref="C835:C898" si="65">B835/$J$27</f>
        <v>0.97609469696969686</v>
      </c>
      <c r="D835" s="15">
        <f t="shared" ref="D835:D898" si="66">$J$28</f>
        <v>10</v>
      </c>
      <c r="E835" s="2">
        <f t="shared" si="62"/>
        <v>5.1195265151515157</v>
      </c>
      <c r="F835" s="2">
        <v>5</v>
      </c>
      <c r="G835" s="2">
        <f t="shared" si="63"/>
        <v>0.11952651515151569</v>
      </c>
      <c r="H835" s="2">
        <f t="shared" si="64"/>
        <v>3.0641318248158016</v>
      </c>
    </row>
    <row r="836" spans="1:8" x14ac:dyDescent="0.3">
      <c r="A836" s="2">
        <v>271380</v>
      </c>
      <c r="B836">
        <v>42860.666666666672</v>
      </c>
      <c r="C836" s="15">
        <f t="shared" si="65"/>
        <v>0.97410606060606075</v>
      </c>
      <c r="D836" s="15">
        <f t="shared" si="66"/>
        <v>10</v>
      </c>
      <c r="E836" s="2">
        <f t="shared" ref="E836:E899" si="67">D836-(F836*C836)</f>
        <v>5.1294696969696965</v>
      </c>
      <c r="F836" s="2">
        <v>5</v>
      </c>
      <c r="G836" s="2">
        <f t="shared" ref="G836:G899" si="68">F836-(F836*C836)</f>
        <v>0.12946969696969646</v>
      </c>
      <c r="H836" s="2">
        <f t="shared" ref="H836:H899" si="69">LN((F836*E836)/(D836*G836))</f>
        <v>2.98616352582787</v>
      </c>
    </row>
    <row r="837" spans="1:8" x14ac:dyDescent="0.3">
      <c r="A837" s="2">
        <v>271740</v>
      </c>
      <c r="B837">
        <v>43220.333333333336</v>
      </c>
      <c r="C837" s="15">
        <f t="shared" si="65"/>
        <v>0.98228030303030311</v>
      </c>
      <c r="D837" s="15">
        <f t="shared" si="66"/>
        <v>10</v>
      </c>
      <c r="E837" s="2">
        <f t="shared" si="67"/>
        <v>5.0885984848484842</v>
      </c>
      <c r="F837" s="2">
        <v>5</v>
      </c>
      <c r="G837" s="2">
        <f t="shared" si="68"/>
        <v>8.8598484848484205E-2</v>
      </c>
      <c r="H837" s="2">
        <f t="shared" si="69"/>
        <v>3.357495787849718</v>
      </c>
    </row>
    <row r="838" spans="1:8" x14ac:dyDescent="0.3">
      <c r="A838" s="2">
        <v>272100</v>
      </c>
      <c r="B838">
        <v>43942.666666666664</v>
      </c>
      <c r="C838" s="15">
        <f t="shared" si="65"/>
        <v>0.99869696969696964</v>
      </c>
      <c r="D838" s="15">
        <f t="shared" si="66"/>
        <v>10</v>
      </c>
      <c r="E838" s="2">
        <f t="shared" si="67"/>
        <v>5.0065151515151518</v>
      </c>
      <c r="F838" s="2">
        <v>5</v>
      </c>
      <c r="G838" s="2">
        <f t="shared" si="68"/>
        <v>6.5151515151518069E-3</v>
      </c>
      <c r="H838" s="2">
        <f t="shared" si="69"/>
        <v>5.9512177262908565</v>
      </c>
    </row>
    <row r="839" spans="1:8" x14ac:dyDescent="0.3">
      <c r="A839" s="2">
        <v>272460</v>
      </c>
      <c r="B839">
        <v>43229</v>
      </c>
      <c r="C839" s="15">
        <f t="shared" si="65"/>
        <v>0.9824772727272727</v>
      </c>
      <c r="D839" s="15">
        <f t="shared" si="66"/>
        <v>10</v>
      </c>
      <c r="E839" s="2">
        <f t="shared" si="67"/>
        <v>5.0876136363636366</v>
      </c>
      <c r="F839" s="2">
        <v>5</v>
      </c>
      <c r="G839" s="2">
        <f t="shared" si="68"/>
        <v>8.7613636363636616E-2</v>
      </c>
      <c r="H839" s="2">
        <f t="shared" si="69"/>
        <v>3.3684803332482529</v>
      </c>
    </row>
    <row r="840" spans="1:8" x14ac:dyDescent="0.3">
      <c r="A840" s="2">
        <v>272820</v>
      </c>
      <c r="B840">
        <v>43307.333333333328</v>
      </c>
      <c r="C840" s="15">
        <f t="shared" si="65"/>
        <v>0.98425757575757566</v>
      </c>
      <c r="D840" s="15">
        <f t="shared" si="66"/>
        <v>10</v>
      </c>
      <c r="E840" s="2">
        <f t="shared" si="67"/>
        <v>5.0787121212121216</v>
      </c>
      <c r="F840" s="2">
        <v>5</v>
      </c>
      <c r="G840" s="2">
        <f t="shared" si="68"/>
        <v>7.8712121212121566E-2</v>
      </c>
      <c r="H840" s="2">
        <f t="shared" si="69"/>
        <v>3.4738686469177553</v>
      </c>
    </row>
    <row r="841" spans="1:8" x14ac:dyDescent="0.3">
      <c r="A841" s="2">
        <v>273180</v>
      </c>
      <c r="B841">
        <v>43104.666666666664</v>
      </c>
      <c r="C841" s="15">
        <f t="shared" si="65"/>
        <v>0.97965151515151505</v>
      </c>
      <c r="D841" s="15">
        <f t="shared" si="66"/>
        <v>10</v>
      </c>
      <c r="E841" s="2">
        <f t="shared" si="67"/>
        <v>5.101742424242425</v>
      </c>
      <c r="F841" s="2">
        <v>5</v>
      </c>
      <c r="G841" s="2">
        <f t="shared" si="68"/>
        <v>0.10174242424242497</v>
      </c>
      <c r="H841" s="2">
        <f t="shared" si="69"/>
        <v>3.221745864684102</v>
      </c>
    </row>
    <row r="842" spans="1:8" x14ac:dyDescent="0.3">
      <c r="A842" s="2">
        <v>273540</v>
      </c>
      <c r="B842">
        <v>43056</v>
      </c>
      <c r="C842" s="15">
        <f t="shared" si="65"/>
        <v>0.9785454545454545</v>
      </c>
      <c r="D842" s="15">
        <f t="shared" si="66"/>
        <v>10</v>
      </c>
      <c r="E842" s="2">
        <f t="shared" si="67"/>
        <v>5.1072727272727274</v>
      </c>
      <c r="F842" s="2">
        <v>5</v>
      </c>
      <c r="G842" s="2">
        <f t="shared" si="68"/>
        <v>0.10727272727272741</v>
      </c>
      <c r="H842" s="2">
        <f t="shared" si="69"/>
        <v>3.1698992026385779</v>
      </c>
    </row>
    <row r="843" spans="1:8" x14ac:dyDescent="0.3">
      <c r="A843" s="2">
        <v>273900</v>
      </c>
      <c r="B843">
        <v>43330.333333333336</v>
      </c>
      <c r="C843" s="15">
        <f t="shared" si="65"/>
        <v>0.98478030303030306</v>
      </c>
      <c r="D843" s="15">
        <f t="shared" si="66"/>
        <v>10</v>
      </c>
      <c r="E843" s="2">
        <f t="shared" si="67"/>
        <v>5.0760984848484849</v>
      </c>
      <c r="F843" s="2">
        <v>5</v>
      </c>
      <c r="G843" s="2">
        <f t="shared" si="68"/>
        <v>7.6098484848484915E-2</v>
      </c>
      <c r="H843" s="2">
        <f t="shared" si="69"/>
        <v>3.50712269548186</v>
      </c>
    </row>
    <row r="844" spans="1:8" x14ac:dyDescent="0.3">
      <c r="A844" s="2">
        <v>274260</v>
      </c>
      <c r="B844">
        <v>43136.666666666672</v>
      </c>
      <c r="C844" s="15">
        <f t="shared" si="65"/>
        <v>0.98037878787878796</v>
      </c>
      <c r="D844" s="15">
        <f t="shared" si="66"/>
        <v>10</v>
      </c>
      <c r="E844" s="2">
        <f t="shared" si="67"/>
        <v>5.0981060606060602</v>
      </c>
      <c r="F844" s="2">
        <v>5</v>
      </c>
      <c r="G844" s="2">
        <f t="shared" si="68"/>
        <v>9.8106060606060197E-2</v>
      </c>
      <c r="H844" s="2">
        <f t="shared" si="69"/>
        <v>3.2574280639742366</v>
      </c>
    </row>
    <row r="845" spans="1:8" x14ac:dyDescent="0.3">
      <c r="A845" s="2">
        <v>274620</v>
      </c>
      <c r="B845">
        <v>43190.833333333336</v>
      </c>
      <c r="C845" s="15">
        <f t="shared" si="65"/>
        <v>0.98160984848484856</v>
      </c>
      <c r="D845" s="15">
        <f t="shared" si="66"/>
        <v>10</v>
      </c>
      <c r="E845" s="2">
        <f t="shared" si="67"/>
        <v>5.0919507575757574</v>
      </c>
      <c r="F845" s="2">
        <v>5</v>
      </c>
      <c r="G845" s="2">
        <f t="shared" si="68"/>
        <v>9.1950757575757436E-2</v>
      </c>
      <c r="H845" s="2">
        <f t="shared" si="69"/>
        <v>3.3210159185105965</v>
      </c>
    </row>
    <row r="846" spans="1:8" x14ac:dyDescent="0.3">
      <c r="A846" s="2">
        <v>274980</v>
      </c>
      <c r="B846">
        <v>43521.666666666664</v>
      </c>
      <c r="C846" s="15">
        <f t="shared" si="65"/>
        <v>0.98912878787878777</v>
      </c>
      <c r="D846" s="15">
        <f t="shared" si="66"/>
        <v>10</v>
      </c>
      <c r="E846" s="2">
        <f t="shared" si="67"/>
        <v>5.0543560606060609</v>
      </c>
      <c r="F846" s="2">
        <v>5</v>
      </c>
      <c r="G846" s="2">
        <f t="shared" si="68"/>
        <v>5.4356060606060908E-2</v>
      </c>
      <c r="H846" s="2">
        <f t="shared" si="69"/>
        <v>3.8393024381129019</v>
      </c>
    </row>
    <row r="847" spans="1:8" x14ac:dyDescent="0.3">
      <c r="A847" s="2">
        <v>275340</v>
      </c>
      <c r="B847">
        <v>42958.333333333336</v>
      </c>
      <c r="C847" s="15">
        <f t="shared" si="65"/>
        <v>0.97632575757575768</v>
      </c>
      <c r="D847" s="15">
        <f t="shared" si="66"/>
        <v>10</v>
      </c>
      <c r="E847" s="2">
        <f t="shared" si="67"/>
        <v>5.1183712121212119</v>
      </c>
      <c r="F847" s="2">
        <v>5</v>
      </c>
      <c r="G847" s="2">
        <f t="shared" si="68"/>
        <v>0.11837121212121193</v>
      </c>
      <c r="H847" s="2">
        <f t="shared" si="69"/>
        <v>3.0736188122110639</v>
      </c>
    </row>
    <row r="848" spans="1:8" x14ac:dyDescent="0.3">
      <c r="A848" s="2">
        <v>275700</v>
      </c>
      <c r="B848">
        <v>43120.666666666664</v>
      </c>
      <c r="C848" s="15">
        <f t="shared" si="65"/>
        <v>0.98001515151515151</v>
      </c>
      <c r="D848" s="15">
        <f t="shared" si="66"/>
        <v>10</v>
      </c>
      <c r="E848" s="2">
        <f t="shared" si="67"/>
        <v>5.0999242424242421</v>
      </c>
      <c r="F848" s="2">
        <v>5</v>
      </c>
      <c r="G848" s="2">
        <f t="shared" si="68"/>
        <v>9.9924242424242138E-2</v>
      </c>
      <c r="H848" s="2">
        <f t="shared" si="69"/>
        <v>3.2394214604905378</v>
      </c>
    </row>
    <row r="849" spans="1:8" x14ac:dyDescent="0.3">
      <c r="A849" s="2">
        <v>276060</v>
      </c>
      <c r="B849">
        <v>43273</v>
      </c>
      <c r="C849" s="15">
        <f t="shared" si="65"/>
        <v>0.9834772727272727</v>
      </c>
      <c r="D849" s="15">
        <f t="shared" si="66"/>
        <v>10</v>
      </c>
      <c r="E849" s="2">
        <f t="shared" si="67"/>
        <v>5.0826136363636367</v>
      </c>
      <c r="F849" s="2">
        <v>5</v>
      </c>
      <c r="G849" s="2">
        <f t="shared" si="68"/>
        <v>8.2613636363636722E-2</v>
      </c>
      <c r="H849" s="2">
        <f t="shared" si="69"/>
        <v>3.4262589670030397</v>
      </c>
    </row>
    <row r="850" spans="1:8" x14ac:dyDescent="0.3">
      <c r="A850" s="2">
        <v>276420</v>
      </c>
      <c r="B850">
        <v>43283.333333333328</v>
      </c>
      <c r="C850" s="15">
        <f t="shared" si="65"/>
        <v>0.98371212121212115</v>
      </c>
      <c r="D850" s="15">
        <f t="shared" si="66"/>
        <v>10</v>
      </c>
      <c r="E850" s="2">
        <f t="shared" si="67"/>
        <v>5.0814393939393945</v>
      </c>
      <c r="F850" s="2">
        <v>5</v>
      </c>
      <c r="G850" s="2">
        <f t="shared" si="68"/>
        <v>8.1439393939394478E-2</v>
      </c>
      <c r="H850" s="2">
        <f t="shared" si="69"/>
        <v>3.4403435541721099</v>
      </c>
    </row>
    <row r="851" spans="1:8" x14ac:dyDescent="0.3">
      <c r="A851" s="2">
        <v>276780</v>
      </c>
      <c r="B851">
        <v>43457.666666666672</v>
      </c>
      <c r="C851" s="15">
        <f t="shared" si="65"/>
        <v>0.98767424242424251</v>
      </c>
      <c r="D851" s="15">
        <f t="shared" si="66"/>
        <v>10</v>
      </c>
      <c r="E851" s="2">
        <f t="shared" si="67"/>
        <v>5.0616287878787878</v>
      </c>
      <c r="F851" s="2">
        <v>5</v>
      </c>
      <c r="G851" s="2">
        <f t="shared" si="68"/>
        <v>6.1628787878787783E-2</v>
      </c>
      <c r="H851" s="2">
        <f t="shared" si="69"/>
        <v>3.7151673276954771</v>
      </c>
    </row>
    <row r="852" spans="1:8" x14ac:dyDescent="0.3">
      <c r="A852" s="2">
        <v>277140</v>
      </c>
      <c r="B852">
        <v>43699.666666666672</v>
      </c>
      <c r="C852" s="15">
        <f t="shared" si="65"/>
        <v>0.99317424242424257</v>
      </c>
      <c r="D852" s="15">
        <f t="shared" si="66"/>
        <v>10</v>
      </c>
      <c r="E852" s="2">
        <f t="shared" si="67"/>
        <v>5.034128787878787</v>
      </c>
      <c r="F852" s="2">
        <v>5</v>
      </c>
      <c r="G852" s="2">
        <f t="shared" si="68"/>
        <v>3.4128787878787037E-2</v>
      </c>
      <c r="H852" s="2">
        <f t="shared" si="69"/>
        <v>4.3007073309592467</v>
      </c>
    </row>
    <row r="853" spans="1:8" x14ac:dyDescent="0.3">
      <c r="A853" s="2">
        <v>277500</v>
      </c>
      <c r="B853">
        <v>42922.166666666664</v>
      </c>
      <c r="C853" s="15">
        <f t="shared" si="65"/>
        <v>0.97550378787878778</v>
      </c>
      <c r="D853" s="15">
        <f t="shared" si="66"/>
        <v>10</v>
      </c>
      <c r="E853" s="2">
        <f t="shared" si="67"/>
        <v>5.1224810606060611</v>
      </c>
      <c r="F853" s="2">
        <v>5</v>
      </c>
      <c r="G853" s="2">
        <f t="shared" si="68"/>
        <v>0.12248106060606112</v>
      </c>
      <c r="H853" s="2">
        <f t="shared" si="69"/>
        <v>3.0402905915168348</v>
      </c>
    </row>
    <row r="854" spans="1:8" x14ac:dyDescent="0.3">
      <c r="A854" s="2">
        <v>277860</v>
      </c>
      <c r="B854">
        <v>42923.5</v>
      </c>
      <c r="C854" s="15">
        <f t="shared" si="65"/>
        <v>0.97553409090909093</v>
      </c>
      <c r="D854" s="15">
        <f t="shared" si="66"/>
        <v>10</v>
      </c>
      <c r="E854" s="2">
        <f t="shared" si="67"/>
        <v>5.1223295454545452</v>
      </c>
      <c r="F854" s="2">
        <v>5</v>
      </c>
      <c r="G854" s="2">
        <f t="shared" si="68"/>
        <v>0.12232954545454522</v>
      </c>
      <c r="H854" s="2">
        <f t="shared" si="69"/>
        <v>3.041498828023677</v>
      </c>
    </row>
    <row r="855" spans="1:8" x14ac:dyDescent="0.3">
      <c r="A855" s="2">
        <v>278220</v>
      </c>
      <c r="B855">
        <v>43227.333333333336</v>
      </c>
      <c r="C855" s="15">
        <f t="shared" si="65"/>
        <v>0.98243939393939395</v>
      </c>
      <c r="D855" s="15">
        <f t="shared" si="66"/>
        <v>10</v>
      </c>
      <c r="E855" s="2">
        <f t="shared" si="67"/>
        <v>5.0878030303030304</v>
      </c>
      <c r="F855" s="2">
        <v>5</v>
      </c>
      <c r="G855" s="2">
        <f t="shared" si="68"/>
        <v>8.7803030303030383E-2</v>
      </c>
      <c r="H855" s="2">
        <f t="shared" si="69"/>
        <v>3.3663581973655585</v>
      </c>
    </row>
    <row r="856" spans="1:8" x14ac:dyDescent="0.3">
      <c r="A856" s="2">
        <v>278580</v>
      </c>
      <c r="B856">
        <v>43112</v>
      </c>
      <c r="C856" s="15">
        <f t="shared" si="65"/>
        <v>0.97981818181818181</v>
      </c>
      <c r="D856" s="15">
        <f t="shared" si="66"/>
        <v>10</v>
      </c>
      <c r="E856" s="2">
        <f t="shared" si="67"/>
        <v>5.1009090909090906</v>
      </c>
      <c r="F856" s="2">
        <v>5</v>
      </c>
      <c r="G856" s="2">
        <f t="shared" si="68"/>
        <v>0.10090909090909062</v>
      </c>
      <c r="H856" s="2">
        <f t="shared" si="69"/>
        <v>3.2298068538786953</v>
      </c>
    </row>
    <row r="857" spans="1:8" x14ac:dyDescent="0.3">
      <c r="A857" s="2">
        <v>278940</v>
      </c>
      <c r="B857">
        <v>43295.333333333328</v>
      </c>
      <c r="C857" s="15">
        <f t="shared" si="65"/>
        <v>0.98398484848484835</v>
      </c>
      <c r="D857" s="15">
        <f t="shared" si="66"/>
        <v>10</v>
      </c>
      <c r="E857" s="2">
        <f t="shared" si="67"/>
        <v>5.0800757575757585</v>
      </c>
      <c r="F857" s="2">
        <v>5</v>
      </c>
      <c r="G857" s="2">
        <f t="shared" si="68"/>
        <v>8.0075757575758466E-2</v>
      </c>
      <c r="H857" s="2">
        <f t="shared" si="69"/>
        <v>3.4569611165320762</v>
      </c>
    </row>
    <row r="858" spans="1:8" x14ac:dyDescent="0.3">
      <c r="A858" s="2">
        <v>279300</v>
      </c>
      <c r="B858">
        <v>43234.833333333328</v>
      </c>
      <c r="C858" s="15">
        <f t="shared" si="65"/>
        <v>0.98260984848484834</v>
      </c>
      <c r="D858" s="15">
        <f t="shared" si="66"/>
        <v>10</v>
      </c>
      <c r="E858" s="2">
        <f t="shared" si="67"/>
        <v>5.0869507575757584</v>
      </c>
      <c r="F858" s="2">
        <v>5</v>
      </c>
      <c r="G858" s="2">
        <f t="shared" si="68"/>
        <v>8.6950757575758431E-2</v>
      </c>
      <c r="H858" s="2">
        <f t="shared" si="69"/>
        <v>3.375944730627007</v>
      </c>
    </row>
    <row r="859" spans="1:8" x14ac:dyDescent="0.3">
      <c r="A859" s="2">
        <v>279660</v>
      </c>
      <c r="B859">
        <v>43181</v>
      </c>
      <c r="C859" s="15">
        <f t="shared" si="65"/>
        <v>0.98138636363636367</v>
      </c>
      <c r="D859" s="15">
        <f t="shared" si="66"/>
        <v>10</v>
      </c>
      <c r="E859" s="2">
        <f t="shared" si="67"/>
        <v>5.0930681818181816</v>
      </c>
      <c r="F859" s="2">
        <v>5</v>
      </c>
      <c r="G859" s="2">
        <f t="shared" si="68"/>
        <v>9.306818181818155E-2</v>
      </c>
      <c r="H859" s="2">
        <f t="shared" si="69"/>
        <v>3.3091561712249069</v>
      </c>
    </row>
    <row r="860" spans="1:8" x14ac:dyDescent="0.3">
      <c r="A860" s="2">
        <v>280020</v>
      </c>
      <c r="B860">
        <v>43310.166666666672</v>
      </c>
      <c r="C860" s="15">
        <f t="shared" si="65"/>
        <v>0.98432196969696983</v>
      </c>
      <c r="D860" s="15">
        <f t="shared" si="66"/>
        <v>10</v>
      </c>
      <c r="E860" s="2">
        <f t="shared" si="67"/>
        <v>5.0783901515151513</v>
      </c>
      <c r="F860" s="2">
        <v>5</v>
      </c>
      <c r="G860" s="2">
        <f t="shared" si="68"/>
        <v>7.8390151515151274E-2</v>
      </c>
      <c r="H860" s="2">
        <f t="shared" si="69"/>
        <v>3.4779041094448311</v>
      </c>
    </row>
    <row r="861" spans="1:8" x14ac:dyDescent="0.3">
      <c r="A861" s="2">
        <v>280380</v>
      </c>
      <c r="B861">
        <v>43490.5</v>
      </c>
      <c r="C861" s="15">
        <f t="shared" si="65"/>
        <v>0.98842045454545457</v>
      </c>
      <c r="D861" s="15">
        <f t="shared" si="66"/>
        <v>10</v>
      </c>
      <c r="E861" s="2">
        <f t="shared" si="67"/>
        <v>5.057897727272727</v>
      </c>
      <c r="F861" s="2">
        <v>5</v>
      </c>
      <c r="G861" s="2">
        <f t="shared" si="68"/>
        <v>5.7897727272727018E-2</v>
      </c>
      <c r="H861" s="2">
        <f t="shared" si="69"/>
        <v>3.7768808952933943</v>
      </c>
    </row>
    <row r="862" spans="1:8" x14ac:dyDescent="0.3">
      <c r="A862" s="2">
        <v>280740</v>
      </c>
      <c r="B862">
        <v>43127.333333333336</v>
      </c>
      <c r="C862" s="15">
        <f t="shared" si="65"/>
        <v>0.98016666666666674</v>
      </c>
      <c r="D862" s="15">
        <f t="shared" si="66"/>
        <v>10</v>
      </c>
      <c r="E862" s="2">
        <f t="shared" si="67"/>
        <v>5.0991666666666662</v>
      </c>
      <c r="F862" s="2">
        <v>5</v>
      </c>
      <c r="G862" s="2">
        <f t="shared" si="68"/>
        <v>9.9166666666666181E-2</v>
      </c>
      <c r="H862" s="2">
        <f t="shared" si="69"/>
        <v>3.2468832897910707</v>
      </c>
    </row>
    <row r="863" spans="1:8" x14ac:dyDescent="0.3">
      <c r="A863" s="2">
        <v>281100</v>
      </c>
      <c r="B863">
        <v>43560.666666666664</v>
      </c>
      <c r="C863" s="15">
        <f t="shared" si="65"/>
        <v>0.99001515151515151</v>
      </c>
      <c r="D863" s="15">
        <f t="shared" si="66"/>
        <v>10</v>
      </c>
      <c r="E863" s="2">
        <f t="shared" si="67"/>
        <v>5.0499242424242423</v>
      </c>
      <c r="F863" s="2">
        <v>5</v>
      </c>
      <c r="G863" s="2">
        <f t="shared" si="68"/>
        <v>4.9924242424242316E-2</v>
      </c>
      <c r="H863" s="2">
        <f t="shared" si="69"/>
        <v>3.9234746351866066</v>
      </c>
    </row>
    <row r="864" spans="1:8" x14ac:dyDescent="0.3">
      <c r="A864" s="2">
        <v>281460</v>
      </c>
      <c r="B864">
        <v>43136.333333333328</v>
      </c>
      <c r="C864" s="15">
        <f t="shared" si="65"/>
        <v>0.98037121212121203</v>
      </c>
      <c r="D864" s="15">
        <f t="shared" si="66"/>
        <v>10</v>
      </c>
      <c r="E864" s="2">
        <f t="shared" si="67"/>
        <v>5.0981439393939398</v>
      </c>
      <c r="F864" s="2">
        <v>5</v>
      </c>
      <c r="G864" s="2">
        <f t="shared" si="68"/>
        <v>9.8143939393939839E-2</v>
      </c>
      <c r="H864" s="2">
        <f t="shared" si="69"/>
        <v>3.2570494680506084</v>
      </c>
    </row>
    <row r="865" spans="1:8" x14ac:dyDescent="0.3">
      <c r="A865" s="2">
        <v>281820</v>
      </c>
      <c r="B865">
        <v>42873</v>
      </c>
      <c r="C865" s="15">
        <f t="shared" si="65"/>
        <v>0.97438636363636366</v>
      </c>
      <c r="D865" s="15">
        <f t="shared" si="66"/>
        <v>10</v>
      </c>
      <c r="E865" s="2">
        <f t="shared" si="67"/>
        <v>5.1280681818181817</v>
      </c>
      <c r="F865" s="2">
        <v>5</v>
      </c>
      <c r="G865" s="2">
        <f t="shared" si="68"/>
        <v>0.12806818181818169</v>
      </c>
      <c r="H865" s="2">
        <f t="shared" si="69"/>
        <v>2.9967743213829401</v>
      </c>
    </row>
    <row r="866" spans="1:8" x14ac:dyDescent="0.3">
      <c r="A866" s="2">
        <v>282180</v>
      </c>
      <c r="B866">
        <v>43370.333333333336</v>
      </c>
      <c r="C866" s="15">
        <f t="shared" si="65"/>
        <v>0.98568939393939403</v>
      </c>
      <c r="D866" s="15">
        <f t="shared" si="66"/>
        <v>10</v>
      </c>
      <c r="E866" s="2">
        <f t="shared" si="67"/>
        <v>5.0715530303030301</v>
      </c>
      <c r="F866" s="2">
        <v>5</v>
      </c>
      <c r="G866" s="2">
        <f t="shared" si="68"/>
        <v>7.1553030303030063E-2</v>
      </c>
      <c r="H866" s="2">
        <f t="shared" si="69"/>
        <v>3.5678163293843959</v>
      </c>
    </row>
    <row r="867" spans="1:8" x14ac:dyDescent="0.3">
      <c r="A867" s="2">
        <v>282540</v>
      </c>
      <c r="B867">
        <v>43528</v>
      </c>
      <c r="C867" s="15">
        <f t="shared" si="65"/>
        <v>0.9892727272727273</v>
      </c>
      <c r="D867" s="15">
        <f t="shared" si="66"/>
        <v>10</v>
      </c>
      <c r="E867" s="2">
        <f t="shared" si="67"/>
        <v>5.0536363636363637</v>
      </c>
      <c r="F867" s="2">
        <v>5</v>
      </c>
      <c r="G867" s="2">
        <f t="shared" si="68"/>
        <v>5.3636363636363704E-2</v>
      </c>
      <c r="H867" s="2">
        <f t="shared" si="69"/>
        <v>3.8524888904878036</v>
      </c>
    </row>
    <row r="868" spans="1:8" x14ac:dyDescent="0.3">
      <c r="A868" s="2">
        <v>282900</v>
      </c>
      <c r="B868">
        <v>43038.666666666672</v>
      </c>
      <c r="C868" s="15">
        <f t="shared" si="65"/>
        <v>0.97815151515151522</v>
      </c>
      <c r="D868" s="15">
        <f t="shared" si="66"/>
        <v>10</v>
      </c>
      <c r="E868" s="2">
        <f t="shared" si="67"/>
        <v>5.1092424242424244</v>
      </c>
      <c r="F868" s="2">
        <v>5</v>
      </c>
      <c r="G868" s="2">
        <f t="shared" si="68"/>
        <v>0.10924242424242436</v>
      </c>
      <c r="H868" s="2">
        <f t="shared" si="69"/>
        <v>3.152089749821676</v>
      </c>
    </row>
    <row r="869" spans="1:8" x14ac:dyDescent="0.3">
      <c r="A869" s="2">
        <v>283260</v>
      </c>
      <c r="B869">
        <v>43143.666666666672</v>
      </c>
      <c r="C869" s="15">
        <f t="shared" si="65"/>
        <v>0.9805378787878789</v>
      </c>
      <c r="D869" s="15">
        <f t="shared" si="66"/>
        <v>10</v>
      </c>
      <c r="E869" s="2">
        <f t="shared" si="67"/>
        <v>5.0973106060606055</v>
      </c>
      <c r="F869" s="2">
        <v>5</v>
      </c>
      <c r="G869" s="2">
        <f t="shared" si="68"/>
        <v>9.7310606060605487E-2</v>
      </c>
      <c r="H869" s="2">
        <f t="shared" si="69"/>
        <v>3.2654131799613904</v>
      </c>
    </row>
    <row r="870" spans="1:8" x14ac:dyDescent="0.3">
      <c r="A870" s="2">
        <v>283620</v>
      </c>
      <c r="B870">
        <v>43255</v>
      </c>
      <c r="C870" s="15">
        <f t="shared" si="65"/>
        <v>0.98306818181818179</v>
      </c>
      <c r="D870" s="15">
        <f t="shared" si="66"/>
        <v>10</v>
      </c>
      <c r="E870" s="2">
        <f t="shared" si="67"/>
        <v>5.0846590909090912</v>
      </c>
      <c r="F870" s="2">
        <v>5</v>
      </c>
      <c r="G870" s="2">
        <f t="shared" si="68"/>
        <v>8.4659090909091184E-2</v>
      </c>
      <c r="H870" s="2">
        <f t="shared" si="69"/>
        <v>3.4022035866774507</v>
      </c>
    </row>
    <row r="871" spans="1:8" x14ac:dyDescent="0.3">
      <c r="A871" s="2">
        <v>283980</v>
      </c>
      <c r="B871">
        <v>43738.333333333328</v>
      </c>
      <c r="C871" s="15">
        <f t="shared" si="65"/>
        <v>0.99405303030303016</v>
      </c>
      <c r="D871" s="15">
        <f t="shared" si="66"/>
        <v>10</v>
      </c>
      <c r="E871" s="2">
        <f t="shared" si="67"/>
        <v>5.029734848484849</v>
      </c>
      <c r="F871" s="2">
        <v>5</v>
      </c>
      <c r="G871" s="2">
        <f t="shared" si="68"/>
        <v>2.9734848484848975E-2</v>
      </c>
      <c r="H871" s="2">
        <f t="shared" si="69"/>
        <v>4.437655659495336</v>
      </c>
    </row>
    <row r="872" spans="1:8" x14ac:dyDescent="0.3">
      <c r="A872" s="2">
        <v>284340</v>
      </c>
      <c r="B872">
        <v>43603.833333333336</v>
      </c>
      <c r="C872" s="15">
        <f t="shared" si="65"/>
        <v>0.99099621212121214</v>
      </c>
      <c r="D872" s="15">
        <f t="shared" si="66"/>
        <v>10</v>
      </c>
      <c r="E872" s="2">
        <f t="shared" si="67"/>
        <v>5.0450189393939393</v>
      </c>
      <c r="F872" s="2">
        <v>5</v>
      </c>
      <c r="G872" s="2">
        <f t="shared" si="68"/>
        <v>4.5018939393939306E-2</v>
      </c>
      <c r="H872" s="2">
        <f t="shared" si="69"/>
        <v>4.0259262296647016</v>
      </c>
    </row>
    <row r="873" spans="1:8" x14ac:dyDescent="0.3">
      <c r="A873" s="2">
        <v>284700</v>
      </c>
      <c r="B873">
        <v>43226</v>
      </c>
      <c r="C873" s="15">
        <f t="shared" si="65"/>
        <v>0.9824090909090909</v>
      </c>
      <c r="D873" s="15">
        <f t="shared" si="66"/>
        <v>10</v>
      </c>
      <c r="E873" s="2">
        <f t="shared" si="67"/>
        <v>5.0879545454545454</v>
      </c>
      <c r="F873" s="2">
        <v>5</v>
      </c>
      <c r="G873" s="2">
        <f t="shared" si="68"/>
        <v>8.7954545454545396E-2</v>
      </c>
      <c r="H873" s="2">
        <f t="shared" si="69"/>
        <v>3.3646638386381551</v>
      </c>
    </row>
    <row r="874" spans="1:8" x14ac:dyDescent="0.3">
      <c r="A874" s="2">
        <v>285060</v>
      </c>
      <c r="B874">
        <v>43643.166666666664</v>
      </c>
      <c r="C874" s="15">
        <f t="shared" si="65"/>
        <v>0.99189015151515147</v>
      </c>
      <c r="D874" s="15">
        <f t="shared" si="66"/>
        <v>10</v>
      </c>
      <c r="E874" s="2">
        <f t="shared" si="67"/>
        <v>5.0405492424242428</v>
      </c>
      <c r="F874" s="2">
        <v>5</v>
      </c>
      <c r="G874" s="2">
        <f t="shared" si="68"/>
        <v>4.0549242424242848E-2</v>
      </c>
      <c r="H874" s="2">
        <f t="shared" si="69"/>
        <v>4.1296060533619423</v>
      </c>
    </row>
    <row r="875" spans="1:8" x14ac:dyDescent="0.3">
      <c r="A875" s="2">
        <v>285420</v>
      </c>
      <c r="B875">
        <v>43958.833333333336</v>
      </c>
      <c r="C875" s="15">
        <f t="shared" si="65"/>
        <v>0.99906439393939395</v>
      </c>
      <c r="D875" s="15">
        <f t="shared" si="66"/>
        <v>10</v>
      </c>
      <c r="E875" s="2">
        <f t="shared" si="67"/>
        <v>5.0046780303030305</v>
      </c>
      <c r="F875" s="2">
        <v>5</v>
      </c>
      <c r="G875" s="2">
        <f t="shared" si="68"/>
        <v>4.6780303030304893E-3</v>
      </c>
      <c r="H875" s="2">
        <f t="shared" si="69"/>
        <v>6.2821040335945524</v>
      </c>
    </row>
    <row r="876" spans="1:8" x14ac:dyDescent="0.3">
      <c r="A876" s="2">
        <v>285780</v>
      </c>
      <c r="B876">
        <v>42958.166666666664</v>
      </c>
      <c r="C876" s="15">
        <f t="shared" si="65"/>
        <v>0.9763219696969696</v>
      </c>
      <c r="D876" s="15">
        <f t="shared" si="66"/>
        <v>10</v>
      </c>
      <c r="E876" s="2">
        <f t="shared" si="67"/>
        <v>5.1183901515151522</v>
      </c>
      <c r="F876" s="2">
        <v>5</v>
      </c>
      <c r="G876" s="2">
        <f t="shared" si="68"/>
        <v>0.1183901515151522</v>
      </c>
      <c r="H876" s="2">
        <f t="shared" si="69"/>
        <v>3.073462525280366</v>
      </c>
    </row>
    <row r="877" spans="1:8" x14ac:dyDescent="0.3">
      <c r="A877" s="2">
        <v>286140</v>
      </c>
      <c r="B877">
        <v>43330</v>
      </c>
      <c r="C877" s="15">
        <f t="shared" si="65"/>
        <v>0.98477272727272724</v>
      </c>
      <c r="D877" s="15">
        <f t="shared" si="66"/>
        <v>10</v>
      </c>
      <c r="E877" s="2">
        <f t="shared" si="67"/>
        <v>5.0761363636363637</v>
      </c>
      <c r="F877" s="2">
        <v>5</v>
      </c>
      <c r="G877" s="2">
        <f t="shared" si="68"/>
        <v>7.6136363636363669E-2</v>
      </c>
      <c r="H877" s="2">
        <f t="shared" si="69"/>
        <v>3.5066325214012068</v>
      </c>
    </row>
    <row r="878" spans="1:8" x14ac:dyDescent="0.3">
      <c r="A878" s="2">
        <v>286500</v>
      </c>
      <c r="B878">
        <v>43546.333333333336</v>
      </c>
      <c r="C878" s="15">
        <f t="shared" si="65"/>
        <v>0.98968939393939404</v>
      </c>
      <c r="D878" s="15">
        <f t="shared" si="66"/>
        <v>10</v>
      </c>
      <c r="E878" s="2">
        <f t="shared" si="67"/>
        <v>5.0515530303030296</v>
      </c>
      <c r="F878" s="2">
        <v>5</v>
      </c>
      <c r="G878" s="2">
        <f t="shared" si="68"/>
        <v>5.1553030303029601E-2</v>
      </c>
      <c r="H878" s="2">
        <f t="shared" si="69"/>
        <v>3.8916928326854641</v>
      </c>
    </row>
    <row r="879" spans="1:8" x14ac:dyDescent="0.3">
      <c r="A879" s="2">
        <v>286860</v>
      </c>
      <c r="B879">
        <v>43362.166666666664</v>
      </c>
      <c r="C879" s="15">
        <f t="shared" si="65"/>
        <v>0.98550378787878778</v>
      </c>
      <c r="D879" s="15">
        <f t="shared" si="66"/>
        <v>10</v>
      </c>
      <c r="E879" s="2">
        <f t="shared" si="67"/>
        <v>5.0724810606060613</v>
      </c>
      <c r="F879" s="2">
        <v>5</v>
      </c>
      <c r="G879" s="2">
        <f t="shared" si="68"/>
        <v>7.2481060606061298E-2</v>
      </c>
      <c r="H879" s="2">
        <f t="shared" si="69"/>
        <v>3.5551128626799939</v>
      </c>
    </row>
    <row r="880" spans="1:8" x14ac:dyDescent="0.3">
      <c r="A880" s="2">
        <v>287220</v>
      </c>
      <c r="B880">
        <v>43258.666666666664</v>
      </c>
      <c r="C880" s="15">
        <f t="shared" si="65"/>
        <v>0.98315151515151511</v>
      </c>
      <c r="D880" s="15">
        <f t="shared" si="66"/>
        <v>10</v>
      </c>
      <c r="E880" s="2">
        <f t="shared" si="67"/>
        <v>5.084242424242424</v>
      </c>
      <c r="F880" s="2">
        <v>5</v>
      </c>
      <c r="G880" s="2">
        <f t="shared" si="68"/>
        <v>8.4242424242424008E-2</v>
      </c>
      <c r="H880" s="2">
        <f t="shared" si="69"/>
        <v>3.4070554891556606</v>
      </c>
    </row>
    <row r="881" spans="1:8" x14ac:dyDescent="0.3">
      <c r="A881" s="2">
        <v>287580</v>
      </c>
      <c r="B881">
        <v>43070.833333333336</v>
      </c>
      <c r="C881" s="15">
        <f t="shared" si="65"/>
        <v>0.97888257575757587</v>
      </c>
      <c r="D881" s="15">
        <f t="shared" si="66"/>
        <v>10</v>
      </c>
      <c r="E881" s="2">
        <f t="shared" si="67"/>
        <v>5.1055871212121211</v>
      </c>
      <c r="F881" s="2">
        <v>5</v>
      </c>
      <c r="G881" s="2">
        <f t="shared" si="68"/>
        <v>0.1055871212121211</v>
      </c>
      <c r="H881" s="2">
        <f t="shared" si="69"/>
        <v>3.1854071468620093</v>
      </c>
    </row>
    <row r="882" spans="1:8" x14ac:dyDescent="0.3">
      <c r="A882" s="2">
        <v>287940</v>
      </c>
      <c r="B882">
        <v>43111.333333333336</v>
      </c>
      <c r="C882" s="15">
        <f t="shared" si="65"/>
        <v>0.9798030303030304</v>
      </c>
      <c r="D882" s="15">
        <f t="shared" si="66"/>
        <v>10</v>
      </c>
      <c r="E882" s="2">
        <f t="shared" si="67"/>
        <v>5.1009848484848481</v>
      </c>
      <c r="F882" s="2">
        <v>5</v>
      </c>
      <c r="G882" s="2">
        <f t="shared" si="68"/>
        <v>0.10098484848484812</v>
      </c>
      <c r="H882" s="2">
        <f t="shared" si="69"/>
        <v>3.2290712364692786</v>
      </c>
    </row>
    <row r="883" spans="1:8" x14ac:dyDescent="0.3">
      <c r="A883" s="2">
        <v>288300</v>
      </c>
      <c r="B883">
        <v>43393.333333333336</v>
      </c>
      <c r="C883" s="15">
        <f t="shared" si="65"/>
        <v>0.98621212121212132</v>
      </c>
      <c r="D883" s="15">
        <f t="shared" si="66"/>
        <v>10</v>
      </c>
      <c r="E883" s="2">
        <f t="shared" si="67"/>
        <v>5.0689393939393934</v>
      </c>
      <c r="F883" s="2">
        <v>5</v>
      </c>
      <c r="G883" s="2">
        <f t="shared" si="68"/>
        <v>6.8939393939393412E-2</v>
      </c>
      <c r="H883" s="2">
        <f t="shared" si="69"/>
        <v>3.6045119317060292</v>
      </c>
    </row>
    <row r="884" spans="1:8" x14ac:dyDescent="0.3">
      <c r="A884" s="2">
        <v>288660</v>
      </c>
      <c r="B884">
        <v>43055.333333333336</v>
      </c>
      <c r="C884" s="15">
        <f t="shared" si="65"/>
        <v>0.97853030303030308</v>
      </c>
      <c r="D884" s="15">
        <f t="shared" si="66"/>
        <v>10</v>
      </c>
      <c r="E884" s="2">
        <f t="shared" si="67"/>
        <v>5.1073484848484849</v>
      </c>
      <c r="F884" s="2">
        <v>5</v>
      </c>
      <c r="G884" s="2">
        <f t="shared" si="68"/>
        <v>0.10734848484848492</v>
      </c>
      <c r="H884" s="2">
        <f t="shared" si="69"/>
        <v>3.1692080703655514</v>
      </c>
    </row>
    <row r="885" spans="1:8" x14ac:dyDescent="0.3">
      <c r="A885" s="2">
        <v>289020</v>
      </c>
      <c r="B885">
        <v>43372.833333333336</v>
      </c>
      <c r="C885" s="15">
        <f t="shared" si="65"/>
        <v>0.98574621212121216</v>
      </c>
      <c r="D885" s="15">
        <f t="shared" si="66"/>
        <v>10</v>
      </c>
      <c r="E885" s="2">
        <f t="shared" si="67"/>
        <v>5.0712689393939394</v>
      </c>
      <c r="F885" s="2">
        <v>5</v>
      </c>
      <c r="G885" s="2">
        <f t="shared" si="68"/>
        <v>7.1268939393939412E-2</v>
      </c>
      <c r="H885" s="2">
        <f t="shared" si="69"/>
        <v>3.5717385687324006</v>
      </c>
    </row>
    <row r="886" spans="1:8" x14ac:dyDescent="0.3">
      <c r="A886" s="2">
        <v>289380</v>
      </c>
      <c r="B886">
        <v>43306.666666666664</v>
      </c>
      <c r="C886" s="15">
        <f t="shared" si="65"/>
        <v>0.98424242424242414</v>
      </c>
      <c r="D886" s="15">
        <f t="shared" si="66"/>
        <v>10</v>
      </c>
      <c r="E886" s="2">
        <f t="shared" si="67"/>
        <v>5.0787878787878791</v>
      </c>
      <c r="F886" s="2">
        <v>5</v>
      </c>
      <c r="G886" s="2">
        <f t="shared" si="68"/>
        <v>7.8787878787879073E-2</v>
      </c>
      <c r="H886" s="2">
        <f t="shared" si="69"/>
        <v>3.4729215624605971</v>
      </c>
    </row>
    <row r="887" spans="1:8" x14ac:dyDescent="0.3">
      <c r="A887" s="2">
        <v>289740</v>
      </c>
      <c r="B887">
        <v>43930</v>
      </c>
      <c r="C887" s="15">
        <f t="shared" si="65"/>
        <v>0.99840909090909091</v>
      </c>
      <c r="D887" s="15">
        <f t="shared" si="66"/>
        <v>10</v>
      </c>
      <c r="E887" s="2">
        <f t="shared" si="67"/>
        <v>5.0079545454545453</v>
      </c>
      <c r="F887" s="2">
        <v>5</v>
      </c>
      <c r="G887" s="2">
        <f t="shared" si="68"/>
        <v>7.9545454545453254E-3</v>
      </c>
      <c r="H887" s="2">
        <f t="shared" si="69"/>
        <v>5.7518921352267443</v>
      </c>
    </row>
    <row r="888" spans="1:8" x14ac:dyDescent="0.3">
      <c r="A888" s="2">
        <v>290100</v>
      </c>
      <c r="B888">
        <v>43294.666666666672</v>
      </c>
      <c r="C888" s="15">
        <f t="shared" si="65"/>
        <v>0.98396969696969705</v>
      </c>
      <c r="D888" s="15">
        <f t="shared" si="66"/>
        <v>10</v>
      </c>
      <c r="E888" s="2">
        <f t="shared" si="67"/>
        <v>5.0801515151515151</v>
      </c>
      <c r="F888" s="2">
        <v>5</v>
      </c>
      <c r="G888" s="2">
        <f t="shared" si="68"/>
        <v>8.0151515151515085E-2</v>
      </c>
      <c r="H888" s="2">
        <f t="shared" si="69"/>
        <v>3.4560304025591102</v>
      </c>
    </row>
    <row r="889" spans="1:8" x14ac:dyDescent="0.3">
      <c r="A889" s="2">
        <v>290460</v>
      </c>
      <c r="B889">
        <v>43655.166666666664</v>
      </c>
      <c r="C889" s="15">
        <f t="shared" si="65"/>
        <v>0.99216287878787879</v>
      </c>
      <c r="D889" s="15">
        <f t="shared" si="66"/>
        <v>10</v>
      </c>
      <c r="E889" s="2">
        <f t="shared" si="67"/>
        <v>5.0391856060606059</v>
      </c>
      <c r="F889" s="2">
        <v>5</v>
      </c>
      <c r="G889" s="2">
        <f t="shared" si="68"/>
        <v>3.9185606060605949E-2</v>
      </c>
      <c r="H889" s="2">
        <f t="shared" si="69"/>
        <v>4.1635430943166183</v>
      </c>
    </row>
    <row r="890" spans="1:8" x14ac:dyDescent="0.3">
      <c r="A890" s="2">
        <v>290820</v>
      </c>
      <c r="B890">
        <v>43611.5</v>
      </c>
      <c r="C890" s="15">
        <f t="shared" si="65"/>
        <v>0.99117045454545449</v>
      </c>
      <c r="D890" s="15">
        <f t="shared" si="66"/>
        <v>10</v>
      </c>
      <c r="E890" s="2">
        <f t="shared" si="67"/>
        <v>5.044147727272728</v>
      </c>
      <c r="F890" s="2">
        <v>5</v>
      </c>
      <c r="G890" s="2">
        <f t="shared" si="68"/>
        <v>4.4147727272727977E-2</v>
      </c>
      <c r="H890" s="2">
        <f t="shared" si="69"/>
        <v>4.0452953554950177</v>
      </c>
    </row>
    <row r="891" spans="1:8" x14ac:dyDescent="0.3">
      <c r="A891" s="2">
        <v>291180</v>
      </c>
      <c r="B891">
        <v>43456.5</v>
      </c>
      <c r="C891" s="15">
        <f t="shared" si="65"/>
        <v>0.98764772727272732</v>
      </c>
      <c r="D891" s="15">
        <f t="shared" si="66"/>
        <v>10</v>
      </c>
      <c r="E891" s="2">
        <f t="shared" si="67"/>
        <v>5.0617613636363634</v>
      </c>
      <c r="F891" s="2">
        <v>5</v>
      </c>
      <c r="G891" s="2">
        <f t="shared" si="68"/>
        <v>6.176136363636342E-2</v>
      </c>
      <c r="H891" s="2">
        <f t="shared" si="69"/>
        <v>3.7130446316535646</v>
      </c>
    </row>
    <row r="892" spans="1:8" x14ac:dyDescent="0.3">
      <c r="A892" s="2">
        <v>291540</v>
      </c>
      <c r="B892">
        <v>43469.5</v>
      </c>
      <c r="C892" s="15">
        <f t="shared" si="65"/>
        <v>0.98794318181818186</v>
      </c>
      <c r="D892" s="15">
        <f t="shared" si="66"/>
        <v>10</v>
      </c>
      <c r="E892" s="2">
        <f t="shared" si="67"/>
        <v>5.0602840909090911</v>
      </c>
      <c r="F892" s="2">
        <v>5</v>
      </c>
      <c r="G892" s="2">
        <f t="shared" si="68"/>
        <v>6.0284090909091148E-2</v>
      </c>
      <c r="H892" s="2">
        <f t="shared" si="69"/>
        <v>3.7369624880240813</v>
      </c>
    </row>
    <row r="893" spans="1:8" x14ac:dyDescent="0.3">
      <c r="A893" s="2">
        <v>291900</v>
      </c>
      <c r="B893">
        <v>43508.5</v>
      </c>
      <c r="C893" s="15">
        <f t="shared" si="65"/>
        <v>0.98882954545454549</v>
      </c>
      <c r="D893" s="15">
        <f t="shared" si="66"/>
        <v>10</v>
      </c>
      <c r="E893" s="2">
        <f t="shared" si="67"/>
        <v>5.0558522727272726</v>
      </c>
      <c r="F893" s="2">
        <v>5</v>
      </c>
      <c r="G893" s="2">
        <f t="shared" si="68"/>
        <v>5.5852272727272556E-2</v>
      </c>
      <c r="H893" s="2">
        <f t="shared" si="69"/>
        <v>3.8124443185262433</v>
      </c>
    </row>
    <row r="894" spans="1:8" x14ac:dyDescent="0.3">
      <c r="A894" s="2">
        <v>292260</v>
      </c>
      <c r="B894">
        <v>43209.666666666664</v>
      </c>
      <c r="C894" s="15">
        <f t="shared" si="65"/>
        <v>0.98203787878787874</v>
      </c>
      <c r="D894" s="15">
        <f t="shared" si="66"/>
        <v>10</v>
      </c>
      <c r="E894" s="2">
        <f t="shared" si="67"/>
        <v>5.0898106060606061</v>
      </c>
      <c r="F894" s="2">
        <v>5</v>
      </c>
      <c r="G894" s="2">
        <f t="shared" si="68"/>
        <v>8.9810606060606091E-2</v>
      </c>
      <c r="H894" s="2">
        <f t="shared" si="69"/>
        <v>3.3441456433537935</v>
      </c>
    </row>
    <row r="895" spans="1:8" x14ac:dyDescent="0.3">
      <c r="A895" s="2">
        <v>292620</v>
      </c>
      <c r="B895">
        <v>43667</v>
      </c>
      <c r="C895" s="15">
        <f t="shared" si="65"/>
        <v>0.99243181818181814</v>
      </c>
      <c r="D895" s="15">
        <f t="shared" si="66"/>
        <v>10</v>
      </c>
      <c r="E895" s="2">
        <f t="shared" si="67"/>
        <v>5.0378409090909093</v>
      </c>
      <c r="F895" s="2">
        <v>5</v>
      </c>
      <c r="G895" s="2">
        <f t="shared" si="68"/>
        <v>3.7840909090909314E-2</v>
      </c>
      <c r="H895" s="2">
        <f t="shared" si="69"/>
        <v>4.1981949291701275</v>
      </c>
    </row>
    <row r="896" spans="1:8" x14ac:dyDescent="0.3">
      <c r="A896" s="2">
        <v>292980</v>
      </c>
      <c r="B896">
        <v>43453.166666666672</v>
      </c>
      <c r="C896" s="15">
        <f t="shared" si="65"/>
        <v>0.98757196969696981</v>
      </c>
      <c r="D896" s="15">
        <f t="shared" si="66"/>
        <v>10</v>
      </c>
      <c r="E896" s="2">
        <f t="shared" si="67"/>
        <v>5.062140151515151</v>
      </c>
      <c r="F896" s="2">
        <v>5</v>
      </c>
      <c r="G896" s="2">
        <f t="shared" si="68"/>
        <v>6.2140151515150954E-2</v>
      </c>
      <c r="H896" s="2">
        <f t="shared" si="69"/>
        <v>3.7070051048973931</v>
      </c>
    </row>
    <row r="897" spans="1:8" x14ac:dyDescent="0.3">
      <c r="A897" s="2">
        <v>293340</v>
      </c>
      <c r="B897">
        <v>43322.666666666664</v>
      </c>
      <c r="C897" s="15">
        <f t="shared" si="65"/>
        <v>0.9846060606060606</v>
      </c>
      <c r="D897" s="15">
        <f t="shared" si="66"/>
        <v>10</v>
      </c>
      <c r="E897" s="2">
        <f t="shared" si="67"/>
        <v>5.0769696969696971</v>
      </c>
      <c r="F897" s="2">
        <v>5</v>
      </c>
      <c r="G897" s="2">
        <f t="shared" si="68"/>
        <v>7.6969696969697132E-2</v>
      </c>
      <c r="H897" s="2">
        <f t="shared" si="69"/>
        <v>3.495910867135271</v>
      </c>
    </row>
    <row r="898" spans="1:8" x14ac:dyDescent="0.3">
      <c r="A898" s="2">
        <v>293700</v>
      </c>
      <c r="B898">
        <v>43189.333333333336</v>
      </c>
      <c r="C898" s="15">
        <f t="shared" si="65"/>
        <v>0.98157575757575766</v>
      </c>
      <c r="D898" s="15">
        <f t="shared" si="66"/>
        <v>10</v>
      </c>
      <c r="E898" s="2">
        <f t="shared" si="67"/>
        <v>5.0921212121212118</v>
      </c>
      <c r="F898" s="2">
        <v>5</v>
      </c>
      <c r="G898" s="2">
        <f t="shared" si="68"/>
        <v>9.2121212121211826E-2</v>
      </c>
      <c r="H898" s="2">
        <f t="shared" si="69"/>
        <v>3.3191973503231087</v>
      </c>
    </row>
    <row r="899" spans="1:8" x14ac:dyDescent="0.3">
      <c r="A899" s="2">
        <v>294060</v>
      </c>
      <c r="B899">
        <v>43678.666666666664</v>
      </c>
      <c r="C899" s="15">
        <f t="shared" ref="C899:C962" si="70">B899/$J$27</f>
        <v>0.99269696969696963</v>
      </c>
      <c r="D899" s="15">
        <f t="shared" ref="D899:D962" si="71">$J$28</f>
        <v>10</v>
      </c>
      <c r="E899" s="2">
        <f t="shared" si="67"/>
        <v>5.0365151515151521</v>
      </c>
      <c r="F899" s="2">
        <v>5</v>
      </c>
      <c r="G899" s="2">
        <f t="shared" si="68"/>
        <v>3.6515151515152056E-2</v>
      </c>
      <c r="H899" s="2">
        <f t="shared" si="69"/>
        <v>4.2335952187021082</v>
      </c>
    </row>
    <row r="900" spans="1:8" x14ac:dyDescent="0.3">
      <c r="A900" s="2">
        <v>294420</v>
      </c>
      <c r="B900">
        <v>43681.333333333336</v>
      </c>
      <c r="C900" s="15">
        <f t="shared" si="70"/>
        <v>0.99275757575757584</v>
      </c>
      <c r="D900" s="15">
        <f t="shared" si="71"/>
        <v>10</v>
      </c>
      <c r="E900" s="2">
        <f t="shared" ref="E900:E963" si="72">D900-(F900*C900)</f>
        <v>5.0362121212121211</v>
      </c>
      <c r="F900" s="2">
        <v>5</v>
      </c>
      <c r="G900" s="2">
        <f t="shared" ref="G900:G963" si="73">F900-(F900*C900)</f>
        <v>3.621212121212114E-2</v>
      </c>
      <c r="H900" s="2">
        <f t="shared" ref="H900:H963" si="74">LN((F900*E900)/(D900*G900))</f>
        <v>4.2418684317895305</v>
      </c>
    </row>
    <row r="901" spans="1:8" x14ac:dyDescent="0.3">
      <c r="A901" s="2">
        <v>294780</v>
      </c>
      <c r="B901">
        <v>43250.666666666672</v>
      </c>
      <c r="C901" s="15">
        <f t="shared" si="70"/>
        <v>0.98296969696969705</v>
      </c>
      <c r="D901" s="15">
        <f t="shared" si="71"/>
        <v>10</v>
      </c>
      <c r="E901" s="2">
        <f t="shared" si="72"/>
        <v>5.085151515151515</v>
      </c>
      <c r="F901" s="2">
        <v>5</v>
      </c>
      <c r="G901" s="2">
        <f t="shared" si="73"/>
        <v>8.5151515151514978E-2</v>
      </c>
      <c r="H901" s="2">
        <f t="shared" si="74"/>
        <v>3.3965007231074726</v>
      </c>
    </row>
    <row r="902" spans="1:8" x14ac:dyDescent="0.3">
      <c r="A902" s="2">
        <v>295140</v>
      </c>
      <c r="B902">
        <v>43369.666666666672</v>
      </c>
      <c r="C902" s="15">
        <f t="shared" si="70"/>
        <v>0.98567424242424251</v>
      </c>
      <c r="D902" s="15">
        <f t="shared" si="71"/>
        <v>10</v>
      </c>
      <c r="E902" s="2">
        <f t="shared" si="72"/>
        <v>5.0716287878787876</v>
      </c>
      <c r="F902" s="2">
        <v>5</v>
      </c>
      <c r="G902" s="2">
        <f t="shared" si="73"/>
        <v>7.162878787878757E-2</v>
      </c>
      <c r="H902" s="2">
        <f t="shared" si="74"/>
        <v>3.5667730658628214</v>
      </c>
    </row>
    <row r="903" spans="1:8" x14ac:dyDescent="0.3">
      <c r="A903" s="2">
        <v>295500</v>
      </c>
      <c r="B903">
        <v>43511.666666666672</v>
      </c>
      <c r="C903" s="15">
        <f t="shared" si="70"/>
        <v>0.98890151515151525</v>
      </c>
      <c r="D903" s="15">
        <f t="shared" si="71"/>
        <v>10</v>
      </c>
      <c r="E903" s="2">
        <f t="shared" si="72"/>
        <v>5.0554924242424235</v>
      </c>
      <c r="F903" s="2">
        <v>5</v>
      </c>
      <c r="G903" s="2">
        <f t="shared" si="73"/>
        <v>5.549242424242351E-2</v>
      </c>
      <c r="H903" s="2">
        <f t="shared" si="74"/>
        <v>3.818836848153536</v>
      </c>
    </row>
    <row r="904" spans="1:8" x14ac:dyDescent="0.3">
      <c r="A904" s="2">
        <v>295860</v>
      </c>
      <c r="B904">
        <v>43346</v>
      </c>
      <c r="C904" s="15">
        <f t="shared" si="70"/>
        <v>0.98513636363636359</v>
      </c>
      <c r="D904" s="15">
        <f t="shared" si="71"/>
        <v>10</v>
      </c>
      <c r="E904" s="2">
        <f t="shared" si="72"/>
        <v>5.0743181818181817</v>
      </c>
      <c r="F904" s="2">
        <v>5</v>
      </c>
      <c r="G904" s="2">
        <f t="shared" si="73"/>
        <v>7.4318181818181728E-2</v>
      </c>
      <c r="H904" s="2">
        <f t="shared" si="74"/>
        <v>3.5304446359412398</v>
      </c>
    </row>
    <row r="905" spans="1:8" x14ac:dyDescent="0.3">
      <c r="A905" s="2">
        <v>296220</v>
      </c>
      <c r="B905">
        <v>43572.5</v>
      </c>
      <c r="C905" s="15">
        <f t="shared" si="70"/>
        <v>0.99028409090909086</v>
      </c>
      <c r="D905" s="15">
        <f t="shared" si="71"/>
        <v>10</v>
      </c>
      <c r="E905" s="2">
        <f t="shared" si="72"/>
        <v>5.0485795454545457</v>
      </c>
      <c r="F905" s="2">
        <v>5</v>
      </c>
      <c r="G905" s="2">
        <f t="shared" si="73"/>
        <v>4.8579545454545681E-2</v>
      </c>
      <c r="H905" s="2">
        <f t="shared" si="74"/>
        <v>3.9505124571228767</v>
      </c>
    </row>
    <row r="906" spans="1:8" x14ac:dyDescent="0.3">
      <c r="A906" s="2">
        <v>296580</v>
      </c>
      <c r="B906">
        <v>43417</v>
      </c>
      <c r="C906" s="15">
        <f t="shared" si="70"/>
        <v>0.98675000000000002</v>
      </c>
      <c r="D906" s="15">
        <f t="shared" si="71"/>
        <v>10</v>
      </c>
      <c r="E906" s="2">
        <f t="shared" si="72"/>
        <v>5.0662500000000001</v>
      </c>
      <c r="F906" s="2">
        <v>5</v>
      </c>
      <c r="G906" s="2">
        <f t="shared" si="73"/>
        <v>6.6250000000000142E-2</v>
      </c>
      <c r="H906" s="2">
        <f t="shared" si="74"/>
        <v>3.643773532516239</v>
      </c>
    </row>
    <row r="907" spans="1:8" x14ac:dyDescent="0.3">
      <c r="A907" s="2">
        <v>296940</v>
      </c>
      <c r="B907">
        <v>43549.5</v>
      </c>
      <c r="C907" s="15">
        <f t="shared" si="70"/>
        <v>0.98976136363636369</v>
      </c>
      <c r="D907" s="15">
        <f t="shared" si="71"/>
        <v>10</v>
      </c>
      <c r="E907" s="2">
        <f t="shared" si="72"/>
        <v>5.0511931818181814</v>
      </c>
      <c r="F907" s="2">
        <v>5</v>
      </c>
      <c r="G907" s="2">
        <f t="shared" si="73"/>
        <v>5.1193181818181444E-2</v>
      </c>
      <c r="H907" s="2">
        <f t="shared" si="74"/>
        <v>3.8986262318643807</v>
      </c>
    </row>
    <row r="908" spans="1:8" x14ac:dyDescent="0.3">
      <c r="A908" s="2">
        <v>297300</v>
      </c>
      <c r="B908">
        <v>43406.333333333336</v>
      </c>
      <c r="C908" s="15">
        <f t="shared" si="70"/>
        <v>0.98650757575757586</v>
      </c>
      <c r="D908" s="15">
        <f t="shared" si="71"/>
        <v>10</v>
      </c>
      <c r="E908" s="2">
        <f t="shared" si="72"/>
        <v>5.0674621212121203</v>
      </c>
      <c r="F908" s="2">
        <v>5</v>
      </c>
      <c r="G908" s="2">
        <f t="shared" si="73"/>
        <v>6.7462121212120252E-2</v>
      </c>
      <c r="H908" s="2">
        <f t="shared" si="74"/>
        <v>3.6258819497537567</v>
      </c>
    </row>
    <row r="909" spans="1:8" x14ac:dyDescent="0.3">
      <c r="A909" s="2">
        <v>297660</v>
      </c>
      <c r="B909">
        <v>43842.166666666664</v>
      </c>
      <c r="C909" s="15">
        <f t="shared" si="70"/>
        <v>0.99641287878787876</v>
      </c>
      <c r="D909" s="15">
        <f t="shared" si="71"/>
        <v>10</v>
      </c>
      <c r="E909" s="2">
        <f t="shared" si="72"/>
        <v>5.0179356060606057</v>
      </c>
      <c r="F909" s="2">
        <v>5</v>
      </c>
      <c r="G909" s="2">
        <f t="shared" si="73"/>
        <v>1.7935606060605735E-2</v>
      </c>
      <c r="H909" s="2">
        <f t="shared" si="74"/>
        <v>4.9408388112196864</v>
      </c>
    </row>
    <row r="910" spans="1:8" x14ac:dyDescent="0.3">
      <c r="A910" s="2">
        <v>298020</v>
      </c>
      <c r="B910">
        <v>43289.833333333336</v>
      </c>
      <c r="C910" s="15">
        <f t="shared" si="70"/>
        <v>0.98385984848484853</v>
      </c>
      <c r="D910" s="15">
        <f t="shared" si="71"/>
        <v>10</v>
      </c>
      <c r="E910" s="2">
        <f t="shared" si="72"/>
        <v>5.080700757575757</v>
      </c>
      <c r="F910" s="2">
        <v>5</v>
      </c>
      <c r="G910" s="2">
        <f t="shared" si="73"/>
        <v>8.0700757575757009E-2</v>
      </c>
      <c r="H910" s="2">
        <f t="shared" si="74"/>
        <v>3.449309332116115</v>
      </c>
    </row>
    <row r="911" spans="1:8" x14ac:dyDescent="0.3">
      <c r="A911" s="2">
        <v>298380</v>
      </c>
      <c r="B911">
        <v>43440.333333333336</v>
      </c>
      <c r="C911" s="15">
        <f t="shared" si="70"/>
        <v>0.98728030303030312</v>
      </c>
      <c r="D911" s="15">
        <f t="shared" si="71"/>
        <v>10</v>
      </c>
      <c r="E911" s="2">
        <f t="shared" si="72"/>
        <v>5.0635984848484847</v>
      </c>
      <c r="F911" s="2">
        <v>5</v>
      </c>
      <c r="G911" s="2">
        <f t="shared" si="73"/>
        <v>6.3598484848484738E-2</v>
      </c>
      <c r="H911" s="2">
        <f t="shared" si="74"/>
        <v>3.6840958450532431</v>
      </c>
    </row>
    <row r="912" spans="1:8" x14ac:dyDescent="0.3">
      <c r="A912" s="2">
        <v>298740</v>
      </c>
      <c r="B912">
        <v>43654</v>
      </c>
      <c r="C912" s="15">
        <f t="shared" si="70"/>
        <v>0.99213636363636359</v>
      </c>
      <c r="D912" s="15">
        <f t="shared" si="71"/>
        <v>10</v>
      </c>
      <c r="E912" s="2">
        <f t="shared" si="72"/>
        <v>5.0393181818181816</v>
      </c>
      <c r="F912" s="2">
        <v>5</v>
      </c>
      <c r="G912" s="2">
        <f t="shared" si="73"/>
        <v>3.9318181818181586E-2</v>
      </c>
      <c r="H912" s="2">
        <f t="shared" si="74"/>
        <v>4.1601918363952777</v>
      </c>
    </row>
    <row r="913" spans="1:8" x14ac:dyDescent="0.3">
      <c r="A913" s="2">
        <v>299100</v>
      </c>
      <c r="B913">
        <v>43565</v>
      </c>
      <c r="C913" s="15">
        <f t="shared" si="70"/>
        <v>0.99011363636363636</v>
      </c>
      <c r="D913" s="15">
        <f t="shared" si="71"/>
        <v>10</v>
      </c>
      <c r="E913" s="2">
        <f t="shared" si="72"/>
        <v>5.0494318181818185</v>
      </c>
      <c r="F913" s="2">
        <v>5</v>
      </c>
      <c r="G913" s="2">
        <f t="shared" si="73"/>
        <v>4.9431818181818521E-2</v>
      </c>
      <c r="H913" s="2">
        <f t="shared" si="74"/>
        <v>3.9332895145239393</v>
      </c>
    </row>
    <row r="914" spans="1:8" x14ac:dyDescent="0.3">
      <c r="A914" s="2">
        <v>299460</v>
      </c>
      <c r="B914">
        <v>43214</v>
      </c>
      <c r="C914" s="15">
        <f t="shared" si="70"/>
        <v>0.98213636363636359</v>
      </c>
      <c r="D914" s="15">
        <f t="shared" si="71"/>
        <v>10</v>
      </c>
      <c r="E914" s="2">
        <f t="shared" si="72"/>
        <v>5.0893181818181823</v>
      </c>
      <c r="F914" s="2">
        <v>5</v>
      </c>
      <c r="G914" s="2">
        <f t="shared" si="73"/>
        <v>8.9318181818182296E-2</v>
      </c>
      <c r="H914" s="2">
        <f t="shared" si="74"/>
        <v>3.3495468965756197</v>
      </c>
    </row>
    <row r="915" spans="1:8" x14ac:dyDescent="0.3">
      <c r="A915" s="2">
        <v>299820</v>
      </c>
      <c r="B915">
        <v>43440.666666666664</v>
      </c>
      <c r="C915" s="15">
        <f t="shared" si="70"/>
        <v>0.98728787878787871</v>
      </c>
      <c r="D915" s="15">
        <f t="shared" si="71"/>
        <v>10</v>
      </c>
      <c r="E915" s="2">
        <f t="shared" si="72"/>
        <v>5.0635606060606069</v>
      </c>
      <c r="F915" s="2">
        <v>5</v>
      </c>
      <c r="G915" s="2">
        <f t="shared" si="73"/>
        <v>6.3560606060606872E-2</v>
      </c>
      <c r="H915" s="2">
        <f t="shared" si="74"/>
        <v>3.6846841344691104</v>
      </c>
    </row>
    <row r="916" spans="1:8" x14ac:dyDescent="0.3">
      <c r="A916" s="2">
        <v>300180</v>
      </c>
      <c r="B916">
        <v>43374.666666666672</v>
      </c>
      <c r="C916" s="15">
        <f t="shared" si="70"/>
        <v>0.98578787878787888</v>
      </c>
      <c r="D916" s="15">
        <f t="shared" si="71"/>
        <v>10</v>
      </c>
      <c r="E916" s="2">
        <f t="shared" si="72"/>
        <v>5.0710606060606054</v>
      </c>
      <c r="F916" s="2">
        <v>5</v>
      </c>
      <c r="G916" s="2">
        <f t="shared" si="73"/>
        <v>7.106060606060538E-2</v>
      </c>
      <c r="H916" s="2">
        <f t="shared" si="74"/>
        <v>3.5746249672505748</v>
      </c>
    </row>
    <row r="917" spans="1:8" x14ac:dyDescent="0.3">
      <c r="A917" s="2">
        <v>300540</v>
      </c>
      <c r="B917">
        <v>43471.166666666664</v>
      </c>
      <c r="C917" s="15">
        <f t="shared" si="70"/>
        <v>0.9879810606060605</v>
      </c>
      <c r="D917" s="15">
        <f t="shared" si="71"/>
        <v>10</v>
      </c>
      <c r="E917" s="2">
        <f t="shared" si="72"/>
        <v>5.0600946969696974</v>
      </c>
      <c r="F917" s="2">
        <v>5</v>
      </c>
      <c r="G917" s="2">
        <f t="shared" si="73"/>
        <v>6.0094696969697381E-2</v>
      </c>
      <c r="H917" s="2">
        <f t="shared" si="74"/>
        <v>3.7400716954916051</v>
      </c>
    </row>
    <row r="918" spans="1:8" x14ac:dyDescent="0.3">
      <c r="A918" s="2">
        <v>300900</v>
      </c>
      <c r="B918">
        <v>43287.333333333336</v>
      </c>
      <c r="C918" s="15">
        <f t="shared" si="70"/>
        <v>0.9838030303030304</v>
      </c>
      <c r="D918" s="15">
        <f t="shared" si="71"/>
        <v>10</v>
      </c>
      <c r="E918" s="2">
        <f t="shared" si="72"/>
        <v>5.0809848484848477</v>
      </c>
      <c r="F918" s="2">
        <v>5</v>
      </c>
      <c r="G918" s="2">
        <f t="shared" si="73"/>
        <v>8.098484848484766E-2</v>
      </c>
      <c r="H918" s="2">
        <f t="shared" si="74"/>
        <v>3.4458511276019146</v>
      </c>
    </row>
    <row r="919" spans="1:8" x14ac:dyDescent="0.3">
      <c r="A919" s="2">
        <v>301260</v>
      </c>
      <c r="B919">
        <v>43690.5</v>
      </c>
      <c r="C919" s="15">
        <f t="shared" si="70"/>
        <v>0.99296590909090909</v>
      </c>
      <c r="D919" s="15">
        <f t="shared" si="71"/>
        <v>10</v>
      </c>
      <c r="E919" s="2">
        <f t="shared" si="72"/>
        <v>5.0351704545454545</v>
      </c>
      <c r="F919" s="2">
        <v>5</v>
      </c>
      <c r="G919" s="2">
        <f t="shared" si="73"/>
        <v>3.5170454545454533E-2</v>
      </c>
      <c r="H919" s="2">
        <f t="shared" si="74"/>
        <v>4.2708491073107666</v>
      </c>
    </row>
    <row r="920" spans="1:8" x14ac:dyDescent="0.3">
      <c r="A920" s="2">
        <v>301620</v>
      </c>
      <c r="B920">
        <v>43545.666666666664</v>
      </c>
      <c r="C920" s="15">
        <f t="shared" si="70"/>
        <v>0.9896742424242424</v>
      </c>
      <c r="D920" s="15">
        <f t="shared" si="71"/>
        <v>10</v>
      </c>
      <c r="E920" s="2">
        <f t="shared" si="72"/>
        <v>5.051628787878788</v>
      </c>
      <c r="F920" s="2">
        <v>5</v>
      </c>
      <c r="G920" s="2">
        <f t="shared" si="73"/>
        <v>5.1628787878787996E-2</v>
      </c>
      <c r="H920" s="2">
        <f t="shared" si="74"/>
        <v>3.8902394004160752</v>
      </c>
    </row>
    <row r="921" spans="1:8" x14ac:dyDescent="0.3">
      <c r="A921" s="2">
        <v>301980</v>
      </c>
      <c r="B921">
        <v>43681</v>
      </c>
      <c r="C921" s="15">
        <f t="shared" si="70"/>
        <v>0.99275000000000002</v>
      </c>
      <c r="D921" s="15">
        <f t="shared" si="71"/>
        <v>10</v>
      </c>
      <c r="E921" s="2">
        <f t="shared" si="72"/>
        <v>5.0362499999999999</v>
      </c>
      <c r="F921" s="2">
        <v>5</v>
      </c>
      <c r="G921" s="2">
        <f t="shared" si="73"/>
        <v>3.6249999999999893E-2</v>
      </c>
      <c r="H921" s="2">
        <f t="shared" si="74"/>
        <v>4.2408304746449312</v>
      </c>
    </row>
    <row r="922" spans="1:8" x14ac:dyDescent="0.3">
      <c r="A922" s="2">
        <v>302340</v>
      </c>
      <c r="B922">
        <v>43241.5</v>
      </c>
      <c r="C922" s="15">
        <f t="shared" si="70"/>
        <v>0.98276136363636368</v>
      </c>
      <c r="D922" s="15">
        <f t="shared" si="71"/>
        <v>10</v>
      </c>
      <c r="E922" s="2">
        <f t="shared" si="72"/>
        <v>5.0861931818181816</v>
      </c>
      <c r="F922" s="2">
        <v>5</v>
      </c>
      <c r="G922" s="2">
        <f t="shared" si="73"/>
        <v>8.6193181818181586E-2</v>
      </c>
      <c r="H922" s="2">
        <f t="shared" si="74"/>
        <v>3.3845466704514471</v>
      </c>
    </row>
    <row r="923" spans="1:8" x14ac:dyDescent="0.3">
      <c r="A923" s="2">
        <v>302700</v>
      </c>
      <c r="B923">
        <v>43259.666666666664</v>
      </c>
      <c r="C923" s="15">
        <f t="shared" si="70"/>
        <v>0.98317424242424234</v>
      </c>
      <c r="D923" s="15">
        <f t="shared" si="71"/>
        <v>10</v>
      </c>
      <c r="E923" s="2">
        <f t="shared" si="72"/>
        <v>5.0841287878787886</v>
      </c>
      <c r="F923" s="2">
        <v>5</v>
      </c>
      <c r="G923" s="2">
        <f t="shared" si="73"/>
        <v>8.4128787878788636E-2</v>
      </c>
      <c r="H923" s="2">
        <f t="shared" si="74"/>
        <v>3.4083829696845722</v>
      </c>
    </row>
    <row r="924" spans="1:8" x14ac:dyDescent="0.3">
      <c r="A924" s="2">
        <v>303060</v>
      </c>
      <c r="B924">
        <v>43607.333333333328</v>
      </c>
      <c r="C924" s="15">
        <f t="shared" si="70"/>
        <v>0.9910757575757575</v>
      </c>
      <c r="D924" s="15">
        <f t="shared" si="71"/>
        <v>10</v>
      </c>
      <c r="E924" s="2">
        <f t="shared" si="72"/>
        <v>5.0446212121212124</v>
      </c>
      <c r="F924" s="2">
        <v>5</v>
      </c>
      <c r="G924" s="2">
        <f t="shared" si="73"/>
        <v>4.4621212121212395E-2</v>
      </c>
      <c r="H924" s="2">
        <f t="shared" si="74"/>
        <v>4.0347213135105093</v>
      </c>
    </row>
    <row r="925" spans="1:8" x14ac:dyDescent="0.3">
      <c r="A925" s="2">
        <v>303420</v>
      </c>
      <c r="B925">
        <v>43489.666666666664</v>
      </c>
      <c r="C925" s="15">
        <f t="shared" si="70"/>
        <v>0.98840151515151509</v>
      </c>
      <c r="D925" s="15">
        <f t="shared" si="71"/>
        <v>10</v>
      </c>
      <c r="E925" s="2">
        <f t="shared" si="72"/>
        <v>5.0579924242424248</v>
      </c>
      <c r="F925" s="2">
        <v>5</v>
      </c>
      <c r="G925" s="2">
        <f t="shared" si="73"/>
        <v>5.7992424242424789E-2</v>
      </c>
      <c r="H925" s="2">
        <f t="shared" si="74"/>
        <v>3.7752653633861222</v>
      </c>
    </row>
    <row r="926" spans="1:8" x14ac:dyDescent="0.3">
      <c r="A926" s="2">
        <v>303780</v>
      </c>
      <c r="B926">
        <v>43613.166666666672</v>
      </c>
      <c r="C926" s="15">
        <f t="shared" si="70"/>
        <v>0.99120833333333347</v>
      </c>
      <c r="D926" s="15">
        <f t="shared" si="71"/>
        <v>10</v>
      </c>
      <c r="E926" s="2">
        <f t="shared" si="72"/>
        <v>5.0439583333333324</v>
      </c>
      <c r="F926" s="2">
        <v>5</v>
      </c>
      <c r="G926" s="2">
        <f t="shared" si="73"/>
        <v>4.3958333333332433E-2</v>
      </c>
      <c r="H926" s="2">
        <f t="shared" si="74"/>
        <v>4.0495570402888408</v>
      </c>
    </row>
    <row r="927" spans="1:8" x14ac:dyDescent="0.3">
      <c r="A927" s="2">
        <v>304140</v>
      </c>
      <c r="B927">
        <v>44135.166666666664</v>
      </c>
      <c r="C927" s="15">
        <f t="shared" si="70"/>
        <v>1.0030719696969697</v>
      </c>
      <c r="D927" s="15">
        <f t="shared" si="71"/>
        <v>10</v>
      </c>
      <c r="E927" s="2">
        <f t="shared" si="72"/>
        <v>4.9846401515151513</v>
      </c>
      <c r="F927" s="2">
        <v>5</v>
      </c>
      <c r="G927" s="2">
        <f t="shared" si="73"/>
        <v>-1.5359848484848726E-2</v>
      </c>
      <c r="H927" s="2" t="e">
        <f t="shared" si="74"/>
        <v>#NUM!</v>
      </c>
    </row>
    <row r="928" spans="1:8" x14ac:dyDescent="0.3">
      <c r="A928" s="2">
        <v>304500</v>
      </c>
      <c r="B928">
        <v>43473</v>
      </c>
      <c r="C928" s="15">
        <f t="shared" si="70"/>
        <v>0.98802272727272722</v>
      </c>
      <c r="D928" s="15">
        <f t="shared" si="71"/>
        <v>10</v>
      </c>
      <c r="E928" s="2">
        <f t="shared" si="72"/>
        <v>5.0598863636363642</v>
      </c>
      <c r="F928" s="2">
        <v>5</v>
      </c>
      <c r="G928" s="2">
        <f t="shared" si="73"/>
        <v>5.9886363636364237E-2</v>
      </c>
      <c r="H928" s="2">
        <f t="shared" si="74"/>
        <v>3.7435032966328001</v>
      </c>
    </row>
    <row r="929" spans="1:8" x14ac:dyDescent="0.3">
      <c r="A929" s="2">
        <v>304860</v>
      </c>
      <c r="B929">
        <v>43820.5</v>
      </c>
      <c r="C929" s="15">
        <f t="shared" si="70"/>
        <v>0.99592045454545453</v>
      </c>
      <c r="D929" s="15">
        <f t="shared" si="71"/>
        <v>10</v>
      </c>
      <c r="E929" s="2">
        <f t="shared" si="72"/>
        <v>5.0203977272727274</v>
      </c>
      <c r="F929" s="2">
        <v>5</v>
      </c>
      <c r="G929" s="2">
        <f t="shared" si="73"/>
        <v>2.0397727272727373E-2</v>
      </c>
      <c r="H929" s="2">
        <f t="shared" si="74"/>
        <v>4.8126937710836204</v>
      </c>
    </row>
    <row r="930" spans="1:8" x14ac:dyDescent="0.3">
      <c r="A930" s="2">
        <v>305220</v>
      </c>
      <c r="B930">
        <v>43956.5</v>
      </c>
      <c r="C930" s="15">
        <f t="shared" si="70"/>
        <v>0.99901136363636367</v>
      </c>
      <c r="D930" s="15">
        <f t="shared" si="71"/>
        <v>10</v>
      </c>
      <c r="E930" s="2">
        <f t="shared" si="72"/>
        <v>5.0049431818181818</v>
      </c>
      <c r="F930" s="2">
        <v>5</v>
      </c>
      <c r="G930" s="2">
        <f t="shared" si="73"/>
        <v>4.9431818181817633E-3</v>
      </c>
      <c r="H930" s="2">
        <f t="shared" si="74"/>
        <v>6.2270249422303916</v>
      </c>
    </row>
    <row r="931" spans="1:8" x14ac:dyDescent="0.3">
      <c r="A931" s="2">
        <v>305580</v>
      </c>
      <c r="B931">
        <v>43749.166666666672</v>
      </c>
      <c r="C931" s="15">
        <f t="shared" si="70"/>
        <v>0.9942992424242425</v>
      </c>
      <c r="D931" s="15">
        <f t="shared" si="71"/>
        <v>10</v>
      </c>
      <c r="E931" s="2">
        <f t="shared" si="72"/>
        <v>5.0285037878787877</v>
      </c>
      <c r="F931" s="2">
        <v>5</v>
      </c>
      <c r="G931" s="2">
        <f t="shared" si="73"/>
        <v>2.8503787878787712E-2</v>
      </c>
      <c r="H931" s="2">
        <f t="shared" si="74"/>
        <v>4.4796935941356013</v>
      </c>
    </row>
    <row r="932" spans="1:8" x14ac:dyDescent="0.3">
      <c r="A932" s="2">
        <v>305940</v>
      </c>
      <c r="B932">
        <v>43951.833333333336</v>
      </c>
      <c r="C932" s="15">
        <f t="shared" si="70"/>
        <v>0.99890530303030312</v>
      </c>
      <c r="D932" s="15">
        <f t="shared" si="71"/>
        <v>10</v>
      </c>
      <c r="E932" s="2">
        <f t="shared" si="72"/>
        <v>5.0054734848484843</v>
      </c>
      <c r="F932" s="2">
        <v>5</v>
      </c>
      <c r="G932" s="2">
        <f t="shared" si="73"/>
        <v>5.4734848484843113E-3</v>
      </c>
      <c r="H932" s="2">
        <f t="shared" si="74"/>
        <v>6.1252246116820652</v>
      </c>
    </row>
    <row r="933" spans="1:8" x14ac:dyDescent="0.3">
      <c r="A933" s="2">
        <v>306300</v>
      </c>
      <c r="B933">
        <v>43116.666666666672</v>
      </c>
      <c r="C933" s="15">
        <f t="shared" si="70"/>
        <v>0.97992424242424259</v>
      </c>
      <c r="D933" s="15">
        <f t="shared" si="71"/>
        <v>10</v>
      </c>
      <c r="E933" s="2">
        <f t="shared" si="72"/>
        <v>5.1003787878787872</v>
      </c>
      <c r="F933" s="2">
        <v>5</v>
      </c>
      <c r="G933" s="2">
        <f t="shared" si="73"/>
        <v>0.10037878787878718</v>
      </c>
      <c r="H933" s="2">
        <f t="shared" si="74"/>
        <v>3.2349719986995384</v>
      </c>
    </row>
    <row r="934" spans="1:8" x14ac:dyDescent="0.3">
      <c r="A934" s="2">
        <v>306660</v>
      </c>
      <c r="B934">
        <v>43585.833333333336</v>
      </c>
      <c r="C934" s="15">
        <f t="shared" si="70"/>
        <v>0.99058712121212122</v>
      </c>
      <c r="D934" s="15">
        <f t="shared" si="71"/>
        <v>10</v>
      </c>
      <c r="E934" s="2">
        <f t="shared" si="72"/>
        <v>5.0470643939393938</v>
      </c>
      <c r="F934" s="2">
        <v>5</v>
      </c>
      <c r="G934" s="2">
        <f t="shared" si="73"/>
        <v>4.7064393939393767E-2</v>
      </c>
      <c r="H934" s="2">
        <f t="shared" si="74"/>
        <v>3.9818981167350591</v>
      </c>
    </row>
    <row r="935" spans="1:8" x14ac:dyDescent="0.3">
      <c r="A935" s="2">
        <v>307020</v>
      </c>
      <c r="B935">
        <v>43623.833333333336</v>
      </c>
      <c r="C935" s="15">
        <f t="shared" si="70"/>
        <v>0.99145075757575762</v>
      </c>
      <c r="D935" s="15">
        <f t="shared" si="71"/>
        <v>10</v>
      </c>
      <c r="E935" s="2">
        <f t="shared" si="72"/>
        <v>5.0427462121212123</v>
      </c>
      <c r="F935" s="2">
        <v>5</v>
      </c>
      <c r="G935" s="2">
        <f t="shared" si="73"/>
        <v>4.2746212121212324E-2</v>
      </c>
      <c r="H935" s="2">
        <f t="shared" si="74"/>
        <v>4.0772783293624943</v>
      </c>
    </row>
    <row r="936" spans="1:8" x14ac:dyDescent="0.3">
      <c r="A936" s="2">
        <v>307380</v>
      </c>
      <c r="B936">
        <v>43298.666666666664</v>
      </c>
      <c r="C936" s="15">
        <f t="shared" si="70"/>
        <v>0.98406060606060597</v>
      </c>
      <c r="D936" s="15">
        <f t="shared" si="71"/>
        <v>10</v>
      </c>
      <c r="E936" s="2">
        <f t="shared" si="72"/>
        <v>5.07969696969697</v>
      </c>
      <c r="F936" s="2">
        <v>5</v>
      </c>
      <c r="G936" s="2">
        <f t="shared" si="73"/>
        <v>7.9696969696970044E-2</v>
      </c>
      <c r="H936" s="2">
        <f t="shared" si="74"/>
        <v>3.4616281428935638</v>
      </c>
    </row>
    <row r="937" spans="1:8" x14ac:dyDescent="0.3">
      <c r="A937" s="2">
        <v>307740</v>
      </c>
      <c r="B937">
        <v>43399.166666666664</v>
      </c>
      <c r="C937" s="15">
        <f t="shared" si="70"/>
        <v>0.98634469696969695</v>
      </c>
      <c r="D937" s="15">
        <f t="shared" si="71"/>
        <v>10</v>
      </c>
      <c r="E937" s="2">
        <f t="shared" si="72"/>
        <v>5.0682765151515152</v>
      </c>
      <c r="F937" s="2">
        <v>5</v>
      </c>
      <c r="G937" s="2">
        <f t="shared" si="73"/>
        <v>6.8276515151515227E-2</v>
      </c>
      <c r="H937" s="2">
        <f t="shared" si="74"/>
        <v>3.6140430613865462</v>
      </c>
    </row>
    <row r="938" spans="1:8" x14ac:dyDescent="0.3">
      <c r="A938" s="2">
        <v>308100</v>
      </c>
      <c r="B938">
        <v>43534.166666666664</v>
      </c>
      <c r="C938" s="15">
        <f t="shared" si="70"/>
        <v>0.98941287878787876</v>
      </c>
      <c r="D938" s="15">
        <f t="shared" si="71"/>
        <v>10</v>
      </c>
      <c r="E938" s="2">
        <f t="shared" si="72"/>
        <v>5.0529356060606059</v>
      </c>
      <c r="F938" s="2">
        <v>5</v>
      </c>
      <c r="G938" s="2">
        <f t="shared" si="73"/>
        <v>5.2935606060605878E-2</v>
      </c>
      <c r="H938" s="2">
        <f t="shared" si="74"/>
        <v>3.8655012860691715</v>
      </c>
    </row>
    <row r="939" spans="1:8" x14ac:dyDescent="0.3">
      <c r="A939" s="2">
        <v>308460</v>
      </c>
      <c r="B939">
        <v>43552</v>
      </c>
      <c r="C939" s="15">
        <f t="shared" si="70"/>
        <v>0.98981818181818182</v>
      </c>
      <c r="D939" s="15">
        <f t="shared" si="71"/>
        <v>10</v>
      </c>
      <c r="E939" s="2">
        <f t="shared" si="72"/>
        <v>5.0509090909090908</v>
      </c>
      <c r="F939" s="2">
        <v>5</v>
      </c>
      <c r="G939" s="2">
        <f t="shared" si="73"/>
        <v>5.0909090909090793E-2</v>
      </c>
      <c r="H939" s="2">
        <f t="shared" si="74"/>
        <v>3.9041348325791421</v>
      </c>
    </row>
    <row r="940" spans="1:8" x14ac:dyDescent="0.3">
      <c r="A940" s="2">
        <v>308820</v>
      </c>
      <c r="B940">
        <v>43305</v>
      </c>
      <c r="C940" s="15">
        <f t="shared" si="70"/>
        <v>0.9842045454545455</v>
      </c>
      <c r="D940" s="15">
        <f t="shared" si="71"/>
        <v>10</v>
      </c>
      <c r="E940" s="2">
        <f t="shared" si="72"/>
        <v>5.0789772727272728</v>
      </c>
      <c r="F940" s="2">
        <v>5</v>
      </c>
      <c r="G940" s="2">
        <f t="shared" si="73"/>
        <v>7.897727272727284E-2</v>
      </c>
      <c r="H940" s="2">
        <f t="shared" si="74"/>
        <v>3.4705578913972142</v>
      </c>
    </row>
    <row r="941" spans="1:8" x14ac:dyDescent="0.3">
      <c r="A941" s="2">
        <v>309180</v>
      </c>
      <c r="B941">
        <v>43723.166666666672</v>
      </c>
      <c r="C941" s="15">
        <f t="shared" si="70"/>
        <v>0.99370833333333342</v>
      </c>
      <c r="D941" s="15">
        <f t="shared" si="71"/>
        <v>10</v>
      </c>
      <c r="E941" s="2">
        <f t="shared" si="72"/>
        <v>5.0314583333333331</v>
      </c>
      <c r="F941" s="2">
        <v>5</v>
      </c>
      <c r="G941" s="2">
        <f t="shared" si="73"/>
        <v>3.1458333333333144E-2</v>
      </c>
      <c r="H941" s="2">
        <f t="shared" si="74"/>
        <v>4.3816540487160678</v>
      </c>
    </row>
    <row r="942" spans="1:8" x14ac:dyDescent="0.3">
      <c r="A942" s="2">
        <v>309540</v>
      </c>
      <c r="B942">
        <v>43759.166666666664</v>
      </c>
      <c r="C942" s="15">
        <f t="shared" si="70"/>
        <v>0.99452651515151513</v>
      </c>
      <c r="D942" s="15">
        <f t="shared" si="71"/>
        <v>10</v>
      </c>
      <c r="E942" s="2">
        <f t="shared" si="72"/>
        <v>5.0273674242424242</v>
      </c>
      <c r="F942" s="2">
        <v>5</v>
      </c>
      <c r="G942" s="2">
        <f t="shared" si="73"/>
        <v>2.7367424242424221E-2</v>
      </c>
      <c r="H942" s="2">
        <f t="shared" si="74"/>
        <v>4.5201511607889699</v>
      </c>
    </row>
    <row r="943" spans="1:8" x14ac:dyDescent="0.3">
      <c r="A943" s="2">
        <v>309900</v>
      </c>
      <c r="B943">
        <v>44126.666666666664</v>
      </c>
      <c r="C943" s="15">
        <f t="shared" si="70"/>
        <v>1.0028787878787879</v>
      </c>
      <c r="D943" s="15">
        <f t="shared" si="71"/>
        <v>10</v>
      </c>
      <c r="E943" s="2">
        <f t="shared" si="72"/>
        <v>4.9856060606060604</v>
      </c>
      <c r="F943" s="2">
        <v>5</v>
      </c>
      <c r="G943" s="2">
        <f t="shared" si="73"/>
        <v>-1.4393939393939625E-2</v>
      </c>
      <c r="H943" s="2" t="e">
        <f t="shared" si="74"/>
        <v>#NUM!</v>
      </c>
    </row>
    <row r="944" spans="1:8" x14ac:dyDescent="0.3">
      <c r="A944" s="2">
        <v>310260</v>
      </c>
      <c r="B944">
        <v>43984.333333333336</v>
      </c>
      <c r="C944" s="15">
        <f t="shared" si="70"/>
        <v>0.99964393939393947</v>
      </c>
      <c r="D944" s="15">
        <f t="shared" si="71"/>
        <v>10</v>
      </c>
      <c r="E944" s="2">
        <f t="shared" si="72"/>
        <v>5.0017803030303023</v>
      </c>
      <c r="F944" s="2">
        <v>5</v>
      </c>
      <c r="G944" s="2">
        <f t="shared" si="73"/>
        <v>1.7803030303022993E-3</v>
      </c>
      <c r="H944" s="2">
        <f t="shared" si="74"/>
        <v>7.2476184165304405</v>
      </c>
    </row>
    <row r="945" spans="1:8" x14ac:dyDescent="0.3">
      <c r="A945" s="2">
        <v>310620</v>
      </c>
      <c r="B945">
        <v>43711.5</v>
      </c>
      <c r="C945" s="15">
        <f t="shared" si="70"/>
        <v>0.99344318181818181</v>
      </c>
      <c r="D945" s="15">
        <f t="shared" si="71"/>
        <v>10</v>
      </c>
      <c r="E945" s="2">
        <f t="shared" si="72"/>
        <v>5.0327840909090913</v>
      </c>
      <c r="F945" s="2">
        <v>5</v>
      </c>
      <c r="G945" s="2">
        <f t="shared" si="73"/>
        <v>3.278409090909129E-2</v>
      </c>
      <c r="H945" s="2">
        <f t="shared" si="74"/>
        <v>4.3406380621453859</v>
      </c>
    </row>
    <row r="946" spans="1:8" x14ac:dyDescent="0.3">
      <c r="A946" s="2">
        <v>310980</v>
      </c>
      <c r="B946">
        <v>43811.833333333328</v>
      </c>
      <c r="C946" s="15">
        <f t="shared" si="70"/>
        <v>0.99572348484848472</v>
      </c>
      <c r="D946" s="15">
        <f t="shared" si="71"/>
        <v>10</v>
      </c>
      <c r="E946" s="2">
        <f t="shared" si="72"/>
        <v>5.0213825757575767</v>
      </c>
      <c r="F946" s="2">
        <v>5</v>
      </c>
      <c r="G946" s="2">
        <f t="shared" si="73"/>
        <v>2.1382575757576738E-2</v>
      </c>
      <c r="H946" s="2">
        <f t="shared" si="74"/>
        <v>4.7657370342665279</v>
      </c>
    </row>
    <row r="947" spans="1:8" x14ac:dyDescent="0.3">
      <c r="A947" s="2">
        <v>311340</v>
      </c>
      <c r="B947">
        <v>44446.166666666664</v>
      </c>
      <c r="C947" s="15">
        <f t="shared" si="70"/>
        <v>1.0101401515151514</v>
      </c>
      <c r="D947" s="15">
        <f t="shared" si="71"/>
        <v>10</v>
      </c>
      <c r="E947" s="2">
        <f t="shared" si="72"/>
        <v>4.9492992424242432</v>
      </c>
      <c r="F947" s="2">
        <v>5</v>
      </c>
      <c r="G947" s="2">
        <f t="shared" si="73"/>
        <v>-5.0700757575756761E-2</v>
      </c>
      <c r="H947" s="2" t="e">
        <f t="shared" si="74"/>
        <v>#NUM!</v>
      </c>
    </row>
    <row r="948" spans="1:8" x14ac:dyDescent="0.3">
      <c r="A948" s="2">
        <v>311700</v>
      </c>
      <c r="B948">
        <v>43376.833333333336</v>
      </c>
      <c r="C948" s="15">
        <f t="shared" si="70"/>
        <v>0.9858371212121213</v>
      </c>
      <c r="D948" s="15">
        <f t="shared" si="71"/>
        <v>10</v>
      </c>
      <c r="E948" s="2">
        <f t="shared" si="72"/>
        <v>5.0708143939393935</v>
      </c>
      <c r="F948" s="2">
        <v>5</v>
      </c>
      <c r="G948" s="2">
        <f t="shared" si="73"/>
        <v>7.0814393939393483E-2</v>
      </c>
      <c r="H948" s="2">
        <f t="shared" si="74"/>
        <v>3.578047248829102</v>
      </c>
    </row>
    <row r="949" spans="1:8" x14ac:dyDescent="0.3">
      <c r="A949" s="2">
        <v>312060</v>
      </c>
      <c r="B949">
        <v>43024.833333333336</v>
      </c>
      <c r="C949" s="15">
        <f t="shared" si="70"/>
        <v>0.9778371212121213</v>
      </c>
      <c r="D949" s="15">
        <f t="shared" si="71"/>
        <v>10</v>
      </c>
      <c r="E949" s="2">
        <f t="shared" si="72"/>
        <v>5.1108143939393935</v>
      </c>
      <c r="F949" s="2">
        <v>5</v>
      </c>
      <c r="G949" s="2">
        <f t="shared" si="73"/>
        <v>0.11081439393939352</v>
      </c>
      <c r="H949" s="2">
        <f t="shared" si="74"/>
        <v>3.1381101874542057</v>
      </c>
    </row>
    <row r="950" spans="1:8" x14ac:dyDescent="0.3">
      <c r="A950" s="2">
        <v>312420</v>
      </c>
      <c r="B950">
        <v>44029.166666666664</v>
      </c>
      <c r="C950" s="15">
        <f t="shared" si="70"/>
        <v>1.0006628787878786</v>
      </c>
      <c r="D950" s="15">
        <f t="shared" si="71"/>
        <v>10</v>
      </c>
      <c r="E950" s="2">
        <f t="shared" si="72"/>
        <v>4.9966856060606073</v>
      </c>
      <c r="F950" s="2">
        <v>5</v>
      </c>
      <c r="G950" s="2">
        <f t="shared" si="73"/>
        <v>-3.3143939393927013E-3</v>
      </c>
      <c r="H950" s="2" t="e">
        <f t="shared" si="74"/>
        <v>#NUM!</v>
      </c>
    </row>
    <row r="951" spans="1:8" x14ac:dyDescent="0.3">
      <c r="A951" s="2">
        <v>312780</v>
      </c>
      <c r="B951">
        <v>43655.166666666664</v>
      </c>
      <c r="C951" s="15">
        <f t="shared" si="70"/>
        <v>0.99216287878787879</v>
      </c>
      <c r="D951" s="15">
        <f t="shared" si="71"/>
        <v>10</v>
      </c>
      <c r="E951" s="2">
        <f t="shared" si="72"/>
        <v>5.0391856060606059</v>
      </c>
      <c r="F951" s="2">
        <v>5</v>
      </c>
      <c r="G951" s="2">
        <f t="shared" si="73"/>
        <v>3.9185606060605949E-2</v>
      </c>
      <c r="H951" s="2">
        <f t="shared" si="74"/>
        <v>4.1635430943166183</v>
      </c>
    </row>
    <row r="952" spans="1:8" x14ac:dyDescent="0.3">
      <c r="A952" s="2">
        <v>313140</v>
      </c>
      <c r="B952">
        <v>43573.166666666672</v>
      </c>
      <c r="C952" s="15">
        <f t="shared" si="70"/>
        <v>0.9902992424242425</v>
      </c>
      <c r="D952" s="15">
        <f t="shared" si="71"/>
        <v>10</v>
      </c>
      <c r="E952" s="2">
        <f t="shared" si="72"/>
        <v>5.0485037878787873</v>
      </c>
      <c r="F952" s="2">
        <v>5</v>
      </c>
      <c r="G952" s="2">
        <f t="shared" si="73"/>
        <v>4.8503787878787286E-2</v>
      </c>
      <c r="H952" s="2">
        <f t="shared" si="74"/>
        <v>3.9520581226947198</v>
      </c>
    </row>
    <row r="953" spans="1:8" x14ac:dyDescent="0.3">
      <c r="A953" s="2">
        <v>313500</v>
      </c>
      <c r="B953">
        <v>44099.166666666664</v>
      </c>
      <c r="C953" s="15">
        <f t="shared" si="70"/>
        <v>1.0022537878787878</v>
      </c>
      <c r="D953" s="15">
        <f t="shared" si="71"/>
        <v>10</v>
      </c>
      <c r="E953" s="2">
        <f t="shared" si="72"/>
        <v>4.9887310606060611</v>
      </c>
      <c r="F953" s="2">
        <v>5</v>
      </c>
      <c r="G953" s="2">
        <f t="shared" si="73"/>
        <v>-1.1268939393938915E-2</v>
      </c>
      <c r="H953" s="2" t="e">
        <f t="shared" si="74"/>
        <v>#NUM!</v>
      </c>
    </row>
    <row r="954" spans="1:8" x14ac:dyDescent="0.3">
      <c r="A954" s="2">
        <v>313860</v>
      </c>
      <c r="B954">
        <v>43280.666666666664</v>
      </c>
      <c r="C954" s="15">
        <f t="shared" si="70"/>
        <v>0.98365151515151505</v>
      </c>
      <c r="D954" s="15">
        <f t="shared" si="71"/>
        <v>10</v>
      </c>
      <c r="E954" s="2">
        <f t="shared" si="72"/>
        <v>5.0817424242424245</v>
      </c>
      <c r="F954" s="2">
        <v>5</v>
      </c>
      <c r="G954" s="2">
        <f t="shared" si="73"/>
        <v>8.1742424242424505E-2</v>
      </c>
      <c r="H954" s="2">
        <f t="shared" si="74"/>
        <v>3.4366891624348961</v>
      </c>
    </row>
    <row r="955" spans="1:8" x14ac:dyDescent="0.3">
      <c r="A955" s="2">
        <v>314220</v>
      </c>
      <c r="B955">
        <v>43636.666666666672</v>
      </c>
      <c r="C955" s="15">
        <f t="shared" si="70"/>
        <v>0.99174242424242431</v>
      </c>
      <c r="D955" s="15">
        <f t="shared" si="71"/>
        <v>10</v>
      </c>
      <c r="E955" s="2">
        <f t="shared" si="72"/>
        <v>5.0412878787878785</v>
      </c>
      <c r="F955" s="2">
        <v>5</v>
      </c>
      <c r="G955" s="2">
        <f t="shared" si="73"/>
        <v>4.128787878787854E-2</v>
      </c>
      <c r="H955" s="2">
        <f t="shared" si="74"/>
        <v>4.1117007142974726</v>
      </c>
    </row>
    <row r="956" spans="1:8" x14ac:dyDescent="0.3">
      <c r="A956" s="2">
        <v>314580</v>
      </c>
      <c r="B956">
        <v>43588.166666666664</v>
      </c>
      <c r="C956" s="15">
        <f t="shared" si="70"/>
        <v>0.9906401515151515</v>
      </c>
      <c r="D956" s="15">
        <f t="shared" si="71"/>
        <v>10</v>
      </c>
      <c r="E956" s="2">
        <f t="shared" si="72"/>
        <v>5.0467992424242425</v>
      </c>
      <c r="F956" s="2">
        <v>5</v>
      </c>
      <c r="G956" s="2">
        <f t="shared" si="73"/>
        <v>4.6799242424242493E-2</v>
      </c>
      <c r="H956" s="2">
        <f t="shared" si="74"/>
        <v>3.9874953121071131</v>
      </c>
    </row>
    <row r="957" spans="1:8" x14ac:dyDescent="0.3">
      <c r="A957" s="2">
        <v>314940</v>
      </c>
      <c r="B957">
        <v>43884.833333333328</v>
      </c>
      <c r="C957" s="15">
        <f t="shared" si="70"/>
        <v>0.99738257575757561</v>
      </c>
      <c r="D957" s="15">
        <f t="shared" si="71"/>
        <v>10</v>
      </c>
      <c r="E957" s="2">
        <f t="shared" si="72"/>
        <v>5.0130871212121217</v>
      </c>
      <c r="F957" s="2">
        <v>5</v>
      </c>
      <c r="G957" s="2">
        <f t="shared" si="73"/>
        <v>1.3087121212121744E-2</v>
      </c>
      <c r="H957" s="2">
        <f t="shared" si="74"/>
        <v>5.2550313825539261</v>
      </c>
    </row>
    <row r="958" spans="1:8" x14ac:dyDescent="0.3">
      <c r="A958" s="2">
        <v>315300</v>
      </c>
      <c r="B958">
        <v>43600</v>
      </c>
      <c r="C958" s="15">
        <f t="shared" si="70"/>
        <v>0.99090909090909096</v>
      </c>
      <c r="D958" s="15">
        <f t="shared" si="71"/>
        <v>10</v>
      </c>
      <c r="E958" s="2">
        <f t="shared" si="72"/>
        <v>5.045454545454545</v>
      </c>
      <c r="F958" s="2">
        <v>5</v>
      </c>
      <c r="G958" s="2">
        <f t="shared" si="73"/>
        <v>4.545454545454497E-2</v>
      </c>
      <c r="H958" s="2">
        <f t="shared" si="74"/>
        <v>4.0163830207523992</v>
      </c>
    </row>
    <row r="959" spans="1:8" x14ac:dyDescent="0.3">
      <c r="A959" s="2">
        <v>315660</v>
      </c>
      <c r="B959">
        <v>43262.333333333328</v>
      </c>
      <c r="C959" s="15">
        <f t="shared" si="70"/>
        <v>0.98323484848484832</v>
      </c>
      <c r="D959" s="15">
        <f t="shared" si="71"/>
        <v>10</v>
      </c>
      <c r="E959" s="2">
        <f t="shared" si="72"/>
        <v>5.0838257575757586</v>
      </c>
      <c r="F959" s="2">
        <v>5</v>
      </c>
      <c r="G959" s="2">
        <f t="shared" si="73"/>
        <v>8.3825757575758608E-2</v>
      </c>
      <c r="H959" s="2">
        <f t="shared" si="74"/>
        <v>3.4119318485598549</v>
      </c>
    </row>
    <row r="960" spans="1:8" x14ac:dyDescent="0.3">
      <c r="A960" s="2">
        <v>316020</v>
      </c>
      <c r="B960">
        <v>43733</v>
      </c>
      <c r="C960" s="15">
        <f t="shared" si="70"/>
        <v>0.99393181818181819</v>
      </c>
      <c r="D960" s="15">
        <f t="shared" si="71"/>
        <v>10</v>
      </c>
      <c r="E960" s="2">
        <f t="shared" si="72"/>
        <v>5.030340909090909</v>
      </c>
      <c r="F960" s="2">
        <v>5</v>
      </c>
      <c r="G960" s="2">
        <f t="shared" si="73"/>
        <v>3.034090909090903E-2</v>
      </c>
      <c r="H960" s="2">
        <f t="shared" si="74"/>
        <v>4.4175989184882987</v>
      </c>
    </row>
    <row r="961" spans="1:8" x14ac:dyDescent="0.3">
      <c r="A961" s="2">
        <v>316380</v>
      </c>
      <c r="B961">
        <v>43944.833333333336</v>
      </c>
      <c r="C961" s="15">
        <f t="shared" si="70"/>
        <v>0.99874621212121217</v>
      </c>
      <c r="D961" s="15">
        <f t="shared" si="71"/>
        <v>10</v>
      </c>
      <c r="E961" s="2">
        <f t="shared" si="72"/>
        <v>5.006268939393939</v>
      </c>
      <c r="F961" s="2">
        <v>5</v>
      </c>
      <c r="G961" s="2">
        <f t="shared" si="73"/>
        <v>6.2689393939390214E-3</v>
      </c>
      <c r="H961" s="2">
        <f t="shared" si="74"/>
        <v>5.9896918287346308</v>
      </c>
    </row>
    <row r="962" spans="1:8" x14ac:dyDescent="0.3">
      <c r="A962" s="2">
        <v>316740</v>
      </c>
      <c r="B962">
        <v>43876.166666666664</v>
      </c>
      <c r="C962" s="15">
        <f t="shared" si="70"/>
        <v>0.99718560606060602</v>
      </c>
      <c r="D962" s="15">
        <f t="shared" si="71"/>
        <v>10</v>
      </c>
      <c r="E962" s="2">
        <f t="shared" si="72"/>
        <v>5.0140719696969702</v>
      </c>
      <c r="F962" s="2">
        <v>5</v>
      </c>
      <c r="G962" s="2">
        <f t="shared" si="73"/>
        <v>1.4071969696970221E-2</v>
      </c>
      <c r="H962" s="2">
        <f t="shared" si="74"/>
        <v>5.1826715977985955</v>
      </c>
    </row>
    <row r="963" spans="1:8" x14ac:dyDescent="0.3">
      <c r="A963" s="2">
        <v>317100</v>
      </c>
      <c r="B963">
        <v>44160.666666666664</v>
      </c>
      <c r="C963" s="15">
        <f t="shared" ref="C963:C1002" si="75">B963/$J$27</f>
        <v>1.0036515151515151</v>
      </c>
      <c r="D963" s="15">
        <f t="shared" ref="D963:D1002" si="76">$J$28</f>
        <v>10</v>
      </c>
      <c r="E963" s="2">
        <f t="shared" si="72"/>
        <v>4.9817424242424249</v>
      </c>
      <c r="F963" s="2">
        <v>5</v>
      </c>
      <c r="G963" s="2">
        <f t="shared" si="73"/>
        <v>-1.825757575757514E-2</v>
      </c>
      <c r="H963" s="2" t="e">
        <f t="shared" si="74"/>
        <v>#NUM!</v>
      </c>
    </row>
    <row r="964" spans="1:8" x14ac:dyDescent="0.3">
      <c r="A964" s="2">
        <v>317460</v>
      </c>
      <c r="B964">
        <v>43465.5</v>
      </c>
      <c r="C964" s="15">
        <f t="shared" si="75"/>
        <v>0.98785227272727272</v>
      </c>
      <c r="D964" s="15">
        <f t="shared" si="76"/>
        <v>10</v>
      </c>
      <c r="E964" s="2">
        <f t="shared" ref="E964:E1002" si="77">D964-(F964*C964)</f>
        <v>5.0607386363636362</v>
      </c>
      <c r="F964" s="2">
        <v>5</v>
      </c>
      <c r="G964" s="2">
        <f t="shared" ref="G964:G1002" si="78">F964-(F964*C964)</f>
        <v>6.0738636363636189E-2</v>
      </c>
      <c r="H964" s="2">
        <f t="shared" ref="H964:H1002" si="79">LN((F964*E964)/(D964*G964))</f>
        <v>3.7295405376531696</v>
      </c>
    </row>
    <row r="965" spans="1:8" x14ac:dyDescent="0.3">
      <c r="A965" s="2">
        <v>317820</v>
      </c>
      <c r="B965">
        <v>43990.333333333328</v>
      </c>
      <c r="C965" s="15">
        <f t="shared" si="75"/>
        <v>0.99978030303030296</v>
      </c>
      <c r="D965" s="15">
        <f t="shared" si="76"/>
        <v>10</v>
      </c>
      <c r="E965" s="2">
        <f t="shared" si="77"/>
        <v>5.0010984848484856</v>
      </c>
      <c r="F965" s="2">
        <v>5</v>
      </c>
      <c r="G965" s="2">
        <f t="shared" si="78"/>
        <v>1.0984848484856258E-3</v>
      </c>
      <c r="H965" s="2">
        <f t="shared" si="79"/>
        <v>7.7303338638612331</v>
      </c>
    </row>
    <row r="966" spans="1:8" x14ac:dyDescent="0.3">
      <c r="A966" s="2">
        <v>318180</v>
      </c>
      <c r="B966">
        <v>43289.833333333336</v>
      </c>
      <c r="C966" s="15">
        <f t="shared" si="75"/>
        <v>0.98385984848484853</v>
      </c>
      <c r="D966" s="15">
        <f t="shared" si="76"/>
        <v>10</v>
      </c>
      <c r="E966" s="2">
        <f t="shared" si="77"/>
        <v>5.080700757575757</v>
      </c>
      <c r="F966" s="2">
        <v>5</v>
      </c>
      <c r="G966" s="2">
        <f t="shared" si="78"/>
        <v>8.0700757575757009E-2</v>
      </c>
      <c r="H966" s="2">
        <f t="shared" si="79"/>
        <v>3.449309332116115</v>
      </c>
    </row>
    <row r="967" spans="1:8" x14ac:dyDescent="0.3">
      <c r="A967" s="2">
        <v>318540</v>
      </c>
      <c r="B967">
        <v>43396.833333333336</v>
      </c>
      <c r="C967" s="15">
        <f t="shared" si="75"/>
        <v>0.98629166666666668</v>
      </c>
      <c r="D967" s="15">
        <f t="shared" si="76"/>
        <v>10</v>
      </c>
      <c r="E967" s="2">
        <f t="shared" si="77"/>
        <v>5.0685416666666665</v>
      </c>
      <c r="F967" s="2">
        <v>5</v>
      </c>
      <c r="G967" s="2">
        <f t="shared" si="78"/>
        <v>6.8541666666666501E-2</v>
      </c>
      <c r="H967" s="2">
        <f t="shared" si="79"/>
        <v>3.6102194020868064</v>
      </c>
    </row>
    <row r="968" spans="1:8" x14ac:dyDescent="0.3">
      <c r="A968" s="2">
        <v>318900</v>
      </c>
      <c r="B968">
        <v>43419.333333333328</v>
      </c>
      <c r="C968" s="15">
        <f t="shared" si="75"/>
        <v>0.98680303030303018</v>
      </c>
      <c r="D968" s="15">
        <f t="shared" si="76"/>
        <v>10</v>
      </c>
      <c r="E968" s="2">
        <f t="shared" si="77"/>
        <v>5.0659848484848489</v>
      </c>
      <c r="F968" s="2">
        <v>5</v>
      </c>
      <c r="G968" s="2">
        <f t="shared" si="78"/>
        <v>6.5984848484848868E-2</v>
      </c>
      <c r="H968" s="2">
        <f t="shared" si="79"/>
        <v>3.6477315119128679</v>
      </c>
    </row>
    <row r="969" spans="1:8" x14ac:dyDescent="0.3">
      <c r="A969" s="2">
        <v>319260</v>
      </c>
      <c r="B969">
        <v>44003.166666666664</v>
      </c>
      <c r="C969" s="15">
        <f t="shared" si="75"/>
        <v>1.0000719696969695</v>
      </c>
      <c r="D969" s="15">
        <f t="shared" si="76"/>
        <v>10</v>
      </c>
      <c r="E969" s="2">
        <f t="shared" si="77"/>
        <v>4.9996401515151518</v>
      </c>
      <c r="F969" s="2">
        <v>5</v>
      </c>
      <c r="G969" s="2">
        <f t="shared" si="78"/>
        <v>-3.5984848484815757E-4</v>
      </c>
      <c r="H969" s="2" t="e">
        <f t="shared" si="79"/>
        <v>#NUM!</v>
      </c>
    </row>
    <row r="970" spans="1:8" x14ac:dyDescent="0.3">
      <c r="A970" s="2">
        <v>319620</v>
      </c>
      <c r="B970">
        <v>43914.833333333328</v>
      </c>
      <c r="C970" s="15">
        <f t="shared" si="75"/>
        <v>0.99806439393939383</v>
      </c>
      <c r="D970" s="15">
        <f t="shared" si="76"/>
        <v>10</v>
      </c>
      <c r="E970" s="2">
        <f t="shared" si="77"/>
        <v>5.0096780303030304</v>
      </c>
      <c r="F970" s="2">
        <v>5</v>
      </c>
      <c r="G970" s="2">
        <f t="shared" si="78"/>
        <v>9.6780303030303827E-3</v>
      </c>
      <c r="H970" s="2">
        <f t="shared" si="79"/>
        <v>5.5561213465537813</v>
      </c>
    </row>
    <row r="971" spans="1:8" x14ac:dyDescent="0.3">
      <c r="A971" s="2">
        <v>319980</v>
      </c>
      <c r="B971">
        <v>43935.833333333328</v>
      </c>
      <c r="C971" s="15">
        <f t="shared" si="75"/>
        <v>0.99854166666666655</v>
      </c>
      <c r="D971" s="15">
        <f t="shared" si="76"/>
        <v>10</v>
      </c>
      <c r="E971" s="2">
        <f t="shared" si="77"/>
        <v>5.0072916666666671</v>
      </c>
      <c r="F971" s="2">
        <v>5</v>
      </c>
      <c r="G971" s="2">
        <f t="shared" si="78"/>
        <v>7.2916666666671404E-3</v>
      </c>
      <c r="H971" s="2">
        <f t="shared" si="79"/>
        <v>5.8387711382786369</v>
      </c>
    </row>
    <row r="972" spans="1:8" x14ac:dyDescent="0.3">
      <c r="A972" s="2">
        <v>320340</v>
      </c>
      <c r="B972">
        <v>43432.333333333328</v>
      </c>
      <c r="C972" s="15">
        <f t="shared" si="75"/>
        <v>0.98709848484848473</v>
      </c>
      <c r="D972" s="15">
        <f t="shared" si="76"/>
        <v>10</v>
      </c>
      <c r="E972" s="2">
        <f t="shared" si="77"/>
        <v>5.0645075757575766</v>
      </c>
      <c r="F972" s="2">
        <v>5</v>
      </c>
      <c r="G972" s="2">
        <f t="shared" si="78"/>
        <v>6.4507575757576596E-2</v>
      </c>
      <c r="H972" s="2">
        <f t="shared" si="79"/>
        <v>3.6700823399103428</v>
      </c>
    </row>
    <row r="973" spans="1:8" x14ac:dyDescent="0.3">
      <c r="A973" s="2">
        <v>320700</v>
      </c>
      <c r="B973">
        <v>43791.833333333336</v>
      </c>
      <c r="C973" s="15">
        <f t="shared" si="75"/>
        <v>0.99526893939393946</v>
      </c>
      <c r="D973" s="15">
        <f t="shared" si="76"/>
        <v>10</v>
      </c>
      <c r="E973" s="2">
        <f t="shared" si="77"/>
        <v>5.0236553030303028</v>
      </c>
      <c r="F973" s="2">
        <v>5</v>
      </c>
      <c r="G973" s="2">
        <f t="shared" si="78"/>
        <v>2.3655303030302832E-2</v>
      </c>
      <c r="H973" s="2">
        <f t="shared" si="79"/>
        <v>4.6651785957553331</v>
      </c>
    </row>
    <row r="974" spans="1:8" x14ac:dyDescent="0.3">
      <c r="A974" s="2">
        <v>321060</v>
      </c>
      <c r="B974">
        <v>43766.333333333336</v>
      </c>
      <c r="C974" s="15">
        <f t="shared" si="75"/>
        <v>0.99468939393939404</v>
      </c>
      <c r="D974" s="15">
        <f t="shared" si="76"/>
        <v>10</v>
      </c>
      <c r="E974" s="2">
        <f t="shared" si="77"/>
        <v>5.0265530303030301</v>
      </c>
      <c r="F974" s="2">
        <v>5</v>
      </c>
      <c r="G974" s="2">
        <f t="shared" si="78"/>
        <v>2.6553030303030134E-2</v>
      </c>
      <c r="H974" s="2">
        <f t="shared" si="79"/>
        <v>4.5501986884924026</v>
      </c>
    </row>
    <row r="975" spans="1:8" x14ac:dyDescent="0.3">
      <c r="A975" s="2">
        <v>321420</v>
      </c>
      <c r="B975">
        <v>43643</v>
      </c>
      <c r="C975" s="15">
        <f t="shared" si="75"/>
        <v>0.99188636363636362</v>
      </c>
      <c r="D975" s="15">
        <f t="shared" si="76"/>
        <v>10</v>
      </c>
      <c r="E975" s="2">
        <f t="shared" si="77"/>
        <v>5.0405681818181822</v>
      </c>
      <c r="F975" s="2">
        <v>5</v>
      </c>
      <c r="G975" s="2">
        <f t="shared" si="78"/>
        <v>4.0568181818182225E-2</v>
      </c>
      <c r="H975" s="2">
        <f t="shared" si="79"/>
        <v>4.1291428483436601</v>
      </c>
    </row>
    <row r="976" spans="1:8" x14ac:dyDescent="0.3">
      <c r="A976" s="2">
        <v>321780</v>
      </c>
      <c r="B976">
        <v>43851</v>
      </c>
      <c r="C976" s="15">
        <f t="shared" si="75"/>
        <v>0.99661363636363631</v>
      </c>
      <c r="D976" s="15">
        <f t="shared" si="76"/>
        <v>10</v>
      </c>
      <c r="E976" s="2">
        <f t="shared" si="77"/>
        <v>5.0169318181818188</v>
      </c>
      <c r="F976" s="2">
        <v>5</v>
      </c>
      <c r="G976" s="2">
        <f t="shared" si="78"/>
        <v>1.693181818181877E-2</v>
      </c>
      <c r="H976" s="2">
        <f t="shared" si="79"/>
        <v>4.9982320692135254</v>
      </c>
    </row>
    <row r="977" spans="1:8" x14ac:dyDescent="0.3">
      <c r="A977" s="2">
        <v>322140</v>
      </c>
      <c r="B977">
        <v>43315.833333333328</v>
      </c>
      <c r="C977" s="15">
        <f t="shared" si="75"/>
        <v>0.98445075757575751</v>
      </c>
      <c r="D977" s="15">
        <f t="shared" si="76"/>
        <v>10</v>
      </c>
      <c r="E977" s="2">
        <f t="shared" si="77"/>
        <v>5.0777462121212125</v>
      </c>
      <c r="F977" s="2">
        <v>5</v>
      </c>
      <c r="G977" s="2">
        <f t="shared" si="78"/>
        <v>7.7746212121212466E-2</v>
      </c>
      <c r="H977" s="2">
        <f t="shared" si="79"/>
        <v>3.4860257713612208</v>
      </c>
    </row>
    <row r="978" spans="1:8" x14ac:dyDescent="0.3">
      <c r="A978" s="2">
        <v>322500</v>
      </c>
      <c r="B978">
        <v>43623.666666666664</v>
      </c>
      <c r="C978" s="15">
        <f t="shared" si="75"/>
        <v>0.99144696969696966</v>
      </c>
      <c r="D978" s="15">
        <f t="shared" si="76"/>
        <v>10</v>
      </c>
      <c r="E978" s="2">
        <f t="shared" si="77"/>
        <v>5.0427651515151517</v>
      </c>
      <c r="F978" s="2">
        <v>5</v>
      </c>
      <c r="G978" s="2">
        <f t="shared" si="78"/>
        <v>4.27651515151517E-2</v>
      </c>
      <c r="H978" s="2">
        <f t="shared" si="79"/>
        <v>4.0768391172331713</v>
      </c>
    </row>
    <row r="979" spans="1:8" x14ac:dyDescent="0.3">
      <c r="A979" s="2">
        <v>322860</v>
      </c>
      <c r="B979">
        <v>43397.333333333328</v>
      </c>
      <c r="C979" s="15">
        <f t="shared" si="75"/>
        <v>0.98630303030303024</v>
      </c>
      <c r="D979" s="15">
        <f t="shared" si="76"/>
        <v>10</v>
      </c>
      <c r="E979" s="2">
        <f t="shared" si="77"/>
        <v>5.0684848484848484</v>
      </c>
      <c r="F979" s="2">
        <v>5</v>
      </c>
      <c r="G979" s="2">
        <f t="shared" si="78"/>
        <v>6.8484848484848371E-2</v>
      </c>
      <c r="H979" s="2">
        <f t="shared" si="79"/>
        <v>3.6110374941092416</v>
      </c>
    </row>
    <row r="980" spans="1:8" x14ac:dyDescent="0.3">
      <c r="A980" s="2">
        <v>323220</v>
      </c>
      <c r="B980">
        <v>43924</v>
      </c>
      <c r="C980" s="15">
        <f t="shared" si="75"/>
        <v>0.99827272727272731</v>
      </c>
      <c r="D980" s="15">
        <f t="shared" si="76"/>
        <v>10</v>
      </c>
      <c r="E980" s="2">
        <f t="shared" si="77"/>
        <v>5.0086363636363638</v>
      </c>
      <c r="F980" s="2">
        <v>5</v>
      </c>
      <c r="G980" s="2">
        <f t="shared" si="78"/>
        <v>8.6363636363637752E-3</v>
      </c>
      <c r="H980" s="2">
        <f t="shared" si="79"/>
        <v>5.669790174761375</v>
      </c>
    </row>
    <row r="981" spans="1:8" x14ac:dyDescent="0.3">
      <c r="A981" s="2">
        <v>323580</v>
      </c>
      <c r="B981">
        <v>43414.666666666664</v>
      </c>
      <c r="C981" s="15">
        <f t="shared" si="75"/>
        <v>0.98669696969696963</v>
      </c>
      <c r="D981" s="15">
        <f t="shared" si="76"/>
        <v>10</v>
      </c>
      <c r="E981" s="2">
        <f t="shared" si="77"/>
        <v>5.0665151515151514</v>
      </c>
      <c r="F981" s="2">
        <v>5</v>
      </c>
      <c r="G981" s="2">
        <f t="shared" si="78"/>
        <v>6.6515151515151416E-2</v>
      </c>
      <c r="H981" s="2">
        <f t="shared" si="79"/>
        <v>3.6398315688101599</v>
      </c>
    </row>
    <row r="982" spans="1:8" x14ac:dyDescent="0.3">
      <c r="A982" s="2">
        <v>323940</v>
      </c>
      <c r="B982">
        <v>43927.166666666664</v>
      </c>
      <c r="C982" s="15">
        <f t="shared" si="75"/>
        <v>0.99834469696969697</v>
      </c>
      <c r="D982" s="15">
        <f t="shared" si="76"/>
        <v>10</v>
      </c>
      <c r="E982" s="2">
        <f t="shared" si="77"/>
        <v>5.0082765151515147</v>
      </c>
      <c r="F982" s="2">
        <v>5</v>
      </c>
      <c r="G982" s="2">
        <f t="shared" si="78"/>
        <v>8.2765151515147295E-3</v>
      </c>
      <c r="H982" s="2">
        <f t="shared" si="79"/>
        <v>5.7122779409991953</v>
      </c>
    </row>
    <row r="983" spans="1:8" x14ac:dyDescent="0.3">
      <c r="A983" s="2">
        <v>324300</v>
      </c>
      <c r="B983">
        <v>44037.166666666672</v>
      </c>
      <c r="C983" s="15">
        <f t="shared" si="75"/>
        <v>1.0008446969696971</v>
      </c>
      <c r="D983" s="15">
        <f t="shared" si="76"/>
        <v>10</v>
      </c>
      <c r="E983" s="2">
        <f t="shared" si="77"/>
        <v>4.9957765151515146</v>
      </c>
      <c r="F983" s="2">
        <v>5</v>
      </c>
      <c r="G983" s="2">
        <f t="shared" si="78"/>
        <v>-4.2234848484854481E-3</v>
      </c>
      <c r="H983" s="2" t="e">
        <f t="shared" si="79"/>
        <v>#NUM!</v>
      </c>
    </row>
    <row r="984" spans="1:8" x14ac:dyDescent="0.3">
      <c r="A984" s="2">
        <v>324660</v>
      </c>
      <c r="B984">
        <v>43520.5</v>
      </c>
      <c r="C984" s="15">
        <f t="shared" si="75"/>
        <v>0.98910227272727269</v>
      </c>
      <c r="D984" s="15">
        <f t="shared" si="76"/>
        <v>10</v>
      </c>
      <c r="E984" s="2">
        <f t="shared" si="77"/>
        <v>5.0544886363636365</v>
      </c>
      <c r="F984" s="2">
        <v>5</v>
      </c>
      <c r="G984" s="2">
        <f t="shared" si="78"/>
        <v>5.4488636363636545E-2</v>
      </c>
      <c r="H984" s="2">
        <f t="shared" si="79"/>
        <v>3.8368926129706478</v>
      </c>
    </row>
    <row r="985" spans="1:8" x14ac:dyDescent="0.3">
      <c r="A985" s="2">
        <v>325020</v>
      </c>
      <c r="B985">
        <v>43809.666666666672</v>
      </c>
      <c r="C985" s="15">
        <f t="shared" si="75"/>
        <v>0.99567424242424252</v>
      </c>
      <c r="D985" s="15">
        <f t="shared" si="76"/>
        <v>10</v>
      </c>
      <c r="E985" s="2">
        <f t="shared" si="77"/>
        <v>5.0216287878787877</v>
      </c>
      <c r="F985" s="2">
        <v>5</v>
      </c>
      <c r="G985" s="2">
        <f t="shared" si="78"/>
        <v>2.1628787878787747E-2</v>
      </c>
      <c r="H985" s="2">
        <f t="shared" si="79"/>
        <v>4.7543372397332284</v>
      </c>
    </row>
    <row r="986" spans="1:8" x14ac:dyDescent="0.3">
      <c r="A986" s="2">
        <v>325380</v>
      </c>
      <c r="B986">
        <v>43447.333333333328</v>
      </c>
      <c r="C986" s="15">
        <f t="shared" si="75"/>
        <v>0.98743939393939384</v>
      </c>
      <c r="D986" s="15">
        <f t="shared" si="76"/>
        <v>10</v>
      </c>
      <c r="E986" s="2">
        <f t="shared" si="77"/>
        <v>5.0628030303030309</v>
      </c>
      <c r="F986" s="2">
        <v>5</v>
      </c>
      <c r="G986" s="2">
        <f t="shared" si="78"/>
        <v>6.2803030303030916E-2</v>
      </c>
      <c r="H986" s="2">
        <f t="shared" si="79"/>
        <v>3.6965250613580967</v>
      </c>
    </row>
    <row r="987" spans="1:8" x14ac:dyDescent="0.3">
      <c r="A987" s="2">
        <v>325740</v>
      </c>
      <c r="B987">
        <v>43902.833333333328</v>
      </c>
      <c r="C987" s="15">
        <f t="shared" si="75"/>
        <v>0.99779166666666652</v>
      </c>
      <c r="D987" s="15">
        <f t="shared" si="76"/>
        <v>10</v>
      </c>
      <c r="E987" s="2">
        <f t="shared" si="77"/>
        <v>5.0110416666666673</v>
      </c>
      <c r="F987" s="2">
        <v>5</v>
      </c>
      <c r="G987" s="2">
        <f t="shared" si="78"/>
        <v>1.1041666666667282E-2</v>
      </c>
      <c r="H987" s="2">
        <f t="shared" si="79"/>
        <v>5.4245759137671223</v>
      </c>
    </row>
    <row r="988" spans="1:8" x14ac:dyDescent="0.3">
      <c r="A988" s="2">
        <v>326100</v>
      </c>
      <c r="B988">
        <v>43605.666666666664</v>
      </c>
      <c r="C988" s="15">
        <f t="shared" si="75"/>
        <v>0.99103787878787875</v>
      </c>
      <c r="D988" s="15">
        <f t="shared" si="76"/>
        <v>10</v>
      </c>
      <c r="E988" s="2">
        <f t="shared" si="77"/>
        <v>5.0448106060606062</v>
      </c>
      <c r="F988" s="2">
        <v>5</v>
      </c>
      <c r="G988" s="2">
        <f t="shared" si="78"/>
        <v>4.4810606060606162E-2</v>
      </c>
      <c r="H988" s="2">
        <f t="shared" si="79"/>
        <v>4.0305233567773655</v>
      </c>
    </row>
    <row r="989" spans="1:8" x14ac:dyDescent="0.3">
      <c r="A989" s="2">
        <v>326460</v>
      </c>
      <c r="B989">
        <v>44055</v>
      </c>
      <c r="C989" s="15">
        <f t="shared" si="75"/>
        <v>1.00125</v>
      </c>
      <c r="D989" s="15">
        <f t="shared" si="76"/>
        <v>10</v>
      </c>
      <c r="E989" s="2">
        <f t="shared" si="77"/>
        <v>4.9937500000000004</v>
      </c>
      <c r="F989" s="2">
        <v>5</v>
      </c>
      <c r="G989" s="2">
        <f t="shared" si="78"/>
        <v>-6.2499999999996447E-3</v>
      </c>
      <c r="H989" s="2" t="e">
        <f t="shared" si="79"/>
        <v>#NUM!</v>
      </c>
    </row>
    <row r="990" spans="1:8" x14ac:dyDescent="0.3">
      <c r="A990" s="2">
        <v>326820</v>
      </c>
      <c r="B990">
        <v>43654.166666666672</v>
      </c>
      <c r="C990" s="15">
        <f t="shared" si="75"/>
        <v>0.99214015151515167</v>
      </c>
      <c r="D990" s="15">
        <f t="shared" si="76"/>
        <v>10</v>
      </c>
      <c r="E990" s="2">
        <f t="shared" si="77"/>
        <v>5.0392992424242413</v>
      </c>
      <c r="F990" s="2">
        <v>5</v>
      </c>
      <c r="G990" s="2">
        <f t="shared" si="78"/>
        <v>3.9299242424241321E-2</v>
      </c>
      <c r="H990" s="2">
        <f t="shared" si="79"/>
        <v>4.1606698896845291</v>
      </c>
    </row>
    <row r="991" spans="1:8" x14ac:dyDescent="0.3">
      <c r="A991" s="2">
        <v>327180</v>
      </c>
      <c r="B991">
        <v>44078.166666666672</v>
      </c>
      <c r="C991" s="15">
        <f t="shared" si="75"/>
        <v>1.0017765151515152</v>
      </c>
      <c r="D991" s="15">
        <f t="shared" si="76"/>
        <v>10</v>
      </c>
      <c r="E991" s="2">
        <f t="shared" si="77"/>
        <v>4.9911174242424234</v>
      </c>
      <c r="F991" s="2">
        <v>5</v>
      </c>
      <c r="G991" s="2">
        <f t="shared" si="78"/>
        <v>-8.8825757575765607E-3</v>
      </c>
      <c r="H991" s="2" t="e">
        <f t="shared" si="79"/>
        <v>#NUM!</v>
      </c>
    </row>
    <row r="992" spans="1:8" x14ac:dyDescent="0.3">
      <c r="A992" s="2">
        <v>327540</v>
      </c>
      <c r="B992">
        <v>43936.166666666664</v>
      </c>
      <c r="C992" s="15">
        <f t="shared" si="75"/>
        <v>0.99854924242424237</v>
      </c>
      <c r="D992" s="15">
        <f t="shared" si="76"/>
        <v>10</v>
      </c>
      <c r="E992" s="2">
        <f t="shared" si="77"/>
        <v>5.0072537878787884</v>
      </c>
      <c r="F992" s="2">
        <v>5</v>
      </c>
      <c r="G992" s="2">
        <f t="shared" si="78"/>
        <v>7.2537878787883869E-3</v>
      </c>
      <c r="H992" s="2">
        <f t="shared" si="79"/>
        <v>5.8439719186314738</v>
      </c>
    </row>
    <row r="993" spans="1:8" x14ac:dyDescent="0.3">
      <c r="A993" s="2">
        <v>327900</v>
      </c>
      <c r="B993">
        <v>43844.333333333336</v>
      </c>
      <c r="C993" s="15">
        <f t="shared" si="75"/>
        <v>0.9964621212121213</v>
      </c>
      <c r="D993" s="15">
        <f t="shared" si="76"/>
        <v>10</v>
      </c>
      <c r="E993" s="2">
        <f t="shared" si="77"/>
        <v>5.0176893939393938</v>
      </c>
      <c r="F993" s="2">
        <v>5</v>
      </c>
      <c r="G993" s="2">
        <f t="shared" si="78"/>
        <v>1.7689393939393838E-2</v>
      </c>
      <c r="H993" s="2">
        <f t="shared" si="79"/>
        <v>4.9546123985560566</v>
      </c>
    </row>
    <row r="994" spans="1:8" x14ac:dyDescent="0.3">
      <c r="A994" s="2">
        <v>328260</v>
      </c>
      <c r="B994">
        <v>43955.5</v>
      </c>
      <c r="C994" s="15">
        <f t="shared" si="75"/>
        <v>0.99898863636363633</v>
      </c>
      <c r="D994" s="15">
        <f t="shared" si="76"/>
        <v>10</v>
      </c>
      <c r="E994" s="2">
        <f t="shared" si="77"/>
        <v>5.005056818181818</v>
      </c>
      <c r="F994" s="2">
        <v>5</v>
      </c>
      <c r="G994" s="2">
        <f t="shared" si="78"/>
        <v>5.0568181818180236E-3</v>
      </c>
      <c r="H994" s="2">
        <f t="shared" si="79"/>
        <v>6.2043193957210159</v>
      </c>
    </row>
    <row r="995" spans="1:8" x14ac:dyDescent="0.3">
      <c r="A995" s="2">
        <v>328620</v>
      </c>
      <c r="B995">
        <v>43760.833333333336</v>
      </c>
      <c r="C995" s="15">
        <f t="shared" si="75"/>
        <v>0.994564393939394</v>
      </c>
      <c r="D995" s="15">
        <f t="shared" si="76"/>
        <v>10</v>
      </c>
      <c r="E995" s="2">
        <f t="shared" si="77"/>
        <v>5.0271780303030305</v>
      </c>
      <c r="F995" s="2">
        <v>5</v>
      </c>
      <c r="G995" s="2">
        <f t="shared" si="78"/>
        <v>2.7178030303030454E-2</v>
      </c>
      <c r="H995" s="2">
        <f t="shared" si="79"/>
        <v>4.5270579598446039</v>
      </c>
    </row>
    <row r="996" spans="1:8" x14ac:dyDescent="0.3">
      <c r="A996" s="2">
        <v>328980</v>
      </c>
      <c r="B996">
        <v>43612.666666666664</v>
      </c>
      <c r="C996" s="15">
        <f t="shared" si="75"/>
        <v>0.99119696969696969</v>
      </c>
      <c r="D996" s="15">
        <f t="shared" si="76"/>
        <v>10</v>
      </c>
      <c r="E996" s="2">
        <f t="shared" si="77"/>
        <v>5.0440151515151515</v>
      </c>
      <c r="F996" s="2">
        <v>5</v>
      </c>
      <c r="G996" s="2">
        <f t="shared" si="78"/>
        <v>4.4015151515151452E-2</v>
      </c>
      <c r="H996" s="2">
        <f t="shared" si="79"/>
        <v>4.048276593129752</v>
      </c>
    </row>
    <row r="997" spans="1:8" x14ac:dyDescent="0.3">
      <c r="A997" s="2">
        <v>329340</v>
      </c>
      <c r="B997">
        <v>44018.333333333336</v>
      </c>
      <c r="C997" s="15">
        <f t="shared" si="75"/>
        <v>1.0004166666666667</v>
      </c>
      <c r="D997" s="15">
        <f t="shared" si="76"/>
        <v>10</v>
      </c>
      <c r="E997" s="2">
        <f t="shared" si="77"/>
        <v>4.9979166666666668</v>
      </c>
      <c r="F997" s="2">
        <v>5</v>
      </c>
      <c r="G997" s="2">
        <f t="shared" si="78"/>
        <v>-2.0833333333332149E-3</v>
      </c>
      <c r="H997" s="2" t="e">
        <f>LN((F997*E997)/(D997*G997))</f>
        <v>#NUM!</v>
      </c>
    </row>
    <row r="998" spans="1:8" x14ac:dyDescent="0.3">
      <c r="A998" s="2">
        <v>329700</v>
      </c>
      <c r="B998">
        <v>43854.5</v>
      </c>
      <c r="C998" s="15">
        <f t="shared" si="75"/>
        <v>0.99669318181818178</v>
      </c>
      <c r="D998" s="15">
        <f t="shared" si="76"/>
        <v>10</v>
      </c>
      <c r="E998" s="2">
        <f t="shared" si="77"/>
        <v>5.016534090909091</v>
      </c>
      <c r="F998" s="2">
        <v>5</v>
      </c>
      <c r="G998" s="2">
        <f t="shared" si="78"/>
        <v>1.653409090909097E-2</v>
      </c>
      <c r="H998" s="2">
        <f t="shared" si="79"/>
        <v>5.0219230084110649</v>
      </c>
    </row>
    <row r="999" spans="1:8" x14ac:dyDescent="0.3">
      <c r="A999" s="2">
        <v>330060</v>
      </c>
      <c r="B999">
        <v>43899.666666666664</v>
      </c>
      <c r="C999" s="15">
        <f t="shared" si="75"/>
        <v>0.99771969696969687</v>
      </c>
      <c r="D999" s="15">
        <f t="shared" si="76"/>
        <v>10</v>
      </c>
      <c r="E999" s="2">
        <f t="shared" si="77"/>
        <v>5.0114015151515154</v>
      </c>
      <c r="F999" s="2">
        <v>5</v>
      </c>
      <c r="G999" s="2">
        <f t="shared" si="78"/>
        <v>1.140151515151544E-2</v>
      </c>
      <c r="H999" s="2">
        <f t="shared" si="79"/>
        <v>5.3925774633446224</v>
      </c>
    </row>
    <row r="1000" spans="1:8" x14ac:dyDescent="0.3">
      <c r="A1000" s="2">
        <v>330420</v>
      </c>
      <c r="B1000">
        <v>43996.5</v>
      </c>
      <c r="C1000" s="15">
        <f t="shared" si="75"/>
        <v>0.99992045454545453</v>
      </c>
      <c r="D1000" s="15">
        <f t="shared" si="76"/>
        <v>10</v>
      </c>
      <c r="E1000" s="2">
        <f t="shared" si="77"/>
        <v>5.0003977272727269</v>
      </c>
      <c r="F1000" s="2">
        <v>5</v>
      </c>
      <c r="G1000" s="2">
        <f t="shared" si="78"/>
        <v>3.97727272726911E-4</v>
      </c>
      <c r="H1000" s="2">
        <f t="shared" si="79"/>
        <v>8.7461143061369686</v>
      </c>
    </row>
    <row r="1001" spans="1:8" x14ac:dyDescent="0.3">
      <c r="A1001" s="2">
        <v>330780</v>
      </c>
      <c r="B1001">
        <v>43902.333333333336</v>
      </c>
      <c r="C1001" s="15">
        <f t="shared" si="75"/>
        <v>0.99778030303030307</v>
      </c>
      <c r="D1001" s="15">
        <f t="shared" si="76"/>
        <v>10</v>
      </c>
      <c r="E1001" s="2">
        <f t="shared" si="77"/>
        <v>5.0110984848484845</v>
      </c>
      <c r="F1001" s="2">
        <v>5</v>
      </c>
      <c r="G1001" s="2">
        <f t="shared" si="78"/>
        <v>1.1098484848484524E-2</v>
      </c>
      <c r="H1001" s="2">
        <f t="shared" si="79"/>
        <v>5.4194546490733675</v>
      </c>
    </row>
    <row r="1002" spans="1:8" x14ac:dyDescent="0.3">
      <c r="A1002" s="2">
        <v>331140</v>
      </c>
      <c r="B1002">
        <v>43849.833333333336</v>
      </c>
      <c r="C1002" s="15">
        <f t="shared" si="75"/>
        <v>0.99658712121212123</v>
      </c>
      <c r="D1002" s="15">
        <f t="shared" si="76"/>
        <v>10</v>
      </c>
      <c r="E1002" s="2">
        <f t="shared" si="77"/>
        <v>5.0170643939393935</v>
      </c>
      <c r="F1002" s="2">
        <v>5</v>
      </c>
      <c r="G1002" s="2">
        <f t="shared" si="78"/>
        <v>1.7064393939393518E-2</v>
      </c>
      <c r="H1002" s="2">
        <f t="shared" si="79"/>
        <v>4.9904590120942149</v>
      </c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2023-09-15T13:28:25Z</dcterms:modified>
</cp:coreProperties>
</file>