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E12701F2-6814-4128-8DA6-2CE9B96F4AC5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70" i="4" l="1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<sst xmlns="http://schemas.openxmlformats.org/spreadsheetml/2006/main" count="16" uniqueCount="16">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</sst>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Normalised0.75!$A$2:$A$163</c:f>
              <c:numCache>
                <c:formatCode>General</c:formatCode>
                <c:ptCount val="16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</c:numCache>
            </c:numRef>
          </c:xVal>
          <c:yVal>
            <c:numRef>
              <c:f>Normalised0.75!$H$2:$H$163</c:f>
              <c:numCache>
                <c:formatCode>General</c:formatCode>
                <c:ptCount val="162"/>
                <c:pt idx="0">
                  <c:v>0</c:v>
                </c:pt>
                <c:pt idx="1">
                  <c:v>1.3126520365741159E-2</c:v>
                </c:pt>
                <c:pt idx="2">
                  <c:v>1.7759890103033329E-2</c:v>
                </c:pt>
                <c:pt idx="3">
                  <c:v>2.1334743799869802E-2</c:v>
                </c:pt>
                <c:pt idx="4">
                  <c:v>2.5166860572964259E-2</c:v>
                </c:pt>
                <c:pt idx="5">
                  <c:v>3.2468831360767635E-2</c:v>
                </c:pt>
                <c:pt idx="6">
                  <c:v>3.337963971449949E-2</c:v>
                </c:pt>
                <c:pt idx="7">
                  <c:v>3.8751070101250555E-2</c:v>
                </c:pt>
                <c:pt idx="8">
                  <c:v>4.3854408886884022E-2</c:v>
                </c:pt>
                <c:pt idx="9">
                  <c:v>4.7018320702367056E-2</c:v>
                </c:pt>
                <c:pt idx="10">
                  <c:v>4.9364391838977228E-2</c:v>
                </c:pt>
                <c:pt idx="11">
                  <c:v>5.398317204392139E-2</c:v>
                </c:pt>
                <c:pt idx="12">
                  <c:v>5.6325698900961535E-2</c:v>
                </c:pt>
                <c:pt idx="13">
                  <c:v>6.0220053035786474E-2</c:v>
                </c:pt>
                <c:pt idx="14">
                  <c:v>6.1030743323659604E-2</c:v>
                </c:pt>
                <c:pt idx="15">
                  <c:v>6.8440979930621343E-2</c:v>
                </c:pt>
                <c:pt idx="16">
                  <c:v>6.7049894012334993E-2</c:v>
                </c:pt>
                <c:pt idx="17">
                  <c:v>7.1144996990331999E-2</c:v>
                </c:pt>
                <c:pt idx="18">
                  <c:v>7.655560742290593E-2</c:v>
                </c:pt>
                <c:pt idx="19">
                  <c:v>7.7420192951576289E-2</c:v>
                </c:pt>
                <c:pt idx="20">
                  <c:v>8.2802872058773291E-2</c:v>
                </c:pt>
                <c:pt idx="21">
                  <c:v>8.2498888667666748E-2</c:v>
                </c:pt>
                <c:pt idx="22">
                  <c:v>8.4476770137223697E-2</c:v>
                </c:pt>
                <c:pt idx="23">
                  <c:v>8.8314526072207328E-2</c:v>
                </c:pt>
                <c:pt idx="24">
                  <c:v>9.6240131689312461E-2</c:v>
                </c:pt>
                <c:pt idx="25">
                  <c:v>9.7846301559835772E-2</c:v>
                </c:pt>
                <c:pt idx="26">
                  <c:v>0.10006910885911124</c:v>
                </c:pt>
                <c:pt idx="27">
                  <c:v>0.10155192265746747</c:v>
                </c:pt>
                <c:pt idx="28">
                  <c:v>0.10370669458211604</c:v>
                </c:pt>
                <c:pt idx="29">
                  <c:v>0.10848182825581423</c:v>
                </c:pt>
                <c:pt idx="30">
                  <c:v>0.11007605599981339</c:v>
                </c:pt>
                <c:pt idx="31">
                  <c:v>0.11464730885528333</c:v>
                </c:pt>
                <c:pt idx="32">
                  <c:v>0.11759948025989957</c:v>
                </c:pt>
                <c:pt idx="33">
                  <c:v>0.12253095064467905</c:v>
                </c:pt>
                <c:pt idx="34">
                  <c:v>0.12414857506547845</c:v>
                </c:pt>
                <c:pt idx="35">
                  <c:v>0.1258602715760716</c:v>
                </c:pt>
                <c:pt idx="36">
                  <c:v>0.12879390139984526</c:v>
                </c:pt>
                <c:pt idx="37">
                  <c:v>0.12669740426089993</c:v>
                </c:pt>
                <c:pt idx="38">
                  <c:v>0.1341518745389535</c:v>
                </c:pt>
                <c:pt idx="39">
                  <c:v>0.14022123155967883</c:v>
                </c:pt>
                <c:pt idx="40">
                  <c:v>0.14361420828152605</c:v>
                </c:pt>
                <c:pt idx="41">
                  <c:v>0.14866033318416283</c:v>
                </c:pt>
                <c:pt idx="42">
                  <c:v>0.1503179122625003</c:v>
                </c:pt>
                <c:pt idx="43">
                  <c:v>0.14553368211230869</c:v>
                </c:pt>
                <c:pt idx="44">
                  <c:v>0.15467382876762259</c:v>
                </c:pt>
                <c:pt idx="45">
                  <c:v>0.15567963890089287</c:v>
                </c:pt>
                <c:pt idx="46">
                  <c:v>0.16270091502265077</c:v>
                </c:pt>
                <c:pt idx="47">
                  <c:v>0.16246909436898235</c:v>
                </c:pt>
                <c:pt idx="48">
                  <c:v>0.1640893715131361</c:v>
                </c:pt>
                <c:pt idx="49">
                  <c:v>0.17199561391402482</c:v>
                </c:pt>
                <c:pt idx="50">
                  <c:v>0.16951671019942374</c:v>
                </c:pt>
                <c:pt idx="51">
                  <c:v>0.17013767152325282</c:v>
                </c:pt>
                <c:pt idx="52">
                  <c:v>0.17416196967359324</c:v>
                </c:pt>
                <c:pt idx="53">
                  <c:v>0.18385319540656656</c:v>
                </c:pt>
                <c:pt idx="54">
                  <c:v>0.1845354841882382</c:v>
                </c:pt>
                <c:pt idx="55">
                  <c:v>0.18154529262155844</c:v>
                </c:pt>
                <c:pt idx="56">
                  <c:v>0.1927858104829355</c:v>
                </c:pt>
                <c:pt idx="57">
                  <c:v>0.18727015155199317</c:v>
                </c:pt>
                <c:pt idx="58">
                  <c:v>0.18980956768375482</c:v>
                </c:pt>
                <c:pt idx="59">
                  <c:v>0.1947376331219296</c:v>
                </c:pt>
                <c:pt idx="60">
                  <c:v>0.2001870245400186</c:v>
                </c:pt>
                <c:pt idx="61">
                  <c:v>0.19985335315748923</c:v>
                </c:pt>
                <c:pt idx="62">
                  <c:v>0.206719967216696</c:v>
                </c:pt>
                <c:pt idx="63">
                  <c:v>0.21065272361757301</c:v>
                </c:pt>
                <c:pt idx="64">
                  <c:v>0.21015008283158615</c:v>
                </c:pt>
                <c:pt idx="65">
                  <c:v>0.21132069029849407</c:v>
                </c:pt>
                <c:pt idx="66">
                  <c:v>0.20931836276542265</c:v>
                </c:pt>
                <c:pt idx="67">
                  <c:v>0.21383226782437439</c:v>
                </c:pt>
                <c:pt idx="68">
                  <c:v>0.2187437631435708</c:v>
                </c:pt>
                <c:pt idx="69">
                  <c:v>0.22377770704731953</c:v>
                </c:pt>
                <c:pt idx="70">
                  <c:v>0.22631407283852961</c:v>
                </c:pt>
                <c:pt idx="71">
                  <c:v>0.23139719397022215</c:v>
                </c:pt>
                <c:pt idx="72">
                  <c:v>0.233460439339577</c:v>
                </c:pt>
                <c:pt idx="73">
                  <c:v>0.23285745573513345</c:v>
                </c:pt>
                <c:pt idx="74">
                  <c:v>0.23903545382163896</c:v>
                </c:pt>
                <c:pt idx="75">
                  <c:v>0.2495966444845468</c:v>
                </c:pt>
                <c:pt idx="76">
                  <c:v>0.24151338490871707</c:v>
                </c:pt>
                <c:pt idx="77">
                  <c:v>0.24387304952713704</c:v>
                </c:pt>
                <c:pt idx="78">
                  <c:v>0.24862462747252959</c:v>
                </c:pt>
                <c:pt idx="79">
                  <c:v>0.24839756191931903</c:v>
                </c:pt>
                <c:pt idx="80">
                  <c:v>0.25691156437346696</c:v>
                </c:pt>
                <c:pt idx="81">
                  <c:v>0.2562875719418482</c:v>
                </c:pt>
                <c:pt idx="82">
                  <c:v>0.26051156753144877</c:v>
                </c:pt>
                <c:pt idx="83">
                  <c:v>0.26098503292478514</c:v>
                </c:pt>
                <c:pt idx="84">
                  <c:v>0.26255659373579016</c:v>
                </c:pt>
                <c:pt idx="85">
                  <c:v>0.26370291601536622</c:v>
                </c:pt>
                <c:pt idx="86">
                  <c:v>0.26668281521290899</c:v>
                </c:pt>
                <c:pt idx="87">
                  <c:v>0.27298964415574412</c:v>
                </c:pt>
                <c:pt idx="88">
                  <c:v>0.27322332129606142</c:v>
                </c:pt>
                <c:pt idx="89">
                  <c:v>0.2738597647997415</c:v>
                </c:pt>
                <c:pt idx="90">
                  <c:v>0.27286850326572831</c:v>
                </c:pt>
                <c:pt idx="91">
                  <c:v>0.27766225996127752</c:v>
                </c:pt>
                <c:pt idx="92">
                  <c:v>0.28725156031408478</c:v>
                </c:pt>
                <c:pt idx="93">
                  <c:v>0.28510305533493174</c:v>
                </c:pt>
                <c:pt idx="94">
                  <c:v>0.29353444369542564</c:v>
                </c:pt>
                <c:pt idx="95">
                  <c:v>0.29878387404465723</c:v>
                </c:pt>
                <c:pt idx="96">
                  <c:v>0.28752435156817413</c:v>
                </c:pt>
                <c:pt idx="97">
                  <c:v>0.30368425806637478</c:v>
                </c:pt>
                <c:pt idx="98">
                  <c:v>0.30328528488256268</c:v>
                </c:pt>
                <c:pt idx="99">
                  <c:v>0.30216556006748818</c:v>
                </c:pt>
                <c:pt idx="100">
                  <c:v>0.30497658360809538</c:v>
                </c:pt>
                <c:pt idx="101">
                  <c:v>0.3052864909637597</c:v>
                </c:pt>
                <c:pt idx="102">
                  <c:v>0.30467127654487669</c:v>
                </c:pt>
                <c:pt idx="103">
                  <c:v>0.31734204101807562</c:v>
                </c:pt>
                <c:pt idx="104">
                  <c:v>0.31829919947787372</c:v>
                </c:pt>
                <c:pt idx="105">
                  <c:v>0.31954509209210763</c:v>
                </c:pt>
                <c:pt idx="106">
                  <c:v>0.3294618750913571</c:v>
                </c:pt>
                <c:pt idx="107">
                  <c:v>0.3249831831592046</c:v>
                </c:pt>
                <c:pt idx="108">
                  <c:v>0.31563546170418144</c:v>
                </c:pt>
                <c:pt idx="109">
                  <c:v>0.32895386281671607</c:v>
                </c:pt>
                <c:pt idx="110">
                  <c:v>0.33089977910207136</c:v>
                </c:pt>
                <c:pt idx="111">
                  <c:v>0.33804600250014255</c:v>
                </c:pt>
                <c:pt idx="112">
                  <c:v>0.33533018743193538</c:v>
                </c:pt>
                <c:pt idx="113">
                  <c:v>0.33295211457648899</c:v>
                </c:pt>
                <c:pt idx="114">
                  <c:v>0.33739305739596159</c:v>
                </c:pt>
                <c:pt idx="115">
                  <c:v>0.33624227374738297</c:v>
                </c:pt>
                <c:pt idx="116">
                  <c:v>0.34747974924279884</c:v>
                </c:pt>
                <c:pt idx="117">
                  <c:v>0.33897029388166672</c:v>
                </c:pt>
                <c:pt idx="118">
                  <c:v>0.35395624456969715</c:v>
                </c:pt>
                <c:pt idx="119">
                  <c:v>0.35808122973449003</c:v>
                </c:pt>
                <c:pt idx="120">
                  <c:v>0.37156355643248301</c:v>
                </c:pt>
                <c:pt idx="121">
                  <c:v>0.35460750915890726</c:v>
                </c:pt>
                <c:pt idx="122">
                  <c:v>0.36987284947032112</c:v>
                </c:pt>
                <c:pt idx="123">
                  <c:v>0.36351733864672259</c:v>
                </c:pt>
                <c:pt idx="124">
                  <c:v>0.3863126525057694</c:v>
                </c:pt>
                <c:pt idx="125">
                  <c:v>0.3865938142826626</c:v>
                </c:pt>
                <c:pt idx="126">
                  <c:v>0.38983617671075999</c:v>
                </c:pt>
                <c:pt idx="127">
                  <c:v>0.40748317404599987</c:v>
                </c:pt>
                <c:pt idx="128">
                  <c:v>0.4102767676076749</c:v>
                </c:pt>
                <c:pt idx="129">
                  <c:v>0.42310339021035248</c:v>
                </c:pt>
                <c:pt idx="130">
                  <c:v>0.42456541357746663</c:v>
                </c:pt>
                <c:pt idx="131">
                  <c:v>0.43890210390462192</c:v>
                </c:pt>
                <c:pt idx="132">
                  <c:v>0.44752256347506236</c:v>
                </c:pt>
                <c:pt idx="133">
                  <c:v>0.45021331850533813</c:v>
                </c:pt>
                <c:pt idx="134">
                  <c:v>0.45557159395925484</c:v>
                </c:pt>
                <c:pt idx="135">
                  <c:v>0.46094655783035987</c:v>
                </c:pt>
                <c:pt idx="136">
                  <c:v>0.48325360554149405</c:v>
                </c:pt>
                <c:pt idx="137">
                  <c:v>0.47433825875461716</c:v>
                </c:pt>
                <c:pt idx="138">
                  <c:v>0.49173140437005919</c:v>
                </c:pt>
                <c:pt idx="139">
                  <c:v>0.49892235946297819</c:v>
                </c:pt>
                <c:pt idx="140">
                  <c:v>0.50912736935183489</c:v>
                </c:pt>
                <c:pt idx="141">
                  <c:v>0.50541516498742312</c:v>
                </c:pt>
                <c:pt idx="142">
                  <c:v>0.51797227298759185</c:v>
                </c:pt>
                <c:pt idx="143">
                  <c:v>0.52900301308598208</c:v>
                </c:pt>
                <c:pt idx="144">
                  <c:v>0.53624069969606614</c:v>
                </c:pt>
                <c:pt idx="145">
                  <c:v>0.54000210485947453</c:v>
                </c:pt>
                <c:pt idx="146">
                  <c:v>0.54683898927131136</c:v>
                </c:pt>
                <c:pt idx="147">
                  <c:v>0.55805009958873353</c:v>
                </c:pt>
                <c:pt idx="148">
                  <c:v>0.56728261487378895</c:v>
                </c:pt>
                <c:pt idx="149">
                  <c:v>0.57499809603296226</c:v>
                </c:pt>
                <c:pt idx="150">
                  <c:v>0.5811376549975672</c:v>
                </c:pt>
                <c:pt idx="151">
                  <c:v>0.57995794175462201</c:v>
                </c:pt>
                <c:pt idx="152">
                  <c:v>0.59455520824864838</c:v>
                </c:pt>
                <c:pt idx="153">
                  <c:v>0.60079949323343007</c:v>
                </c:pt>
                <c:pt idx="154">
                  <c:v>0.60481197787117835</c:v>
                </c:pt>
                <c:pt idx="155">
                  <c:v>0.62662174358791278</c:v>
                </c:pt>
                <c:pt idx="156">
                  <c:v>0.62145539905372571</c:v>
                </c:pt>
                <c:pt idx="157">
                  <c:v>0.6342414430377854</c:v>
                </c:pt>
                <c:pt idx="158">
                  <c:v>0.64120280594815227</c:v>
                </c:pt>
                <c:pt idx="159">
                  <c:v>0.63969857445343159</c:v>
                </c:pt>
                <c:pt idx="160">
                  <c:v>0.65293495540641378</c:v>
                </c:pt>
                <c:pt idx="161">
                  <c:v>0.66509187340950182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Normalised0.75!$A$2:$A$257</c:f>
              <c:numCache>
                <c:formatCode>General</c:formatCode>
                <c:ptCount val="25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</c:numCache>
            </c:numRef>
          </c:xVal>
          <c:yVal>
            <c:numRef>
              <c:f>Normalised0.75!$H$2:$H$257</c:f>
              <c:numCache>
                <c:formatCode>General</c:formatCode>
                <c:ptCount val="256"/>
                <c:pt idx="0">
                  <c:v>0</c:v>
                </c:pt>
                <c:pt idx="1">
                  <c:v>1.3126520365741159E-2</c:v>
                </c:pt>
                <c:pt idx="2">
                  <c:v>1.7759890103033329E-2</c:v>
                </c:pt>
                <c:pt idx="3">
                  <c:v>2.1334743799869802E-2</c:v>
                </c:pt>
                <c:pt idx="4">
                  <c:v>2.5166860572964259E-2</c:v>
                </c:pt>
                <c:pt idx="5">
                  <c:v>3.2468831360767635E-2</c:v>
                </c:pt>
                <c:pt idx="6">
                  <c:v>3.337963971449949E-2</c:v>
                </c:pt>
                <c:pt idx="7">
                  <c:v>3.8751070101250555E-2</c:v>
                </c:pt>
                <c:pt idx="8">
                  <c:v>4.3854408886884022E-2</c:v>
                </c:pt>
                <c:pt idx="9">
                  <c:v>4.7018320702367056E-2</c:v>
                </c:pt>
                <c:pt idx="10">
                  <c:v>4.9364391838977228E-2</c:v>
                </c:pt>
                <c:pt idx="11">
                  <c:v>5.398317204392139E-2</c:v>
                </c:pt>
                <c:pt idx="12">
                  <c:v>5.6325698900961535E-2</c:v>
                </c:pt>
                <c:pt idx="13">
                  <c:v>6.0220053035786474E-2</c:v>
                </c:pt>
                <c:pt idx="14">
                  <c:v>6.1030743323659604E-2</c:v>
                </c:pt>
                <c:pt idx="15">
                  <c:v>6.8440979930621343E-2</c:v>
                </c:pt>
                <c:pt idx="16">
                  <c:v>6.7049894012334993E-2</c:v>
                </c:pt>
                <c:pt idx="17">
                  <c:v>7.1144996990331999E-2</c:v>
                </c:pt>
                <c:pt idx="18">
                  <c:v>7.655560742290593E-2</c:v>
                </c:pt>
                <c:pt idx="19">
                  <c:v>7.7420192951576289E-2</c:v>
                </c:pt>
                <c:pt idx="20">
                  <c:v>8.2802872058773291E-2</c:v>
                </c:pt>
                <c:pt idx="21">
                  <c:v>8.2498888667666748E-2</c:v>
                </c:pt>
                <c:pt idx="22">
                  <c:v>8.4476770137223697E-2</c:v>
                </c:pt>
                <c:pt idx="23">
                  <c:v>8.8314526072207328E-2</c:v>
                </c:pt>
                <c:pt idx="24">
                  <c:v>9.6240131689312461E-2</c:v>
                </c:pt>
                <c:pt idx="25">
                  <c:v>9.7846301559835772E-2</c:v>
                </c:pt>
                <c:pt idx="26">
                  <c:v>0.10006910885911124</c:v>
                </c:pt>
                <c:pt idx="27">
                  <c:v>0.10155192265746747</c:v>
                </c:pt>
                <c:pt idx="28">
                  <c:v>0.10370669458211604</c:v>
                </c:pt>
                <c:pt idx="29">
                  <c:v>0.10848182825581423</c:v>
                </c:pt>
                <c:pt idx="30">
                  <c:v>0.11007605599981339</c:v>
                </c:pt>
                <c:pt idx="31">
                  <c:v>0.11464730885528333</c:v>
                </c:pt>
                <c:pt idx="32">
                  <c:v>0.11759948025989957</c:v>
                </c:pt>
                <c:pt idx="33">
                  <c:v>0.12253095064467905</c:v>
                </c:pt>
                <c:pt idx="34">
                  <c:v>0.12414857506547845</c:v>
                </c:pt>
                <c:pt idx="35">
                  <c:v>0.1258602715760716</c:v>
                </c:pt>
                <c:pt idx="36">
                  <c:v>0.12879390139984526</c:v>
                </c:pt>
                <c:pt idx="37">
                  <c:v>0.12669740426089993</c:v>
                </c:pt>
                <c:pt idx="38">
                  <c:v>0.1341518745389535</c:v>
                </c:pt>
                <c:pt idx="39">
                  <c:v>0.14022123155967883</c:v>
                </c:pt>
                <c:pt idx="40">
                  <c:v>0.14361420828152605</c:v>
                </c:pt>
                <c:pt idx="41">
                  <c:v>0.14866033318416283</c:v>
                </c:pt>
                <c:pt idx="42">
                  <c:v>0.1503179122625003</c:v>
                </c:pt>
                <c:pt idx="43">
                  <c:v>0.14553368211230869</c:v>
                </c:pt>
                <c:pt idx="44">
                  <c:v>0.15467382876762259</c:v>
                </c:pt>
                <c:pt idx="45">
                  <c:v>0.15567963890089287</c:v>
                </c:pt>
                <c:pt idx="46">
                  <c:v>0.16270091502265077</c:v>
                </c:pt>
                <c:pt idx="47">
                  <c:v>0.16246909436898235</c:v>
                </c:pt>
                <c:pt idx="48">
                  <c:v>0.1640893715131361</c:v>
                </c:pt>
                <c:pt idx="49">
                  <c:v>0.17199561391402482</c:v>
                </c:pt>
                <c:pt idx="50">
                  <c:v>0.16951671019942374</c:v>
                </c:pt>
                <c:pt idx="51">
                  <c:v>0.17013767152325282</c:v>
                </c:pt>
                <c:pt idx="52">
                  <c:v>0.17416196967359324</c:v>
                </c:pt>
                <c:pt idx="53">
                  <c:v>0.18385319540656656</c:v>
                </c:pt>
                <c:pt idx="54">
                  <c:v>0.1845354841882382</c:v>
                </c:pt>
                <c:pt idx="55">
                  <c:v>0.18154529262155844</c:v>
                </c:pt>
                <c:pt idx="56">
                  <c:v>0.1927858104829355</c:v>
                </c:pt>
                <c:pt idx="57">
                  <c:v>0.18727015155199317</c:v>
                </c:pt>
                <c:pt idx="58">
                  <c:v>0.18980956768375482</c:v>
                </c:pt>
                <c:pt idx="59">
                  <c:v>0.1947376331219296</c:v>
                </c:pt>
                <c:pt idx="60">
                  <c:v>0.2001870245400186</c:v>
                </c:pt>
                <c:pt idx="61">
                  <c:v>0.19985335315748923</c:v>
                </c:pt>
                <c:pt idx="62">
                  <c:v>0.206719967216696</c:v>
                </c:pt>
                <c:pt idx="63">
                  <c:v>0.21065272361757301</c:v>
                </c:pt>
                <c:pt idx="64">
                  <c:v>0.21015008283158615</c:v>
                </c:pt>
                <c:pt idx="65">
                  <c:v>0.21132069029849407</c:v>
                </c:pt>
                <c:pt idx="66">
                  <c:v>0.20931836276542265</c:v>
                </c:pt>
                <c:pt idx="67">
                  <c:v>0.21383226782437439</c:v>
                </c:pt>
                <c:pt idx="68">
                  <c:v>0.2187437631435708</c:v>
                </c:pt>
                <c:pt idx="69">
                  <c:v>0.22377770704731953</c:v>
                </c:pt>
                <c:pt idx="70">
                  <c:v>0.22631407283852961</c:v>
                </c:pt>
                <c:pt idx="71">
                  <c:v>0.23139719397022215</c:v>
                </c:pt>
                <c:pt idx="72">
                  <c:v>0.233460439339577</c:v>
                </c:pt>
                <c:pt idx="73">
                  <c:v>0.23285745573513345</c:v>
                </c:pt>
                <c:pt idx="74">
                  <c:v>0.23903545382163896</c:v>
                </c:pt>
                <c:pt idx="75">
                  <c:v>0.2495966444845468</c:v>
                </c:pt>
                <c:pt idx="76">
                  <c:v>0.24151338490871707</c:v>
                </c:pt>
                <c:pt idx="77">
                  <c:v>0.24387304952713704</c:v>
                </c:pt>
                <c:pt idx="78">
                  <c:v>0.24862462747252959</c:v>
                </c:pt>
                <c:pt idx="79">
                  <c:v>0.24839756191931903</c:v>
                </c:pt>
                <c:pt idx="80">
                  <c:v>0.25691156437346696</c:v>
                </c:pt>
                <c:pt idx="81">
                  <c:v>0.2562875719418482</c:v>
                </c:pt>
                <c:pt idx="82">
                  <c:v>0.26051156753144877</c:v>
                </c:pt>
                <c:pt idx="83">
                  <c:v>0.26098503292478514</c:v>
                </c:pt>
                <c:pt idx="84">
                  <c:v>0.26255659373579016</c:v>
                </c:pt>
                <c:pt idx="85">
                  <c:v>0.26370291601536622</c:v>
                </c:pt>
                <c:pt idx="86">
                  <c:v>0.26668281521290899</c:v>
                </c:pt>
                <c:pt idx="87">
                  <c:v>0.27298964415574412</c:v>
                </c:pt>
                <c:pt idx="88">
                  <c:v>0.27322332129606142</c:v>
                </c:pt>
                <c:pt idx="89">
                  <c:v>0.2738597647997415</c:v>
                </c:pt>
                <c:pt idx="90">
                  <c:v>0.27286850326572831</c:v>
                </c:pt>
                <c:pt idx="91">
                  <c:v>0.27766225996127752</c:v>
                </c:pt>
                <c:pt idx="92">
                  <c:v>0.28725156031408478</c:v>
                </c:pt>
                <c:pt idx="93">
                  <c:v>0.28510305533493174</c:v>
                </c:pt>
                <c:pt idx="94">
                  <c:v>0.29353444369542564</c:v>
                </c:pt>
                <c:pt idx="95">
                  <c:v>0.29878387404465723</c:v>
                </c:pt>
                <c:pt idx="96">
                  <c:v>0.28752435156817413</c:v>
                </c:pt>
                <c:pt idx="97">
                  <c:v>0.30368425806637478</c:v>
                </c:pt>
                <c:pt idx="98">
                  <c:v>0.30328528488256268</c:v>
                </c:pt>
                <c:pt idx="99">
                  <c:v>0.30216556006748818</c:v>
                </c:pt>
                <c:pt idx="100">
                  <c:v>0.30497658360809538</c:v>
                </c:pt>
                <c:pt idx="101">
                  <c:v>0.3052864909637597</c:v>
                </c:pt>
                <c:pt idx="102">
                  <c:v>0.30467127654487669</c:v>
                </c:pt>
                <c:pt idx="103">
                  <c:v>0.31734204101807562</c:v>
                </c:pt>
                <c:pt idx="104">
                  <c:v>0.31829919947787372</c:v>
                </c:pt>
                <c:pt idx="105">
                  <c:v>0.31954509209210763</c:v>
                </c:pt>
                <c:pt idx="106">
                  <c:v>0.3294618750913571</c:v>
                </c:pt>
                <c:pt idx="107">
                  <c:v>0.3249831831592046</c:v>
                </c:pt>
                <c:pt idx="108">
                  <c:v>0.31563546170418144</c:v>
                </c:pt>
                <c:pt idx="109">
                  <c:v>0.32895386281671607</c:v>
                </c:pt>
                <c:pt idx="110">
                  <c:v>0.33089977910207136</c:v>
                </c:pt>
                <c:pt idx="111">
                  <c:v>0.33804600250014255</c:v>
                </c:pt>
                <c:pt idx="112">
                  <c:v>0.33533018743193538</c:v>
                </c:pt>
                <c:pt idx="113">
                  <c:v>0.33295211457648899</c:v>
                </c:pt>
                <c:pt idx="114">
                  <c:v>0.33739305739596159</c:v>
                </c:pt>
                <c:pt idx="115">
                  <c:v>0.33624227374738297</c:v>
                </c:pt>
                <c:pt idx="116">
                  <c:v>0.34747974924279884</c:v>
                </c:pt>
                <c:pt idx="117">
                  <c:v>0.33897029388166672</c:v>
                </c:pt>
                <c:pt idx="118">
                  <c:v>0.35395624456969715</c:v>
                </c:pt>
                <c:pt idx="119">
                  <c:v>0.35808122973449003</c:v>
                </c:pt>
                <c:pt idx="120">
                  <c:v>0.37156355643248301</c:v>
                </c:pt>
                <c:pt idx="121">
                  <c:v>0.35460750915890726</c:v>
                </c:pt>
                <c:pt idx="122">
                  <c:v>0.36987284947032112</c:v>
                </c:pt>
                <c:pt idx="123">
                  <c:v>0.36351733864672259</c:v>
                </c:pt>
                <c:pt idx="124">
                  <c:v>0.3863126525057694</c:v>
                </c:pt>
                <c:pt idx="125">
                  <c:v>0.3865938142826626</c:v>
                </c:pt>
                <c:pt idx="126">
                  <c:v>0.38983617671075999</c:v>
                </c:pt>
                <c:pt idx="127">
                  <c:v>0.40748317404599987</c:v>
                </c:pt>
                <c:pt idx="128">
                  <c:v>0.4102767676076749</c:v>
                </c:pt>
                <c:pt idx="129">
                  <c:v>0.42310339021035248</c:v>
                </c:pt>
                <c:pt idx="130">
                  <c:v>0.42456541357746663</c:v>
                </c:pt>
                <c:pt idx="131">
                  <c:v>0.43890210390462192</c:v>
                </c:pt>
                <c:pt idx="132">
                  <c:v>0.44752256347506236</c:v>
                </c:pt>
                <c:pt idx="133">
                  <c:v>0.45021331850533813</c:v>
                </c:pt>
                <c:pt idx="134">
                  <c:v>0.45557159395925484</c:v>
                </c:pt>
                <c:pt idx="135">
                  <c:v>0.46094655783035987</c:v>
                </c:pt>
                <c:pt idx="136">
                  <c:v>0.48325360554149405</c:v>
                </c:pt>
                <c:pt idx="137">
                  <c:v>0.47433825875461716</c:v>
                </c:pt>
                <c:pt idx="138">
                  <c:v>0.49173140437005919</c:v>
                </c:pt>
                <c:pt idx="139">
                  <c:v>0.49892235946297819</c:v>
                </c:pt>
                <c:pt idx="140">
                  <c:v>0.50912736935183489</c:v>
                </c:pt>
                <c:pt idx="141">
                  <c:v>0.50541516498742312</c:v>
                </c:pt>
                <c:pt idx="142">
                  <c:v>0.51797227298759185</c:v>
                </c:pt>
                <c:pt idx="143">
                  <c:v>0.52900301308598208</c:v>
                </c:pt>
                <c:pt idx="144">
                  <c:v>0.53624069969606614</c:v>
                </c:pt>
                <c:pt idx="145">
                  <c:v>0.54000210485947453</c:v>
                </c:pt>
                <c:pt idx="146">
                  <c:v>0.54683898927131136</c:v>
                </c:pt>
                <c:pt idx="147">
                  <c:v>0.55805009958873353</c:v>
                </c:pt>
                <c:pt idx="148">
                  <c:v>0.56728261487378895</c:v>
                </c:pt>
                <c:pt idx="149">
                  <c:v>0.57499809603296226</c:v>
                </c:pt>
                <c:pt idx="150">
                  <c:v>0.5811376549975672</c:v>
                </c:pt>
                <c:pt idx="151">
                  <c:v>0.57995794175462201</c:v>
                </c:pt>
                <c:pt idx="152">
                  <c:v>0.59455520824864838</c:v>
                </c:pt>
                <c:pt idx="153">
                  <c:v>0.60079949323343007</c:v>
                </c:pt>
                <c:pt idx="154">
                  <c:v>0.60481197787117835</c:v>
                </c:pt>
                <c:pt idx="155">
                  <c:v>0.62662174358791278</c:v>
                </c:pt>
                <c:pt idx="156">
                  <c:v>0.62145539905372571</c:v>
                </c:pt>
                <c:pt idx="157">
                  <c:v>0.6342414430377854</c:v>
                </c:pt>
                <c:pt idx="158">
                  <c:v>0.64120280594815227</c:v>
                </c:pt>
                <c:pt idx="159">
                  <c:v>0.63969857445343159</c:v>
                </c:pt>
                <c:pt idx="160">
                  <c:v>0.65293495540641378</c:v>
                </c:pt>
                <c:pt idx="161">
                  <c:v>0.66509187340950182</c:v>
                </c:pt>
                <c:pt idx="162">
                  <c:v>0.64586940856311603</c:v>
                </c:pt>
                <c:pt idx="163">
                  <c:v>0.67764755758718997</c:v>
                </c:pt>
                <c:pt idx="164">
                  <c:v>0.66366857464211415</c:v>
                </c:pt>
                <c:pt idx="165">
                  <c:v>0.67376092076692828</c:v>
                </c:pt>
                <c:pt idx="166">
                  <c:v>0.70130390921077124</c:v>
                </c:pt>
                <c:pt idx="167">
                  <c:v>0.67553481344223976</c:v>
                </c:pt>
                <c:pt idx="168">
                  <c:v>0.72467872663026389</c:v>
                </c:pt>
                <c:pt idx="169">
                  <c:v>0.71560322399771681</c:v>
                </c:pt>
                <c:pt idx="170">
                  <c:v>0.71955228272801774</c:v>
                </c:pt>
                <c:pt idx="171">
                  <c:v>0.73365654781271306</c:v>
                </c:pt>
                <c:pt idx="172">
                  <c:v>0.74205493022886937</c:v>
                </c:pt>
                <c:pt idx="173">
                  <c:v>0.7409678442546217</c:v>
                </c:pt>
                <c:pt idx="174">
                  <c:v>0.75009404196039575</c:v>
                </c:pt>
                <c:pt idx="175">
                  <c:v>0.75469543264346217</c:v>
                </c:pt>
                <c:pt idx="176">
                  <c:v>0.78185800845508602</c:v>
                </c:pt>
                <c:pt idx="177">
                  <c:v>0.79070728913651023</c:v>
                </c:pt>
                <c:pt idx="178">
                  <c:v>0.77593460537817005</c:v>
                </c:pt>
                <c:pt idx="179">
                  <c:v>0.78332566187042707</c:v>
                </c:pt>
                <c:pt idx="180">
                  <c:v>0.7995022510296601</c:v>
                </c:pt>
                <c:pt idx="181">
                  <c:v>0.81305798849681632</c:v>
                </c:pt>
                <c:pt idx="182">
                  <c:v>0.81361427610905135</c:v>
                </c:pt>
                <c:pt idx="183">
                  <c:v>0.81460848870529945</c:v>
                </c:pt>
                <c:pt idx="184">
                  <c:v>0.80756891366069028</c:v>
                </c:pt>
                <c:pt idx="185">
                  <c:v>0.80029318662371529</c:v>
                </c:pt>
                <c:pt idx="186">
                  <c:v>0.84096710660920715</c:v>
                </c:pt>
                <c:pt idx="187">
                  <c:v>0.86044404569255983</c:v>
                </c:pt>
                <c:pt idx="188">
                  <c:v>0.85137018329388381</c:v>
                </c:pt>
                <c:pt idx="189">
                  <c:v>0.86121403057137469</c:v>
                </c:pt>
                <c:pt idx="190">
                  <c:v>0.85633721795640716</c:v>
                </c:pt>
                <c:pt idx="191">
                  <c:v>0.86243728903180505</c:v>
                </c:pt>
                <c:pt idx="192">
                  <c:v>0.86767545735360263</c:v>
                </c:pt>
                <c:pt idx="193">
                  <c:v>0.87714253584717439</c:v>
                </c:pt>
                <c:pt idx="194">
                  <c:v>0.88052234361948734</c:v>
                </c:pt>
                <c:pt idx="195">
                  <c:v>0.89274490958594743</c:v>
                </c:pt>
                <c:pt idx="196">
                  <c:v>0.92101390458037669</c:v>
                </c:pt>
                <c:pt idx="197">
                  <c:v>0.90738275207733765</c:v>
                </c:pt>
                <c:pt idx="198">
                  <c:v>0.91277742695483066</c:v>
                </c:pt>
                <c:pt idx="199">
                  <c:v>0.93191550699479087</c:v>
                </c:pt>
                <c:pt idx="200">
                  <c:v>0.92368022481012069</c:v>
                </c:pt>
                <c:pt idx="201">
                  <c:v>0.92550993939825599</c:v>
                </c:pt>
                <c:pt idx="202">
                  <c:v>0.93915815297495309</c:v>
                </c:pt>
                <c:pt idx="203">
                  <c:v>0.94171293737900896</c:v>
                </c:pt>
                <c:pt idx="204">
                  <c:v>0.94331326860397402</c:v>
                </c:pt>
                <c:pt idx="205">
                  <c:v>0.97134708424507521</c:v>
                </c:pt>
                <c:pt idx="206">
                  <c:v>0.9673838656168855</c:v>
                </c:pt>
                <c:pt idx="207">
                  <c:v>0.97669265995441501</c:v>
                </c:pt>
                <c:pt idx="208">
                  <c:v>1.0027695089978423</c:v>
                </c:pt>
                <c:pt idx="209">
                  <c:v>0.97004610912576505</c:v>
                </c:pt>
                <c:pt idx="210">
                  <c:v>1.0075244448424163</c:v>
                </c:pt>
                <c:pt idx="211">
                  <c:v>1.0062893458950017</c:v>
                </c:pt>
                <c:pt idx="212">
                  <c:v>1.0571321860392864</c:v>
                </c:pt>
                <c:pt idx="213">
                  <c:v>1.0230533430968807</c:v>
                </c:pt>
                <c:pt idx="214">
                  <c:v>1.0594006284235793</c:v>
                </c:pt>
                <c:pt idx="215">
                  <c:v>1.0498053179923044</c:v>
                </c:pt>
                <c:pt idx="216">
                  <c:v>1.0635894440377054</c:v>
                </c:pt>
                <c:pt idx="217">
                  <c:v>1.0548176453273255</c:v>
                </c:pt>
                <c:pt idx="218">
                  <c:v>1.0678390043714583</c:v>
                </c:pt>
                <c:pt idx="219">
                  <c:v>1.0666676614281689</c:v>
                </c:pt>
                <c:pt idx="220">
                  <c:v>1.065946761519897</c:v>
                </c:pt>
                <c:pt idx="221">
                  <c:v>1.0779715615210661</c:v>
                </c:pt>
                <c:pt idx="222">
                  <c:v>1.1046266270529368</c:v>
                </c:pt>
                <c:pt idx="223">
                  <c:v>1.1150800223638933</c:v>
                </c:pt>
                <c:pt idx="224">
                  <c:v>1.1381580230139379</c:v>
                </c:pt>
                <c:pt idx="225">
                  <c:v>1.1381241785051714</c:v>
                </c:pt>
                <c:pt idx="226">
                  <c:v>1.1216523685339155</c:v>
                </c:pt>
                <c:pt idx="227">
                  <c:v>1.1655046193657743</c:v>
                </c:pt>
                <c:pt idx="228">
                  <c:v>1.1442700135008885</c:v>
                </c:pt>
                <c:pt idx="229">
                  <c:v>1.1343300657663695</c:v>
                </c:pt>
                <c:pt idx="230">
                  <c:v>1.1529057013615633</c:v>
                </c:pt>
                <c:pt idx="231">
                  <c:v>1.1881935891777815</c:v>
                </c:pt>
                <c:pt idx="232">
                  <c:v>1.1866480016342213</c:v>
                </c:pt>
                <c:pt idx="233">
                  <c:v>1.1597148995195214</c:v>
                </c:pt>
                <c:pt idx="234">
                  <c:v>1.1867905649259773</c:v>
                </c:pt>
                <c:pt idx="235">
                  <c:v>1.1668994777276944</c:v>
                </c:pt>
                <c:pt idx="236">
                  <c:v>1.2311125206547213</c:v>
                </c:pt>
                <c:pt idx="237">
                  <c:v>1.2290972017288611</c:v>
                </c:pt>
                <c:pt idx="238">
                  <c:v>1.2046742447533829</c:v>
                </c:pt>
                <c:pt idx="239">
                  <c:v>1.2093721504078354</c:v>
                </c:pt>
                <c:pt idx="240">
                  <c:v>1.2193306560970696</c:v>
                </c:pt>
                <c:pt idx="241">
                  <c:v>1.2300172453039488</c:v>
                </c:pt>
                <c:pt idx="242">
                  <c:v>1.2767309839535956</c:v>
                </c:pt>
                <c:pt idx="243">
                  <c:v>1.2343310182430915</c:v>
                </c:pt>
                <c:pt idx="244">
                  <c:v>1.2222253381022341</c:v>
                </c:pt>
                <c:pt idx="245">
                  <c:v>1.2767963351876863</c:v>
                </c:pt>
                <c:pt idx="246">
                  <c:v>1.2749421149816176</c:v>
                </c:pt>
                <c:pt idx="247">
                  <c:v>1.2999510941178289</c:v>
                </c:pt>
                <c:pt idx="248">
                  <c:v>1.2816317623212203</c:v>
                </c:pt>
                <c:pt idx="249">
                  <c:v>1.2937430691051379</c:v>
                </c:pt>
                <c:pt idx="250">
                  <c:v>1.2716734521172683</c:v>
                </c:pt>
                <c:pt idx="251">
                  <c:v>1.2929316951540071</c:v>
                </c:pt>
                <c:pt idx="252">
                  <c:v>1.2925860749133051</c:v>
                </c:pt>
                <c:pt idx="253">
                  <c:v>1.3287263504587983</c:v>
                </c:pt>
                <c:pt idx="254">
                  <c:v>1.2903558735861482</c:v>
                </c:pt>
                <c:pt idx="255">
                  <c:v>1.3436445738509515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Normalised0.75!$A$2:$A$386</c:f>
              <c:numCache>
                <c:formatCode>General</c:formatCode>
                <c:ptCount val="38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</c:numCache>
            </c:numRef>
          </c:xVal>
          <c:yVal>
            <c:numRef>
              <c:f>Normalised0.75!$H$2:$H$386</c:f>
              <c:numCache>
                <c:formatCode>General</c:formatCode>
                <c:ptCount val="385"/>
                <c:pt idx="0">
                  <c:v>0</c:v>
                </c:pt>
                <c:pt idx="1">
                  <c:v>1.3126520365741159E-2</c:v>
                </c:pt>
                <c:pt idx="2">
                  <c:v>1.7759890103033329E-2</c:v>
                </c:pt>
                <c:pt idx="3">
                  <c:v>2.1334743799869802E-2</c:v>
                </c:pt>
                <c:pt idx="4">
                  <c:v>2.5166860572964259E-2</c:v>
                </c:pt>
                <c:pt idx="5">
                  <c:v>3.2468831360767635E-2</c:v>
                </c:pt>
                <c:pt idx="6">
                  <c:v>3.337963971449949E-2</c:v>
                </c:pt>
                <c:pt idx="7">
                  <c:v>3.8751070101250555E-2</c:v>
                </c:pt>
                <c:pt idx="8">
                  <c:v>4.3854408886884022E-2</c:v>
                </c:pt>
                <c:pt idx="9">
                  <c:v>4.7018320702367056E-2</c:v>
                </c:pt>
                <c:pt idx="10">
                  <c:v>4.9364391838977228E-2</c:v>
                </c:pt>
                <c:pt idx="11">
                  <c:v>5.398317204392139E-2</c:v>
                </c:pt>
                <c:pt idx="12">
                  <c:v>5.6325698900961535E-2</c:v>
                </c:pt>
                <c:pt idx="13">
                  <c:v>6.0220053035786474E-2</c:v>
                </c:pt>
                <c:pt idx="14">
                  <c:v>6.1030743323659604E-2</c:v>
                </c:pt>
                <c:pt idx="15">
                  <c:v>6.8440979930621343E-2</c:v>
                </c:pt>
                <c:pt idx="16">
                  <c:v>6.7049894012334993E-2</c:v>
                </c:pt>
                <c:pt idx="17">
                  <c:v>7.1144996990331999E-2</c:v>
                </c:pt>
                <c:pt idx="18">
                  <c:v>7.655560742290593E-2</c:v>
                </c:pt>
                <c:pt idx="19">
                  <c:v>7.7420192951576289E-2</c:v>
                </c:pt>
                <c:pt idx="20">
                  <c:v>8.2802872058773291E-2</c:v>
                </c:pt>
                <c:pt idx="21">
                  <c:v>8.2498888667666748E-2</c:v>
                </c:pt>
                <c:pt idx="22">
                  <c:v>8.4476770137223697E-2</c:v>
                </c:pt>
                <c:pt idx="23">
                  <c:v>8.8314526072207328E-2</c:v>
                </c:pt>
                <c:pt idx="24">
                  <c:v>9.6240131689312461E-2</c:v>
                </c:pt>
                <c:pt idx="25">
                  <c:v>9.7846301559835772E-2</c:v>
                </c:pt>
                <c:pt idx="26">
                  <c:v>0.10006910885911124</c:v>
                </c:pt>
                <c:pt idx="27">
                  <c:v>0.10155192265746747</c:v>
                </c:pt>
                <c:pt idx="28">
                  <c:v>0.10370669458211604</c:v>
                </c:pt>
                <c:pt idx="29">
                  <c:v>0.10848182825581423</c:v>
                </c:pt>
                <c:pt idx="30">
                  <c:v>0.11007605599981339</c:v>
                </c:pt>
                <c:pt idx="31">
                  <c:v>0.11464730885528333</c:v>
                </c:pt>
                <c:pt idx="32">
                  <c:v>0.11759948025989957</c:v>
                </c:pt>
                <c:pt idx="33">
                  <c:v>0.12253095064467905</c:v>
                </c:pt>
                <c:pt idx="34">
                  <c:v>0.12414857506547845</c:v>
                </c:pt>
                <c:pt idx="35">
                  <c:v>0.1258602715760716</c:v>
                </c:pt>
                <c:pt idx="36">
                  <c:v>0.12879390139984526</c:v>
                </c:pt>
                <c:pt idx="37">
                  <c:v>0.12669740426089993</c:v>
                </c:pt>
                <c:pt idx="38">
                  <c:v>0.1341518745389535</c:v>
                </c:pt>
                <c:pt idx="39">
                  <c:v>0.14022123155967883</c:v>
                </c:pt>
                <c:pt idx="40">
                  <c:v>0.14361420828152605</c:v>
                </c:pt>
                <c:pt idx="41">
                  <c:v>0.14866033318416283</c:v>
                </c:pt>
                <c:pt idx="42">
                  <c:v>0.1503179122625003</c:v>
                </c:pt>
                <c:pt idx="43">
                  <c:v>0.14553368211230869</c:v>
                </c:pt>
                <c:pt idx="44">
                  <c:v>0.15467382876762259</c:v>
                </c:pt>
                <c:pt idx="45">
                  <c:v>0.15567963890089287</c:v>
                </c:pt>
                <c:pt idx="46">
                  <c:v>0.16270091502265077</c:v>
                </c:pt>
                <c:pt idx="47">
                  <c:v>0.16246909436898235</c:v>
                </c:pt>
                <c:pt idx="48">
                  <c:v>0.1640893715131361</c:v>
                </c:pt>
                <c:pt idx="49">
                  <c:v>0.17199561391402482</c:v>
                </c:pt>
                <c:pt idx="50">
                  <c:v>0.16951671019942374</c:v>
                </c:pt>
                <c:pt idx="51">
                  <c:v>0.17013767152325282</c:v>
                </c:pt>
                <c:pt idx="52">
                  <c:v>0.17416196967359324</c:v>
                </c:pt>
                <c:pt idx="53">
                  <c:v>0.18385319540656656</c:v>
                </c:pt>
                <c:pt idx="54">
                  <c:v>0.1845354841882382</c:v>
                </c:pt>
                <c:pt idx="55">
                  <c:v>0.18154529262155844</c:v>
                </c:pt>
                <c:pt idx="56">
                  <c:v>0.1927858104829355</c:v>
                </c:pt>
                <c:pt idx="57">
                  <c:v>0.18727015155199317</c:v>
                </c:pt>
                <c:pt idx="58">
                  <c:v>0.18980956768375482</c:v>
                </c:pt>
                <c:pt idx="59">
                  <c:v>0.1947376331219296</c:v>
                </c:pt>
                <c:pt idx="60">
                  <c:v>0.2001870245400186</c:v>
                </c:pt>
                <c:pt idx="61">
                  <c:v>0.19985335315748923</c:v>
                </c:pt>
                <c:pt idx="62">
                  <c:v>0.206719967216696</c:v>
                </c:pt>
                <c:pt idx="63">
                  <c:v>0.21065272361757301</c:v>
                </c:pt>
                <c:pt idx="64">
                  <c:v>0.21015008283158615</c:v>
                </c:pt>
                <c:pt idx="65">
                  <c:v>0.21132069029849407</c:v>
                </c:pt>
                <c:pt idx="66">
                  <c:v>0.20931836276542265</c:v>
                </c:pt>
                <c:pt idx="67">
                  <c:v>0.21383226782437439</c:v>
                </c:pt>
                <c:pt idx="68">
                  <c:v>0.2187437631435708</c:v>
                </c:pt>
                <c:pt idx="69">
                  <c:v>0.22377770704731953</c:v>
                </c:pt>
                <c:pt idx="70">
                  <c:v>0.22631407283852961</c:v>
                </c:pt>
                <c:pt idx="71">
                  <c:v>0.23139719397022215</c:v>
                </c:pt>
                <c:pt idx="72">
                  <c:v>0.233460439339577</c:v>
                </c:pt>
                <c:pt idx="73">
                  <c:v>0.23285745573513345</c:v>
                </c:pt>
                <c:pt idx="74">
                  <c:v>0.23903545382163896</c:v>
                </c:pt>
                <c:pt idx="75">
                  <c:v>0.2495966444845468</c:v>
                </c:pt>
                <c:pt idx="76">
                  <c:v>0.24151338490871707</c:v>
                </c:pt>
                <c:pt idx="77">
                  <c:v>0.24387304952713704</c:v>
                </c:pt>
                <c:pt idx="78">
                  <c:v>0.24862462747252959</c:v>
                </c:pt>
                <c:pt idx="79">
                  <c:v>0.24839756191931903</c:v>
                </c:pt>
                <c:pt idx="80">
                  <c:v>0.25691156437346696</c:v>
                </c:pt>
                <c:pt idx="81">
                  <c:v>0.2562875719418482</c:v>
                </c:pt>
                <c:pt idx="82">
                  <c:v>0.26051156753144877</c:v>
                </c:pt>
                <c:pt idx="83">
                  <c:v>0.26098503292478514</c:v>
                </c:pt>
                <c:pt idx="84">
                  <c:v>0.26255659373579016</c:v>
                </c:pt>
                <c:pt idx="85">
                  <c:v>0.26370291601536622</c:v>
                </c:pt>
                <c:pt idx="86">
                  <c:v>0.26668281521290899</c:v>
                </c:pt>
                <c:pt idx="87">
                  <c:v>0.27298964415574412</c:v>
                </c:pt>
                <c:pt idx="88">
                  <c:v>0.27322332129606142</c:v>
                </c:pt>
                <c:pt idx="89">
                  <c:v>0.2738597647997415</c:v>
                </c:pt>
                <c:pt idx="90">
                  <c:v>0.27286850326572831</c:v>
                </c:pt>
                <c:pt idx="91">
                  <c:v>0.27766225996127752</c:v>
                </c:pt>
                <c:pt idx="92">
                  <c:v>0.28725156031408478</c:v>
                </c:pt>
                <c:pt idx="93">
                  <c:v>0.28510305533493174</c:v>
                </c:pt>
                <c:pt idx="94">
                  <c:v>0.29353444369542564</c:v>
                </c:pt>
                <c:pt idx="95">
                  <c:v>0.29878387404465723</c:v>
                </c:pt>
                <c:pt idx="96">
                  <c:v>0.28752435156817413</c:v>
                </c:pt>
                <c:pt idx="97">
                  <c:v>0.30368425806637478</c:v>
                </c:pt>
                <c:pt idx="98">
                  <c:v>0.30328528488256268</c:v>
                </c:pt>
                <c:pt idx="99">
                  <c:v>0.30216556006748818</c:v>
                </c:pt>
                <c:pt idx="100">
                  <c:v>0.30497658360809538</c:v>
                </c:pt>
                <c:pt idx="101">
                  <c:v>0.3052864909637597</c:v>
                </c:pt>
                <c:pt idx="102">
                  <c:v>0.30467127654487669</c:v>
                </c:pt>
                <c:pt idx="103">
                  <c:v>0.31734204101807562</c:v>
                </c:pt>
                <c:pt idx="104">
                  <c:v>0.31829919947787372</c:v>
                </c:pt>
                <c:pt idx="105">
                  <c:v>0.31954509209210763</c:v>
                </c:pt>
                <c:pt idx="106">
                  <c:v>0.3294618750913571</c:v>
                </c:pt>
                <c:pt idx="107">
                  <c:v>0.3249831831592046</c:v>
                </c:pt>
                <c:pt idx="108">
                  <c:v>0.31563546170418144</c:v>
                </c:pt>
                <c:pt idx="109">
                  <c:v>0.32895386281671607</c:v>
                </c:pt>
                <c:pt idx="110">
                  <c:v>0.33089977910207136</c:v>
                </c:pt>
                <c:pt idx="111">
                  <c:v>0.33804600250014255</c:v>
                </c:pt>
                <c:pt idx="112">
                  <c:v>0.33533018743193538</c:v>
                </c:pt>
                <c:pt idx="113">
                  <c:v>0.33295211457648899</c:v>
                </c:pt>
                <c:pt idx="114">
                  <c:v>0.33739305739596159</c:v>
                </c:pt>
                <c:pt idx="115">
                  <c:v>0.33624227374738297</c:v>
                </c:pt>
                <c:pt idx="116">
                  <c:v>0.34747974924279884</c:v>
                </c:pt>
                <c:pt idx="117">
                  <c:v>0.33897029388166672</c:v>
                </c:pt>
                <c:pt idx="118">
                  <c:v>0.35395624456969715</c:v>
                </c:pt>
                <c:pt idx="119">
                  <c:v>0.35808122973449003</c:v>
                </c:pt>
                <c:pt idx="120">
                  <c:v>0.37156355643248301</c:v>
                </c:pt>
                <c:pt idx="121">
                  <c:v>0.35460750915890726</c:v>
                </c:pt>
                <c:pt idx="122">
                  <c:v>0.36987284947032112</c:v>
                </c:pt>
                <c:pt idx="123">
                  <c:v>0.36351733864672259</c:v>
                </c:pt>
                <c:pt idx="124">
                  <c:v>0.3863126525057694</c:v>
                </c:pt>
                <c:pt idx="125">
                  <c:v>0.3865938142826626</c:v>
                </c:pt>
                <c:pt idx="126">
                  <c:v>0.38983617671075999</c:v>
                </c:pt>
                <c:pt idx="127">
                  <c:v>0.40748317404599987</c:v>
                </c:pt>
                <c:pt idx="128">
                  <c:v>0.4102767676076749</c:v>
                </c:pt>
                <c:pt idx="129">
                  <c:v>0.42310339021035248</c:v>
                </c:pt>
                <c:pt idx="130">
                  <c:v>0.42456541357746663</c:v>
                </c:pt>
                <c:pt idx="131">
                  <c:v>0.43890210390462192</c:v>
                </c:pt>
                <c:pt idx="132">
                  <c:v>0.44752256347506236</c:v>
                </c:pt>
                <c:pt idx="133">
                  <c:v>0.45021331850533813</c:v>
                </c:pt>
                <c:pt idx="134">
                  <c:v>0.45557159395925484</c:v>
                </c:pt>
                <c:pt idx="135">
                  <c:v>0.46094655783035987</c:v>
                </c:pt>
                <c:pt idx="136">
                  <c:v>0.48325360554149405</c:v>
                </c:pt>
                <c:pt idx="137">
                  <c:v>0.47433825875461716</c:v>
                </c:pt>
                <c:pt idx="138">
                  <c:v>0.49173140437005919</c:v>
                </c:pt>
                <c:pt idx="139">
                  <c:v>0.49892235946297819</c:v>
                </c:pt>
                <c:pt idx="140">
                  <c:v>0.50912736935183489</c:v>
                </c:pt>
                <c:pt idx="141">
                  <c:v>0.50541516498742312</c:v>
                </c:pt>
                <c:pt idx="142">
                  <c:v>0.51797227298759185</c:v>
                </c:pt>
                <c:pt idx="143">
                  <c:v>0.52900301308598208</c:v>
                </c:pt>
                <c:pt idx="144">
                  <c:v>0.53624069969606614</c:v>
                </c:pt>
                <c:pt idx="145">
                  <c:v>0.54000210485947453</c:v>
                </c:pt>
                <c:pt idx="146">
                  <c:v>0.54683898927131136</c:v>
                </c:pt>
                <c:pt idx="147">
                  <c:v>0.55805009958873353</c:v>
                </c:pt>
                <c:pt idx="148">
                  <c:v>0.56728261487378895</c:v>
                </c:pt>
                <c:pt idx="149">
                  <c:v>0.57499809603296226</c:v>
                </c:pt>
                <c:pt idx="150">
                  <c:v>0.5811376549975672</c:v>
                </c:pt>
                <c:pt idx="151">
                  <c:v>0.57995794175462201</c:v>
                </c:pt>
                <c:pt idx="152">
                  <c:v>0.59455520824864838</c:v>
                </c:pt>
                <c:pt idx="153">
                  <c:v>0.60079949323343007</c:v>
                </c:pt>
                <c:pt idx="154">
                  <c:v>0.60481197787117835</c:v>
                </c:pt>
                <c:pt idx="155">
                  <c:v>0.62662174358791278</c:v>
                </c:pt>
                <c:pt idx="156">
                  <c:v>0.62145539905372571</c:v>
                </c:pt>
                <c:pt idx="157">
                  <c:v>0.6342414430377854</c:v>
                </c:pt>
                <c:pt idx="158">
                  <c:v>0.64120280594815227</c:v>
                </c:pt>
                <c:pt idx="159">
                  <c:v>0.63969857445343159</c:v>
                </c:pt>
                <c:pt idx="160">
                  <c:v>0.65293495540641378</c:v>
                </c:pt>
                <c:pt idx="161">
                  <c:v>0.66509187340950182</c:v>
                </c:pt>
                <c:pt idx="162">
                  <c:v>0.64586940856311603</c:v>
                </c:pt>
                <c:pt idx="163">
                  <c:v>0.67764755758718997</c:v>
                </c:pt>
                <c:pt idx="164">
                  <c:v>0.66366857464211415</c:v>
                </c:pt>
                <c:pt idx="165">
                  <c:v>0.67376092076692828</c:v>
                </c:pt>
                <c:pt idx="166">
                  <c:v>0.70130390921077124</c:v>
                </c:pt>
                <c:pt idx="167">
                  <c:v>0.67553481344223976</c:v>
                </c:pt>
                <c:pt idx="168">
                  <c:v>0.72467872663026389</c:v>
                </c:pt>
                <c:pt idx="169">
                  <c:v>0.71560322399771681</c:v>
                </c:pt>
                <c:pt idx="170">
                  <c:v>0.71955228272801774</c:v>
                </c:pt>
                <c:pt idx="171">
                  <c:v>0.73365654781271306</c:v>
                </c:pt>
                <c:pt idx="172">
                  <c:v>0.74205493022886937</c:v>
                </c:pt>
                <c:pt idx="173">
                  <c:v>0.7409678442546217</c:v>
                </c:pt>
                <c:pt idx="174">
                  <c:v>0.75009404196039575</c:v>
                </c:pt>
                <c:pt idx="175">
                  <c:v>0.75469543264346217</c:v>
                </c:pt>
                <c:pt idx="176">
                  <c:v>0.78185800845508602</c:v>
                </c:pt>
                <c:pt idx="177">
                  <c:v>0.79070728913651023</c:v>
                </c:pt>
                <c:pt idx="178">
                  <c:v>0.77593460537817005</c:v>
                </c:pt>
                <c:pt idx="179">
                  <c:v>0.78332566187042707</c:v>
                </c:pt>
                <c:pt idx="180">
                  <c:v>0.7995022510296601</c:v>
                </c:pt>
                <c:pt idx="181">
                  <c:v>0.81305798849681632</c:v>
                </c:pt>
                <c:pt idx="182">
                  <c:v>0.81361427610905135</c:v>
                </c:pt>
                <c:pt idx="183">
                  <c:v>0.81460848870529945</c:v>
                </c:pt>
                <c:pt idx="184">
                  <c:v>0.80756891366069028</c:v>
                </c:pt>
                <c:pt idx="185">
                  <c:v>0.80029318662371529</c:v>
                </c:pt>
                <c:pt idx="186">
                  <c:v>0.84096710660920715</c:v>
                </c:pt>
                <c:pt idx="187">
                  <c:v>0.86044404569255983</c:v>
                </c:pt>
                <c:pt idx="188">
                  <c:v>0.85137018329388381</c:v>
                </c:pt>
                <c:pt idx="189">
                  <c:v>0.86121403057137469</c:v>
                </c:pt>
                <c:pt idx="190">
                  <c:v>0.85633721795640716</c:v>
                </c:pt>
                <c:pt idx="191">
                  <c:v>0.86243728903180505</c:v>
                </c:pt>
                <c:pt idx="192">
                  <c:v>0.86767545735360263</c:v>
                </c:pt>
                <c:pt idx="193">
                  <c:v>0.87714253584717439</c:v>
                </c:pt>
                <c:pt idx="194">
                  <c:v>0.88052234361948734</c:v>
                </c:pt>
                <c:pt idx="195">
                  <c:v>0.89274490958594743</c:v>
                </c:pt>
                <c:pt idx="196">
                  <c:v>0.92101390458037669</c:v>
                </c:pt>
                <c:pt idx="197">
                  <c:v>0.90738275207733765</c:v>
                </c:pt>
                <c:pt idx="198">
                  <c:v>0.91277742695483066</c:v>
                </c:pt>
                <c:pt idx="199">
                  <c:v>0.93191550699479087</c:v>
                </c:pt>
                <c:pt idx="200">
                  <c:v>0.92368022481012069</c:v>
                </c:pt>
                <c:pt idx="201">
                  <c:v>0.92550993939825599</c:v>
                </c:pt>
                <c:pt idx="202">
                  <c:v>0.93915815297495309</c:v>
                </c:pt>
                <c:pt idx="203">
                  <c:v>0.94171293737900896</c:v>
                </c:pt>
                <c:pt idx="204">
                  <c:v>0.94331326860397402</c:v>
                </c:pt>
                <c:pt idx="205">
                  <c:v>0.97134708424507521</c:v>
                </c:pt>
                <c:pt idx="206">
                  <c:v>0.9673838656168855</c:v>
                </c:pt>
                <c:pt idx="207">
                  <c:v>0.97669265995441501</c:v>
                </c:pt>
                <c:pt idx="208">
                  <c:v>1.0027695089978423</c:v>
                </c:pt>
                <c:pt idx="209">
                  <c:v>0.97004610912576505</c:v>
                </c:pt>
                <c:pt idx="210">
                  <c:v>1.0075244448424163</c:v>
                </c:pt>
                <c:pt idx="211">
                  <c:v>1.0062893458950017</c:v>
                </c:pt>
                <c:pt idx="212">
                  <c:v>1.0571321860392864</c:v>
                </c:pt>
                <c:pt idx="213">
                  <c:v>1.0230533430968807</c:v>
                </c:pt>
                <c:pt idx="214">
                  <c:v>1.0594006284235793</c:v>
                </c:pt>
                <c:pt idx="215">
                  <c:v>1.0498053179923044</c:v>
                </c:pt>
                <c:pt idx="216">
                  <c:v>1.0635894440377054</c:v>
                </c:pt>
                <c:pt idx="217">
                  <c:v>1.0548176453273255</c:v>
                </c:pt>
                <c:pt idx="218">
                  <c:v>1.0678390043714583</c:v>
                </c:pt>
                <c:pt idx="219">
                  <c:v>1.0666676614281689</c:v>
                </c:pt>
                <c:pt idx="220">
                  <c:v>1.065946761519897</c:v>
                </c:pt>
                <c:pt idx="221">
                  <c:v>1.0779715615210661</c:v>
                </c:pt>
                <c:pt idx="222">
                  <c:v>1.1046266270529368</c:v>
                </c:pt>
                <c:pt idx="223">
                  <c:v>1.1150800223638933</c:v>
                </c:pt>
                <c:pt idx="224">
                  <c:v>1.1381580230139379</c:v>
                </c:pt>
                <c:pt idx="225">
                  <c:v>1.1381241785051714</c:v>
                </c:pt>
                <c:pt idx="226">
                  <c:v>1.1216523685339155</c:v>
                </c:pt>
                <c:pt idx="227">
                  <c:v>1.1655046193657743</c:v>
                </c:pt>
                <c:pt idx="228">
                  <c:v>1.1442700135008885</c:v>
                </c:pt>
                <c:pt idx="229">
                  <c:v>1.1343300657663695</c:v>
                </c:pt>
                <c:pt idx="230">
                  <c:v>1.1529057013615633</c:v>
                </c:pt>
                <c:pt idx="231">
                  <c:v>1.1881935891777815</c:v>
                </c:pt>
                <c:pt idx="232">
                  <c:v>1.1866480016342213</c:v>
                </c:pt>
                <c:pt idx="233">
                  <c:v>1.1597148995195214</c:v>
                </c:pt>
                <c:pt idx="234">
                  <c:v>1.1867905649259773</c:v>
                </c:pt>
                <c:pt idx="235">
                  <c:v>1.1668994777276944</c:v>
                </c:pt>
                <c:pt idx="236">
                  <c:v>1.2311125206547213</c:v>
                </c:pt>
                <c:pt idx="237">
                  <c:v>1.2290972017288611</c:v>
                </c:pt>
                <c:pt idx="238">
                  <c:v>1.2046742447533829</c:v>
                </c:pt>
                <c:pt idx="239">
                  <c:v>1.2093721504078354</c:v>
                </c:pt>
                <c:pt idx="240">
                  <c:v>1.2193306560970696</c:v>
                </c:pt>
                <c:pt idx="241">
                  <c:v>1.2300172453039488</c:v>
                </c:pt>
                <c:pt idx="242">
                  <c:v>1.2767309839535956</c:v>
                </c:pt>
                <c:pt idx="243">
                  <c:v>1.2343310182430915</c:v>
                </c:pt>
                <c:pt idx="244">
                  <c:v>1.2222253381022341</c:v>
                </c:pt>
                <c:pt idx="245">
                  <c:v>1.2767963351876863</c:v>
                </c:pt>
                <c:pt idx="246">
                  <c:v>1.2749421149816176</c:v>
                </c:pt>
                <c:pt idx="247">
                  <c:v>1.2999510941178289</c:v>
                </c:pt>
                <c:pt idx="248">
                  <c:v>1.2816317623212203</c:v>
                </c:pt>
                <c:pt idx="249">
                  <c:v>1.2937430691051379</c:v>
                </c:pt>
                <c:pt idx="250">
                  <c:v>1.2716734521172683</c:v>
                </c:pt>
                <c:pt idx="251">
                  <c:v>1.2929316951540071</c:v>
                </c:pt>
                <c:pt idx="252">
                  <c:v>1.2925860749133051</c:v>
                </c:pt>
                <c:pt idx="253">
                  <c:v>1.3287263504587983</c:v>
                </c:pt>
                <c:pt idx="254">
                  <c:v>1.2903558735861482</c:v>
                </c:pt>
                <c:pt idx="255">
                  <c:v>1.3436445738509515</c:v>
                </c:pt>
                <c:pt idx="256">
                  <c:v>1.3325310070564478</c:v>
                </c:pt>
                <c:pt idx="257">
                  <c:v>1.338552712954578</c:v>
                </c:pt>
                <c:pt idx="258">
                  <c:v>1.3201631200064907</c:v>
                </c:pt>
                <c:pt idx="259">
                  <c:v>1.3582026314590063</c:v>
                </c:pt>
                <c:pt idx="260">
                  <c:v>1.3745944035116713</c:v>
                </c:pt>
                <c:pt idx="261">
                  <c:v>1.3647483942590346</c:v>
                </c:pt>
                <c:pt idx="262">
                  <c:v>1.3508815683249715</c:v>
                </c:pt>
                <c:pt idx="263">
                  <c:v>1.3528481677372235</c:v>
                </c:pt>
                <c:pt idx="264">
                  <c:v>1.3506695886483393</c:v>
                </c:pt>
                <c:pt idx="265">
                  <c:v>1.4066907472498273</c:v>
                </c:pt>
                <c:pt idx="266">
                  <c:v>1.4511940124670391</c:v>
                </c:pt>
                <c:pt idx="267">
                  <c:v>1.4369162641075681</c:v>
                </c:pt>
                <c:pt idx="268">
                  <c:v>1.4228186568901409</c:v>
                </c:pt>
                <c:pt idx="269">
                  <c:v>1.4071404914996839</c:v>
                </c:pt>
                <c:pt idx="270">
                  <c:v>1.4285829896093896</c:v>
                </c:pt>
                <c:pt idx="271">
                  <c:v>1.4161499935828283</c:v>
                </c:pt>
                <c:pt idx="272">
                  <c:v>1.4491232953520956</c:v>
                </c:pt>
                <c:pt idx="273">
                  <c:v>1.4076354556469799</c:v>
                </c:pt>
                <c:pt idx="274">
                  <c:v>1.4180744031824202</c:v>
                </c:pt>
                <c:pt idx="275">
                  <c:v>1.4371483569883179</c:v>
                </c:pt>
                <c:pt idx="276">
                  <c:v>1.4968364265522554</c:v>
                </c:pt>
                <c:pt idx="277">
                  <c:v>1.4415377952719062</c:v>
                </c:pt>
                <c:pt idx="278">
                  <c:v>1.4731157343131562</c:v>
                </c:pt>
                <c:pt idx="279">
                  <c:v>1.4923662676182519</c:v>
                </c:pt>
                <c:pt idx="280">
                  <c:v>1.481265270352683</c:v>
                </c:pt>
                <c:pt idx="281">
                  <c:v>1.4964576252470081</c:v>
                </c:pt>
                <c:pt idx="282">
                  <c:v>1.5149961220999479</c:v>
                </c:pt>
                <c:pt idx="283">
                  <c:v>1.5073043700974038</c:v>
                </c:pt>
                <c:pt idx="284">
                  <c:v>1.5454774395848501</c:v>
                </c:pt>
                <c:pt idx="285">
                  <c:v>1.5471600781204213</c:v>
                </c:pt>
                <c:pt idx="286">
                  <c:v>1.5551100433696097</c:v>
                </c:pt>
                <c:pt idx="287">
                  <c:v>1.5097222770946823</c:v>
                </c:pt>
                <c:pt idx="288">
                  <c:v>1.5203667217279018</c:v>
                </c:pt>
                <c:pt idx="289">
                  <c:v>1.5258525208353428</c:v>
                </c:pt>
                <c:pt idx="290">
                  <c:v>1.592069316244882</c:v>
                </c:pt>
                <c:pt idx="291">
                  <c:v>1.5323609813049857</c:v>
                </c:pt>
                <c:pt idx="292">
                  <c:v>1.5728319596316989</c:v>
                </c:pt>
                <c:pt idx="293">
                  <c:v>1.5613275085361431</c:v>
                </c:pt>
                <c:pt idx="294">
                  <c:v>1.6206739109211299</c:v>
                </c:pt>
                <c:pt idx="295">
                  <c:v>1.5837542835639327</c:v>
                </c:pt>
                <c:pt idx="296">
                  <c:v>1.5673018188328538</c:v>
                </c:pt>
                <c:pt idx="297">
                  <c:v>1.631000955597524</c:v>
                </c:pt>
                <c:pt idx="298">
                  <c:v>1.6306220994240836</c:v>
                </c:pt>
                <c:pt idx="299">
                  <c:v>1.6110874062387903</c:v>
                </c:pt>
                <c:pt idx="300">
                  <c:v>1.6029563616835738</c:v>
                </c:pt>
                <c:pt idx="301">
                  <c:v>1.6162604483605034</c:v>
                </c:pt>
                <c:pt idx="302">
                  <c:v>1.6141543766949702</c:v>
                </c:pt>
                <c:pt idx="303">
                  <c:v>1.6493638118010876</c:v>
                </c:pt>
                <c:pt idx="304">
                  <c:v>1.6777015502992896</c:v>
                </c:pt>
                <c:pt idx="305">
                  <c:v>1.6601223977219628</c:v>
                </c:pt>
                <c:pt idx="306">
                  <c:v>1.6968036387032175</c:v>
                </c:pt>
                <c:pt idx="307">
                  <c:v>1.6252960577517308</c:v>
                </c:pt>
                <c:pt idx="308">
                  <c:v>1.6401194405263697</c:v>
                </c:pt>
                <c:pt idx="309">
                  <c:v>1.6202803650941939</c:v>
                </c:pt>
                <c:pt idx="310">
                  <c:v>1.6869341458857789</c:v>
                </c:pt>
                <c:pt idx="311">
                  <c:v>1.7313338497564077</c:v>
                </c:pt>
                <c:pt idx="312">
                  <c:v>1.6521293534581236</c:v>
                </c:pt>
                <c:pt idx="313">
                  <c:v>1.671733629886877</c:v>
                </c:pt>
                <c:pt idx="314">
                  <c:v>1.6629974147339937</c:v>
                </c:pt>
                <c:pt idx="315">
                  <c:v>1.6815876401036851</c:v>
                </c:pt>
                <c:pt idx="316">
                  <c:v>1.7773013261667023</c:v>
                </c:pt>
                <c:pt idx="317">
                  <c:v>1.7514537255279692</c:v>
                </c:pt>
                <c:pt idx="318">
                  <c:v>1.735801697340992</c:v>
                </c:pt>
                <c:pt idx="319">
                  <c:v>1.7862956559093803</c:v>
                </c:pt>
                <c:pt idx="320">
                  <c:v>1.7452050970191659</c:v>
                </c:pt>
                <c:pt idx="321">
                  <c:v>1.802500108707114</c:v>
                </c:pt>
                <c:pt idx="322">
                  <c:v>1.8519974870529066</c:v>
                </c:pt>
                <c:pt idx="323">
                  <c:v>1.8367542172877824</c:v>
                </c:pt>
                <c:pt idx="324">
                  <c:v>1.8382560544103876</c:v>
                </c:pt>
                <c:pt idx="325">
                  <c:v>1.8608030726176652</c:v>
                </c:pt>
                <c:pt idx="326">
                  <c:v>1.8226479467717327</c:v>
                </c:pt>
                <c:pt idx="327">
                  <c:v>1.8179451622144966</c:v>
                </c:pt>
                <c:pt idx="328">
                  <c:v>1.8566774591708362</c:v>
                </c:pt>
                <c:pt idx="329">
                  <c:v>1.8754313716659798</c:v>
                </c:pt>
                <c:pt idx="330">
                  <c:v>1.9215323358022549</c:v>
                </c:pt>
                <c:pt idx="331">
                  <c:v>1.9679697907549643</c:v>
                </c:pt>
                <c:pt idx="332">
                  <c:v>1.888377582289162</c:v>
                </c:pt>
                <c:pt idx="333">
                  <c:v>1.8454454092634971</c:v>
                </c:pt>
                <c:pt idx="334">
                  <c:v>1.8716563189259783</c:v>
                </c:pt>
                <c:pt idx="335">
                  <c:v>1.9649413288141369</c:v>
                </c:pt>
                <c:pt idx="336">
                  <c:v>1.9475178272813987</c:v>
                </c:pt>
                <c:pt idx="337">
                  <c:v>1.9403426953589697</c:v>
                </c:pt>
                <c:pt idx="338">
                  <c:v>1.9738390936660293</c:v>
                </c:pt>
                <c:pt idx="339">
                  <c:v>1.9253784149425566</c:v>
                </c:pt>
                <c:pt idx="340">
                  <c:v>1.9070041853367139</c:v>
                </c:pt>
                <c:pt idx="341">
                  <c:v>1.9655034272393277</c:v>
                </c:pt>
                <c:pt idx="342">
                  <c:v>1.991635031003161</c:v>
                </c:pt>
                <c:pt idx="343">
                  <c:v>1.9412301663717146</c:v>
                </c:pt>
                <c:pt idx="344">
                  <c:v>2.0155518786661606</c:v>
                </c:pt>
                <c:pt idx="345">
                  <c:v>2.029548421676032</c:v>
                </c:pt>
                <c:pt idx="346">
                  <c:v>1.9517323153030735</c:v>
                </c:pt>
                <c:pt idx="347">
                  <c:v>2.1070091929137029</c:v>
                </c:pt>
                <c:pt idx="348">
                  <c:v>2.036925336038073</c:v>
                </c:pt>
                <c:pt idx="349">
                  <c:v>1.9966812058833965</c:v>
                </c:pt>
                <c:pt idx="350">
                  <c:v>2.0337323423049609</c:v>
                </c:pt>
                <c:pt idx="351">
                  <c:v>2.0699508019715007</c:v>
                </c:pt>
                <c:pt idx="352">
                  <c:v>2.1206019492696999</c:v>
                </c:pt>
                <c:pt idx="353">
                  <c:v>2.076770342928369</c:v>
                </c:pt>
                <c:pt idx="354">
                  <c:v>2.0334164886953392</c:v>
                </c:pt>
                <c:pt idx="355">
                  <c:v>2.0319820797772041</c:v>
                </c:pt>
                <c:pt idx="356">
                  <c:v>2.0212908200142818</c:v>
                </c:pt>
                <c:pt idx="357">
                  <c:v>2.0047318496327495</c:v>
                </c:pt>
                <c:pt idx="358">
                  <c:v>2.0369829635430512</c:v>
                </c:pt>
                <c:pt idx="359">
                  <c:v>2.0883040355998794</c:v>
                </c:pt>
                <c:pt idx="360">
                  <c:v>2.1120998816099914</c:v>
                </c:pt>
                <c:pt idx="361">
                  <c:v>2.0725473713580409</c:v>
                </c:pt>
                <c:pt idx="362">
                  <c:v>2.0027268466009356</c:v>
                </c:pt>
                <c:pt idx="363">
                  <c:v>2.0603411953043227</c:v>
                </c:pt>
                <c:pt idx="364">
                  <c:v>2.1464970907258567</c:v>
                </c:pt>
                <c:pt idx="365">
                  <c:v>2.1918269356953477</c:v>
                </c:pt>
                <c:pt idx="366">
                  <c:v>2.1573242516778204</c:v>
                </c:pt>
                <c:pt idx="367">
                  <c:v>2.1246286879612231</c:v>
                </c:pt>
                <c:pt idx="368">
                  <c:v>2.0786330564639601</c:v>
                </c:pt>
                <c:pt idx="369">
                  <c:v>2.0761702257359587</c:v>
                </c:pt>
                <c:pt idx="370">
                  <c:v>2.0637411797202247</c:v>
                </c:pt>
                <c:pt idx="371">
                  <c:v>2.14298948793245</c:v>
                </c:pt>
                <c:pt idx="372">
                  <c:v>2.0868775892865106</c:v>
                </c:pt>
                <c:pt idx="373">
                  <c:v>2.1027460413569385</c:v>
                </c:pt>
                <c:pt idx="374">
                  <c:v>2.1410640586917573</c:v>
                </c:pt>
                <c:pt idx="375">
                  <c:v>2.1247547915344707</c:v>
                </c:pt>
                <c:pt idx="376">
                  <c:v>2.11026541601561</c:v>
                </c:pt>
                <c:pt idx="377">
                  <c:v>2.2458336321636847</c:v>
                </c:pt>
                <c:pt idx="378">
                  <c:v>2.1982300065089664</c:v>
                </c:pt>
                <c:pt idx="379">
                  <c:v>2.1933138581717788</c:v>
                </c:pt>
                <c:pt idx="380">
                  <c:v>2.1517011945412987</c:v>
                </c:pt>
                <c:pt idx="381">
                  <c:v>2.1354698060862241</c:v>
                </c:pt>
                <c:pt idx="382">
                  <c:v>2.1888935226489625</c:v>
                </c:pt>
                <c:pt idx="383">
                  <c:v>2.1923335871295135</c:v>
                </c:pt>
                <c:pt idx="384">
                  <c:v>2.2783771746982739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Normalised0.75!$A$2:$A$87</c:f>
              <c:numCache>
                <c:formatCode>General</c:formatCode>
                <c:ptCount val="8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</c:numCache>
            </c:numRef>
          </c:xVal>
          <c:yVal>
            <c:numRef>
              <c:f>Normalised0.75!$H$2:$H$87</c:f>
              <c:numCache>
                <c:formatCode>General</c:formatCode>
                <c:ptCount val="86"/>
                <c:pt idx="0">
                  <c:v>0</c:v>
                </c:pt>
                <c:pt idx="1">
                  <c:v>1.3126520365741159E-2</c:v>
                </c:pt>
                <c:pt idx="2">
                  <c:v>1.7759890103033329E-2</c:v>
                </c:pt>
                <c:pt idx="3">
                  <c:v>2.1334743799869802E-2</c:v>
                </c:pt>
                <c:pt idx="4">
                  <c:v>2.5166860572964259E-2</c:v>
                </c:pt>
                <c:pt idx="5">
                  <c:v>3.2468831360767635E-2</c:v>
                </c:pt>
                <c:pt idx="6">
                  <c:v>3.337963971449949E-2</c:v>
                </c:pt>
                <c:pt idx="7">
                  <c:v>3.8751070101250555E-2</c:v>
                </c:pt>
                <c:pt idx="8">
                  <c:v>4.3854408886884022E-2</c:v>
                </c:pt>
                <c:pt idx="9">
                  <c:v>4.7018320702367056E-2</c:v>
                </c:pt>
                <c:pt idx="10">
                  <c:v>4.9364391838977228E-2</c:v>
                </c:pt>
                <c:pt idx="11">
                  <c:v>5.398317204392139E-2</c:v>
                </c:pt>
                <c:pt idx="12">
                  <c:v>5.6325698900961535E-2</c:v>
                </c:pt>
                <c:pt idx="13">
                  <c:v>6.0220053035786474E-2</c:v>
                </c:pt>
                <c:pt idx="14">
                  <c:v>6.1030743323659604E-2</c:v>
                </c:pt>
                <c:pt idx="15">
                  <c:v>6.8440979930621343E-2</c:v>
                </c:pt>
                <c:pt idx="16">
                  <c:v>6.7049894012334993E-2</c:v>
                </c:pt>
                <c:pt idx="17">
                  <c:v>7.1144996990331999E-2</c:v>
                </c:pt>
                <c:pt idx="18">
                  <c:v>7.655560742290593E-2</c:v>
                </c:pt>
                <c:pt idx="19">
                  <c:v>7.7420192951576289E-2</c:v>
                </c:pt>
                <c:pt idx="20">
                  <c:v>8.2802872058773291E-2</c:v>
                </c:pt>
                <c:pt idx="21">
                  <c:v>8.2498888667666748E-2</c:v>
                </c:pt>
                <c:pt idx="22">
                  <c:v>8.4476770137223697E-2</c:v>
                </c:pt>
                <c:pt idx="23">
                  <c:v>8.8314526072207328E-2</c:v>
                </c:pt>
                <c:pt idx="24">
                  <c:v>9.6240131689312461E-2</c:v>
                </c:pt>
                <c:pt idx="25">
                  <c:v>9.7846301559835772E-2</c:v>
                </c:pt>
                <c:pt idx="26">
                  <c:v>0.10006910885911124</c:v>
                </c:pt>
                <c:pt idx="27">
                  <c:v>0.10155192265746747</c:v>
                </c:pt>
                <c:pt idx="28">
                  <c:v>0.10370669458211604</c:v>
                </c:pt>
                <c:pt idx="29">
                  <c:v>0.10848182825581423</c:v>
                </c:pt>
                <c:pt idx="30">
                  <c:v>0.11007605599981339</c:v>
                </c:pt>
                <c:pt idx="31">
                  <c:v>0.11464730885528333</c:v>
                </c:pt>
                <c:pt idx="32">
                  <c:v>0.11759948025989957</c:v>
                </c:pt>
                <c:pt idx="33">
                  <c:v>0.12253095064467905</c:v>
                </c:pt>
                <c:pt idx="34">
                  <c:v>0.12414857506547845</c:v>
                </c:pt>
                <c:pt idx="35">
                  <c:v>0.1258602715760716</c:v>
                </c:pt>
                <c:pt idx="36">
                  <c:v>0.12879390139984526</c:v>
                </c:pt>
                <c:pt idx="37">
                  <c:v>0.12669740426089993</c:v>
                </c:pt>
                <c:pt idx="38">
                  <c:v>0.1341518745389535</c:v>
                </c:pt>
                <c:pt idx="39">
                  <c:v>0.14022123155967883</c:v>
                </c:pt>
                <c:pt idx="40">
                  <c:v>0.14361420828152605</c:v>
                </c:pt>
                <c:pt idx="41">
                  <c:v>0.14866033318416283</c:v>
                </c:pt>
                <c:pt idx="42">
                  <c:v>0.1503179122625003</c:v>
                </c:pt>
                <c:pt idx="43">
                  <c:v>0.14553368211230869</c:v>
                </c:pt>
                <c:pt idx="44">
                  <c:v>0.15467382876762259</c:v>
                </c:pt>
                <c:pt idx="45">
                  <c:v>0.15567963890089287</c:v>
                </c:pt>
                <c:pt idx="46">
                  <c:v>0.16270091502265077</c:v>
                </c:pt>
                <c:pt idx="47">
                  <c:v>0.16246909436898235</c:v>
                </c:pt>
                <c:pt idx="48">
                  <c:v>0.1640893715131361</c:v>
                </c:pt>
                <c:pt idx="49">
                  <c:v>0.17199561391402482</c:v>
                </c:pt>
                <c:pt idx="50">
                  <c:v>0.16951671019942374</c:v>
                </c:pt>
                <c:pt idx="51">
                  <c:v>0.17013767152325282</c:v>
                </c:pt>
                <c:pt idx="52">
                  <c:v>0.17416196967359324</c:v>
                </c:pt>
                <c:pt idx="53">
                  <c:v>0.18385319540656656</c:v>
                </c:pt>
                <c:pt idx="54">
                  <c:v>0.1845354841882382</c:v>
                </c:pt>
                <c:pt idx="55">
                  <c:v>0.18154529262155844</c:v>
                </c:pt>
                <c:pt idx="56">
                  <c:v>0.1927858104829355</c:v>
                </c:pt>
                <c:pt idx="57">
                  <c:v>0.18727015155199317</c:v>
                </c:pt>
                <c:pt idx="58">
                  <c:v>0.18980956768375482</c:v>
                </c:pt>
                <c:pt idx="59">
                  <c:v>0.1947376331219296</c:v>
                </c:pt>
                <c:pt idx="60">
                  <c:v>0.2001870245400186</c:v>
                </c:pt>
                <c:pt idx="61">
                  <c:v>0.19985335315748923</c:v>
                </c:pt>
                <c:pt idx="62">
                  <c:v>0.206719967216696</c:v>
                </c:pt>
                <c:pt idx="63">
                  <c:v>0.21065272361757301</c:v>
                </c:pt>
                <c:pt idx="64">
                  <c:v>0.21015008283158615</c:v>
                </c:pt>
                <c:pt idx="65">
                  <c:v>0.21132069029849407</c:v>
                </c:pt>
                <c:pt idx="66">
                  <c:v>0.20931836276542265</c:v>
                </c:pt>
                <c:pt idx="67">
                  <c:v>0.21383226782437439</c:v>
                </c:pt>
                <c:pt idx="68">
                  <c:v>0.2187437631435708</c:v>
                </c:pt>
                <c:pt idx="69">
                  <c:v>0.22377770704731953</c:v>
                </c:pt>
                <c:pt idx="70">
                  <c:v>0.22631407283852961</c:v>
                </c:pt>
                <c:pt idx="71">
                  <c:v>0.23139719397022215</c:v>
                </c:pt>
                <c:pt idx="72">
                  <c:v>0.233460439339577</c:v>
                </c:pt>
                <c:pt idx="73">
                  <c:v>0.23285745573513345</c:v>
                </c:pt>
                <c:pt idx="74">
                  <c:v>0.23903545382163896</c:v>
                </c:pt>
                <c:pt idx="75">
                  <c:v>0.2495966444845468</c:v>
                </c:pt>
                <c:pt idx="76">
                  <c:v>0.24151338490871707</c:v>
                </c:pt>
                <c:pt idx="77">
                  <c:v>0.24387304952713704</c:v>
                </c:pt>
                <c:pt idx="78">
                  <c:v>0.24862462747252959</c:v>
                </c:pt>
                <c:pt idx="79">
                  <c:v>0.24839756191931903</c:v>
                </c:pt>
                <c:pt idx="80">
                  <c:v>0.25691156437346696</c:v>
                </c:pt>
                <c:pt idx="81">
                  <c:v>0.2562875719418482</c:v>
                </c:pt>
                <c:pt idx="82">
                  <c:v>0.26051156753144877</c:v>
                </c:pt>
                <c:pt idx="83">
                  <c:v>0.26098503292478514</c:v>
                </c:pt>
                <c:pt idx="84">
                  <c:v>0.26255659373579016</c:v>
                </c:pt>
                <c:pt idx="85">
                  <c:v>0.26370291601536622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694.49999999999989</v>
      </c>
      <c r="C3" s="15">
        <f>B3/$J$27</f>
        <v>1.4468749999999997E-2</v>
      </c>
      <c r="D3" s="15">
        <f>$J$28</f>
        <v>50</v>
      </c>
      <c r="E3" s="2">
        <f>D3-(F3*C3)</f>
        <v>49.927656249999998</v>
      </c>
      <c r="F3" s="2">
        <v>5</v>
      </c>
      <c r="G3" s="2">
        <f>F3-(F3*C3)</f>
        <v>4.9276562500000001</v>
      </c>
      <c r="H3" s="2">
        <f>LN((F3*E3)/(D3*G3))</f>
        <v>1.3126520365741159E-2</v>
      </c>
      <c r="I3" s="9" t="s">
        <v>7</v>
      </c>
      <c r="J3" s="17">
        <v>2.4700000000000001E-5</v>
      </c>
      <c r="K3" s="17">
        <v>2.2200000000000001E-5</v>
      </c>
      <c r="L3" s="17">
        <v>2.0699999999999998E-5</v>
      </c>
      <c r="M3" s="17">
        <v>2.0100000000000001E-5</v>
      </c>
    </row>
    <row r="4" spans="1:21" x14ac:dyDescent="0.3">
      <c r="A4" s="2">
        <v>420</v>
      </c>
      <c r="B4" s="2">
        <v>937</v>
      </c>
      <c r="C4" s="15">
        <f t="shared" ref="C4:C66" si="0">B4/$J$27</f>
        <v>1.9520833333333334E-2</v>
      </c>
      <c r="D4" s="15">
        <f t="shared" ref="D4:D66" si="1">$J$28</f>
        <v>50</v>
      </c>
      <c r="E4" s="2">
        <f t="shared" ref="E4:E67" si="2">D4-(F4*C4)</f>
        <v>49.902395833333337</v>
      </c>
      <c r="F4" s="2">
        <v>5</v>
      </c>
      <c r="G4" s="2">
        <f t="shared" ref="G4:G67" si="3">F4-(F4*C4)</f>
        <v>4.9023958333333333</v>
      </c>
      <c r="H4" s="2">
        <f t="shared" ref="H4:H67" si="4">LN((F4*E4)/(D4*G4))</f>
        <v>1.7759890103033329E-2</v>
      </c>
      <c r="I4" s="10" t="s">
        <v>9</v>
      </c>
      <c r="J4" s="11">
        <f>J3/((D2*10^-9)-(F2*10^-9))</f>
        <v>548.8888888888888</v>
      </c>
      <c r="K4" s="11">
        <f>K3/((D2*10^-9)-(F2*10^-9))</f>
        <v>493.33333333333331</v>
      </c>
      <c r="L4" s="11">
        <f>L3/((D2*10^-9)-(F2*10^-9))</f>
        <v>459.99999999999989</v>
      </c>
      <c r="M4" s="11">
        <f>M3/((D2*10^-9)-(F2*10^-9))</f>
        <v>446.66666666666663</v>
      </c>
    </row>
    <row r="5" spans="1:21" x14ac:dyDescent="0.3">
      <c r="A5" s="2">
        <v>540</v>
      </c>
      <c r="B5" s="2">
        <v>1123.1666666666665</v>
      </c>
      <c r="C5" s="15">
        <f t="shared" si="0"/>
        <v>2.3399305555555552E-2</v>
      </c>
      <c r="D5" s="15">
        <f t="shared" si="1"/>
        <v>50</v>
      </c>
      <c r="E5" s="2">
        <f t="shared" si="2"/>
        <v>49.883003472222221</v>
      </c>
      <c r="F5" s="2">
        <v>5</v>
      </c>
      <c r="G5" s="2">
        <f t="shared" si="3"/>
        <v>4.8830034722222226</v>
      </c>
      <c r="H5" s="2">
        <f t="shared" si="4"/>
        <v>2.1334743799869802E-2</v>
      </c>
    </row>
    <row r="6" spans="1:21" x14ac:dyDescent="0.3">
      <c r="A6" s="2">
        <v>660</v>
      </c>
      <c r="B6" s="2">
        <v>1321.833333333333</v>
      </c>
      <c r="C6" s="15">
        <f t="shared" si="0"/>
        <v>2.7538194444444438E-2</v>
      </c>
      <c r="D6" s="15">
        <f t="shared" si="1"/>
        <v>50</v>
      </c>
      <c r="E6" s="2">
        <f t="shared" si="2"/>
        <v>49.862309027777776</v>
      </c>
      <c r="F6" s="2">
        <v>5</v>
      </c>
      <c r="G6" s="2">
        <f t="shared" si="3"/>
        <v>4.8623090277777781</v>
      </c>
      <c r="H6" s="2">
        <f t="shared" si="4"/>
        <v>2.5166860572964259E-2</v>
      </c>
      <c r="I6" s="12" t="s">
        <v>5</v>
      </c>
      <c r="J6" s="13">
        <f>AVERAGE(J4:M4)</f>
        <v>487.22222222222217</v>
      </c>
      <c r="K6" s="6" t="s">
        <v>6</v>
      </c>
    </row>
    <row r="7" spans="1:21" x14ac:dyDescent="0.3">
      <c r="A7" s="2">
        <v>780</v>
      </c>
      <c r="B7" s="2">
        <v>1697.8333333333335</v>
      </c>
      <c r="C7" s="15">
        <f t="shared" si="0"/>
        <v>3.537152777777778E-2</v>
      </c>
      <c r="D7" s="15">
        <f t="shared" si="1"/>
        <v>50</v>
      </c>
      <c r="E7" s="2">
        <f t="shared" si="2"/>
        <v>49.82314236111111</v>
      </c>
      <c r="F7" s="2">
        <v>5</v>
      </c>
      <c r="G7" s="2">
        <f t="shared" si="3"/>
        <v>4.8231423611111115</v>
      </c>
      <c r="H7" s="2">
        <f t="shared" si="4"/>
        <v>3.2468831360767635E-2</v>
      </c>
    </row>
    <row r="8" spans="1:21" x14ac:dyDescent="0.3">
      <c r="A8" s="2">
        <v>900</v>
      </c>
      <c r="B8" s="2">
        <v>1744.5</v>
      </c>
      <c r="C8" s="15">
        <f t="shared" si="0"/>
        <v>3.6343750000000001E-2</v>
      </c>
      <c r="D8" s="15">
        <f t="shared" si="1"/>
        <v>50</v>
      </c>
      <c r="E8" s="2">
        <f t="shared" si="2"/>
        <v>49.818281249999998</v>
      </c>
      <c r="F8" s="2">
        <v>5</v>
      </c>
      <c r="G8" s="2">
        <f t="shared" si="3"/>
        <v>4.8182812500000001</v>
      </c>
      <c r="H8" s="2">
        <f t="shared" si="4"/>
        <v>3.337963971449949E-2</v>
      </c>
    </row>
    <row r="9" spans="1:21" x14ac:dyDescent="0.3">
      <c r="A9" s="2">
        <v>1020</v>
      </c>
      <c r="B9" s="2">
        <v>2018.6666666666665</v>
      </c>
      <c r="C9" s="15">
        <f t="shared" si="0"/>
        <v>4.2055555555555554E-2</v>
      </c>
      <c r="D9" s="15">
        <f t="shared" si="1"/>
        <v>50</v>
      </c>
      <c r="E9" s="2">
        <f t="shared" si="2"/>
        <v>49.789722222222224</v>
      </c>
      <c r="F9" s="2">
        <v>5</v>
      </c>
      <c r="G9" s="2">
        <f t="shared" si="3"/>
        <v>4.7897222222222222</v>
      </c>
      <c r="H9" s="2">
        <f t="shared" si="4"/>
        <v>3.8751070101250555E-2</v>
      </c>
    </row>
    <row r="10" spans="1:21" x14ac:dyDescent="0.3">
      <c r="A10" s="2">
        <v>1140</v>
      </c>
      <c r="B10" s="2">
        <v>2277.5</v>
      </c>
      <c r="C10" s="15">
        <f t="shared" si="0"/>
        <v>4.7447916666666666E-2</v>
      </c>
      <c r="D10" s="15">
        <f t="shared" si="1"/>
        <v>50</v>
      </c>
      <c r="E10" s="2">
        <f t="shared" si="2"/>
        <v>49.762760416666666</v>
      </c>
      <c r="F10" s="2">
        <v>5</v>
      </c>
      <c r="G10" s="2">
        <f t="shared" si="3"/>
        <v>4.7627604166666666</v>
      </c>
      <c r="H10" s="2">
        <f t="shared" si="4"/>
        <v>4.3854408886884022E-2</v>
      </c>
    </row>
    <row r="11" spans="1:21" x14ac:dyDescent="0.3">
      <c r="A11" s="2">
        <v>1260</v>
      </c>
      <c r="B11" s="2">
        <v>2437.1666666666665</v>
      </c>
      <c r="C11" s="15">
        <f t="shared" si="0"/>
        <v>5.0774305555555552E-2</v>
      </c>
      <c r="D11" s="15">
        <f t="shared" si="1"/>
        <v>50</v>
      </c>
      <c r="E11" s="2">
        <f t="shared" si="2"/>
        <v>49.746128472222225</v>
      </c>
      <c r="F11" s="2">
        <v>5</v>
      </c>
      <c r="G11" s="2">
        <f t="shared" si="3"/>
        <v>4.7461284722222219</v>
      </c>
      <c r="H11" s="2">
        <f t="shared" si="4"/>
        <v>4.7018320702367056E-2</v>
      </c>
    </row>
    <row r="12" spans="1:21" x14ac:dyDescent="0.3">
      <c r="A12" s="2">
        <v>1380</v>
      </c>
      <c r="B12" s="2">
        <v>2555.1666666666665</v>
      </c>
      <c r="C12" s="15">
        <f t="shared" si="0"/>
        <v>5.3232638888888885E-2</v>
      </c>
      <c r="D12" s="15">
        <f t="shared" si="1"/>
        <v>50</v>
      </c>
      <c r="E12" s="2">
        <f t="shared" si="2"/>
        <v>49.733836805555555</v>
      </c>
      <c r="F12" s="2">
        <v>5</v>
      </c>
      <c r="G12" s="2">
        <f t="shared" si="3"/>
        <v>4.7338368055555557</v>
      </c>
      <c r="H12" s="2">
        <f t="shared" si="4"/>
        <v>4.9364391838977228E-2</v>
      </c>
    </row>
    <row r="13" spans="1:21" x14ac:dyDescent="0.3">
      <c r="A13" s="2">
        <v>1500</v>
      </c>
      <c r="B13" s="2">
        <v>2786.5</v>
      </c>
      <c r="C13" s="15">
        <f t="shared" si="0"/>
        <v>5.8052083333333331E-2</v>
      </c>
      <c r="D13" s="15">
        <f t="shared" si="1"/>
        <v>50</v>
      </c>
      <c r="E13" s="2">
        <f t="shared" si="2"/>
        <v>49.709739583333331</v>
      </c>
      <c r="F13" s="2">
        <v>5</v>
      </c>
      <c r="G13" s="2">
        <f t="shared" si="3"/>
        <v>4.7097395833333335</v>
      </c>
      <c r="H13" s="2">
        <f t="shared" si="4"/>
        <v>5.398317204392139E-2</v>
      </c>
    </row>
    <row r="14" spans="1:21" x14ac:dyDescent="0.3">
      <c r="A14" s="2">
        <v>1620</v>
      </c>
      <c r="B14" s="2">
        <v>2903.333333333333</v>
      </c>
      <c r="C14" s="15">
        <f t="shared" si="0"/>
        <v>6.0486111111111102E-2</v>
      </c>
      <c r="D14" s="15">
        <f t="shared" si="1"/>
        <v>50</v>
      </c>
      <c r="E14" s="2">
        <f t="shared" si="2"/>
        <v>49.697569444444447</v>
      </c>
      <c r="F14" s="2">
        <v>5</v>
      </c>
      <c r="G14" s="2">
        <f t="shared" si="3"/>
        <v>4.6975694444444445</v>
      </c>
      <c r="H14" s="2">
        <f t="shared" si="4"/>
        <v>5.6325698900961535E-2</v>
      </c>
    </row>
    <row r="15" spans="1:21" x14ac:dyDescent="0.3">
      <c r="A15" s="2">
        <v>1740</v>
      </c>
      <c r="B15" s="2">
        <v>3096.833333333333</v>
      </c>
      <c r="C15" s="15">
        <f t="shared" si="0"/>
        <v>6.4517361111111102E-2</v>
      </c>
      <c r="D15" s="15">
        <f t="shared" si="1"/>
        <v>50</v>
      </c>
      <c r="E15" s="2">
        <f t="shared" si="2"/>
        <v>49.677413194444448</v>
      </c>
      <c r="F15" s="2">
        <v>5</v>
      </c>
      <c r="G15" s="2">
        <f t="shared" si="3"/>
        <v>4.6774131944444441</v>
      </c>
      <c r="H15" s="2">
        <f t="shared" si="4"/>
        <v>6.0220053035786474E-2</v>
      </c>
    </row>
    <row r="16" spans="1:21" x14ac:dyDescent="0.3">
      <c r="A16" s="2">
        <v>1860</v>
      </c>
      <c r="B16" s="2">
        <v>3137</v>
      </c>
      <c r="C16" s="15">
        <f t="shared" si="0"/>
        <v>6.5354166666666672E-2</v>
      </c>
      <c r="D16" s="15">
        <f t="shared" si="1"/>
        <v>50</v>
      </c>
      <c r="E16" s="2">
        <f t="shared" si="2"/>
        <v>49.673229166666665</v>
      </c>
      <c r="F16" s="2">
        <v>5</v>
      </c>
      <c r="G16" s="2">
        <f t="shared" si="3"/>
        <v>4.6732291666666663</v>
      </c>
      <c r="H16" s="2">
        <f t="shared" si="4"/>
        <v>6.1030743323659604E-2</v>
      </c>
    </row>
    <row r="17" spans="1:11" x14ac:dyDescent="0.3">
      <c r="A17" s="2">
        <v>1980</v>
      </c>
      <c r="B17" s="2">
        <v>3502.3333333333335</v>
      </c>
      <c r="C17" s="15">
        <f t="shared" si="0"/>
        <v>7.2965277777777782E-2</v>
      </c>
      <c r="D17" s="15">
        <f t="shared" si="1"/>
        <v>50</v>
      </c>
      <c r="E17" s="2">
        <f t="shared" si="2"/>
        <v>49.635173611111114</v>
      </c>
      <c r="F17" s="2">
        <v>5</v>
      </c>
      <c r="G17" s="2">
        <f t="shared" si="3"/>
        <v>4.635173611111111</v>
      </c>
      <c r="H17" s="2">
        <f t="shared" si="4"/>
        <v>6.8440979930621343E-2</v>
      </c>
    </row>
    <row r="18" spans="1:11" x14ac:dyDescent="0.3">
      <c r="A18" s="2">
        <v>2100</v>
      </c>
      <c r="B18" s="2">
        <v>3434</v>
      </c>
      <c r="C18" s="15">
        <f t="shared" si="0"/>
        <v>7.154166666666667E-2</v>
      </c>
      <c r="D18" s="15">
        <f t="shared" si="1"/>
        <v>50</v>
      </c>
      <c r="E18" s="2">
        <f t="shared" si="2"/>
        <v>49.642291666666665</v>
      </c>
      <c r="F18" s="2">
        <v>5</v>
      </c>
      <c r="G18" s="2">
        <f t="shared" si="3"/>
        <v>4.6422916666666669</v>
      </c>
      <c r="H18" s="2">
        <f t="shared" si="4"/>
        <v>6.7049894012334993E-2</v>
      </c>
    </row>
    <row r="19" spans="1:11" x14ac:dyDescent="0.3">
      <c r="A19" s="2">
        <v>2220</v>
      </c>
      <c r="B19" s="2">
        <v>3634.833333333333</v>
      </c>
      <c r="C19" s="15">
        <f t="shared" si="0"/>
        <v>7.5725694444444436E-2</v>
      </c>
      <c r="D19" s="15">
        <f t="shared" si="1"/>
        <v>50</v>
      </c>
      <c r="E19" s="2">
        <f t="shared" si="2"/>
        <v>49.621371527777775</v>
      </c>
      <c r="F19" s="2">
        <v>5</v>
      </c>
      <c r="G19" s="2">
        <f t="shared" si="3"/>
        <v>4.6213715277777778</v>
      </c>
      <c r="H19" s="2">
        <f t="shared" si="4"/>
        <v>7.1144996990331999E-2</v>
      </c>
    </row>
    <row r="20" spans="1:11" x14ac:dyDescent="0.3">
      <c r="A20" s="2">
        <v>2340</v>
      </c>
      <c r="B20" s="2">
        <v>3898.6666666666665</v>
      </c>
      <c r="C20" s="15">
        <f t="shared" si="0"/>
        <v>8.1222222222222223E-2</v>
      </c>
      <c r="D20" s="15">
        <f t="shared" si="1"/>
        <v>50</v>
      </c>
      <c r="E20" s="2">
        <f t="shared" si="2"/>
        <v>49.593888888888891</v>
      </c>
      <c r="F20" s="2">
        <v>5</v>
      </c>
      <c r="G20" s="2">
        <f t="shared" si="3"/>
        <v>4.5938888888888894</v>
      </c>
      <c r="H20" s="2">
        <f t="shared" si="4"/>
        <v>7.655560742290593E-2</v>
      </c>
    </row>
    <row r="21" spans="1:11" x14ac:dyDescent="0.3">
      <c r="A21" s="2">
        <v>2460</v>
      </c>
      <c r="B21" s="2">
        <v>3940.666666666667</v>
      </c>
      <c r="C21" s="15">
        <f t="shared" si="0"/>
        <v>8.2097222222222224E-2</v>
      </c>
      <c r="D21" s="15">
        <f t="shared" si="1"/>
        <v>50</v>
      </c>
      <c r="E21" s="2">
        <f t="shared" si="2"/>
        <v>49.589513888888888</v>
      </c>
      <c r="F21" s="2">
        <v>5</v>
      </c>
      <c r="G21" s="2">
        <f t="shared" si="3"/>
        <v>4.5895138888888889</v>
      </c>
      <c r="H21" s="2">
        <f t="shared" si="4"/>
        <v>7.7420192951576289E-2</v>
      </c>
    </row>
    <row r="22" spans="1:11" x14ac:dyDescent="0.3">
      <c r="A22" s="2">
        <v>2580</v>
      </c>
      <c r="B22" s="2">
        <v>4201.1666666666661</v>
      </c>
      <c r="C22" s="15">
        <f t="shared" si="0"/>
        <v>8.7524305555555543E-2</v>
      </c>
      <c r="D22" s="15">
        <f t="shared" si="1"/>
        <v>50</v>
      </c>
      <c r="E22" s="2">
        <f t="shared" si="2"/>
        <v>49.562378472222221</v>
      </c>
      <c r="F22" s="2">
        <v>5</v>
      </c>
      <c r="G22" s="2">
        <f t="shared" si="3"/>
        <v>4.562378472222222</v>
      </c>
      <c r="H22" s="2">
        <f t="shared" si="4"/>
        <v>8.2802872058773291E-2</v>
      </c>
    </row>
    <row r="23" spans="1:11" x14ac:dyDescent="0.3">
      <c r="A23" s="2">
        <v>2700</v>
      </c>
      <c r="B23" s="2">
        <v>4186.5</v>
      </c>
      <c r="C23" s="15">
        <f t="shared" si="0"/>
        <v>8.7218749999999998E-2</v>
      </c>
      <c r="D23" s="15">
        <f t="shared" si="1"/>
        <v>50</v>
      </c>
      <c r="E23" s="2">
        <f t="shared" si="2"/>
        <v>49.563906250000002</v>
      </c>
      <c r="F23" s="2">
        <v>5</v>
      </c>
      <c r="G23" s="2">
        <f t="shared" si="3"/>
        <v>4.5639062499999996</v>
      </c>
      <c r="H23" s="2">
        <f t="shared" si="4"/>
        <v>8.2498888667666748E-2</v>
      </c>
    </row>
    <row r="24" spans="1:11" x14ac:dyDescent="0.3">
      <c r="A24" s="2">
        <v>2820</v>
      </c>
      <c r="B24" s="2">
        <v>4281.833333333333</v>
      </c>
      <c r="C24" s="15">
        <f t="shared" si="0"/>
        <v>8.9204861111111103E-2</v>
      </c>
      <c r="D24" s="15">
        <f t="shared" si="1"/>
        <v>50</v>
      </c>
      <c r="E24" s="2">
        <f t="shared" si="2"/>
        <v>49.553975694444446</v>
      </c>
      <c r="F24" s="2">
        <v>5</v>
      </c>
      <c r="G24" s="2">
        <f t="shared" si="3"/>
        <v>4.5539756944444445</v>
      </c>
      <c r="H24" s="2">
        <f t="shared" si="4"/>
        <v>8.4476770137223697E-2</v>
      </c>
    </row>
    <row r="25" spans="1:11" x14ac:dyDescent="0.3">
      <c r="A25" s="2">
        <v>2940</v>
      </c>
      <c r="B25" s="2">
        <v>4466.166666666667</v>
      </c>
      <c r="C25" s="15">
        <f t="shared" si="0"/>
        <v>9.3045138888888893E-2</v>
      </c>
      <c r="D25" s="15">
        <f t="shared" si="1"/>
        <v>50</v>
      </c>
      <c r="E25" s="2">
        <f t="shared" si="2"/>
        <v>49.534774305555558</v>
      </c>
      <c r="F25" s="2">
        <v>5</v>
      </c>
      <c r="G25" s="2">
        <f t="shared" si="3"/>
        <v>4.5347743055555556</v>
      </c>
      <c r="H25" s="2">
        <f t="shared" si="4"/>
        <v>8.8314526072207328E-2</v>
      </c>
    </row>
    <row r="26" spans="1:11" x14ac:dyDescent="0.3">
      <c r="A26" s="2">
        <v>3060</v>
      </c>
      <c r="B26" s="2">
        <v>4844.166666666667</v>
      </c>
      <c r="C26" s="15">
        <f t="shared" si="0"/>
        <v>0.1009201388888889</v>
      </c>
      <c r="D26" s="15">
        <f t="shared" si="1"/>
        <v>50</v>
      </c>
      <c r="E26" s="2">
        <f t="shared" si="2"/>
        <v>49.495399305555559</v>
      </c>
      <c r="F26" s="2">
        <v>5</v>
      </c>
      <c r="G26" s="2">
        <f t="shared" si="3"/>
        <v>4.495399305555555</v>
      </c>
      <c r="H26" s="2">
        <f t="shared" si="4"/>
        <v>9.6240131689312461E-2</v>
      </c>
    </row>
    <row r="27" spans="1:11" x14ac:dyDescent="0.3">
      <c r="A27" s="2">
        <v>3180</v>
      </c>
      <c r="B27" s="2">
        <v>4920.3333333333339</v>
      </c>
      <c r="C27" s="15">
        <f t="shared" si="0"/>
        <v>0.10250694444444446</v>
      </c>
      <c r="D27" s="15">
        <f t="shared" si="1"/>
        <v>50</v>
      </c>
      <c r="E27" s="2">
        <f t="shared" si="2"/>
        <v>49.48746527777778</v>
      </c>
      <c r="F27" s="2">
        <v>5</v>
      </c>
      <c r="G27" s="2">
        <f t="shared" si="3"/>
        <v>4.4874652777777779</v>
      </c>
      <c r="H27" s="2">
        <f t="shared" si="4"/>
        <v>9.7846301559835772E-2</v>
      </c>
      <c r="I27" s="14" t="s">
        <v>11</v>
      </c>
      <c r="J27" s="16">
        <v>48000</v>
      </c>
    </row>
    <row r="28" spans="1:11" x14ac:dyDescent="0.3">
      <c r="A28" s="2">
        <v>3300</v>
      </c>
      <c r="B28" s="2">
        <v>5025.5</v>
      </c>
      <c r="C28" s="15">
        <f t="shared" si="0"/>
        <v>0.10469791666666667</v>
      </c>
      <c r="D28" s="15">
        <f t="shared" si="1"/>
        <v>50</v>
      </c>
      <c r="E28" s="2">
        <f t="shared" si="2"/>
        <v>49.47651041666667</v>
      </c>
      <c r="F28" s="2">
        <v>5</v>
      </c>
      <c r="G28" s="2">
        <f t="shared" si="3"/>
        <v>4.4765104166666667</v>
      </c>
      <c r="H28" s="2">
        <f t="shared" si="4"/>
        <v>0.10006910885911124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5095.5</v>
      </c>
      <c r="C29" s="15">
        <f t="shared" si="0"/>
        <v>0.10615624999999999</v>
      </c>
      <c r="D29" s="15">
        <f t="shared" si="1"/>
        <v>50</v>
      </c>
      <c r="E29" s="2">
        <f t="shared" si="2"/>
        <v>49.469218750000003</v>
      </c>
      <c r="F29" s="2">
        <v>5</v>
      </c>
      <c r="G29" s="2">
        <f t="shared" si="3"/>
        <v>4.4692187499999996</v>
      </c>
      <c r="H29" s="2">
        <f t="shared" si="4"/>
        <v>0.10155192265746747</v>
      </c>
    </row>
    <row r="30" spans="1:11" x14ac:dyDescent="0.3">
      <c r="A30" s="2">
        <v>3540</v>
      </c>
      <c r="B30" s="2">
        <v>5197</v>
      </c>
      <c r="C30" s="15">
        <f t="shared" si="0"/>
        <v>0.10827083333333333</v>
      </c>
      <c r="D30" s="15">
        <f t="shared" si="1"/>
        <v>50</v>
      </c>
      <c r="E30" s="2">
        <f t="shared" si="2"/>
        <v>49.458645833333335</v>
      </c>
      <c r="F30" s="2">
        <v>5</v>
      </c>
      <c r="G30" s="2">
        <f t="shared" si="3"/>
        <v>4.4586458333333336</v>
      </c>
      <c r="H30" s="2">
        <f t="shared" si="4"/>
        <v>0.10370669458211604</v>
      </c>
    </row>
    <row r="31" spans="1:11" x14ac:dyDescent="0.3">
      <c r="A31" s="2">
        <v>3660</v>
      </c>
      <c r="B31" s="2">
        <v>5421</v>
      </c>
      <c r="C31" s="15">
        <f t="shared" si="0"/>
        <v>0.1129375</v>
      </c>
      <c r="D31" s="15">
        <f t="shared" si="1"/>
        <v>50</v>
      </c>
      <c r="E31" s="2">
        <f t="shared" si="2"/>
        <v>49.435312500000002</v>
      </c>
      <c r="F31" s="2">
        <v>5</v>
      </c>
      <c r="G31" s="2">
        <f t="shared" si="3"/>
        <v>4.4353125000000002</v>
      </c>
      <c r="H31" s="2">
        <f t="shared" si="4"/>
        <v>0.10848182825581423</v>
      </c>
    </row>
    <row r="32" spans="1:11" x14ac:dyDescent="0.3">
      <c r="A32" s="2">
        <v>3780</v>
      </c>
      <c r="B32" s="2">
        <v>5495.5</v>
      </c>
      <c r="C32" s="15">
        <f t="shared" si="0"/>
        <v>0.11448958333333334</v>
      </c>
      <c r="D32" s="15">
        <f t="shared" si="1"/>
        <v>50</v>
      </c>
      <c r="E32" s="2">
        <f t="shared" si="2"/>
        <v>49.427552083333332</v>
      </c>
      <c r="F32" s="2">
        <v>5</v>
      </c>
      <c r="G32" s="2">
        <f t="shared" si="3"/>
        <v>4.4275520833333335</v>
      </c>
      <c r="H32" s="2">
        <f t="shared" si="4"/>
        <v>0.11007605599981339</v>
      </c>
    </row>
    <row r="33" spans="1:8" x14ac:dyDescent="0.3">
      <c r="A33" s="2">
        <v>3900</v>
      </c>
      <c r="B33" s="2">
        <v>5708.333333333333</v>
      </c>
      <c r="C33" s="15">
        <f t="shared" si="0"/>
        <v>0.1189236111111111</v>
      </c>
      <c r="D33" s="15">
        <f t="shared" si="1"/>
        <v>50</v>
      </c>
      <c r="E33" s="2">
        <f t="shared" si="2"/>
        <v>49.405381944444443</v>
      </c>
      <c r="F33" s="2">
        <v>5</v>
      </c>
      <c r="G33" s="2">
        <f t="shared" si="3"/>
        <v>4.4053819444444446</v>
      </c>
      <c r="H33" s="2">
        <f t="shared" si="4"/>
        <v>0.11464730885528333</v>
      </c>
    </row>
    <row r="34" spans="1:8" x14ac:dyDescent="0.3">
      <c r="A34" s="2">
        <v>4020</v>
      </c>
      <c r="B34" s="2">
        <v>5845.166666666667</v>
      </c>
      <c r="C34" s="15">
        <f t="shared" si="0"/>
        <v>0.12177430555555556</v>
      </c>
      <c r="D34" s="15">
        <f t="shared" si="1"/>
        <v>50</v>
      </c>
      <c r="E34" s="2">
        <f t="shared" si="2"/>
        <v>49.391128472222221</v>
      </c>
      <c r="F34" s="2">
        <v>5</v>
      </c>
      <c r="G34" s="2">
        <f t="shared" si="3"/>
        <v>4.3911284722222224</v>
      </c>
      <c r="H34" s="2">
        <f t="shared" si="4"/>
        <v>0.11759948025989957</v>
      </c>
    </row>
    <row r="35" spans="1:8" x14ac:dyDescent="0.3">
      <c r="A35" s="2">
        <v>4140</v>
      </c>
      <c r="B35" s="2">
        <v>6072.6666666666661</v>
      </c>
      <c r="C35" s="15">
        <f t="shared" si="0"/>
        <v>0.12651388888888887</v>
      </c>
      <c r="D35" s="15">
        <f t="shared" si="1"/>
        <v>50</v>
      </c>
      <c r="E35" s="2">
        <f t="shared" si="2"/>
        <v>49.367430555555558</v>
      </c>
      <c r="F35" s="2">
        <v>5</v>
      </c>
      <c r="G35" s="2">
        <f t="shared" si="3"/>
        <v>4.3674305555555559</v>
      </c>
      <c r="H35" s="2">
        <f t="shared" si="4"/>
        <v>0.12253095064467905</v>
      </c>
    </row>
    <row r="36" spans="1:8" x14ac:dyDescent="0.3">
      <c r="A36" s="2">
        <v>4260</v>
      </c>
      <c r="B36" s="2">
        <v>6147</v>
      </c>
      <c r="C36" s="15">
        <f t="shared" si="0"/>
        <v>0.1280625</v>
      </c>
      <c r="D36" s="15">
        <f t="shared" si="1"/>
        <v>50</v>
      </c>
      <c r="E36" s="2">
        <f t="shared" si="2"/>
        <v>49.3596875</v>
      </c>
      <c r="F36" s="2">
        <v>5</v>
      </c>
      <c r="G36" s="2">
        <f t="shared" si="3"/>
        <v>4.3596874999999997</v>
      </c>
      <c r="H36" s="2">
        <f t="shared" si="4"/>
        <v>0.12414857506547845</v>
      </c>
    </row>
    <row r="37" spans="1:8" x14ac:dyDescent="0.3">
      <c r="A37" s="2">
        <v>4380</v>
      </c>
      <c r="B37" s="2">
        <v>6225.5</v>
      </c>
      <c r="C37" s="15">
        <f t="shared" si="0"/>
        <v>0.12969791666666666</v>
      </c>
      <c r="D37" s="15">
        <f t="shared" si="1"/>
        <v>50</v>
      </c>
      <c r="E37" s="2">
        <f t="shared" si="2"/>
        <v>49.35151041666667</v>
      </c>
      <c r="F37" s="2">
        <v>5</v>
      </c>
      <c r="G37" s="2">
        <f t="shared" si="3"/>
        <v>4.3515104166666667</v>
      </c>
      <c r="H37" s="2">
        <f t="shared" si="4"/>
        <v>0.1258602715760716</v>
      </c>
    </row>
    <row r="38" spans="1:8" x14ac:dyDescent="0.3">
      <c r="A38" s="2">
        <v>4500</v>
      </c>
      <c r="B38" s="2">
        <v>6359.666666666667</v>
      </c>
      <c r="C38" s="15">
        <f t="shared" si="0"/>
        <v>0.13249305555555557</v>
      </c>
      <c r="D38" s="15">
        <f t="shared" si="1"/>
        <v>50</v>
      </c>
      <c r="E38" s="2">
        <f t="shared" si="2"/>
        <v>49.337534722222223</v>
      </c>
      <c r="F38" s="2">
        <v>5</v>
      </c>
      <c r="G38" s="2">
        <f t="shared" si="3"/>
        <v>4.3375347222222222</v>
      </c>
      <c r="H38" s="2">
        <f t="shared" si="4"/>
        <v>0.12879390139984526</v>
      </c>
    </row>
    <row r="39" spans="1:8" x14ac:dyDescent="0.3">
      <c r="A39" s="2">
        <v>4620</v>
      </c>
      <c r="B39" s="2">
        <v>6263.8333333333339</v>
      </c>
      <c r="C39" s="15">
        <f t="shared" si="0"/>
        <v>0.13049652777777779</v>
      </c>
      <c r="D39" s="15">
        <f t="shared" si="1"/>
        <v>50</v>
      </c>
      <c r="E39" s="2">
        <f t="shared" si="2"/>
        <v>49.347517361111109</v>
      </c>
      <c r="F39" s="2">
        <v>5</v>
      </c>
      <c r="G39" s="2">
        <f t="shared" si="3"/>
        <v>4.3475173611111106</v>
      </c>
      <c r="H39" s="2">
        <f t="shared" si="4"/>
        <v>0.12669740426089993</v>
      </c>
    </row>
    <row r="40" spans="1:8" x14ac:dyDescent="0.3">
      <c r="A40" s="2">
        <v>4740</v>
      </c>
      <c r="B40" s="2">
        <v>6603.5</v>
      </c>
      <c r="C40" s="15">
        <f t="shared" si="0"/>
        <v>0.13757291666666666</v>
      </c>
      <c r="D40" s="15">
        <f t="shared" si="1"/>
        <v>50</v>
      </c>
      <c r="E40" s="2">
        <f t="shared" si="2"/>
        <v>49.312135416666663</v>
      </c>
      <c r="F40" s="2">
        <v>5</v>
      </c>
      <c r="G40" s="2">
        <f t="shared" si="3"/>
        <v>4.312135416666667</v>
      </c>
      <c r="H40" s="2">
        <f t="shared" si="4"/>
        <v>0.1341518745389535</v>
      </c>
    </row>
    <row r="41" spans="1:8" x14ac:dyDescent="0.3">
      <c r="A41" s="2">
        <v>4860</v>
      </c>
      <c r="B41" s="2">
        <v>6877.833333333333</v>
      </c>
      <c r="C41" s="15">
        <f t="shared" si="0"/>
        <v>0.14328819444444443</v>
      </c>
      <c r="D41" s="15">
        <f t="shared" si="1"/>
        <v>50</v>
      </c>
      <c r="E41" s="2">
        <f t="shared" si="2"/>
        <v>49.283559027777777</v>
      </c>
      <c r="F41" s="2">
        <v>5</v>
      </c>
      <c r="G41" s="2">
        <f t="shared" si="3"/>
        <v>4.2835590277777778</v>
      </c>
      <c r="H41" s="2">
        <f t="shared" si="4"/>
        <v>0.14022123155967883</v>
      </c>
    </row>
    <row r="42" spans="1:8" x14ac:dyDescent="0.3">
      <c r="A42" s="2">
        <v>4980</v>
      </c>
      <c r="B42" s="2">
        <v>7030.3333333333339</v>
      </c>
      <c r="C42" s="15">
        <f t="shared" si="0"/>
        <v>0.14646527777777779</v>
      </c>
      <c r="D42" s="15">
        <f t="shared" si="1"/>
        <v>50</v>
      </c>
      <c r="E42" s="2">
        <f t="shared" si="2"/>
        <v>49.267673611111114</v>
      </c>
      <c r="F42" s="2">
        <v>5</v>
      </c>
      <c r="G42" s="2">
        <f t="shared" si="3"/>
        <v>4.2676736111111113</v>
      </c>
      <c r="H42" s="2">
        <f t="shared" si="4"/>
        <v>0.14361420828152605</v>
      </c>
    </row>
    <row r="43" spans="1:8" x14ac:dyDescent="0.3">
      <c r="A43" s="2">
        <v>5100</v>
      </c>
      <c r="B43" s="2">
        <v>7256</v>
      </c>
      <c r="C43" s="15">
        <f t="shared" si="0"/>
        <v>0.15116666666666667</v>
      </c>
      <c r="D43" s="15">
        <f t="shared" si="1"/>
        <v>50</v>
      </c>
      <c r="E43" s="2">
        <f t="shared" si="2"/>
        <v>49.244166666666665</v>
      </c>
      <c r="F43" s="2">
        <v>5</v>
      </c>
      <c r="G43" s="2">
        <f t="shared" si="3"/>
        <v>4.2441666666666666</v>
      </c>
      <c r="H43" s="2">
        <f t="shared" si="4"/>
        <v>0.14866033318416283</v>
      </c>
    </row>
    <row r="44" spans="1:8" x14ac:dyDescent="0.3">
      <c r="A44" s="2">
        <v>5220</v>
      </c>
      <c r="B44" s="2">
        <v>7329.8333333333339</v>
      </c>
      <c r="C44" s="15">
        <f t="shared" si="0"/>
        <v>0.15270486111111112</v>
      </c>
      <c r="D44" s="15">
        <f t="shared" si="1"/>
        <v>50</v>
      </c>
      <c r="E44" s="2">
        <f t="shared" si="2"/>
        <v>49.236475694444444</v>
      </c>
      <c r="F44" s="2">
        <v>5</v>
      </c>
      <c r="G44" s="2">
        <f t="shared" si="3"/>
        <v>4.2364756944444446</v>
      </c>
      <c r="H44" s="2">
        <f t="shared" si="4"/>
        <v>0.1503179122625003</v>
      </c>
    </row>
    <row r="45" spans="1:8" x14ac:dyDescent="0.3">
      <c r="A45" s="2">
        <v>5340</v>
      </c>
      <c r="B45" s="2">
        <v>7116.3333333333339</v>
      </c>
      <c r="C45" s="15">
        <f t="shared" si="0"/>
        <v>0.14825694444444446</v>
      </c>
      <c r="D45" s="15">
        <f t="shared" si="1"/>
        <v>50</v>
      </c>
      <c r="E45" s="2">
        <f t="shared" si="2"/>
        <v>49.258715277777775</v>
      </c>
      <c r="F45" s="2">
        <v>5</v>
      </c>
      <c r="G45" s="2">
        <f t="shared" si="3"/>
        <v>4.2587152777777781</v>
      </c>
      <c r="H45" s="2">
        <f t="shared" si="4"/>
        <v>0.14553368211230869</v>
      </c>
    </row>
    <row r="46" spans="1:8" x14ac:dyDescent="0.3">
      <c r="A46" s="2">
        <v>5460</v>
      </c>
      <c r="B46" s="2">
        <v>7523.166666666667</v>
      </c>
      <c r="C46" s="15">
        <f t="shared" si="0"/>
        <v>0.15673263888888889</v>
      </c>
      <c r="D46" s="15">
        <f t="shared" si="1"/>
        <v>50</v>
      </c>
      <c r="E46" s="2">
        <f t="shared" si="2"/>
        <v>49.216336805555557</v>
      </c>
      <c r="F46" s="2">
        <v>5</v>
      </c>
      <c r="G46" s="2">
        <f t="shared" si="3"/>
        <v>4.2163368055555557</v>
      </c>
      <c r="H46" s="2">
        <f t="shared" si="4"/>
        <v>0.15467382876762259</v>
      </c>
    </row>
    <row r="47" spans="1:8" x14ac:dyDescent="0.3">
      <c r="A47" s="2">
        <v>5580</v>
      </c>
      <c r="B47" s="2">
        <v>7567.666666666667</v>
      </c>
      <c r="C47" s="15">
        <f t="shared" si="0"/>
        <v>0.15765972222222221</v>
      </c>
      <c r="D47" s="15">
        <f t="shared" si="1"/>
        <v>50</v>
      </c>
      <c r="E47" s="2">
        <f t="shared" si="2"/>
        <v>49.211701388888891</v>
      </c>
      <c r="F47" s="2">
        <v>5</v>
      </c>
      <c r="G47" s="2">
        <f t="shared" si="3"/>
        <v>4.2117013888888888</v>
      </c>
      <c r="H47" s="2">
        <f t="shared" si="4"/>
        <v>0.15567963890089287</v>
      </c>
    </row>
    <row r="48" spans="1:8" x14ac:dyDescent="0.3">
      <c r="A48" s="2">
        <v>5700</v>
      </c>
      <c r="B48" s="2">
        <v>7876.833333333333</v>
      </c>
      <c r="C48" s="15">
        <f t="shared" si="0"/>
        <v>0.16410069444444444</v>
      </c>
      <c r="D48" s="15">
        <f t="shared" si="1"/>
        <v>50</v>
      </c>
      <c r="E48" s="2">
        <f t="shared" si="2"/>
        <v>49.179496527777779</v>
      </c>
      <c r="F48" s="2">
        <v>5</v>
      </c>
      <c r="G48" s="2">
        <f t="shared" si="3"/>
        <v>4.1794965277777774</v>
      </c>
      <c r="H48" s="2">
        <f t="shared" si="4"/>
        <v>0.16270091502265077</v>
      </c>
    </row>
    <row r="49" spans="1:8" x14ac:dyDescent="0.3">
      <c r="A49" s="2">
        <v>5820</v>
      </c>
      <c r="B49" s="2">
        <v>7866.666666666667</v>
      </c>
      <c r="C49" s="15">
        <f t="shared" si="0"/>
        <v>0.16388888888888889</v>
      </c>
      <c r="D49" s="15">
        <f t="shared" si="1"/>
        <v>50</v>
      </c>
      <c r="E49" s="2">
        <f t="shared" si="2"/>
        <v>49.180555555555557</v>
      </c>
      <c r="F49" s="2">
        <v>5</v>
      </c>
      <c r="G49" s="2">
        <f t="shared" si="3"/>
        <v>4.1805555555555554</v>
      </c>
      <c r="H49" s="2">
        <f t="shared" si="4"/>
        <v>0.16246909436898235</v>
      </c>
    </row>
    <row r="50" spans="1:8" x14ac:dyDescent="0.3">
      <c r="A50" s="2">
        <v>5940</v>
      </c>
      <c r="B50" s="2">
        <v>7937.6666666666661</v>
      </c>
      <c r="C50" s="15">
        <f t="shared" si="0"/>
        <v>0.16536805555555553</v>
      </c>
      <c r="D50" s="15">
        <f t="shared" si="1"/>
        <v>50</v>
      </c>
      <c r="E50" s="2">
        <f t="shared" si="2"/>
        <v>49.173159722222223</v>
      </c>
      <c r="F50" s="2">
        <v>5</v>
      </c>
      <c r="G50" s="2">
        <f t="shared" si="3"/>
        <v>4.1731597222222225</v>
      </c>
      <c r="H50" s="2">
        <f t="shared" si="4"/>
        <v>0.1640893715131361</v>
      </c>
    </row>
    <row r="51" spans="1:8" x14ac:dyDescent="0.3">
      <c r="A51" s="2">
        <v>6060</v>
      </c>
      <c r="B51" s="2">
        <v>8282.1666666666661</v>
      </c>
      <c r="C51" s="15">
        <f t="shared" si="0"/>
        <v>0.17254513888888887</v>
      </c>
      <c r="D51" s="15">
        <f t="shared" si="1"/>
        <v>50</v>
      </c>
      <c r="E51" s="2">
        <f t="shared" si="2"/>
        <v>49.137274305555557</v>
      </c>
      <c r="F51" s="2">
        <v>5</v>
      </c>
      <c r="G51" s="2">
        <f t="shared" si="3"/>
        <v>4.1372743055555556</v>
      </c>
      <c r="H51" s="2">
        <f t="shared" si="4"/>
        <v>0.17199561391402482</v>
      </c>
    </row>
    <row r="52" spans="1:8" x14ac:dyDescent="0.3">
      <c r="A52" s="2">
        <v>6180</v>
      </c>
      <c r="B52" s="2">
        <v>8174.4999999999991</v>
      </c>
      <c r="C52" s="15">
        <f t="shared" si="0"/>
        <v>0.17030208333333333</v>
      </c>
      <c r="D52" s="15">
        <f t="shared" si="1"/>
        <v>50</v>
      </c>
      <c r="E52" s="2">
        <f t="shared" si="2"/>
        <v>49.148489583333337</v>
      </c>
      <c r="F52" s="2">
        <v>5</v>
      </c>
      <c r="G52" s="2">
        <f t="shared" si="3"/>
        <v>4.1484895833333333</v>
      </c>
      <c r="H52" s="2">
        <f t="shared" si="4"/>
        <v>0.16951671019942374</v>
      </c>
    </row>
    <row r="53" spans="1:8" x14ac:dyDescent="0.3">
      <c r="A53" s="2">
        <v>6300</v>
      </c>
      <c r="B53" s="2">
        <v>8201.5</v>
      </c>
      <c r="C53" s="15">
        <f t="shared" si="0"/>
        <v>0.17086458333333332</v>
      </c>
      <c r="D53" s="15">
        <f t="shared" si="1"/>
        <v>50</v>
      </c>
      <c r="E53" s="2">
        <f t="shared" si="2"/>
        <v>49.145677083333332</v>
      </c>
      <c r="F53" s="2">
        <v>5</v>
      </c>
      <c r="G53" s="2">
        <f t="shared" si="3"/>
        <v>4.1456770833333332</v>
      </c>
      <c r="H53" s="2">
        <f t="shared" si="4"/>
        <v>0.17013767152325282</v>
      </c>
    </row>
    <row r="54" spans="1:8" x14ac:dyDescent="0.3">
      <c r="A54" s="2">
        <v>6420</v>
      </c>
      <c r="B54" s="2">
        <v>8376</v>
      </c>
      <c r="C54" s="15">
        <f t="shared" si="0"/>
        <v>0.17449999999999999</v>
      </c>
      <c r="D54" s="15">
        <f t="shared" si="1"/>
        <v>50</v>
      </c>
      <c r="E54" s="2">
        <f t="shared" si="2"/>
        <v>49.127499999999998</v>
      </c>
      <c r="F54" s="2">
        <v>5</v>
      </c>
      <c r="G54" s="2">
        <f t="shared" si="3"/>
        <v>4.1275000000000004</v>
      </c>
      <c r="H54" s="2">
        <f t="shared" si="4"/>
        <v>0.17416196967359324</v>
      </c>
    </row>
    <row r="55" spans="1:8" x14ac:dyDescent="0.3">
      <c r="A55" s="2">
        <v>6540</v>
      </c>
      <c r="B55" s="2">
        <v>8792.8333333333339</v>
      </c>
      <c r="C55" s="15">
        <f t="shared" si="0"/>
        <v>0.18318402777777779</v>
      </c>
      <c r="D55" s="15">
        <f t="shared" si="1"/>
        <v>50</v>
      </c>
      <c r="E55" s="2">
        <f t="shared" si="2"/>
        <v>49.084079861111114</v>
      </c>
      <c r="F55" s="2">
        <v>5</v>
      </c>
      <c r="G55" s="2">
        <f t="shared" si="3"/>
        <v>4.0840798611111113</v>
      </c>
      <c r="H55" s="2">
        <f t="shared" si="4"/>
        <v>0.18385319540656656</v>
      </c>
    </row>
    <row r="56" spans="1:8" x14ac:dyDescent="0.3">
      <c r="A56" s="2">
        <v>6660</v>
      </c>
      <c r="B56" s="2">
        <v>8822</v>
      </c>
      <c r="C56" s="15">
        <f t="shared" si="0"/>
        <v>0.18379166666666666</v>
      </c>
      <c r="D56" s="15">
        <f t="shared" si="1"/>
        <v>50</v>
      </c>
      <c r="E56" s="2">
        <f t="shared" si="2"/>
        <v>49.081041666666664</v>
      </c>
      <c r="F56" s="2">
        <v>5</v>
      </c>
      <c r="G56" s="2">
        <f t="shared" si="3"/>
        <v>4.0810416666666667</v>
      </c>
      <c r="H56" s="2">
        <f t="shared" si="4"/>
        <v>0.1845354841882382</v>
      </c>
    </row>
    <row r="57" spans="1:8" x14ac:dyDescent="0.3">
      <c r="A57" s="2">
        <v>6780</v>
      </c>
      <c r="B57" s="2">
        <v>8694</v>
      </c>
      <c r="C57" s="15">
        <f t="shared" si="0"/>
        <v>0.18112500000000001</v>
      </c>
      <c r="D57" s="15">
        <f t="shared" si="1"/>
        <v>50</v>
      </c>
      <c r="E57" s="2">
        <f t="shared" si="2"/>
        <v>49.094374999999999</v>
      </c>
      <c r="F57" s="2">
        <v>5</v>
      </c>
      <c r="G57" s="2">
        <f t="shared" si="3"/>
        <v>4.0943750000000003</v>
      </c>
      <c r="H57" s="2">
        <f t="shared" si="4"/>
        <v>0.18154529262155844</v>
      </c>
    </row>
    <row r="58" spans="1:8" x14ac:dyDescent="0.3">
      <c r="A58" s="2">
        <v>6900</v>
      </c>
      <c r="B58" s="2">
        <v>9172.8333333333339</v>
      </c>
      <c r="C58" s="15">
        <f t="shared" si="0"/>
        <v>0.19110069444444447</v>
      </c>
      <c r="D58" s="15">
        <f t="shared" si="1"/>
        <v>50</v>
      </c>
      <c r="E58" s="2">
        <f t="shared" si="2"/>
        <v>49.044496527777781</v>
      </c>
      <c r="F58" s="2">
        <v>5</v>
      </c>
      <c r="G58" s="2">
        <f t="shared" si="3"/>
        <v>4.0444965277777776</v>
      </c>
      <c r="H58" s="2">
        <f t="shared" si="4"/>
        <v>0.1927858104829355</v>
      </c>
    </row>
    <row r="59" spans="1:8" x14ac:dyDescent="0.3">
      <c r="A59" s="2">
        <v>7020</v>
      </c>
      <c r="B59" s="2">
        <v>8938.6666666666661</v>
      </c>
      <c r="C59" s="15">
        <f t="shared" si="0"/>
        <v>0.18622222222222221</v>
      </c>
      <c r="D59" s="15">
        <f t="shared" si="1"/>
        <v>50</v>
      </c>
      <c r="E59" s="2">
        <f t="shared" si="2"/>
        <v>49.068888888888893</v>
      </c>
      <c r="F59" s="2">
        <v>5</v>
      </c>
      <c r="G59" s="2">
        <f t="shared" si="3"/>
        <v>4.068888888888889</v>
      </c>
      <c r="H59" s="2">
        <f t="shared" si="4"/>
        <v>0.18727015155199317</v>
      </c>
    </row>
    <row r="60" spans="1:8" x14ac:dyDescent="0.3">
      <c r="A60" s="2">
        <v>7140</v>
      </c>
      <c r="B60" s="2">
        <v>9046.6666666666661</v>
      </c>
      <c r="C60" s="15">
        <f t="shared" si="0"/>
        <v>0.18847222222222221</v>
      </c>
      <c r="D60" s="15">
        <f t="shared" si="1"/>
        <v>50</v>
      </c>
      <c r="E60" s="2">
        <f t="shared" si="2"/>
        <v>49.057638888888889</v>
      </c>
      <c r="F60" s="2">
        <v>5</v>
      </c>
      <c r="G60" s="2">
        <f t="shared" si="3"/>
        <v>4.0576388888888886</v>
      </c>
      <c r="H60" s="2">
        <f t="shared" si="4"/>
        <v>0.18980956768375482</v>
      </c>
    </row>
    <row r="61" spans="1:8" x14ac:dyDescent="0.3">
      <c r="A61" s="2">
        <v>7260</v>
      </c>
      <c r="B61" s="2">
        <v>9255.3333333333339</v>
      </c>
      <c r="C61" s="15">
        <f t="shared" si="0"/>
        <v>0.19281944444444446</v>
      </c>
      <c r="D61" s="15">
        <f t="shared" si="1"/>
        <v>50</v>
      </c>
      <c r="E61" s="2">
        <f t="shared" si="2"/>
        <v>49.035902777777778</v>
      </c>
      <c r="F61" s="2">
        <v>5</v>
      </c>
      <c r="G61" s="2">
        <f t="shared" si="3"/>
        <v>4.0359027777777774</v>
      </c>
      <c r="H61" s="2">
        <f t="shared" si="4"/>
        <v>0.1947376331219296</v>
      </c>
    </row>
    <row r="62" spans="1:8" x14ac:dyDescent="0.3">
      <c r="A62" s="2">
        <v>7380</v>
      </c>
      <c r="B62" s="2">
        <v>9484.6666666666661</v>
      </c>
      <c r="C62" s="15">
        <f t="shared" si="0"/>
        <v>0.1975972222222222</v>
      </c>
      <c r="D62" s="15">
        <f t="shared" si="1"/>
        <v>50</v>
      </c>
      <c r="E62" s="2">
        <f t="shared" si="2"/>
        <v>49.012013888888887</v>
      </c>
      <c r="F62" s="2">
        <v>5</v>
      </c>
      <c r="G62" s="2">
        <f t="shared" si="3"/>
        <v>4.0120138888888892</v>
      </c>
      <c r="H62" s="2">
        <f t="shared" si="4"/>
        <v>0.2001870245400186</v>
      </c>
    </row>
    <row r="63" spans="1:8" x14ac:dyDescent="0.3">
      <c r="A63" s="2">
        <v>7500</v>
      </c>
      <c r="B63" s="2">
        <v>9470.6666666666661</v>
      </c>
      <c r="C63" s="15">
        <f t="shared" si="0"/>
        <v>0.19730555555555554</v>
      </c>
      <c r="D63" s="15">
        <f t="shared" si="1"/>
        <v>50</v>
      </c>
      <c r="E63" s="2">
        <f t="shared" si="2"/>
        <v>49.013472222222219</v>
      </c>
      <c r="F63" s="2">
        <v>5</v>
      </c>
      <c r="G63" s="2">
        <f t="shared" si="3"/>
        <v>4.0134722222222221</v>
      </c>
      <c r="H63" s="2">
        <f t="shared" si="4"/>
        <v>0.19985335315748923</v>
      </c>
    </row>
    <row r="64" spans="1:8" x14ac:dyDescent="0.3">
      <c r="A64" s="2">
        <v>7620</v>
      </c>
      <c r="B64" s="2">
        <v>9757.6666666666679</v>
      </c>
      <c r="C64" s="15">
        <f t="shared" si="0"/>
        <v>0.20328472222222224</v>
      </c>
      <c r="D64" s="15">
        <f t="shared" si="1"/>
        <v>50</v>
      </c>
      <c r="E64" s="2">
        <f t="shared" si="2"/>
        <v>48.983576388888892</v>
      </c>
      <c r="F64" s="2">
        <v>5</v>
      </c>
      <c r="G64" s="2">
        <f t="shared" si="3"/>
        <v>3.9835763888888889</v>
      </c>
      <c r="H64" s="2">
        <f t="shared" si="4"/>
        <v>0.206719967216696</v>
      </c>
    </row>
    <row r="65" spans="1:8" x14ac:dyDescent="0.3">
      <c r="A65" s="2">
        <v>7740</v>
      </c>
      <c r="B65" s="2">
        <v>9921</v>
      </c>
      <c r="C65" s="15">
        <f t="shared" si="0"/>
        <v>0.2066875</v>
      </c>
      <c r="D65" s="15">
        <f t="shared" si="1"/>
        <v>50</v>
      </c>
      <c r="E65" s="2">
        <f t="shared" si="2"/>
        <v>48.966562500000002</v>
      </c>
      <c r="F65" s="2">
        <v>5</v>
      </c>
      <c r="G65" s="2">
        <f t="shared" si="3"/>
        <v>3.9665625000000002</v>
      </c>
      <c r="H65" s="2">
        <f t="shared" si="4"/>
        <v>0.21065272361757301</v>
      </c>
    </row>
    <row r="66" spans="1:8" x14ac:dyDescent="0.3">
      <c r="A66" s="2">
        <v>7860</v>
      </c>
      <c r="B66" s="2">
        <v>9900.1666666666679</v>
      </c>
      <c r="C66" s="15">
        <f t="shared" si="0"/>
        <v>0.20625347222222223</v>
      </c>
      <c r="D66" s="15">
        <f t="shared" si="1"/>
        <v>50</v>
      </c>
      <c r="E66" s="2">
        <f t="shared" si="2"/>
        <v>48.968732638888888</v>
      </c>
      <c r="F66" s="2">
        <v>5</v>
      </c>
      <c r="G66" s="2">
        <f t="shared" si="3"/>
        <v>3.9687326388888886</v>
      </c>
      <c r="H66" s="2">
        <f t="shared" si="4"/>
        <v>0.21015008283158615</v>
      </c>
    </row>
    <row r="67" spans="1:8" x14ac:dyDescent="0.3">
      <c r="A67" s="2">
        <v>7980</v>
      </c>
      <c r="B67" s="2">
        <v>9948.6666666666661</v>
      </c>
      <c r="C67" s="15">
        <f t="shared" ref="C67:C130" si="5">B67/$J$27</f>
        <v>0.20726388888888889</v>
      </c>
      <c r="D67" s="15">
        <f t="shared" ref="D67:D130" si="6">$J$28</f>
        <v>50</v>
      </c>
      <c r="E67" s="2">
        <f t="shared" si="2"/>
        <v>48.963680555555555</v>
      </c>
      <c r="F67" s="2">
        <v>5</v>
      </c>
      <c r="G67" s="2">
        <f t="shared" si="3"/>
        <v>3.9636805555555554</v>
      </c>
      <c r="H67" s="2">
        <f t="shared" si="4"/>
        <v>0.21132069029849407</v>
      </c>
    </row>
    <row r="68" spans="1:8" x14ac:dyDescent="0.3">
      <c r="A68" s="2">
        <v>8100</v>
      </c>
      <c r="B68" s="2">
        <v>9865.6666666666661</v>
      </c>
      <c r="C68" s="15">
        <f t="shared" si="5"/>
        <v>0.20553472222222222</v>
      </c>
      <c r="D68" s="15">
        <f t="shared" si="6"/>
        <v>50</v>
      </c>
      <c r="E68" s="2">
        <f t="shared" ref="E68:E131" si="7">D68-(F68*C68)</f>
        <v>48.972326388888888</v>
      </c>
      <c r="F68" s="2">
        <v>5</v>
      </c>
      <c r="G68" s="2">
        <f t="shared" ref="G68:G131" si="8">F68-(F68*C68)</f>
        <v>3.9723263888888889</v>
      </c>
      <c r="H68" s="2">
        <f t="shared" ref="H68:H131" si="9">LN((F68*E68)/(D68*G68))</f>
        <v>0.20931836276542265</v>
      </c>
    </row>
    <row r="69" spans="1:8" x14ac:dyDescent="0.3">
      <c r="A69" s="2">
        <v>8220</v>
      </c>
      <c r="B69" s="2">
        <v>10052.5</v>
      </c>
      <c r="C69" s="15">
        <f t="shared" si="5"/>
        <v>0.20942708333333335</v>
      </c>
      <c r="D69" s="15">
        <f t="shared" si="6"/>
        <v>50</v>
      </c>
      <c r="E69" s="2">
        <f t="shared" si="7"/>
        <v>48.95286458333333</v>
      </c>
      <c r="F69" s="2">
        <v>5</v>
      </c>
      <c r="G69" s="2">
        <f t="shared" si="8"/>
        <v>3.9528645833333336</v>
      </c>
      <c r="H69" s="2">
        <f t="shared" si="9"/>
        <v>0.21383226782437439</v>
      </c>
    </row>
    <row r="70" spans="1:8" x14ac:dyDescent="0.3">
      <c r="A70" s="2">
        <v>8340</v>
      </c>
      <c r="B70" s="2">
        <v>10254.666666666666</v>
      </c>
      <c r="C70" s="15">
        <f t="shared" si="5"/>
        <v>0.21363888888888888</v>
      </c>
      <c r="D70" s="15">
        <f t="shared" si="6"/>
        <v>50</v>
      </c>
      <c r="E70" s="2">
        <f t="shared" si="7"/>
        <v>48.931805555555556</v>
      </c>
      <c r="F70" s="2">
        <v>5</v>
      </c>
      <c r="G70" s="2">
        <f t="shared" si="8"/>
        <v>3.9318055555555556</v>
      </c>
      <c r="H70" s="2">
        <f t="shared" si="9"/>
        <v>0.2187437631435708</v>
      </c>
    </row>
    <row r="71" spans="1:8" x14ac:dyDescent="0.3">
      <c r="A71" s="2">
        <v>8460</v>
      </c>
      <c r="B71" s="2">
        <v>10460.666666666668</v>
      </c>
      <c r="C71" s="15">
        <f t="shared" si="5"/>
        <v>0.21793055555555557</v>
      </c>
      <c r="D71" s="15">
        <f t="shared" si="6"/>
        <v>50</v>
      </c>
      <c r="E71" s="2">
        <f t="shared" si="7"/>
        <v>48.910347222222221</v>
      </c>
      <c r="F71" s="2">
        <v>5</v>
      </c>
      <c r="G71" s="2">
        <f t="shared" si="8"/>
        <v>3.9103472222222222</v>
      </c>
      <c r="H71" s="2">
        <f t="shared" si="9"/>
        <v>0.22377770704731953</v>
      </c>
    </row>
    <row r="72" spans="1:8" x14ac:dyDescent="0.3">
      <c r="A72" s="2">
        <v>8580</v>
      </c>
      <c r="B72" s="2">
        <v>10564</v>
      </c>
      <c r="C72" s="15">
        <f t="shared" si="5"/>
        <v>0.22008333333333333</v>
      </c>
      <c r="D72" s="15">
        <f t="shared" si="6"/>
        <v>50</v>
      </c>
      <c r="E72" s="2">
        <f t="shared" si="7"/>
        <v>48.899583333333332</v>
      </c>
      <c r="F72" s="2">
        <v>5</v>
      </c>
      <c r="G72" s="2">
        <f t="shared" si="8"/>
        <v>3.8995833333333332</v>
      </c>
      <c r="H72" s="2">
        <f t="shared" si="9"/>
        <v>0.22631407283852961</v>
      </c>
    </row>
    <row r="73" spans="1:8" x14ac:dyDescent="0.3">
      <c r="A73" s="2">
        <v>8700</v>
      </c>
      <c r="B73" s="2">
        <v>10770.166666666668</v>
      </c>
      <c r="C73" s="15">
        <f t="shared" si="5"/>
        <v>0.22437847222222224</v>
      </c>
      <c r="D73" s="15">
        <f t="shared" si="6"/>
        <v>50</v>
      </c>
      <c r="E73" s="2">
        <f t="shared" si="7"/>
        <v>48.878107638888892</v>
      </c>
      <c r="F73" s="2">
        <v>5</v>
      </c>
      <c r="G73" s="2">
        <f t="shared" si="8"/>
        <v>3.8781076388888889</v>
      </c>
      <c r="H73" s="2">
        <f t="shared" si="9"/>
        <v>0.23139719397022215</v>
      </c>
    </row>
    <row r="74" spans="1:8" x14ac:dyDescent="0.3">
      <c r="A74" s="2">
        <v>8820</v>
      </c>
      <c r="B74" s="2">
        <v>10853.5</v>
      </c>
      <c r="C74" s="15">
        <f t="shared" si="5"/>
        <v>0.22611458333333334</v>
      </c>
      <c r="D74" s="15">
        <f t="shared" si="6"/>
        <v>50</v>
      </c>
      <c r="E74" s="2">
        <f t="shared" si="7"/>
        <v>48.869427083333335</v>
      </c>
      <c r="F74" s="2">
        <v>5</v>
      </c>
      <c r="G74" s="2">
        <f t="shared" si="8"/>
        <v>3.8694270833333331</v>
      </c>
      <c r="H74" s="2">
        <f t="shared" si="9"/>
        <v>0.233460439339577</v>
      </c>
    </row>
    <row r="75" spans="1:8" x14ac:dyDescent="0.3">
      <c r="A75" s="2">
        <v>8940</v>
      </c>
      <c r="B75" s="2">
        <v>10829.166666666668</v>
      </c>
      <c r="C75" s="15">
        <f t="shared" si="5"/>
        <v>0.22560763888888891</v>
      </c>
      <c r="D75" s="15">
        <f t="shared" si="6"/>
        <v>50</v>
      </c>
      <c r="E75" s="2">
        <f t="shared" si="7"/>
        <v>48.871961805555557</v>
      </c>
      <c r="F75" s="2">
        <v>5</v>
      </c>
      <c r="G75" s="2">
        <f t="shared" si="8"/>
        <v>3.8719618055555554</v>
      </c>
      <c r="H75" s="2">
        <f t="shared" si="9"/>
        <v>0.23285745573513345</v>
      </c>
    </row>
    <row r="76" spans="1:8" x14ac:dyDescent="0.3">
      <c r="A76" s="2">
        <v>9060</v>
      </c>
      <c r="B76" s="2">
        <v>11077.666666666666</v>
      </c>
      <c r="C76" s="15">
        <f t="shared" si="5"/>
        <v>0.23078472222222221</v>
      </c>
      <c r="D76" s="15">
        <f t="shared" si="6"/>
        <v>50</v>
      </c>
      <c r="E76" s="2">
        <f t="shared" si="7"/>
        <v>48.846076388888889</v>
      </c>
      <c r="F76" s="2">
        <v>5</v>
      </c>
      <c r="G76" s="2">
        <f t="shared" si="8"/>
        <v>3.8460763888888891</v>
      </c>
      <c r="H76" s="2">
        <f t="shared" si="9"/>
        <v>0.23903545382163896</v>
      </c>
    </row>
    <row r="77" spans="1:8" x14ac:dyDescent="0.3">
      <c r="A77" s="2">
        <v>9180</v>
      </c>
      <c r="B77" s="2">
        <v>11498.333333333334</v>
      </c>
      <c r="C77" s="15">
        <f t="shared" si="5"/>
        <v>0.23954861111111111</v>
      </c>
      <c r="D77" s="15">
        <f t="shared" si="6"/>
        <v>50</v>
      </c>
      <c r="E77" s="2">
        <f t="shared" si="7"/>
        <v>48.802256944444444</v>
      </c>
      <c r="F77" s="2">
        <v>5</v>
      </c>
      <c r="G77" s="2">
        <f t="shared" si="8"/>
        <v>3.8022569444444443</v>
      </c>
      <c r="H77" s="2">
        <f t="shared" si="9"/>
        <v>0.2495966444845468</v>
      </c>
    </row>
    <row r="78" spans="1:8" x14ac:dyDescent="0.3">
      <c r="A78" s="2">
        <v>9300</v>
      </c>
      <c r="B78" s="2">
        <v>11176.833333333332</v>
      </c>
      <c r="C78" s="15">
        <f t="shared" si="5"/>
        <v>0.23285069444444442</v>
      </c>
      <c r="D78" s="15">
        <f t="shared" si="6"/>
        <v>50</v>
      </c>
      <c r="E78" s="2">
        <f t="shared" si="7"/>
        <v>48.835746527777779</v>
      </c>
      <c r="F78" s="2">
        <v>5</v>
      </c>
      <c r="G78" s="2">
        <f t="shared" si="8"/>
        <v>3.8357465277777778</v>
      </c>
      <c r="H78" s="2">
        <f t="shared" si="9"/>
        <v>0.24151338490871707</v>
      </c>
    </row>
    <row r="79" spans="1:8" x14ac:dyDescent="0.3">
      <c r="A79" s="2">
        <v>9420</v>
      </c>
      <c r="B79" s="2">
        <v>11271</v>
      </c>
      <c r="C79" s="15">
        <f t="shared" si="5"/>
        <v>0.23481250000000001</v>
      </c>
      <c r="D79" s="15">
        <f t="shared" si="6"/>
        <v>50</v>
      </c>
      <c r="E79" s="2">
        <f t="shared" si="7"/>
        <v>48.825937500000002</v>
      </c>
      <c r="F79" s="2">
        <v>5</v>
      </c>
      <c r="G79" s="2">
        <f t="shared" si="8"/>
        <v>3.8259375000000002</v>
      </c>
      <c r="H79" s="2">
        <f t="shared" si="9"/>
        <v>0.24387304952713704</v>
      </c>
    </row>
    <row r="80" spans="1:8" x14ac:dyDescent="0.3">
      <c r="A80" s="2">
        <v>9540</v>
      </c>
      <c r="B80" s="2">
        <v>11459.833333333334</v>
      </c>
      <c r="C80" s="15">
        <f t="shared" si="5"/>
        <v>0.2387465277777778</v>
      </c>
      <c r="D80" s="15">
        <f t="shared" si="6"/>
        <v>50</v>
      </c>
      <c r="E80" s="2">
        <f t="shared" si="7"/>
        <v>48.806267361111111</v>
      </c>
      <c r="F80" s="2">
        <v>5</v>
      </c>
      <c r="G80" s="2">
        <f t="shared" si="8"/>
        <v>3.8062673611111109</v>
      </c>
      <c r="H80" s="2">
        <f t="shared" si="9"/>
        <v>0.24862462747252959</v>
      </c>
    </row>
    <row r="81" spans="1:8" x14ac:dyDescent="0.3">
      <c r="A81" s="2">
        <v>9660</v>
      </c>
      <c r="B81" s="2">
        <v>11450.833333333334</v>
      </c>
      <c r="C81" s="15">
        <f t="shared" si="5"/>
        <v>0.23855902777777779</v>
      </c>
      <c r="D81" s="15">
        <f t="shared" si="6"/>
        <v>50</v>
      </c>
      <c r="E81" s="2">
        <f t="shared" si="7"/>
        <v>48.80720486111111</v>
      </c>
      <c r="F81" s="2">
        <v>5</v>
      </c>
      <c r="G81" s="2">
        <f t="shared" si="8"/>
        <v>3.8072048611111109</v>
      </c>
      <c r="H81" s="2">
        <f t="shared" si="9"/>
        <v>0.24839756191931903</v>
      </c>
    </row>
    <row r="82" spans="1:8" x14ac:dyDescent="0.3">
      <c r="A82" s="2">
        <v>9780</v>
      </c>
      <c r="B82" s="2">
        <v>11786.666666666666</v>
      </c>
      <c r="C82" s="15">
        <f t="shared" si="5"/>
        <v>0.24555555555555555</v>
      </c>
      <c r="D82" s="15">
        <f t="shared" si="6"/>
        <v>50</v>
      </c>
      <c r="E82" s="2">
        <f t="shared" si="7"/>
        <v>48.772222222222226</v>
      </c>
      <c r="F82" s="2">
        <v>5</v>
      </c>
      <c r="G82" s="2">
        <f t="shared" si="8"/>
        <v>3.7722222222222221</v>
      </c>
      <c r="H82" s="2">
        <f t="shared" si="9"/>
        <v>0.25691156437346696</v>
      </c>
    </row>
    <row r="83" spans="1:8" x14ac:dyDescent="0.3">
      <c r="A83" s="2">
        <v>9900</v>
      </c>
      <c r="B83" s="2">
        <v>11762.166666666668</v>
      </c>
      <c r="C83" s="15">
        <f t="shared" si="5"/>
        <v>0.2450451388888889</v>
      </c>
      <c r="D83" s="15">
        <f t="shared" si="6"/>
        <v>50</v>
      </c>
      <c r="E83" s="2">
        <f t="shared" si="7"/>
        <v>48.774774305555553</v>
      </c>
      <c r="F83" s="2">
        <v>5</v>
      </c>
      <c r="G83" s="2">
        <f t="shared" si="8"/>
        <v>3.7747743055555554</v>
      </c>
      <c r="H83" s="2">
        <f t="shared" si="9"/>
        <v>0.2562875719418482</v>
      </c>
    </row>
    <row r="84" spans="1:8" x14ac:dyDescent="0.3">
      <c r="A84" s="2">
        <v>10020</v>
      </c>
      <c r="B84" s="2">
        <v>11927.666666666668</v>
      </c>
      <c r="C84" s="15">
        <f t="shared" si="5"/>
        <v>0.24849305555555559</v>
      </c>
      <c r="D84" s="15">
        <f t="shared" si="6"/>
        <v>50</v>
      </c>
      <c r="E84" s="2">
        <f t="shared" si="7"/>
        <v>48.757534722222225</v>
      </c>
      <c r="F84" s="2">
        <v>5</v>
      </c>
      <c r="G84" s="2">
        <f t="shared" si="8"/>
        <v>3.7575347222222222</v>
      </c>
      <c r="H84" s="2">
        <f t="shared" si="9"/>
        <v>0.26051156753144877</v>
      </c>
    </row>
    <row r="85" spans="1:8" x14ac:dyDescent="0.3">
      <c r="A85" s="2">
        <v>10140</v>
      </c>
      <c r="B85" s="2">
        <v>11946.166666666666</v>
      </c>
      <c r="C85" s="15">
        <f t="shared" si="5"/>
        <v>0.2488784722222222</v>
      </c>
      <c r="D85" s="15">
        <f t="shared" si="6"/>
        <v>50</v>
      </c>
      <c r="E85" s="2">
        <f t="shared" si="7"/>
        <v>48.75560763888889</v>
      </c>
      <c r="F85" s="2">
        <v>5</v>
      </c>
      <c r="G85" s="2">
        <f t="shared" si="8"/>
        <v>3.7556076388888888</v>
      </c>
      <c r="H85" s="2">
        <f t="shared" si="9"/>
        <v>0.26098503292478514</v>
      </c>
    </row>
    <row r="86" spans="1:8" x14ac:dyDescent="0.3">
      <c r="A86" s="2">
        <v>10260</v>
      </c>
      <c r="B86" s="2">
        <v>12007.5</v>
      </c>
      <c r="C86" s="15">
        <f t="shared" si="5"/>
        <v>0.25015625000000002</v>
      </c>
      <c r="D86" s="15">
        <f t="shared" si="6"/>
        <v>50</v>
      </c>
      <c r="E86" s="2">
        <f t="shared" si="7"/>
        <v>48.749218749999997</v>
      </c>
      <c r="F86" s="2">
        <v>5</v>
      </c>
      <c r="G86" s="2">
        <f t="shared" si="8"/>
        <v>3.7492187499999998</v>
      </c>
      <c r="H86" s="2">
        <f t="shared" si="9"/>
        <v>0.26255659373579016</v>
      </c>
    </row>
    <row r="87" spans="1:8" x14ac:dyDescent="0.3">
      <c r="A87" s="2">
        <v>10380</v>
      </c>
      <c r="B87" s="2">
        <v>12052.166666666666</v>
      </c>
      <c r="C87" s="15">
        <f t="shared" si="5"/>
        <v>0.25108680555555557</v>
      </c>
      <c r="D87" s="15">
        <f t="shared" si="6"/>
        <v>50</v>
      </c>
      <c r="E87" s="2">
        <f t="shared" si="7"/>
        <v>48.744565972222219</v>
      </c>
      <c r="F87" s="2">
        <v>5</v>
      </c>
      <c r="G87" s="2">
        <f t="shared" si="8"/>
        <v>3.7445659722222224</v>
      </c>
      <c r="H87" s="2">
        <f t="shared" si="9"/>
        <v>0.26370291601536622</v>
      </c>
    </row>
    <row r="88" spans="1:8" x14ac:dyDescent="0.3">
      <c r="A88" s="2">
        <v>10500</v>
      </c>
      <c r="B88" s="2">
        <v>12168</v>
      </c>
      <c r="C88" s="15">
        <f t="shared" si="5"/>
        <v>0.2535</v>
      </c>
      <c r="D88" s="15">
        <f t="shared" si="6"/>
        <v>50</v>
      </c>
      <c r="E88" s="2">
        <f t="shared" si="7"/>
        <v>48.732500000000002</v>
      </c>
      <c r="F88" s="2">
        <v>5</v>
      </c>
      <c r="G88" s="2">
        <f t="shared" si="8"/>
        <v>3.7324999999999999</v>
      </c>
      <c r="H88" s="2">
        <f t="shared" si="9"/>
        <v>0.26668281521290899</v>
      </c>
    </row>
    <row r="89" spans="1:8" x14ac:dyDescent="0.3">
      <c r="A89" s="2">
        <v>10620</v>
      </c>
      <c r="B89" s="2">
        <v>12411.833333333332</v>
      </c>
      <c r="C89" s="15">
        <f t="shared" si="5"/>
        <v>0.25857986111111109</v>
      </c>
      <c r="D89" s="15">
        <f t="shared" si="6"/>
        <v>50</v>
      </c>
      <c r="E89" s="2">
        <f t="shared" si="7"/>
        <v>48.707100694444442</v>
      </c>
      <c r="F89" s="2">
        <v>5</v>
      </c>
      <c r="G89" s="2">
        <f t="shared" si="8"/>
        <v>3.7071006944444447</v>
      </c>
      <c r="H89" s="2">
        <f t="shared" si="9"/>
        <v>0.27298964415574412</v>
      </c>
    </row>
    <row r="90" spans="1:8" x14ac:dyDescent="0.3">
      <c r="A90" s="2">
        <v>10740</v>
      </c>
      <c r="B90" s="2">
        <v>12420.833333333332</v>
      </c>
      <c r="C90" s="15">
        <f t="shared" si="5"/>
        <v>0.25876736111111109</v>
      </c>
      <c r="D90" s="15">
        <f t="shared" si="6"/>
        <v>50</v>
      </c>
      <c r="E90" s="2">
        <f t="shared" si="7"/>
        <v>48.706163194444443</v>
      </c>
      <c r="F90" s="2">
        <v>5</v>
      </c>
      <c r="G90" s="2">
        <f t="shared" si="8"/>
        <v>3.7061631944444446</v>
      </c>
      <c r="H90" s="2">
        <f t="shared" si="9"/>
        <v>0.27322332129606142</v>
      </c>
    </row>
    <row r="91" spans="1:8" x14ac:dyDescent="0.3">
      <c r="A91" s="2">
        <v>10860</v>
      </c>
      <c r="B91" s="2">
        <v>12445.333333333334</v>
      </c>
      <c r="C91" s="15">
        <f t="shared" si="5"/>
        <v>0.25927777777777777</v>
      </c>
      <c r="D91" s="15">
        <f t="shared" si="6"/>
        <v>50</v>
      </c>
      <c r="E91" s="2">
        <f t="shared" si="7"/>
        <v>48.703611111111108</v>
      </c>
      <c r="F91" s="2">
        <v>5</v>
      </c>
      <c r="G91" s="2">
        <f t="shared" si="8"/>
        <v>3.703611111111111</v>
      </c>
      <c r="H91" s="2">
        <f t="shared" si="9"/>
        <v>0.2738597647997415</v>
      </c>
    </row>
    <row r="92" spans="1:8" x14ac:dyDescent="0.3">
      <c r="A92" s="2">
        <v>10980</v>
      </c>
      <c r="B92" s="2">
        <v>12407.166666666668</v>
      </c>
      <c r="C92" s="15">
        <f t="shared" si="5"/>
        <v>0.25848263888888889</v>
      </c>
      <c r="D92" s="15">
        <f t="shared" si="6"/>
        <v>50</v>
      </c>
      <c r="E92" s="2">
        <f t="shared" si="7"/>
        <v>48.707586805555557</v>
      </c>
      <c r="F92" s="2">
        <v>5</v>
      </c>
      <c r="G92" s="2">
        <f t="shared" si="8"/>
        <v>3.7075868055555556</v>
      </c>
      <c r="H92" s="2">
        <f t="shared" si="9"/>
        <v>0.27286850326572831</v>
      </c>
    </row>
    <row r="93" spans="1:8" x14ac:dyDescent="0.3">
      <c r="A93" s="2">
        <v>11100</v>
      </c>
      <c r="B93" s="2">
        <v>12591.333333333332</v>
      </c>
      <c r="C93" s="15">
        <f t="shared" si="5"/>
        <v>0.26231944444444444</v>
      </c>
      <c r="D93" s="15">
        <f t="shared" si="6"/>
        <v>50</v>
      </c>
      <c r="E93" s="2">
        <f t="shared" si="7"/>
        <v>48.688402777777775</v>
      </c>
      <c r="F93" s="2">
        <v>5</v>
      </c>
      <c r="G93" s="2">
        <f t="shared" si="8"/>
        <v>3.6884027777777777</v>
      </c>
      <c r="H93" s="2">
        <f t="shared" si="9"/>
        <v>0.27766225996127752</v>
      </c>
    </row>
    <row r="94" spans="1:8" x14ac:dyDescent="0.3">
      <c r="A94" s="2">
        <v>11220</v>
      </c>
      <c r="B94" s="2">
        <v>12956.666666666666</v>
      </c>
      <c r="C94" s="15">
        <f t="shared" si="5"/>
        <v>0.26993055555555556</v>
      </c>
      <c r="D94" s="15">
        <f t="shared" si="6"/>
        <v>50</v>
      </c>
      <c r="E94" s="2">
        <f t="shared" si="7"/>
        <v>48.650347222222223</v>
      </c>
      <c r="F94" s="2">
        <v>5</v>
      </c>
      <c r="G94" s="2">
        <f t="shared" si="8"/>
        <v>3.650347222222222</v>
      </c>
      <c r="H94" s="2">
        <f t="shared" si="9"/>
        <v>0.28725156031408478</v>
      </c>
    </row>
    <row r="95" spans="1:8" x14ac:dyDescent="0.3">
      <c r="A95" s="2">
        <v>11340</v>
      </c>
      <c r="B95" s="2">
        <v>12875.166666666668</v>
      </c>
      <c r="C95" s="15">
        <f t="shared" si="5"/>
        <v>0.26823263888888893</v>
      </c>
      <c r="D95" s="15">
        <f t="shared" si="6"/>
        <v>50</v>
      </c>
      <c r="E95" s="2">
        <f t="shared" si="7"/>
        <v>48.658836805555552</v>
      </c>
      <c r="F95" s="2">
        <v>5</v>
      </c>
      <c r="G95" s="2">
        <f t="shared" si="8"/>
        <v>3.6588368055555556</v>
      </c>
      <c r="H95" s="2">
        <f t="shared" si="9"/>
        <v>0.28510305533493174</v>
      </c>
    </row>
    <row r="96" spans="1:8" x14ac:dyDescent="0.3">
      <c r="A96" s="2">
        <v>11460</v>
      </c>
      <c r="B96" s="2">
        <v>13193.833333333334</v>
      </c>
      <c r="C96" s="15">
        <f t="shared" si="5"/>
        <v>0.27487152777777779</v>
      </c>
      <c r="D96" s="15">
        <f t="shared" si="6"/>
        <v>50</v>
      </c>
      <c r="E96" s="2">
        <f t="shared" si="7"/>
        <v>48.625642361111112</v>
      </c>
      <c r="F96" s="2">
        <v>5</v>
      </c>
      <c r="G96" s="2">
        <f t="shared" si="8"/>
        <v>3.6256423611111108</v>
      </c>
      <c r="H96" s="2">
        <f t="shared" si="9"/>
        <v>0.29353444369542564</v>
      </c>
    </row>
    <row r="97" spans="1:8" x14ac:dyDescent="0.3">
      <c r="A97" s="2">
        <v>11580</v>
      </c>
      <c r="B97" s="2">
        <v>13390.666666666666</v>
      </c>
      <c r="C97" s="15">
        <f t="shared" si="5"/>
        <v>0.27897222222222223</v>
      </c>
      <c r="D97" s="15">
        <f t="shared" si="6"/>
        <v>50</v>
      </c>
      <c r="E97" s="2">
        <f t="shared" si="7"/>
        <v>48.605138888888888</v>
      </c>
      <c r="F97" s="2">
        <v>5</v>
      </c>
      <c r="G97" s="2">
        <f t="shared" si="8"/>
        <v>3.6051388888888889</v>
      </c>
      <c r="H97" s="2">
        <f t="shared" si="9"/>
        <v>0.29878387404465723</v>
      </c>
    </row>
    <row r="98" spans="1:8" x14ac:dyDescent="0.3">
      <c r="A98" s="2">
        <v>11700</v>
      </c>
      <c r="B98" s="2">
        <v>12967</v>
      </c>
      <c r="C98" s="15">
        <f t="shared" si="5"/>
        <v>0.27014583333333331</v>
      </c>
      <c r="D98" s="15">
        <f t="shared" si="6"/>
        <v>50</v>
      </c>
      <c r="E98" s="2">
        <f t="shared" si="7"/>
        <v>48.649270833333333</v>
      </c>
      <c r="F98" s="2">
        <v>5</v>
      </c>
      <c r="G98" s="2">
        <f t="shared" si="8"/>
        <v>3.6492708333333335</v>
      </c>
      <c r="H98" s="2">
        <f t="shared" si="9"/>
        <v>0.28752435156817413</v>
      </c>
    </row>
    <row r="99" spans="1:8" x14ac:dyDescent="0.3">
      <c r="A99" s="2">
        <v>11820</v>
      </c>
      <c r="B99" s="2">
        <v>13573.333333333334</v>
      </c>
      <c r="C99" s="15">
        <f t="shared" si="5"/>
        <v>0.28277777777777779</v>
      </c>
      <c r="D99" s="15">
        <f t="shared" si="6"/>
        <v>50</v>
      </c>
      <c r="E99" s="2">
        <f t="shared" si="7"/>
        <v>48.586111111111109</v>
      </c>
      <c r="F99" s="2">
        <v>5</v>
      </c>
      <c r="G99" s="2">
        <f t="shared" si="8"/>
        <v>3.5861111111111112</v>
      </c>
      <c r="H99" s="2">
        <f t="shared" si="9"/>
        <v>0.30368425806637478</v>
      </c>
    </row>
    <row r="100" spans="1:8" x14ac:dyDescent="0.3">
      <c r="A100" s="2">
        <v>11940</v>
      </c>
      <c r="B100" s="2">
        <v>13558.5</v>
      </c>
      <c r="C100" s="15">
        <f t="shared" si="5"/>
        <v>0.28246874999999999</v>
      </c>
      <c r="D100" s="15">
        <f t="shared" si="6"/>
        <v>50</v>
      </c>
      <c r="E100" s="2">
        <f t="shared" si="7"/>
        <v>48.587656250000002</v>
      </c>
      <c r="F100" s="2">
        <v>5</v>
      </c>
      <c r="G100" s="2">
        <f t="shared" si="8"/>
        <v>3.5876562500000002</v>
      </c>
      <c r="H100" s="2">
        <f t="shared" si="9"/>
        <v>0.30328528488256268</v>
      </c>
    </row>
    <row r="101" spans="1:8" x14ac:dyDescent="0.3">
      <c r="A101" s="2">
        <v>12060</v>
      </c>
      <c r="B101" s="2">
        <v>13516.833333333334</v>
      </c>
      <c r="C101" s="15">
        <f t="shared" si="5"/>
        <v>0.28160069444444447</v>
      </c>
      <c r="D101" s="15">
        <f t="shared" si="6"/>
        <v>50</v>
      </c>
      <c r="E101" s="2">
        <f t="shared" si="7"/>
        <v>48.591996527777781</v>
      </c>
      <c r="F101" s="2">
        <v>5</v>
      </c>
      <c r="G101" s="2">
        <f t="shared" si="8"/>
        <v>3.5919965277777779</v>
      </c>
      <c r="H101" s="2">
        <f t="shared" si="9"/>
        <v>0.30216556006748818</v>
      </c>
    </row>
    <row r="102" spans="1:8" x14ac:dyDescent="0.3">
      <c r="A102" s="2">
        <v>12180</v>
      </c>
      <c r="B102" s="2">
        <v>13621.333333333334</v>
      </c>
      <c r="C102" s="15">
        <f t="shared" si="5"/>
        <v>0.2837777777777778</v>
      </c>
      <c r="D102" s="15">
        <f t="shared" si="6"/>
        <v>50</v>
      </c>
      <c r="E102" s="2">
        <f t="shared" si="7"/>
        <v>48.581111111111113</v>
      </c>
      <c r="F102" s="2">
        <v>5</v>
      </c>
      <c r="G102" s="2">
        <f t="shared" si="8"/>
        <v>3.5811111111111109</v>
      </c>
      <c r="H102" s="2">
        <f t="shared" si="9"/>
        <v>0.30497658360809538</v>
      </c>
    </row>
    <row r="103" spans="1:8" x14ac:dyDescent="0.3">
      <c r="A103" s="2">
        <v>12300</v>
      </c>
      <c r="B103" s="2">
        <v>13632.833333333334</v>
      </c>
      <c r="C103" s="15">
        <f t="shared" si="5"/>
        <v>0.28401736111111114</v>
      </c>
      <c r="D103" s="15">
        <f t="shared" si="6"/>
        <v>50</v>
      </c>
      <c r="E103" s="2">
        <f t="shared" si="7"/>
        <v>48.579913194444444</v>
      </c>
      <c r="F103" s="2">
        <v>5</v>
      </c>
      <c r="G103" s="2">
        <f t="shared" si="8"/>
        <v>3.579913194444444</v>
      </c>
      <c r="H103" s="2">
        <f t="shared" si="9"/>
        <v>0.3052864909637597</v>
      </c>
    </row>
    <row r="104" spans="1:8" x14ac:dyDescent="0.3">
      <c r="A104" s="2">
        <v>12420</v>
      </c>
      <c r="B104" s="2">
        <v>13610</v>
      </c>
      <c r="C104" s="15">
        <f t="shared" si="5"/>
        <v>0.28354166666666669</v>
      </c>
      <c r="D104" s="15">
        <f t="shared" si="6"/>
        <v>50</v>
      </c>
      <c r="E104" s="2">
        <f t="shared" si="7"/>
        <v>48.582291666666663</v>
      </c>
      <c r="F104" s="2">
        <v>5</v>
      </c>
      <c r="G104" s="2">
        <f t="shared" si="8"/>
        <v>3.5822916666666664</v>
      </c>
      <c r="H104" s="2">
        <f t="shared" si="9"/>
        <v>0.30467127654487669</v>
      </c>
    </row>
    <row r="105" spans="1:8" x14ac:dyDescent="0.3">
      <c r="A105" s="2">
        <v>12540</v>
      </c>
      <c r="B105" s="2">
        <v>14077</v>
      </c>
      <c r="C105" s="15">
        <f t="shared" si="5"/>
        <v>0.29327083333333331</v>
      </c>
      <c r="D105" s="15">
        <f t="shared" si="6"/>
        <v>50</v>
      </c>
      <c r="E105" s="2">
        <f t="shared" si="7"/>
        <v>48.533645833333331</v>
      </c>
      <c r="F105" s="2">
        <v>5</v>
      </c>
      <c r="G105" s="2">
        <f t="shared" si="8"/>
        <v>3.5336458333333334</v>
      </c>
      <c r="H105" s="2">
        <f t="shared" si="9"/>
        <v>0.31734204101807562</v>
      </c>
    </row>
    <row r="106" spans="1:8" x14ac:dyDescent="0.3">
      <c r="A106" s="2">
        <v>12660</v>
      </c>
      <c r="B106" s="2">
        <v>14112</v>
      </c>
      <c r="C106" s="15">
        <f t="shared" si="5"/>
        <v>0.29399999999999998</v>
      </c>
      <c r="D106" s="15">
        <f t="shared" si="6"/>
        <v>50</v>
      </c>
      <c r="E106" s="2">
        <f t="shared" si="7"/>
        <v>48.53</v>
      </c>
      <c r="F106" s="2">
        <v>5</v>
      </c>
      <c r="G106" s="2">
        <f t="shared" si="8"/>
        <v>3.5300000000000002</v>
      </c>
      <c r="H106" s="2">
        <f t="shared" si="9"/>
        <v>0.31829919947787372</v>
      </c>
    </row>
    <row r="107" spans="1:8" x14ac:dyDescent="0.3">
      <c r="A107" s="2">
        <v>12780</v>
      </c>
      <c r="B107" s="2">
        <v>14157.5</v>
      </c>
      <c r="C107" s="15">
        <f t="shared" si="5"/>
        <v>0.29494791666666664</v>
      </c>
      <c r="D107" s="15">
        <f t="shared" si="6"/>
        <v>50</v>
      </c>
      <c r="E107" s="2">
        <f t="shared" si="7"/>
        <v>48.525260416666669</v>
      </c>
      <c r="F107" s="2">
        <v>5</v>
      </c>
      <c r="G107" s="2">
        <f t="shared" si="8"/>
        <v>3.5252604166666668</v>
      </c>
      <c r="H107" s="2">
        <f t="shared" si="9"/>
        <v>0.31954509209210763</v>
      </c>
    </row>
    <row r="108" spans="1:8" x14ac:dyDescent="0.3">
      <c r="A108" s="2">
        <v>12900</v>
      </c>
      <c r="B108" s="2">
        <v>14517.333333333332</v>
      </c>
      <c r="C108" s="15">
        <f t="shared" si="5"/>
        <v>0.3024444444444444</v>
      </c>
      <c r="D108" s="15">
        <f t="shared" si="6"/>
        <v>50</v>
      </c>
      <c r="E108" s="2">
        <f t="shared" si="7"/>
        <v>48.487777777777779</v>
      </c>
      <c r="F108" s="2">
        <v>5</v>
      </c>
      <c r="G108" s="2">
        <f t="shared" si="8"/>
        <v>3.4877777777777781</v>
      </c>
      <c r="H108" s="2">
        <f t="shared" si="9"/>
        <v>0.3294618750913571</v>
      </c>
    </row>
    <row r="109" spans="1:8" x14ac:dyDescent="0.3">
      <c r="A109" s="2">
        <v>13020</v>
      </c>
      <c r="B109" s="2">
        <v>14355.333333333334</v>
      </c>
      <c r="C109" s="15">
        <f t="shared" si="5"/>
        <v>0.29906944444444444</v>
      </c>
      <c r="D109" s="15">
        <f t="shared" si="6"/>
        <v>50</v>
      </c>
      <c r="E109" s="2">
        <f t="shared" si="7"/>
        <v>48.504652777777778</v>
      </c>
      <c r="F109" s="2">
        <v>5</v>
      </c>
      <c r="G109" s="2">
        <f t="shared" si="8"/>
        <v>3.5046527777777778</v>
      </c>
      <c r="H109" s="2">
        <f t="shared" si="9"/>
        <v>0.3249831831592046</v>
      </c>
    </row>
    <row r="110" spans="1:8" x14ac:dyDescent="0.3">
      <c r="A110" s="2">
        <v>13140</v>
      </c>
      <c r="B110" s="2">
        <v>14014.5</v>
      </c>
      <c r="C110" s="15">
        <f t="shared" si="5"/>
        <v>0.29196875</v>
      </c>
      <c r="D110" s="15">
        <f t="shared" si="6"/>
        <v>50</v>
      </c>
      <c r="E110" s="2">
        <f t="shared" si="7"/>
        <v>48.540156250000003</v>
      </c>
      <c r="F110" s="2">
        <v>5</v>
      </c>
      <c r="G110" s="2">
        <f t="shared" si="8"/>
        <v>3.5401562499999999</v>
      </c>
      <c r="H110" s="2">
        <f t="shared" si="9"/>
        <v>0.31563546170418144</v>
      </c>
    </row>
    <row r="111" spans="1:8" x14ac:dyDescent="0.3">
      <c r="A111" s="2">
        <v>13260</v>
      </c>
      <c r="B111" s="2">
        <v>14499</v>
      </c>
      <c r="C111" s="15">
        <f t="shared" si="5"/>
        <v>0.30206250000000001</v>
      </c>
      <c r="D111" s="15">
        <f t="shared" si="6"/>
        <v>50</v>
      </c>
      <c r="E111" s="2">
        <f t="shared" si="7"/>
        <v>48.489687500000002</v>
      </c>
      <c r="F111" s="2">
        <v>5</v>
      </c>
      <c r="G111" s="2">
        <f t="shared" si="8"/>
        <v>3.4896875000000001</v>
      </c>
      <c r="H111" s="2">
        <f t="shared" si="9"/>
        <v>0.32895386281671607</v>
      </c>
    </row>
    <row r="112" spans="1:8" x14ac:dyDescent="0.3">
      <c r="A112" s="2">
        <v>13380</v>
      </c>
      <c r="B112" s="2">
        <v>14569.166666666666</v>
      </c>
      <c r="C112" s="15">
        <f t="shared" si="5"/>
        <v>0.30352430555555554</v>
      </c>
      <c r="D112" s="15">
        <f t="shared" si="6"/>
        <v>50</v>
      </c>
      <c r="E112" s="2">
        <f t="shared" si="7"/>
        <v>48.482378472222223</v>
      </c>
      <c r="F112" s="2">
        <v>5</v>
      </c>
      <c r="G112" s="2">
        <f t="shared" si="8"/>
        <v>3.4823784722222224</v>
      </c>
      <c r="H112" s="2">
        <f t="shared" si="9"/>
        <v>0.33089977910207136</v>
      </c>
    </row>
    <row r="113" spans="1:8" x14ac:dyDescent="0.3">
      <c r="A113" s="2">
        <v>13500</v>
      </c>
      <c r="B113" s="2">
        <v>14825.5</v>
      </c>
      <c r="C113" s="15">
        <f t="shared" si="5"/>
        <v>0.30886458333333333</v>
      </c>
      <c r="D113" s="15">
        <f t="shared" si="6"/>
        <v>50</v>
      </c>
      <c r="E113" s="2">
        <f t="shared" si="7"/>
        <v>48.455677083333335</v>
      </c>
      <c r="F113" s="2">
        <v>5</v>
      </c>
      <c r="G113" s="2">
        <f t="shared" si="8"/>
        <v>3.4556770833333332</v>
      </c>
      <c r="H113" s="2">
        <f t="shared" si="9"/>
        <v>0.33804600250014255</v>
      </c>
    </row>
    <row r="114" spans="1:8" x14ac:dyDescent="0.3">
      <c r="A114" s="2">
        <v>13620</v>
      </c>
      <c r="B114" s="2">
        <v>14728.333333333334</v>
      </c>
      <c r="C114" s="15">
        <f t="shared" si="5"/>
        <v>0.30684027777777778</v>
      </c>
      <c r="D114" s="15">
        <f t="shared" si="6"/>
        <v>50</v>
      </c>
      <c r="E114" s="2">
        <f t="shared" si="7"/>
        <v>48.465798611111111</v>
      </c>
      <c r="F114" s="2">
        <v>5</v>
      </c>
      <c r="G114" s="2">
        <f t="shared" si="8"/>
        <v>3.465798611111111</v>
      </c>
      <c r="H114" s="2">
        <f t="shared" si="9"/>
        <v>0.33533018743193538</v>
      </c>
    </row>
    <row r="115" spans="1:8" x14ac:dyDescent="0.3">
      <c r="A115" s="2">
        <v>13740</v>
      </c>
      <c r="B115" s="2">
        <v>14643</v>
      </c>
      <c r="C115" s="15">
        <f t="shared" si="5"/>
        <v>0.30506250000000001</v>
      </c>
      <c r="D115" s="15">
        <f t="shared" si="6"/>
        <v>50</v>
      </c>
      <c r="E115" s="2">
        <f t="shared" si="7"/>
        <v>48.474687500000002</v>
      </c>
      <c r="F115" s="2">
        <v>5</v>
      </c>
      <c r="G115" s="2">
        <f t="shared" si="8"/>
        <v>3.4746874999999999</v>
      </c>
      <c r="H115" s="2">
        <f t="shared" si="9"/>
        <v>0.33295211457648899</v>
      </c>
    </row>
    <row r="116" spans="1:8" x14ac:dyDescent="0.3">
      <c r="A116" s="2">
        <v>13860</v>
      </c>
      <c r="B116" s="2">
        <v>14802.166666666666</v>
      </c>
      <c r="C116" s="15">
        <f t="shared" si="5"/>
        <v>0.3083784722222222</v>
      </c>
      <c r="D116" s="15">
        <f t="shared" si="6"/>
        <v>50</v>
      </c>
      <c r="E116" s="2">
        <f t="shared" si="7"/>
        <v>48.45810763888889</v>
      </c>
      <c r="F116" s="2">
        <v>5</v>
      </c>
      <c r="G116" s="2">
        <f t="shared" si="8"/>
        <v>3.4581076388888889</v>
      </c>
      <c r="H116" s="2">
        <f t="shared" si="9"/>
        <v>0.33739305739596159</v>
      </c>
    </row>
    <row r="117" spans="1:8" x14ac:dyDescent="0.3">
      <c r="A117" s="2">
        <v>13980</v>
      </c>
      <c r="B117" s="2">
        <v>14761</v>
      </c>
      <c r="C117" s="15">
        <f t="shared" si="5"/>
        <v>0.30752083333333335</v>
      </c>
      <c r="D117" s="15">
        <f t="shared" si="6"/>
        <v>50</v>
      </c>
      <c r="E117" s="2">
        <f t="shared" si="7"/>
        <v>48.462395833333332</v>
      </c>
      <c r="F117" s="2">
        <v>5</v>
      </c>
      <c r="G117" s="2">
        <f t="shared" si="8"/>
        <v>3.4623958333333333</v>
      </c>
      <c r="H117" s="2">
        <f t="shared" si="9"/>
        <v>0.33624227374738297</v>
      </c>
    </row>
    <row r="118" spans="1:8" x14ac:dyDescent="0.3">
      <c r="A118" s="2">
        <v>14100</v>
      </c>
      <c r="B118" s="2">
        <v>15160.666666666666</v>
      </c>
      <c r="C118" s="15">
        <f t="shared" si="5"/>
        <v>0.31584722222222222</v>
      </c>
      <c r="D118" s="15">
        <f t="shared" si="6"/>
        <v>50</v>
      </c>
      <c r="E118" s="2">
        <f t="shared" si="7"/>
        <v>48.420763888888892</v>
      </c>
      <c r="F118" s="2">
        <v>5</v>
      </c>
      <c r="G118" s="2">
        <f t="shared" si="8"/>
        <v>3.4207638888888887</v>
      </c>
      <c r="H118" s="2">
        <f t="shared" si="9"/>
        <v>0.34747974924279884</v>
      </c>
    </row>
    <row r="119" spans="1:8" x14ac:dyDescent="0.3">
      <c r="A119" s="2">
        <v>14220</v>
      </c>
      <c r="B119" s="2">
        <v>14858.5</v>
      </c>
      <c r="C119" s="15">
        <f t="shared" si="5"/>
        <v>0.30955208333333334</v>
      </c>
      <c r="D119" s="15">
        <f t="shared" si="6"/>
        <v>50</v>
      </c>
      <c r="E119" s="2">
        <f t="shared" si="7"/>
        <v>48.452239583333331</v>
      </c>
      <c r="F119" s="2">
        <v>5</v>
      </c>
      <c r="G119" s="2">
        <f t="shared" si="8"/>
        <v>3.4522395833333333</v>
      </c>
      <c r="H119" s="2">
        <f t="shared" si="9"/>
        <v>0.33897029388166672</v>
      </c>
    </row>
    <row r="120" spans="1:8" x14ac:dyDescent="0.3">
      <c r="A120" s="2">
        <v>14340</v>
      </c>
      <c r="B120" s="2">
        <v>15388.666666666668</v>
      </c>
      <c r="C120" s="15">
        <f t="shared" si="5"/>
        <v>0.32059722222222226</v>
      </c>
      <c r="D120" s="15">
        <f t="shared" si="6"/>
        <v>50</v>
      </c>
      <c r="E120" s="2">
        <f t="shared" si="7"/>
        <v>48.397013888888885</v>
      </c>
      <c r="F120" s="2">
        <v>5</v>
      </c>
      <c r="G120" s="2">
        <f t="shared" si="8"/>
        <v>3.397013888888889</v>
      </c>
      <c r="H120" s="2">
        <f t="shared" si="9"/>
        <v>0.35395624456969715</v>
      </c>
    </row>
    <row r="121" spans="1:8" x14ac:dyDescent="0.3">
      <c r="A121" s="2">
        <v>14460</v>
      </c>
      <c r="B121" s="2">
        <v>15533</v>
      </c>
      <c r="C121" s="15">
        <f t="shared" si="5"/>
        <v>0.32360416666666669</v>
      </c>
      <c r="D121" s="15">
        <f t="shared" si="6"/>
        <v>50</v>
      </c>
      <c r="E121" s="2">
        <f t="shared" si="7"/>
        <v>48.381979166666667</v>
      </c>
      <c r="F121" s="2">
        <v>5</v>
      </c>
      <c r="G121" s="2">
        <f t="shared" si="8"/>
        <v>3.3819791666666665</v>
      </c>
      <c r="H121" s="2">
        <f t="shared" si="9"/>
        <v>0.35808122973449003</v>
      </c>
    </row>
    <row r="122" spans="1:8" x14ac:dyDescent="0.3">
      <c r="A122" s="2">
        <v>14580</v>
      </c>
      <c r="B122" s="2">
        <v>15999.999999999998</v>
      </c>
      <c r="C122" s="15">
        <f t="shared" si="5"/>
        <v>0.33333333333333331</v>
      </c>
      <c r="D122" s="15">
        <f t="shared" si="6"/>
        <v>50</v>
      </c>
      <c r="E122" s="2">
        <f t="shared" si="7"/>
        <v>48.333333333333336</v>
      </c>
      <c r="F122" s="2">
        <v>5</v>
      </c>
      <c r="G122" s="2">
        <f t="shared" si="8"/>
        <v>3.3333333333333335</v>
      </c>
      <c r="H122" s="2">
        <f t="shared" si="9"/>
        <v>0.37156355643248301</v>
      </c>
    </row>
    <row r="123" spans="1:8" x14ac:dyDescent="0.3">
      <c r="A123" s="2">
        <v>14700</v>
      </c>
      <c r="B123" s="2">
        <v>15411.5</v>
      </c>
      <c r="C123" s="15">
        <f t="shared" si="5"/>
        <v>0.32107291666666665</v>
      </c>
      <c r="D123" s="15">
        <f t="shared" si="6"/>
        <v>50</v>
      </c>
      <c r="E123" s="2">
        <f t="shared" si="7"/>
        <v>48.394635416666667</v>
      </c>
      <c r="F123" s="2">
        <v>5</v>
      </c>
      <c r="G123" s="2">
        <f t="shared" si="8"/>
        <v>3.3946354166666666</v>
      </c>
      <c r="H123" s="2">
        <f t="shared" si="9"/>
        <v>0.35460750915890726</v>
      </c>
    </row>
    <row r="124" spans="1:8" x14ac:dyDescent="0.3">
      <c r="A124" s="2">
        <v>15060</v>
      </c>
      <c r="B124" s="2">
        <v>15941.833333333334</v>
      </c>
      <c r="C124" s="15">
        <f t="shared" si="5"/>
        <v>0.33212152777777781</v>
      </c>
      <c r="D124" s="15">
        <f t="shared" si="6"/>
        <v>50</v>
      </c>
      <c r="E124" s="2">
        <f t="shared" si="7"/>
        <v>48.339392361111109</v>
      </c>
      <c r="F124" s="2">
        <v>5</v>
      </c>
      <c r="G124" s="2">
        <f t="shared" si="8"/>
        <v>3.3393923611111109</v>
      </c>
      <c r="H124" s="2">
        <f t="shared" si="9"/>
        <v>0.36987284947032112</v>
      </c>
    </row>
    <row r="125" spans="1:8" x14ac:dyDescent="0.3">
      <c r="A125" s="2">
        <v>15420</v>
      </c>
      <c r="B125" s="2">
        <v>15722.166666666666</v>
      </c>
      <c r="C125" s="15">
        <f t="shared" si="5"/>
        <v>0.32754513888888886</v>
      </c>
      <c r="D125" s="15">
        <f t="shared" si="6"/>
        <v>50</v>
      </c>
      <c r="E125" s="2">
        <f t="shared" si="7"/>
        <v>48.362274305555559</v>
      </c>
      <c r="F125" s="2">
        <v>5</v>
      </c>
      <c r="G125" s="2">
        <f t="shared" si="8"/>
        <v>3.3622743055555557</v>
      </c>
      <c r="H125" s="2">
        <f t="shared" si="9"/>
        <v>0.36351733864672259</v>
      </c>
    </row>
    <row r="126" spans="1:8" x14ac:dyDescent="0.3">
      <c r="A126" s="2">
        <v>15780</v>
      </c>
      <c r="B126" s="2">
        <v>16502.666666666668</v>
      </c>
      <c r="C126" s="15">
        <f t="shared" si="5"/>
        <v>0.34380555555555559</v>
      </c>
      <c r="D126" s="15">
        <f t="shared" si="6"/>
        <v>50</v>
      </c>
      <c r="E126" s="2">
        <f t="shared" si="7"/>
        <v>48.280972222222225</v>
      </c>
      <c r="F126" s="2">
        <v>5</v>
      </c>
      <c r="G126" s="2">
        <f t="shared" si="8"/>
        <v>3.2809722222222222</v>
      </c>
      <c r="H126" s="2">
        <f t="shared" si="9"/>
        <v>0.3863126525057694</v>
      </c>
    </row>
    <row r="127" spans="1:8" x14ac:dyDescent="0.3">
      <c r="A127" s="2">
        <v>16140</v>
      </c>
      <c r="B127" s="2">
        <v>16512.166666666668</v>
      </c>
      <c r="C127" s="15">
        <f t="shared" si="5"/>
        <v>0.34400347222222227</v>
      </c>
      <c r="D127" s="15">
        <f t="shared" si="6"/>
        <v>50</v>
      </c>
      <c r="E127" s="2">
        <f t="shared" si="7"/>
        <v>48.279982638888889</v>
      </c>
      <c r="F127" s="2">
        <v>5</v>
      </c>
      <c r="G127" s="2">
        <f t="shared" si="8"/>
        <v>3.2799826388888889</v>
      </c>
      <c r="H127" s="2">
        <f t="shared" si="9"/>
        <v>0.3865938142826626</v>
      </c>
    </row>
    <row r="128" spans="1:8" x14ac:dyDescent="0.3">
      <c r="A128" s="2">
        <v>16500</v>
      </c>
      <c r="B128" s="2">
        <v>16621.5</v>
      </c>
      <c r="C128" s="15">
        <f t="shared" si="5"/>
        <v>0.34628124999999998</v>
      </c>
      <c r="D128" s="15">
        <f t="shared" si="6"/>
        <v>50</v>
      </c>
      <c r="E128" s="2">
        <f t="shared" si="7"/>
        <v>48.268593750000001</v>
      </c>
      <c r="F128" s="2">
        <v>5</v>
      </c>
      <c r="G128" s="2">
        <f t="shared" si="8"/>
        <v>3.26859375</v>
      </c>
      <c r="H128" s="2">
        <f t="shared" si="9"/>
        <v>0.38983617671075999</v>
      </c>
    </row>
    <row r="129" spans="1:8" x14ac:dyDescent="0.3">
      <c r="A129" s="2">
        <v>16860</v>
      </c>
      <c r="B129" s="2">
        <v>17209.5</v>
      </c>
      <c r="C129" s="15">
        <f t="shared" si="5"/>
        <v>0.35853125000000002</v>
      </c>
      <c r="D129" s="15">
        <f t="shared" si="6"/>
        <v>50</v>
      </c>
      <c r="E129" s="2">
        <f t="shared" si="7"/>
        <v>48.20734375</v>
      </c>
      <c r="F129" s="2">
        <v>5</v>
      </c>
      <c r="G129" s="2">
        <f t="shared" si="8"/>
        <v>3.2073437499999997</v>
      </c>
      <c r="H129" s="2">
        <f t="shared" si="9"/>
        <v>0.40748317404599987</v>
      </c>
    </row>
    <row r="130" spans="1:8" x14ac:dyDescent="0.3">
      <c r="A130" s="2">
        <v>17220</v>
      </c>
      <c r="B130" s="2">
        <v>17301.5</v>
      </c>
      <c r="C130" s="15">
        <f t="shared" si="5"/>
        <v>0.36044791666666665</v>
      </c>
      <c r="D130" s="15">
        <f t="shared" si="6"/>
        <v>50</v>
      </c>
      <c r="E130" s="2">
        <f t="shared" si="7"/>
        <v>48.197760416666668</v>
      </c>
      <c r="F130" s="2">
        <v>5</v>
      </c>
      <c r="G130" s="2">
        <f t="shared" si="8"/>
        <v>3.1977604166666667</v>
      </c>
      <c r="H130" s="2">
        <f t="shared" si="9"/>
        <v>0.4102767676076749</v>
      </c>
    </row>
    <row r="131" spans="1:8" x14ac:dyDescent="0.3">
      <c r="A131" s="2">
        <v>17580</v>
      </c>
      <c r="B131" s="2">
        <v>17720.166666666664</v>
      </c>
      <c r="C131" s="15">
        <f t="shared" ref="C131:C194" si="10">B131/$J$27</f>
        <v>0.36917013888888883</v>
      </c>
      <c r="D131" s="15">
        <f t="shared" ref="D131:D194" si="11">$J$28</f>
        <v>50</v>
      </c>
      <c r="E131" s="2">
        <f t="shared" si="7"/>
        <v>48.154149305555556</v>
      </c>
      <c r="F131" s="2">
        <v>5</v>
      </c>
      <c r="G131" s="2">
        <f t="shared" si="8"/>
        <v>3.1541493055555558</v>
      </c>
      <c r="H131" s="2">
        <f t="shared" si="9"/>
        <v>0.42310339021035248</v>
      </c>
    </row>
    <row r="132" spans="1:8" x14ac:dyDescent="0.3">
      <c r="A132" s="2">
        <v>17940</v>
      </c>
      <c r="B132" s="2">
        <v>17767.5</v>
      </c>
      <c r="C132" s="15">
        <f t="shared" si="10"/>
        <v>0.37015625000000002</v>
      </c>
      <c r="D132" s="15">
        <f t="shared" si="11"/>
        <v>50</v>
      </c>
      <c r="E132" s="2">
        <f t="shared" ref="E132:E195" si="12">D132-(F132*C132)</f>
        <v>48.149218750000003</v>
      </c>
      <c r="F132" s="2">
        <v>5</v>
      </c>
      <c r="G132" s="2">
        <f t="shared" ref="G132:G195" si="13">F132-(F132*C132)</f>
        <v>3.1492187500000002</v>
      </c>
      <c r="H132" s="2">
        <f t="shared" ref="H132:H195" si="14">LN((F132*E132)/(D132*G132))</f>
        <v>0.42456541357746663</v>
      </c>
    </row>
    <row r="133" spans="1:8" x14ac:dyDescent="0.3">
      <c r="A133" s="2">
        <v>18300</v>
      </c>
      <c r="B133" s="2">
        <v>18227.5</v>
      </c>
      <c r="C133" s="15">
        <f t="shared" si="10"/>
        <v>0.37973958333333335</v>
      </c>
      <c r="D133" s="15">
        <f t="shared" si="11"/>
        <v>50</v>
      </c>
      <c r="E133" s="2">
        <f t="shared" si="12"/>
        <v>48.10130208333333</v>
      </c>
      <c r="F133" s="2">
        <v>5</v>
      </c>
      <c r="G133" s="2">
        <f t="shared" si="13"/>
        <v>3.1013020833333331</v>
      </c>
      <c r="H133" s="2">
        <f t="shared" si="14"/>
        <v>0.43890210390462192</v>
      </c>
    </row>
    <row r="134" spans="1:8" x14ac:dyDescent="0.3">
      <c r="A134" s="2">
        <v>18660</v>
      </c>
      <c r="B134" s="2">
        <v>18500.5</v>
      </c>
      <c r="C134" s="15">
        <f t="shared" si="10"/>
        <v>0.38542708333333331</v>
      </c>
      <c r="D134" s="15">
        <f t="shared" si="11"/>
        <v>50</v>
      </c>
      <c r="E134" s="2">
        <f t="shared" si="12"/>
        <v>48.072864583333335</v>
      </c>
      <c r="F134" s="2">
        <v>5</v>
      </c>
      <c r="G134" s="2">
        <f t="shared" si="13"/>
        <v>3.0728645833333337</v>
      </c>
      <c r="H134" s="2">
        <f t="shared" si="14"/>
        <v>0.44752256347506236</v>
      </c>
    </row>
    <row r="135" spans="1:8" x14ac:dyDescent="0.3">
      <c r="A135" s="2">
        <v>19020</v>
      </c>
      <c r="B135" s="2">
        <v>18585.166666666668</v>
      </c>
      <c r="C135" s="15">
        <f t="shared" si="10"/>
        <v>0.38719097222222226</v>
      </c>
      <c r="D135" s="15">
        <f t="shared" si="11"/>
        <v>50</v>
      </c>
      <c r="E135" s="2">
        <f t="shared" si="12"/>
        <v>48.064045138888886</v>
      </c>
      <c r="F135" s="2">
        <v>5</v>
      </c>
      <c r="G135" s="2">
        <f t="shared" si="13"/>
        <v>3.064045138888889</v>
      </c>
      <c r="H135" s="2">
        <f t="shared" si="14"/>
        <v>0.45021331850533813</v>
      </c>
    </row>
    <row r="136" spans="1:8" x14ac:dyDescent="0.3">
      <c r="A136" s="2">
        <v>19380</v>
      </c>
      <c r="B136" s="2">
        <v>18753</v>
      </c>
      <c r="C136" s="15">
        <f t="shared" si="10"/>
        <v>0.39068750000000002</v>
      </c>
      <c r="D136" s="15">
        <f t="shared" si="11"/>
        <v>50</v>
      </c>
      <c r="E136" s="2">
        <f t="shared" si="12"/>
        <v>48.0465625</v>
      </c>
      <c r="F136" s="2">
        <v>5</v>
      </c>
      <c r="G136" s="2">
        <f t="shared" si="13"/>
        <v>3.0465624999999998</v>
      </c>
      <c r="H136" s="2">
        <f t="shared" si="14"/>
        <v>0.45557159395925484</v>
      </c>
    </row>
    <row r="137" spans="1:8" x14ac:dyDescent="0.3">
      <c r="A137" s="2">
        <v>19740</v>
      </c>
      <c r="B137" s="2">
        <v>18920.333333333332</v>
      </c>
      <c r="C137" s="15">
        <f t="shared" si="10"/>
        <v>0.3941736111111111</v>
      </c>
      <c r="D137" s="15">
        <f t="shared" si="11"/>
        <v>50</v>
      </c>
      <c r="E137" s="2">
        <f t="shared" si="12"/>
        <v>48.029131944444444</v>
      </c>
      <c r="F137" s="2">
        <v>5</v>
      </c>
      <c r="G137" s="2">
        <f t="shared" si="13"/>
        <v>3.0291319444444444</v>
      </c>
      <c r="H137" s="2">
        <f t="shared" si="14"/>
        <v>0.46094655783035987</v>
      </c>
    </row>
    <row r="138" spans="1:8" x14ac:dyDescent="0.3">
      <c r="A138" s="2">
        <v>20100</v>
      </c>
      <c r="B138" s="2">
        <v>19604</v>
      </c>
      <c r="C138" s="15">
        <f t="shared" si="10"/>
        <v>0.40841666666666665</v>
      </c>
      <c r="D138" s="15">
        <f t="shared" si="11"/>
        <v>50</v>
      </c>
      <c r="E138" s="2">
        <f t="shared" si="12"/>
        <v>47.957916666666669</v>
      </c>
      <c r="F138" s="2">
        <v>5</v>
      </c>
      <c r="G138" s="2">
        <f t="shared" si="13"/>
        <v>2.9579166666666667</v>
      </c>
      <c r="H138" s="2">
        <f t="shared" si="14"/>
        <v>0.48325360554149405</v>
      </c>
    </row>
    <row r="139" spans="1:8" x14ac:dyDescent="0.3">
      <c r="A139" s="2">
        <v>20460</v>
      </c>
      <c r="B139" s="2">
        <v>19332.833333333332</v>
      </c>
      <c r="C139" s="15">
        <f t="shared" si="10"/>
        <v>0.40276736111111111</v>
      </c>
      <c r="D139" s="15">
        <f t="shared" si="11"/>
        <v>50</v>
      </c>
      <c r="E139" s="2">
        <f t="shared" si="12"/>
        <v>47.986163194444444</v>
      </c>
      <c r="F139" s="2">
        <v>5</v>
      </c>
      <c r="G139" s="2">
        <f t="shared" si="13"/>
        <v>2.9861631944444444</v>
      </c>
      <c r="H139" s="2">
        <f t="shared" si="14"/>
        <v>0.47433825875461716</v>
      </c>
    </row>
    <row r="140" spans="1:8" x14ac:dyDescent="0.3">
      <c r="A140" s="2">
        <v>20820</v>
      </c>
      <c r="B140" s="2">
        <v>19859.333333333336</v>
      </c>
      <c r="C140" s="15">
        <f t="shared" si="10"/>
        <v>0.41373611111111114</v>
      </c>
      <c r="D140" s="15">
        <f t="shared" si="11"/>
        <v>50</v>
      </c>
      <c r="E140" s="2">
        <f t="shared" si="12"/>
        <v>47.931319444444441</v>
      </c>
      <c r="F140" s="2">
        <v>5</v>
      </c>
      <c r="G140" s="2">
        <f t="shared" si="13"/>
        <v>2.9313194444444441</v>
      </c>
      <c r="H140" s="2">
        <f t="shared" si="14"/>
        <v>0.49173140437005919</v>
      </c>
    </row>
    <row r="141" spans="1:8" x14ac:dyDescent="0.3">
      <c r="A141" s="2">
        <v>21180</v>
      </c>
      <c r="B141" s="2">
        <v>20074</v>
      </c>
      <c r="C141" s="15">
        <f t="shared" si="10"/>
        <v>0.41820833333333335</v>
      </c>
      <c r="D141" s="15">
        <f t="shared" si="11"/>
        <v>50</v>
      </c>
      <c r="E141" s="2">
        <f t="shared" si="12"/>
        <v>47.908958333333331</v>
      </c>
      <c r="F141" s="2">
        <v>5</v>
      </c>
      <c r="G141" s="2">
        <f t="shared" si="13"/>
        <v>2.9089583333333331</v>
      </c>
      <c r="H141" s="2">
        <f t="shared" si="14"/>
        <v>0.49892235946297819</v>
      </c>
    </row>
    <row r="142" spans="1:8" x14ac:dyDescent="0.3">
      <c r="A142" s="2">
        <v>21540</v>
      </c>
      <c r="B142" s="2">
        <v>20375.666666666668</v>
      </c>
      <c r="C142" s="15">
        <f t="shared" si="10"/>
        <v>0.42449305555555555</v>
      </c>
      <c r="D142" s="15">
        <f t="shared" si="11"/>
        <v>50</v>
      </c>
      <c r="E142" s="2">
        <f t="shared" si="12"/>
        <v>47.877534722222222</v>
      </c>
      <c r="F142" s="2">
        <v>5</v>
      </c>
      <c r="G142" s="2">
        <f t="shared" si="13"/>
        <v>2.8775347222222223</v>
      </c>
      <c r="H142" s="2">
        <f t="shared" si="14"/>
        <v>0.50912736935183489</v>
      </c>
    </row>
    <row r="143" spans="1:8" x14ac:dyDescent="0.3">
      <c r="A143" s="2">
        <v>21900</v>
      </c>
      <c r="B143" s="2">
        <v>20266.333333333336</v>
      </c>
      <c r="C143" s="15">
        <f t="shared" si="10"/>
        <v>0.42221527777777784</v>
      </c>
      <c r="D143" s="15">
        <f t="shared" si="11"/>
        <v>50</v>
      </c>
      <c r="E143" s="2">
        <f t="shared" si="12"/>
        <v>47.88892361111111</v>
      </c>
      <c r="F143" s="2">
        <v>5</v>
      </c>
      <c r="G143" s="2">
        <f t="shared" si="13"/>
        <v>2.8889236111111107</v>
      </c>
      <c r="H143" s="2">
        <f t="shared" si="14"/>
        <v>0.50541516498742312</v>
      </c>
    </row>
    <row r="144" spans="1:8" x14ac:dyDescent="0.3">
      <c r="A144" s="2">
        <v>22260</v>
      </c>
      <c r="B144" s="2">
        <v>20634.333333333332</v>
      </c>
      <c r="C144" s="15">
        <f t="shared" si="10"/>
        <v>0.42988194444444444</v>
      </c>
      <c r="D144" s="15">
        <f t="shared" si="11"/>
        <v>50</v>
      </c>
      <c r="E144" s="2">
        <f t="shared" si="12"/>
        <v>47.850590277777776</v>
      </c>
      <c r="F144" s="2">
        <v>5</v>
      </c>
      <c r="G144" s="2">
        <f t="shared" si="13"/>
        <v>2.8505902777777776</v>
      </c>
      <c r="H144" s="2">
        <f t="shared" si="14"/>
        <v>0.51797227298759185</v>
      </c>
    </row>
    <row r="145" spans="1:8" x14ac:dyDescent="0.3">
      <c r="A145" s="2">
        <v>22620</v>
      </c>
      <c r="B145" s="2">
        <v>20953.333333333332</v>
      </c>
      <c r="C145" s="15">
        <f t="shared" si="10"/>
        <v>0.43652777777777774</v>
      </c>
      <c r="D145" s="15">
        <f t="shared" si="11"/>
        <v>50</v>
      </c>
      <c r="E145" s="2">
        <f t="shared" si="12"/>
        <v>47.817361111111111</v>
      </c>
      <c r="F145" s="2">
        <v>5</v>
      </c>
      <c r="G145" s="2">
        <f t="shared" si="13"/>
        <v>2.8173611111111114</v>
      </c>
      <c r="H145" s="2">
        <f t="shared" si="14"/>
        <v>0.52900301308598208</v>
      </c>
    </row>
    <row r="146" spans="1:8" x14ac:dyDescent="0.3">
      <c r="A146" s="2">
        <v>22980</v>
      </c>
      <c r="B146" s="2">
        <v>21160.5</v>
      </c>
      <c r="C146" s="15">
        <f t="shared" si="10"/>
        <v>0.44084374999999998</v>
      </c>
      <c r="D146" s="15">
        <f t="shared" si="11"/>
        <v>50</v>
      </c>
      <c r="E146" s="2">
        <f t="shared" si="12"/>
        <v>47.795781249999997</v>
      </c>
      <c r="F146" s="2">
        <v>5</v>
      </c>
      <c r="G146" s="2">
        <f t="shared" si="13"/>
        <v>2.7957812500000001</v>
      </c>
      <c r="H146" s="2">
        <f t="shared" si="14"/>
        <v>0.53624069969606614</v>
      </c>
    </row>
    <row r="147" spans="1:8" x14ac:dyDescent="0.3">
      <c r="A147" s="2">
        <v>23340</v>
      </c>
      <c r="B147" s="2">
        <v>21267.5</v>
      </c>
      <c r="C147" s="15">
        <f t="shared" si="10"/>
        <v>0.44307291666666665</v>
      </c>
      <c r="D147" s="15">
        <f t="shared" si="11"/>
        <v>50</v>
      </c>
      <c r="E147" s="2">
        <f t="shared" si="12"/>
        <v>47.784635416666667</v>
      </c>
      <c r="F147" s="2">
        <v>5</v>
      </c>
      <c r="G147" s="2">
        <f t="shared" si="13"/>
        <v>2.7846354166666667</v>
      </c>
      <c r="H147" s="2">
        <f t="shared" si="14"/>
        <v>0.54000210485947453</v>
      </c>
    </row>
    <row r="148" spans="1:8" x14ac:dyDescent="0.3">
      <c r="A148" s="2">
        <v>23700</v>
      </c>
      <c r="B148" s="2">
        <v>21460.833333333332</v>
      </c>
      <c r="C148" s="15">
        <f t="shared" si="10"/>
        <v>0.44710069444444445</v>
      </c>
      <c r="D148" s="15">
        <f t="shared" si="11"/>
        <v>50</v>
      </c>
      <c r="E148" s="2">
        <f t="shared" si="12"/>
        <v>47.76449652777778</v>
      </c>
      <c r="F148" s="2">
        <v>5</v>
      </c>
      <c r="G148" s="2">
        <f t="shared" si="13"/>
        <v>2.7644965277777778</v>
      </c>
      <c r="H148" s="2">
        <f t="shared" si="14"/>
        <v>0.54683898927131136</v>
      </c>
    </row>
    <row r="149" spans="1:8" x14ac:dyDescent="0.3">
      <c r="A149" s="2">
        <v>24060</v>
      </c>
      <c r="B149" s="2">
        <v>21774.666666666668</v>
      </c>
      <c r="C149" s="15">
        <f t="shared" si="10"/>
        <v>0.45363888888888892</v>
      </c>
      <c r="D149" s="15">
        <f t="shared" si="11"/>
        <v>50</v>
      </c>
      <c r="E149" s="2">
        <f t="shared" si="12"/>
        <v>47.731805555555553</v>
      </c>
      <c r="F149" s="2">
        <v>5</v>
      </c>
      <c r="G149" s="2">
        <f t="shared" si="13"/>
        <v>2.7318055555555554</v>
      </c>
      <c r="H149" s="2">
        <f t="shared" si="14"/>
        <v>0.55805009958873353</v>
      </c>
    </row>
    <row r="150" spans="1:8" x14ac:dyDescent="0.3">
      <c r="A150" s="2">
        <v>24420</v>
      </c>
      <c r="B150" s="2">
        <v>22030.166666666668</v>
      </c>
      <c r="C150" s="15">
        <f t="shared" si="10"/>
        <v>0.4589618055555556</v>
      </c>
      <c r="D150" s="15">
        <f t="shared" si="11"/>
        <v>50</v>
      </c>
      <c r="E150" s="2">
        <f t="shared" si="12"/>
        <v>47.705190972222219</v>
      </c>
      <c r="F150" s="2">
        <v>5</v>
      </c>
      <c r="G150" s="2">
        <f t="shared" si="13"/>
        <v>2.7051909722222218</v>
      </c>
      <c r="H150" s="2">
        <f t="shared" si="14"/>
        <v>0.56728261487378895</v>
      </c>
    </row>
    <row r="151" spans="1:8" x14ac:dyDescent="0.3">
      <c r="A151" s="2">
        <v>24780</v>
      </c>
      <c r="B151" s="2">
        <v>22241.666666666668</v>
      </c>
      <c r="C151" s="15">
        <f t="shared" si="10"/>
        <v>0.4633680555555556</v>
      </c>
      <c r="D151" s="15">
        <f t="shared" si="11"/>
        <v>50</v>
      </c>
      <c r="E151" s="2">
        <f t="shared" si="12"/>
        <v>47.683159722222221</v>
      </c>
      <c r="F151" s="2">
        <v>5</v>
      </c>
      <c r="G151" s="2">
        <f t="shared" si="13"/>
        <v>2.6831597222222219</v>
      </c>
      <c r="H151" s="2">
        <f t="shared" si="14"/>
        <v>0.57499809603296226</v>
      </c>
    </row>
    <row r="152" spans="1:8" x14ac:dyDescent="0.3">
      <c r="A152" s="2">
        <v>25140</v>
      </c>
      <c r="B152" s="2">
        <v>22408.666666666664</v>
      </c>
      <c r="C152" s="15">
        <f t="shared" si="10"/>
        <v>0.46684722222222219</v>
      </c>
      <c r="D152" s="15">
        <f t="shared" si="11"/>
        <v>50</v>
      </c>
      <c r="E152" s="2">
        <f t="shared" si="12"/>
        <v>47.66576388888889</v>
      </c>
      <c r="F152" s="2">
        <v>5</v>
      </c>
      <c r="G152" s="2">
        <f t="shared" si="13"/>
        <v>2.6657638888888888</v>
      </c>
      <c r="H152" s="2">
        <f t="shared" si="14"/>
        <v>0.5811376549975672</v>
      </c>
    </row>
    <row r="153" spans="1:8" x14ac:dyDescent="0.3">
      <c r="A153" s="2">
        <v>25500</v>
      </c>
      <c r="B153" s="2">
        <v>22376.666666666668</v>
      </c>
      <c r="C153" s="15">
        <f t="shared" si="10"/>
        <v>0.4661805555555556</v>
      </c>
      <c r="D153" s="15">
        <f t="shared" si="11"/>
        <v>50</v>
      </c>
      <c r="E153" s="2">
        <f t="shared" si="12"/>
        <v>47.66909722222222</v>
      </c>
      <c r="F153" s="2">
        <v>5</v>
      </c>
      <c r="G153" s="2">
        <f t="shared" si="13"/>
        <v>2.6690972222222218</v>
      </c>
      <c r="H153" s="2">
        <f t="shared" si="14"/>
        <v>0.57995794175462201</v>
      </c>
    </row>
    <row r="154" spans="1:8" x14ac:dyDescent="0.3">
      <c r="A154" s="2">
        <v>25860</v>
      </c>
      <c r="B154" s="2">
        <v>22769.666666666664</v>
      </c>
      <c r="C154" s="15">
        <f t="shared" si="10"/>
        <v>0.4743680555555555</v>
      </c>
      <c r="D154" s="15">
        <f t="shared" si="11"/>
        <v>50</v>
      </c>
      <c r="E154" s="2">
        <f t="shared" si="12"/>
        <v>47.628159722222222</v>
      </c>
      <c r="F154" s="2">
        <v>5</v>
      </c>
      <c r="G154" s="2">
        <f t="shared" si="13"/>
        <v>2.6281597222222226</v>
      </c>
      <c r="H154" s="2">
        <f t="shared" si="14"/>
        <v>0.59455520824864838</v>
      </c>
    </row>
    <row r="155" spans="1:8" x14ac:dyDescent="0.3">
      <c r="A155" s="2">
        <v>26220</v>
      </c>
      <c r="B155" s="2">
        <v>22935.833333333332</v>
      </c>
      <c r="C155" s="15">
        <f t="shared" si="10"/>
        <v>0.47782986111111109</v>
      </c>
      <c r="D155" s="15">
        <f t="shared" si="11"/>
        <v>50</v>
      </c>
      <c r="E155" s="2">
        <f t="shared" si="12"/>
        <v>47.610850694444444</v>
      </c>
      <c r="F155" s="2">
        <v>5</v>
      </c>
      <c r="G155" s="2">
        <f t="shared" si="13"/>
        <v>2.6108506944444447</v>
      </c>
      <c r="H155" s="2">
        <f t="shared" si="14"/>
        <v>0.60079949323343007</v>
      </c>
    </row>
    <row r="156" spans="1:8" x14ac:dyDescent="0.3">
      <c r="A156" s="2">
        <v>26580</v>
      </c>
      <c r="B156" s="2">
        <v>23042</v>
      </c>
      <c r="C156" s="15">
        <f t="shared" si="10"/>
        <v>0.48004166666666664</v>
      </c>
      <c r="D156" s="15">
        <f t="shared" si="11"/>
        <v>50</v>
      </c>
      <c r="E156" s="2">
        <f t="shared" si="12"/>
        <v>47.599791666666668</v>
      </c>
      <c r="F156" s="2">
        <v>5</v>
      </c>
      <c r="G156" s="2">
        <f t="shared" si="13"/>
        <v>2.5997916666666669</v>
      </c>
      <c r="H156" s="2">
        <f t="shared" si="14"/>
        <v>0.60481197787117835</v>
      </c>
    </row>
    <row r="157" spans="1:8" x14ac:dyDescent="0.3">
      <c r="A157" s="2">
        <v>26940</v>
      </c>
      <c r="B157" s="2">
        <v>23610.833333333332</v>
      </c>
      <c r="C157" s="15">
        <f t="shared" si="10"/>
        <v>0.49189236111111106</v>
      </c>
      <c r="D157" s="15">
        <f t="shared" si="11"/>
        <v>50</v>
      </c>
      <c r="E157" s="2">
        <f t="shared" si="12"/>
        <v>47.540538194444444</v>
      </c>
      <c r="F157" s="2">
        <v>5</v>
      </c>
      <c r="G157" s="2">
        <f t="shared" si="13"/>
        <v>2.5405381944444447</v>
      </c>
      <c r="H157" s="2">
        <f t="shared" si="14"/>
        <v>0.62662174358791278</v>
      </c>
    </row>
    <row r="158" spans="1:8" x14ac:dyDescent="0.3">
      <c r="A158" s="2">
        <v>27300</v>
      </c>
      <c r="B158" s="2">
        <v>23477.333333333332</v>
      </c>
      <c r="C158" s="15">
        <f t="shared" si="10"/>
        <v>0.48911111111111111</v>
      </c>
      <c r="D158" s="15">
        <f t="shared" si="11"/>
        <v>50</v>
      </c>
      <c r="E158" s="2">
        <f t="shared" si="12"/>
        <v>47.554444444444442</v>
      </c>
      <c r="F158" s="2">
        <v>5</v>
      </c>
      <c r="G158" s="2">
        <f t="shared" si="13"/>
        <v>2.5544444444444445</v>
      </c>
      <c r="H158" s="2">
        <f t="shared" si="14"/>
        <v>0.62145539905372571</v>
      </c>
    </row>
    <row r="159" spans="1:8" x14ac:dyDescent="0.3">
      <c r="A159" s="2">
        <v>27660</v>
      </c>
      <c r="B159" s="2">
        <v>23806.333333333336</v>
      </c>
      <c r="C159" s="15">
        <f t="shared" si="10"/>
        <v>0.49596527777777782</v>
      </c>
      <c r="D159" s="15">
        <f t="shared" si="11"/>
        <v>50</v>
      </c>
      <c r="E159" s="2">
        <f t="shared" si="12"/>
        <v>47.520173611111112</v>
      </c>
      <c r="F159" s="2">
        <v>5</v>
      </c>
      <c r="G159" s="2">
        <f t="shared" si="13"/>
        <v>2.5201736111111108</v>
      </c>
      <c r="H159" s="2">
        <f t="shared" si="14"/>
        <v>0.6342414430377854</v>
      </c>
    </row>
    <row r="160" spans="1:8" x14ac:dyDescent="0.3">
      <c r="A160" s="2">
        <v>28020</v>
      </c>
      <c r="B160" s="2">
        <v>23983.5</v>
      </c>
      <c r="C160" s="15">
        <f t="shared" si="10"/>
        <v>0.49965625000000002</v>
      </c>
      <c r="D160" s="15">
        <f t="shared" si="11"/>
        <v>50</v>
      </c>
      <c r="E160" s="2">
        <f t="shared" si="12"/>
        <v>47.501718750000002</v>
      </c>
      <c r="F160" s="2">
        <v>5</v>
      </c>
      <c r="G160" s="2">
        <f t="shared" si="13"/>
        <v>2.5017187499999998</v>
      </c>
      <c r="H160" s="2">
        <f t="shared" si="14"/>
        <v>0.64120280594815227</v>
      </c>
    </row>
    <row r="161" spans="1:8" x14ac:dyDescent="0.3">
      <c r="A161" s="2">
        <v>28380</v>
      </c>
      <c r="B161" s="2">
        <v>23945.333333333332</v>
      </c>
      <c r="C161" s="15">
        <f t="shared" si="10"/>
        <v>0.49886111111111109</v>
      </c>
      <c r="D161" s="15">
        <f t="shared" si="11"/>
        <v>50</v>
      </c>
      <c r="E161" s="2">
        <f t="shared" si="12"/>
        <v>47.505694444444444</v>
      </c>
      <c r="F161" s="2">
        <v>5</v>
      </c>
      <c r="G161" s="2">
        <f t="shared" si="13"/>
        <v>2.5056944444444444</v>
      </c>
      <c r="H161" s="2">
        <f t="shared" si="14"/>
        <v>0.63969857445343159</v>
      </c>
    </row>
    <row r="162" spans="1:8" x14ac:dyDescent="0.3">
      <c r="A162" s="2">
        <v>28740</v>
      </c>
      <c r="B162" s="2">
        <v>24279</v>
      </c>
      <c r="C162" s="15">
        <f t="shared" si="10"/>
        <v>0.5058125</v>
      </c>
      <c r="D162" s="15">
        <f t="shared" si="11"/>
        <v>50</v>
      </c>
      <c r="E162" s="2">
        <f t="shared" si="12"/>
        <v>47.470937499999998</v>
      </c>
      <c r="F162" s="2">
        <v>5</v>
      </c>
      <c r="G162" s="2">
        <f t="shared" si="13"/>
        <v>2.4709374999999998</v>
      </c>
      <c r="H162" s="2">
        <f t="shared" si="14"/>
        <v>0.65293495540641378</v>
      </c>
    </row>
    <row r="163" spans="1:8" x14ac:dyDescent="0.3">
      <c r="A163" s="2">
        <v>29100</v>
      </c>
      <c r="B163" s="2">
        <v>24581.166666666668</v>
      </c>
      <c r="C163" s="15">
        <f t="shared" si="10"/>
        <v>0.51210763888888888</v>
      </c>
      <c r="D163" s="15">
        <f t="shared" si="11"/>
        <v>50</v>
      </c>
      <c r="E163" s="2">
        <f t="shared" si="12"/>
        <v>47.439461805555553</v>
      </c>
      <c r="F163" s="2">
        <v>5</v>
      </c>
      <c r="G163" s="2">
        <f t="shared" si="13"/>
        <v>2.4394618055555557</v>
      </c>
      <c r="H163" s="2">
        <f t="shared" si="14"/>
        <v>0.66509187340950182</v>
      </c>
    </row>
    <row r="164" spans="1:8" x14ac:dyDescent="0.3">
      <c r="A164" s="2">
        <v>29460</v>
      </c>
      <c r="B164" s="2">
        <v>24101.5</v>
      </c>
      <c r="C164" s="15">
        <f t="shared" si="10"/>
        <v>0.50211458333333336</v>
      </c>
      <c r="D164" s="15">
        <f t="shared" si="11"/>
        <v>50</v>
      </c>
      <c r="E164" s="2">
        <f t="shared" si="12"/>
        <v>47.489427083333332</v>
      </c>
      <c r="F164" s="2">
        <v>5</v>
      </c>
      <c r="G164" s="2">
        <f t="shared" si="13"/>
        <v>2.4894270833333332</v>
      </c>
      <c r="H164" s="2">
        <f t="shared" si="14"/>
        <v>0.64586940856311603</v>
      </c>
    </row>
    <row r="165" spans="1:8" x14ac:dyDescent="0.3">
      <c r="A165" s="2">
        <v>29820</v>
      </c>
      <c r="B165" s="2">
        <v>24889</v>
      </c>
      <c r="C165" s="15">
        <f t="shared" si="10"/>
        <v>0.51852083333333332</v>
      </c>
      <c r="D165" s="15">
        <f t="shared" si="11"/>
        <v>50</v>
      </c>
      <c r="E165" s="2">
        <f t="shared" si="12"/>
        <v>47.407395833333332</v>
      </c>
      <c r="F165" s="2">
        <v>5</v>
      </c>
      <c r="G165" s="2">
        <f t="shared" si="13"/>
        <v>2.4073958333333332</v>
      </c>
      <c r="H165" s="2">
        <f t="shared" si="14"/>
        <v>0.67764755758718997</v>
      </c>
    </row>
    <row r="166" spans="1:8" x14ac:dyDescent="0.3">
      <c r="A166" s="2">
        <v>30180</v>
      </c>
      <c r="B166" s="2">
        <v>24546</v>
      </c>
      <c r="C166" s="15">
        <f t="shared" si="10"/>
        <v>0.51137500000000002</v>
      </c>
      <c r="D166" s="15">
        <f t="shared" si="11"/>
        <v>50</v>
      </c>
      <c r="E166" s="2">
        <f t="shared" si="12"/>
        <v>47.443125000000002</v>
      </c>
      <c r="F166" s="2">
        <v>5</v>
      </c>
      <c r="G166" s="2">
        <f t="shared" si="13"/>
        <v>2.4431249999999998</v>
      </c>
      <c r="H166" s="2">
        <f t="shared" si="14"/>
        <v>0.66366857464211415</v>
      </c>
    </row>
    <row r="167" spans="1:8" x14ac:dyDescent="0.3">
      <c r="A167" s="2">
        <v>30540</v>
      </c>
      <c r="B167" s="2">
        <v>24794.166666666668</v>
      </c>
      <c r="C167" s="15">
        <f t="shared" si="10"/>
        <v>0.51654513888888887</v>
      </c>
      <c r="D167" s="15">
        <f t="shared" si="11"/>
        <v>50</v>
      </c>
      <c r="E167" s="2">
        <f t="shared" si="12"/>
        <v>47.417274305555559</v>
      </c>
      <c r="F167" s="2">
        <v>5</v>
      </c>
      <c r="G167" s="2">
        <f t="shared" si="13"/>
        <v>2.4172743055555559</v>
      </c>
      <c r="H167" s="2">
        <f t="shared" si="14"/>
        <v>0.67376092076692828</v>
      </c>
    </row>
    <row r="168" spans="1:8" x14ac:dyDescent="0.3">
      <c r="A168" s="2">
        <v>30900</v>
      </c>
      <c r="B168" s="2">
        <v>25457.5</v>
      </c>
      <c r="C168" s="15">
        <f t="shared" si="10"/>
        <v>0.53036458333333336</v>
      </c>
      <c r="D168" s="15">
        <f t="shared" si="11"/>
        <v>50</v>
      </c>
      <c r="E168" s="2">
        <f t="shared" si="12"/>
        <v>47.348177083333333</v>
      </c>
      <c r="F168" s="2">
        <v>5</v>
      </c>
      <c r="G168" s="2">
        <f t="shared" si="13"/>
        <v>2.3481770833333333</v>
      </c>
      <c r="H168" s="2">
        <f t="shared" si="14"/>
        <v>0.70130390921077124</v>
      </c>
    </row>
    <row r="169" spans="1:8" x14ac:dyDescent="0.3">
      <c r="A169" s="2">
        <v>31260</v>
      </c>
      <c r="B169" s="2">
        <v>24837.5</v>
      </c>
      <c r="C169" s="15">
        <f t="shared" si="10"/>
        <v>0.51744791666666667</v>
      </c>
      <c r="D169" s="15">
        <f t="shared" si="11"/>
        <v>50</v>
      </c>
      <c r="E169" s="2">
        <f t="shared" si="12"/>
        <v>47.412760416666664</v>
      </c>
      <c r="F169" s="2">
        <v>5</v>
      </c>
      <c r="G169" s="2">
        <f t="shared" si="13"/>
        <v>2.4127604166666665</v>
      </c>
      <c r="H169" s="2">
        <f t="shared" si="14"/>
        <v>0.67553481344223976</v>
      </c>
    </row>
    <row r="170" spans="1:8" x14ac:dyDescent="0.3">
      <c r="A170" s="2">
        <v>31620</v>
      </c>
      <c r="B170" s="2">
        <v>26004.833333333332</v>
      </c>
      <c r="C170" s="15">
        <f t="shared" si="10"/>
        <v>0.54176736111111112</v>
      </c>
      <c r="D170" s="15">
        <f t="shared" si="11"/>
        <v>50</v>
      </c>
      <c r="E170" s="2">
        <f t="shared" si="12"/>
        <v>47.291163194444444</v>
      </c>
      <c r="F170" s="2">
        <v>5</v>
      </c>
      <c r="G170" s="2">
        <f t="shared" si="13"/>
        <v>2.2911631944444446</v>
      </c>
      <c r="H170" s="2">
        <f t="shared" si="14"/>
        <v>0.72467872663026389</v>
      </c>
    </row>
    <row r="171" spans="1:8" x14ac:dyDescent="0.3">
      <c r="A171" s="2">
        <v>31980</v>
      </c>
      <c r="B171" s="2">
        <v>25794</v>
      </c>
      <c r="C171" s="15">
        <f t="shared" si="10"/>
        <v>0.53737500000000005</v>
      </c>
      <c r="D171" s="15">
        <f t="shared" si="11"/>
        <v>50</v>
      </c>
      <c r="E171" s="2">
        <f t="shared" si="12"/>
        <v>47.313124999999999</v>
      </c>
      <c r="F171" s="2">
        <v>5</v>
      </c>
      <c r="G171" s="2">
        <f t="shared" si="13"/>
        <v>2.3131249999999999</v>
      </c>
      <c r="H171" s="2">
        <f t="shared" si="14"/>
        <v>0.71560322399771681</v>
      </c>
    </row>
    <row r="172" spans="1:8" x14ac:dyDescent="0.3">
      <c r="A172" s="2">
        <v>32340</v>
      </c>
      <c r="B172" s="2">
        <v>25886</v>
      </c>
      <c r="C172" s="15">
        <f t="shared" si="10"/>
        <v>0.53929166666666661</v>
      </c>
      <c r="D172" s="15">
        <f t="shared" si="11"/>
        <v>50</v>
      </c>
      <c r="E172" s="2">
        <f t="shared" si="12"/>
        <v>47.303541666666668</v>
      </c>
      <c r="F172" s="2">
        <v>5</v>
      </c>
      <c r="G172" s="2">
        <f t="shared" si="13"/>
        <v>2.3035416666666668</v>
      </c>
      <c r="H172" s="2">
        <f t="shared" si="14"/>
        <v>0.71955228272801774</v>
      </c>
    </row>
    <row r="173" spans="1:8" x14ac:dyDescent="0.3">
      <c r="A173" s="2">
        <v>32700</v>
      </c>
      <c r="B173" s="2">
        <v>26211.333333333332</v>
      </c>
      <c r="C173" s="15">
        <f t="shared" si="10"/>
        <v>0.54606944444444439</v>
      </c>
      <c r="D173" s="15">
        <f t="shared" si="11"/>
        <v>50</v>
      </c>
      <c r="E173" s="2">
        <f t="shared" si="12"/>
        <v>47.269652777777779</v>
      </c>
      <c r="F173" s="2">
        <v>5</v>
      </c>
      <c r="G173" s="2">
        <f t="shared" si="13"/>
        <v>2.269652777777778</v>
      </c>
      <c r="H173" s="2">
        <f t="shared" si="14"/>
        <v>0.73365654781271306</v>
      </c>
    </row>
    <row r="174" spans="1:8" x14ac:dyDescent="0.3">
      <c r="A174" s="2">
        <v>33060</v>
      </c>
      <c r="B174" s="2">
        <v>26402.666666666668</v>
      </c>
      <c r="C174" s="15">
        <f t="shared" si="10"/>
        <v>0.55005555555555563</v>
      </c>
      <c r="D174" s="15">
        <f t="shared" si="11"/>
        <v>50</v>
      </c>
      <c r="E174" s="2">
        <f t="shared" si="12"/>
        <v>47.249722222222225</v>
      </c>
      <c r="F174" s="2">
        <v>5</v>
      </c>
      <c r="G174" s="2">
        <f t="shared" si="13"/>
        <v>2.2497222222222217</v>
      </c>
      <c r="H174" s="2">
        <f t="shared" si="14"/>
        <v>0.74205493022886937</v>
      </c>
    </row>
    <row r="175" spans="1:8" x14ac:dyDescent="0.3">
      <c r="A175" s="2">
        <v>33420</v>
      </c>
      <c r="B175" s="2">
        <v>26378</v>
      </c>
      <c r="C175" s="15">
        <f t="shared" si="10"/>
        <v>0.54954166666666671</v>
      </c>
      <c r="D175" s="15">
        <f t="shared" si="11"/>
        <v>50</v>
      </c>
      <c r="E175" s="2">
        <f t="shared" si="12"/>
        <v>47.252291666666665</v>
      </c>
      <c r="F175" s="2">
        <v>5</v>
      </c>
      <c r="G175" s="2">
        <f t="shared" si="13"/>
        <v>2.2522916666666664</v>
      </c>
      <c r="H175" s="2">
        <f t="shared" si="14"/>
        <v>0.7409678442546217</v>
      </c>
    </row>
    <row r="176" spans="1:8" x14ac:dyDescent="0.3">
      <c r="A176" s="2">
        <v>33780</v>
      </c>
      <c r="B176" s="2">
        <v>26584.166666666668</v>
      </c>
      <c r="C176" s="15">
        <f t="shared" si="10"/>
        <v>0.55383680555555559</v>
      </c>
      <c r="D176" s="15">
        <f t="shared" si="11"/>
        <v>50</v>
      </c>
      <c r="E176" s="2">
        <f t="shared" si="12"/>
        <v>47.230815972222224</v>
      </c>
      <c r="F176" s="2">
        <v>5</v>
      </c>
      <c r="G176" s="2">
        <f t="shared" si="13"/>
        <v>2.2308159722222221</v>
      </c>
      <c r="H176" s="2">
        <f t="shared" si="14"/>
        <v>0.75009404196039575</v>
      </c>
    </row>
    <row r="177" spans="1:8" x14ac:dyDescent="0.3">
      <c r="A177" s="2">
        <v>34140</v>
      </c>
      <c r="B177" s="2">
        <v>26687.333333333332</v>
      </c>
      <c r="C177" s="15">
        <f t="shared" si="10"/>
        <v>0.55598611111111107</v>
      </c>
      <c r="D177" s="15">
        <f t="shared" si="11"/>
        <v>50</v>
      </c>
      <c r="E177" s="2">
        <f t="shared" si="12"/>
        <v>47.220069444444448</v>
      </c>
      <c r="F177" s="2">
        <v>5</v>
      </c>
      <c r="G177" s="2">
        <f t="shared" si="13"/>
        <v>2.2200694444444444</v>
      </c>
      <c r="H177" s="2">
        <f t="shared" si="14"/>
        <v>0.75469543264346217</v>
      </c>
    </row>
    <row r="178" spans="1:8" x14ac:dyDescent="0.3">
      <c r="A178" s="2">
        <v>34500</v>
      </c>
      <c r="B178" s="2">
        <v>27285.833333333332</v>
      </c>
      <c r="C178" s="15">
        <f t="shared" si="10"/>
        <v>0.5684548611111111</v>
      </c>
      <c r="D178" s="15">
        <f t="shared" si="11"/>
        <v>50</v>
      </c>
      <c r="E178" s="2">
        <f t="shared" si="12"/>
        <v>47.157725694444444</v>
      </c>
      <c r="F178" s="2">
        <v>5</v>
      </c>
      <c r="G178" s="2">
        <f t="shared" si="13"/>
        <v>2.1577256944444443</v>
      </c>
      <c r="H178" s="2">
        <f t="shared" si="14"/>
        <v>0.78185800845508602</v>
      </c>
    </row>
    <row r="179" spans="1:8" x14ac:dyDescent="0.3">
      <c r="A179" s="2">
        <v>34860</v>
      </c>
      <c r="B179" s="2">
        <v>27477</v>
      </c>
      <c r="C179" s="15">
        <f t="shared" si="10"/>
        <v>0.57243750000000004</v>
      </c>
      <c r="D179" s="15">
        <f t="shared" si="11"/>
        <v>50</v>
      </c>
      <c r="E179" s="2">
        <f t="shared" si="12"/>
        <v>47.137812500000003</v>
      </c>
      <c r="F179" s="2">
        <v>5</v>
      </c>
      <c r="G179" s="2">
        <f t="shared" si="13"/>
        <v>2.1378124999999999</v>
      </c>
      <c r="H179" s="2">
        <f t="shared" si="14"/>
        <v>0.79070728913651023</v>
      </c>
    </row>
    <row r="180" spans="1:8" x14ac:dyDescent="0.3">
      <c r="A180" s="2">
        <v>35220</v>
      </c>
      <c r="B180" s="2">
        <v>27156.833333333332</v>
      </c>
      <c r="C180" s="15">
        <f t="shared" si="10"/>
        <v>0.56576736111111103</v>
      </c>
      <c r="D180" s="15">
        <f t="shared" si="11"/>
        <v>50</v>
      </c>
      <c r="E180" s="2">
        <f t="shared" si="12"/>
        <v>47.171163194444446</v>
      </c>
      <c r="F180" s="2">
        <v>5</v>
      </c>
      <c r="G180" s="2">
        <f t="shared" si="13"/>
        <v>2.1711631944444449</v>
      </c>
      <c r="H180" s="2">
        <f t="shared" si="14"/>
        <v>0.77593460537817005</v>
      </c>
    </row>
    <row r="181" spans="1:8" x14ac:dyDescent="0.3">
      <c r="A181" s="2">
        <v>35580</v>
      </c>
      <c r="B181" s="2">
        <v>27317.666666666668</v>
      </c>
      <c r="C181" s="15">
        <f t="shared" si="10"/>
        <v>0.56911805555555561</v>
      </c>
      <c r="D181" s="15">
        <f t="shared" si="11"/>
        <v>50</v>
      </c>
      <c r="E181" s="2">
        <f t="shared" si="12"/>
        <v>47.154409722222219</v>
      </c>
      <c r="F181" s="2">
        <v>5</v>
      </c>
      <c r="G181" s="2">
        <f t="shared" si="13"/>
        <v>2.1544097222222218</v>
      </c>
      <c r="H181" s="2">
        <f t="shared" si="14"/>
        <v>0.78332566187042707</v>
      </c>
    </row>
    <row r="182" spans="1:8" x14ac:dyDescent="0.3">
      <c r="A182" s="2">
        <v>35940</v>
      </c>
      <c r="B182" s="2">
        <v>27665.166666666664</v>
      </c>
      <c r="C182" s="15">
        <f t="shared" si="10"/>
        <v>0.5763576388888888</v>
      </c>
      <c r="D182" s="15">
        <f t="shared" si="11"/>
        <v>50</v>
      </c>
      <c r="E182" s="2">
        <f t="shared" si="12"/>
        <v>47.118211805555553</v>
      </c>
      <c r="F182" s="2">
        <v>5</v>
      </c>
      <c r="G182" s="2">
        <f t="shared" si="13"/>
        <v>2.1182118055555561</v>
      </c>
      <c r="H182" s="2">
        <f t="shared" si="14"/>
        <v>0.7995022510296601</v>
      </c>
    </row>
    <row r="183" spans="1:8" x14ac:dyDescent="0.3">
      <c r="A183" s="2">
        <v>36300</v>
      </c>
      <c r="B183" s="2">
        <v>27951.666666666668</v>
      </c>
      <c r="C183" s="15">
        <f t="shared" si="10"/>
        <v>0.58232638888888888</v>
      </c>
      <c r="D183" s="15">
        <f t="shared" si="11"/>
        <v>50</v>
      </c>
      <c r="E183" s="2">
        <f t="shared" si="12"/>
        <v>47.088368055555556</v>
      </c>
      <c r="F183" s="2">
        <v>5</v>
      </c>
      <c r="G183" s="2">
        <f t="shared" si="13"/>
        <v>2.0883680555555557</v>
      </c>
      <c r="H183" s="2">
        <f t="shared" si="14"/>
        <v>0.81305798849681632</v>
      </c>
    </row>
    <row r="184" spans="1:8" x14ac:dyDescent="0.3">
      <c r="A184" s="2">
        <v>36660</v>
      </c>
      <c r="B184" s="2">
        <v>27963.333333333332</v>
      </c>
      <c r="C184" s="15">
        <f t="shared" si="10"/>
        <v>0.58256944444444447</v>
      </c>
      <c r="D184" s="15">
        <f t="shared" si="11"/>
        <v>50</v>
      </c>
      <c r="E184" s="2">
        <f t="shared" si="12"/>
        <v>47.087152777777774</v>
      </c>
      <c r="F184" s="2">
        <v>5</v>
      </c>
      <c r="G184" s="2">
        <f t="shared" si="13"/>
        <v>2.0871527777777779</v>
      </c>
      <c r="H184" s="2">
        <f t="shared" si="14"/>
        <v>0.81361427610905135</v>
      </c>
    </row>
    <row r="185" spans="1:8" x14ac:dyDescent="0.3">
      <c r="A185" s="2">
        <v>37020</v>
      </c>
      <c r="B185" s="2">
        <v>27984.166666666668</v>
      </c>
      <c r="C185" s="15">
        <f t="shared" si="10"/>
        <v>0.58300347222222226</v>
      </c>
      <c r="D185" s="15">
        <f t="shared" si="11"/>
        <v>50</v>
      </c>
      <c r="E185" s="2">
        <f t="shared" si="12"/>
        <v>47.084982638888889</v>
      </c>
      <c r="F185" s="2">
        <v>5</v>
      </c>
      <c r="G185" s="2">
        <f t="shared" si="13"/>
        <v>2.0849826388888886</v>
      </c>
      <c r="H185" s="2">
        <f t="shared" si="14"/>
        <v>0.81460848870529945</v>
      </c>
    </row>
    <row r="186" spans="1:8" x14ac:dyDescent="0.3">
      <c r="A186" s="2">
        <v>37380</v>
      </c>
      <c r="B186" s="2">
        <v>27836.166666666664</v>
      </c>
      <c r="C186" s="15">
        <f t="shared" si="10"/>
        <v>0.57992013888888883</v>
      </c>
      <c r="D186" s="15">
        <f t="shared" si="11"/>
        <v>50</v>
      </c>
      <c r="E186" s="2">
        <f t="shared" si="12"/>
        <v>47.100399305555555</v>
      </c>
      <c r="F186" s="2">
        <v>5</v>
      </c>
      <c r="G186" s="2">
        <f t="shared" si="13"/>
        <v>2.1003993055555559</v>
      </c>
      <c r="H186" s="2">
        <f t="shared" si="14"/>
        <v>0.80756891366069028</v>
      </c>
    </row>
    <row r="187" spans="1:8" x14ac:dyDescent="0.3">
      <c r="A187" s="2">
        <v>37740</v>
      </c>
      <c r="B187" s="2">
        <v>27682</v>
      </c>
      <c r="C187" s="15">
        <f t="shared" si="10"/>
        <v>0.57670833333333338</v>
      </c>
      <c r="D187" s="15">
        <f t="shared" si="11"/>
        <v>50</v>
      </c>
      <c r="E187" s="2">
        <f t="shared" si="12"/>
        <v>47.116458333333334</v>
      </c>
      <c r="F187" s="2">
        <v>5</v>
      </c>
      <c r="G187" s="2">
        <f t="shared" si="13"/>
        <v>2.1164583333333331</v>
      </c>
      <c r="H187" s="2">
        <f t="shared" si="14"/>
        <v>0.80029318662371529</v>
      </c>
    </row>
    <row r="188" spans="1:8" x14ac:dyDescent="0.3">
      <c r="A188" s="2">
        <v>38100</v>
      </c>
      <c r="B188" s="2">
        <v>28528.333333333332</v>
      </c>
      <c r="C188" s="15">
        <f t="shared" si="10"/>
        <v>0.59434027777777776</v>
      </c>
      <c r="D188" s="15">
        <f t="shared" si="11"/>
        <v>50</v>
      </c>
      <c r="E188" s="2">
        <f t="shared" si="12"/>
        <v>47.028298611111111</v>
      </c>
      <c r="F188" s="2">
        <v>5</v>
      </c>
      <c r="G188" s="2">
        <f t="shared" si="13"/>
        <v>2.0282986111111114</v>
      </c>
      <c r="H188" s="2">
        <f t="shared" si="14"/>
        <v>0.84096710660920715</v>
      </c>
    </row>
    <row r="189" spans="1:8" x14ac:dyDescent="0.3">
      <c r="A189" s="2">
        <v>38460</v>
      </c>
      <c r="B189" s="2">
        <v>28920.5</v>
      </c>
      <c r="C189" s="15">
        <f t="shared" si="10"/>
        <v>0.60251041666666671</v>
      </c>
      <c r="D189" s="15">
        <f t="shared" si="11"/>
        <v>50</v>
      </c>
      <c r="E189" s="2">
        <f t="shared" si="12"/>
        <v>46.987447916666667</v>
      </c>
      <c r="F189" s="2">
        <v>5</v>
      </c>
      <c r="G189" s="2">
        <f t="shared" si="13"/>
        <v>1.9874479166666665</v>
      </c>
      <c r="H189" s="2">
        <f t="shared" si="14"/>
        <v>0.86044404569255983</v>
      </c>
    </row>
    <row r="190" spans="1:8" x14ac:dyDescent="0.3">
      <c r="A190" s="2">
        <v>38820</v>
      </c>
      <c r="B190" s="2">
        <v>28738.833333333332</v>
      </c>
      <c r="C190" s="15">
        <f t="shared" si="10"/>
        <v>0.59872569444444446</v>
      </c>
      <c r="D190" s="15">
        <f t="shared" si="11"/>
        <v>50</v>
      </c>
      <c r="E190" s="2">
        <f t="shared" si="12"/>
        <v>47.00637152777778</v>
      </c>
      <c r="F190" s="2">
        <v>5</v>
      </c>
      <c r="G190" s="2">
        <f t="shared" si="13"/>
        <v>2.0063715277777776</v>
      </c>
      <c r="H190" s="2">
        <f t="shared" si="14"/>
        <v>0.85137018329388381</v>
      </c>
    </row>
    <row r="191" spans="1:8" x14ac:dyDescent="0.3">
      <c r="A191" s="2">
        <v>39180</v>
      </c>
      <c r="B191" s="2">
        <v>28935.833333333332</v>
      </c>
      <c r="C191" s="15">
        <f t="shared" si="10"/>
        <v>0.60282986111111103</v>
      </c>
      <c r="D191" s="15">
        <f t="shared" si="11"/>
        <v>50</v>
      </c>
      <c r="E191" s="2">
        <f t="shared" si="12"/>
        <v>46.985850694444444</v>
      </c>
      <c r="F191" s="2">
        <v>5</v>
      </c>
      <c r="G191" s="2">
        <f t="shared" si="13"/>
        <v>1.9858506944444447</v>
      </c>
      <c r="H191" s="2">
        <f t="shared" si="14"/>
        <v>0.86121403057137469</v>
      </c>
    </row>
    <row r="192" spans="1:8" x14ac:dyDescent="0.3">
      <c r="A192" s="2">
        <v>39540</v>
      </c>
      <c r="B192" s="2">
        <v>28838.5</v>
      </c>
      <c r="C192" s="15">
        <f t="shared" si="10"/>
        <v>0.60080208333333329</v>
      </c>
      <c r="D192" s="15">
        <f t="shared" si="11"/>
        <v>50</v>
      </c>
      <c r="E192" s="2">
        <f t="shared" si="12"/>
        <v>46.995989583333333</v>
      </c>
      <c r="F192" s="2">
        <v>5</v>
      </c>
      <c r="G192" s="2">
        <f t="shared" si="13"/>
        <v>1.9959895833333334</v>
      </c>
      <c r="H192" s="2">
        <f t="shared" si="14"/>
        <v>0.85633721795640716</v>
      </c>
    </row>
    <row r="193" spans="1:8" x14ac:dyDescent="0.3">
      <c r="A193" s="2">
        <v>39900</v>
      </c>
      <c r="B193" s="2">
        <v>28960.166666666668</v>
      </c>
      <c r="C193" s="15">
        <f t="shared" si="10"/>
        <v>0.60333680555555558</v>
      </c>
      <c r="D193" s="15">
        <f t="shared" si="11"/>
        <v>50</v>
      </c>
      <c r="E193" s="2">
        <f t="shared" si="12"/>
        <v>46.983315972222222</v>
      </c>
      <c r="F193" s="2">
        <v>5</v>
      </c>
      <c r="G193" s="2">
        <f t="shared" si="13"/>
        <v>1.983315972222222</v>
      </c>
      <c r="H193" s="2">
        <f t="shared" si="14"/>
        <v>0.86243728903180505</v>
      </c>
    </row>
    <row r="194" spans="1:8" x14ac:dyDescent="0.3">
      <c r="A194" s="2">
        <v>40260</v>
      </c>
      <c r="B194" s="2">
        <v>29064</v>
      </c>
      <c r="C194" s="15">
        <f t="shared" si="10"/>
        <v>0.60550000000000004</v>
      </c>
      <c r="D194" s="15">
        <f t="shared" si="11"/>
        <v>50</v>
      </c>
      <c r="E194" s="2">
        <f t="shared" si="12"/>
        <v>46.972499999999997</v>
      </c>
      <c r="F194" s="2">
        <v>5</v>
      </c>
      <c r="G194" s="2">
        <f t="shared" si="13"/>
        <v>1.9724999999999997</v>
      </c>
      <c r="H194" s="2">
        <f t="shared" si="14"/>
        <v>0.86767545735360263</v>
      </c>
    </row>
    <row r="195" spans="1:8" x14ac:dyDescent="0.3">
      <c r="A195" s="2">
        <v>40620</v>
      </c>
      <c r="B195" s="2">
        <v>29250.166666666664</v>
      </c>
      <c r="C195" s="15">
        <f t="shared" ref="C195:C258" si="15">B195/$J$27</f>
        <v>0.60937847222222219</v>
      </c>
      <c r="D195" s="15">
        <f t="shared" ref="D195:D258" si="16">$J$28</f>
        <v>50</v>
      </c>
      <c r="E195" s="2">
        <f t="shared" si="12"/>
        <v>46.953107638888888</v>
      </c>
      <c r="F195" s="2">
        <v>5</v>
      </c>
      <c r="G195" s="2">
        <f t="shared" si="13"/>
        <v>1.9531076388888891</v>
      </c>
      <c r="H195" s="2">
        <f t="shared" si="14"/>
        <v>0.87714253584717439</v>
      </c>
    </row>
    <row r="196" spans="1:8" x14ac:dyDescent="0.3">
      <c r="A196" s="2">
        <v>40980</v>
      </c>
      <c r="B196" s="2">
        <v>29316.166666666664</v>
      </c>
      <c r="C196" s="15">
        <f t="shared" si="15"/>
        <v>0.6107534722222222</v>
      </c>
      <c r="D196" s="15">
        <f t="shared" si="16"/>
        <v>50</v>
      </c>
      <c r="E196" s="2">
        <f t="shared" ref="E196:E259" si="17">D196-(F196*C196)</f>
        <v>46.946232638888887</v>
      </c>
      <c r="F196" s="2">
        <v>5</v>
      </c>
      <c r="G196" s="2">
        <f t="shared" ref="G196:G259" si="18">F196-(F196*C196)</f>
        <v>1.9462326388888891</v>
      </c>
      <c r="H196" s="2">
        <f t="shared" ref="H196:H259" si="19">LN((F196*E196)/(D196*G196))</f>
        <v>0.88052234361948734</v>
      </c>
    </row>
    <row r="197" spans="1:8" x14ac:dyDescent="0.3">
      <c r="A197" s="2">
        <v>41340</v>
      </c>
      <c r="B197" s="2">
        <v>29552.833333333332</v>
      </c>
      <c r="C197" s="15">
        <f t="shared" si="15"/>
        <v>0.61568402777777775</v>
      </c>
      <c r="D197" s="15">
        <f t="shared" si="16"/>
        <v>50</v>
      </c>
      <c r="E197" s="2">
        <f t="shared" si="17"/>
        <v>46.921579861111113</v>
      </c>
      <c r="F197" s="2">
        <v>5</v>
      </c>
      <c r="G197" s="2">
        <f t="shared" si="18"/>
        <v>1.9215798611111112</v>
      </c>
      <c r="H197" s="2">
        <f t="shared" si="19"/>
        <v>0.89274490958594743</v>
      </c>
    </row>
    <row r="198" spans="1:8" x14ac:dyDescent="0.3">
      <c r="A198" s="2">
        <v>41700</v>
      </c>
      <c r="B198" s="2">
        <v>30088.333333333332</v>
      </c>
      <c r="C198" s="15">
        <f t="shared" si="15"/>
        <v>0.62684027777777773</v>
      </c>
      <c r="D198" s="15">
        <f t="shared" si="16"/>
        <v>50</v>
      </c>
      <c r="E198" s="2">
        <f t="shared" si="17"/>
        <v>46.86579861111111</v>
      </c>
      <c r="F198" s="2">
        <v>5</v>
      </c>
      <c r="G198" s="2">
        <f t="shared" si="18"/>
        <v>1.8657986111111113</v>
      </c>
      <c r="H198" s="2">
        <f t="shared" si="19"/>
        <v>0.92101390458037669</v>
      </c>
    </row>
    <row r="199" spans="1:8" x14ac:dyDescent="0.3">
      <c r="A199" s="2">
        <v>42060</v>
      </c>
      <c r="B199" s="2">
        <v>29832.166666666664</v>
      </c>
      <c r="C199" s="15">
        <f t="shared" si="15"/>
        <v>0.62150347222222213</v>
      </c>
      <c r="D199" s="15">
        <f t="shared" si="16"/>
        <v>50</v>
      </c>
      <c r="E199" s="2">
        <f t="shared" si="17"/>
        <v>46.892482638888893</v>
      </c>
      <c r="F199" s="2">
        <v>5</v>
      </c>
      <c r="G199" s="2">
        <f t="shared" si="18"/>
        <v>1.8924826388888896</v>
      </c>
      <c r="H199" s="2">
        <f t="shared" si="19"/>
        <v>0.90738275207733765</v>
      </c>
    </row>
    <row r="200" spans="1:8" x14ac:dyDescent="0.3">
      <c r="A200" s="2">
        <v>42420</v>
      </c>
      <c r="B200" s="2">
        <v>29934</v>
      </c>
      <c r="C200" s="15">
        <f t="shared" si="15"/>
        <v>0.62362499999999998</v>
      </c>
      <c r="D200" s="15">
        <f t="shared" si="16"/>
        <v>50</v>
      </c>
      <c r="E200" s="2">
        <f t="shared" si="17"/>
        <v>46.881875000000001</v>
      </c>
      <c r="F200" s="2">
        <v>5</v>
      </c>
      <c r="G200" s="2">
        <f t="shared" si="18"/>
        <v>1.881875</v>
      </c>
      <c r="H200" s="2">
        <f t="shared" si="19"/>
        <v>0.91277742695483066</v>
      </c>
    </row>
    <row r="201" spans="1:8" x14ac:dyDescent="0.3">
      <c r="A201" s="2">
        <v>42780</v>
      </c>
      <c r="B201" s="2">
        <v>30290.5</v>
      </c>
      <c r="C201" s="15">
        <f t="shared" si="15"/>
        <v>0.63105208333333329</v>
      </c>
      <c r="D201" s="15">
        <f t="shared" si="16"/>
        <v>50</v>
      </c>
      <c r="E201" s="2">
        <f t="shared" si="17"/>
        <v>46.844739583333336</v>
      </c>
      <c r="F201" s="2">
        <v>5</v>
      </c>
      <c r="G201" s="2">
        <f t="shared" si="18"/>
        <v>1.8447395833333333</v>
      </c>
      <c r="H201" s="2">
        <f t="shared" si="19"/>
        <v>0.93191550699479087</v>
      </c>
    </row>
    <row r="202" spans="1:8" x14ac:dyDescent="0.3">
      <c r="A202" s="2">
        <v>43140</v>
      </c>
      <c r="B202" s="2">
        <v>30138</v>
      </c>
      <c r="C202" s="15">
        <f t="shared" si="15"/>
        <v>0.62787499999999996</v>
      </c>
      <c r="D202" s="15">
        <f t="shared" si="16"/>
        <v>50</v>
      </c>
      <c r="E202" s="2">
        <f t="shared" si="17"/>
        <v>46.860624999999999</v>
      </c>
      <c r="F202" s="2">
        <v>5</v>
      </c>
      <c r="G202" s="2">
        <f t="shared" si="18"/>
        <v>1.8606250000000002</v>
      </c>
      <c r="H202" s="2">
        <f t="shared" si="19"/>
        <v>0.92368022481012069</v>
      </c>
    </row>
    <row r="203" spans="1:8" x14ac:dyDescent="0.3">
      <c r="A203" s="2">
        <v>43500</v>
      </c>
      <c r="B203" s="2">
        <v>30172</v>
      </c>
      <c r="C203" s="15">
        <f t="shared" si="15"/>
        <v>0.62858333333333338</v>
      </c>
      <c r="D203" s="15">
        <f t="shared" si="16"/>
        <v>50</v>
      </c>
      <c r="E203" s="2">
        <f t="shared" si="17"/>
        <v>46.857083333333335</v>
      </c>
      <c r="F203" s="2">
        <v>5</v>
      </c>
      <c r="G203" s="2">
        <f t="shared" si="18"/>
        <v>1.8570833333333332</v>
      </c>
      <c r="H203" s="2">
        <f t="shared" si="19"/>
        <v>0.92550993939825599</v>
      </c>
    </row>
    <row r="204" spans="1:8" x14ac:dyDescent="0.3">
      <c r="A204" s="2">
        <v>43860</v>
      </c>
      <c r="B204" s="2">
        <v>30423.5</v>
      </c>
      <c r="C204" s="15">
        <f t="shared" si="15"/>
        <v>0.63382291666666668</v>
      </c>
      <c r="D204" s="15">
        <f t="shared" si="16"/>
        <v>50</v>
      </c>
      <c r="E204" s="2">
        <f t="shared" si="17"/>
        <v>46.830885416666668</v>
      </c>
      <c r="F204" s="2">
        <v>5</v>
      </c>
      <c r="G204" s="2">
        <f t="shared" si="18"/>
        <v>1.8308854166666668</v>
      </c>
      <c r="H204" s="2">
        <f t="shared" si="19"/>
        <v>0.93915815297495309</v>
      </c>
    </row>
    <row r="205" spans="1:8" x14ac:dyDescent="0.3">
      <c r="A205" s="2">
        <v>44220</v>
      </c>
      <c r="B205" s="2">
        <v>30470.166666666668</v>
      </c>
      <c r="C205" s="15">
        <f t="shared" si="15"/>
        <v>0.63479513888888894</v>
      </c>
      <c r="D205" s="15">
        <f t="shared" si="16"/>
        <v>50</v>
      </c>
      <c r="E205" s="2">
        <f t="shared" si="17"/>
        <v>46.826024305555556</v>
      </c>
      <c r="F205" s="2">
        <v>5</v>
      </c>
      <c r="G205" s="2">
        <f t="shared" si="18"/>
        <v>1.8260243055555554</v>
      </c>
      <c r="H205" s="2">
        <f t="shared" si="19"/>
        <v>0.94171293737900896</v>
      </c>
    </row>
    <row r="206" spans="1:8" x14ac:dyDescent="0.3">
      <c r="A206" s="2">
        <v>44580</v>
      </c>
      <c r="B206" s="2">
        <v>30499.333333333332</v>
      </c>
      <c r="C206" s="15">
        <f t="shared" si="15"/>
        <v>0.63540277777777776</v>
      </c>
      <c r="D206" s="15">
        <f t="shared" si="16"/>
        <v>50</v>
      </c>
      <c r="E206" s="2">
        <f t="shared" si="17"/>
        <v>46.822986111111113</v>
      </c>
      <c r="F206" s="2">
        <v>5</v>
      </c>
      <c r="G206" s="2">
        <f t="shared" si="18"/>
        <v>1.8229861111111112</v>
      </c>
      <c r="H206" s="2">
        <f t="shared" si="19"/>
        <v>0.94331326860397402</v>
      </c>
    </row>
    <row r="207" spans="1:8" x14ac:dyDescent="0.3">
      <c r="A207" s="2">
        <v>44940</v>
      </c>
      <c r="B207" s="2">
        <v>31002.166666666668</v>
      </c>
      <c r="C207" s="15">
        <f t="shared" si="15"/>
        <v>0.64587847222222228</v>
      </c>
      <c r="D207" s="15">
        <f t="shared" si="16"/>
        <v>50</v>
      </c>
      <c r="E207" s="2">
        <f t="shared" si="17"/>
        <v>46.77060763888889</v>
      </c>
      <c r="F207" s="2">
        <v>5</v>
      </c>
      <c r="G207" s="2">
        <f t="shared" si="18"/>
        <v>1.7706076388888885</v>
      </c>
      <c r="H207" s="2">
        <f t="shared" si="19"/>
        <v>0.97134708424507521</v>
      </c>
    </row>
    <row r="208" spans="1:8" x14ac:dyDescent="0.3">
      <c r="A208" s="2">
        <v>45300</v>
      </c>
      <c r="B208" s="2">
        <v>30932</v>
      </c>
      <c r="C208" s="15">
        <f t="shared" si="15"/>
        <v>0.64441666666666664</v>
      </c>
      <c r="D208" s="15">
        <f t="shared" si="16"/>
        <v>50</v>
      </c>
      <c r="E208" s="2">
        <f t="shared" si="17"/>
        <v>46.77791666666667</v>
      </c>
      <c r="F208" s="2">
        <v>5</v>
      </c>
      <c r="G208" s="2">
        <f t="shared" si="18"/>
        <v>1.777916666666667</v>
      </c>
      <c r="H208" s="2">
        <f t="shared" si="19"/>
        <v>0.9673838656168855</v>
      </c>
    </row>
    <row r="209" spans="1:8" x14ac:dyDescent="0.3">
      <c r="A209" s="2">
        <v>45660</v>
      </c>
      <c r="B209" s="2">
        <v>31096.333333333336</v>
      </c>
      <c r="C209" s="15">
        <f t="shared" si="15"/>
        <v>0.64784027777777786</v>
      </c>
      <c r="D209" s="15">
        <f t="shared" si="16"/>
        <v>50</v>
      </c>
      <c r="E209" s="2">
        <f t="shared" si="17"/>
        <v>46.760798611111113</v>
      </c>
      <c r="F209" s="2">
        <v>5</v>
      </c>
      <c r="G209" s="2">
        <f t="shared" si="18"/>
        <v>1.7607986111111105</v>
      </c>
      <c r="H209" s="2">
        <f t="shared" si="19"/>
        <v>0.97669265995441501</v>
      </c>
    </row>
    <row r="210" spans="1:8" x14ac:dyDescent="0.3">
      <c r="A210" s="2">
        <v>46020</v>
      </c>
      <c r="B210" s="2">
        <v>31548</v>
      </c>
      <c r="C210" s="15">
        <f t="shared" si="15"/>
        <v>0.65725</v>
      </c>
      <c r="D210" s="15">
        <f t="shared" si="16"/>
        <v>50</v>
      </c>
      <c r="E210" s="2">
        <f t="shared" si="17"/>
        <v>46.713749999999997</v>
      </c>
      <c r="F210" s="2">
        <v>5</v>
      </c>
      <c r="G210" s="2">
        <f t="shared" si="18"/>
        <v>1.7137500000000001</v>
      </c>
      <c r="H210" s="2">
        <f t="shared" si="19"/>
        <v>1.0027695089978423</v>
      </c>
    </row>
    <row r="211" spans="1:8" x14ac:dyDescent="0.3">
      <c r="A211" s="2">
        <v>46380</v>
      </c>
      <c r="B211" s="2">
        <v>30979.166666666668</v>
      </c>
      <c r="C211" s="15">
        <f t="shared" si="15"/>
        <v>0.64539930555555558</v>
      </c>
      <c r="D211" s="15">
        <f t="shared" si="16"/>
        <v>50</v>
      </c>
      <c r="E211" s="2">
        <f t="shared" si="17"/>
        <v>46.773003472222221</v>
      </c>
      <c r="F211" s="2">
        <v>5</v>
      </c>
      <c r="G211" s="2">
        <f t="shared" si="18"/>
        <v>1.7730034722222223</v>
      </c>
      <c r="H211" s="2">
        <f t="shared" si="19"/>
        <v>0.97004610912576505</v>
      </c>
    </row>
    <row r="212" spans="1:8" x14ac:dyDescent="0.3">
      <c r="A212" s="2">
        <v>46740</v>
      </c>
      <c r="B212" s="2">
        <v>31629</v>
      </c>
      <c r="C212" s="15">
        <f t="shared" si="15"/>
        <v>0.65893749999999995</v>
      </c>
      <c r="D212" s="15">
        <f t="shared" si="16"/>
        <v>50</v>
      </c>
      <c r="E212" s="2">
        <f t="shared" si="17"/>
        <v>46.705312499999998</v>
      </c>
      <c r="F212" s="2">
        <v>5</v>
      </c>
      <c r="G212" s="2">
        <f t="shared" si="18"/>
        <v>1.7053125000000002</v>
      </c>
      <c r="H212" s="2">
        <f t="shared" si="19"/>
        <v>1.0075244448424163</v>
      </c>
    </row>
    <row r="213" spans="1:8" x14ac:dyDescent="0.3">
      <c r="A213" s="2">
        <v>47100</v>
      </c>
      <c r="B213" s="2">
        <v>31608</v>
      </c>
      <c r="C213" s="15">
        <f t="shared" si="15"/>
        <v>0.65849999999999997</v>
      </c>
      <c r="D213" s="15">
        <f t="shared" si="16"/>
        <v>50</v>
      </c>
      <c r="E213" s="2">
        <f t="shared" si="17"/>
        <v>46.707500000000003</v>
      </c>
      <c r="F213" s="2">
        <v>5</v>
      </c>
      <c r="G213" s="2">
        <f t="shared" si="18"/>
        <v>1.7075</v>
      </c>
      <c r="H213" s="2">
        <f t="shared" si="19"/>
        <v>1.0062893458950017</v>
      </c>
    </row>
    <row r="214" spans="1:8" x14ac:dyDescent="0.3">
      <c r="A214" s="2">
        <v>47460</v>
      </c>
      <c r="B214" s="2">
        <v>32449.833333333332</v>
      </c>
      <c r="C214" s="15">
        <f t="shared" si="15"/>
        <v>0.67603819444444446</v>
      </c>
      <c r="D214" s="15">
        <f t="shared" si="16"/>
        <v>50</v>
      </c>
      <c r="E214" s="2">
        <f t="shared" si="17"/>
        <v>46.619809027777777</v>
      </c>
      <c r="F214" s="2">
        <v>5</v>
      </c>
      <c r="G214" s="2">
        <f t="shared" si="18"/>
        <v>1.6198090277777775</v>
      </c>
      <c r="H214" s="2">
        <f t="shared" si="19"/>
        <v>1.0571321860392864</v>
      </c>
    </row>
    <row r="215" spans="1:8" x14ac:dyDescent="0.3">
      <c r="A215" s="2">
        <v>47820</v>
      </c>
      <c r="B215" s="2">
        <v>31890.666666666668</v>
      </c>
      <c r="C215" s="15">
        <f t="shared" si="15"/>
        <v>0.66438888888888892</v>
      </c>
      <c r="D215" s="15">
        <f t="shared" si="16"/>
        <v>50</v>
      </c>
      <c r="E215" s="2">
        <f t="shared" si="17"/>
        <v>46.678055555555552</v>
      </c>
      <c r="F215" s="2">
        <v>5</v>
      </c>
      <c r="G215" s="2">
        <f t="shared" si="18"/>
        <v>1.6780555555555554</v>
      </c>
      <c r="H215" s="2">
        <f t="shared" si="19"/>
        <v>1.0230533430968807</v>
      </c>
    </row>
    <row r="216" spans="1:8" x14ac:dyDescent="0.3">
      <c r="A216" s="2">
        <v>48180</v>
      </c>
      <c r="B216" s="2">
        <v>32486.333333333332</v>
      </c>
      <c r="C216" s="15">
        <f t="shared" si="15"/>
        <v>0.67679861111111106</v>
      </c>
      <c r="D216" s="15">
        <f t="shared" si="16"/>
        <v>50</v>
      </c>
      <c r="E216" s="2">
        <f t="shared" si="17"/>
        <v>46.616006944444443</v>
      </c>
      <c r="F216" s="2">
        <v>5</v>
      </c>
      <c r="G216" s="2">
        <f t="shared" si="18"/>
        <v>1.6160069444444449</v>
      </c>
      <c r="H216" s="2">
        <f t="shared" si="19"/>
        <v>1.0594006284235793</v>
      </c>
    </row>
    <row r="217" spans="1:8" x14ac:dyDescent="0.3">
      <c r="A217" s="2">
        <v>48540</v>
      </c>
      <c r="B217" s="2">
        <v>32331.333333333332</v>
      </c>
      <c r="C217" s="15">
        <f t="shared" si="15"/>
        <v>0.67356944444444444</v>
      </c>
      <c r="D217" s="15">
        <f t="shared" si="16"/>
        <v>50</v>
      </c>
      <c r="E217" s="2">
        <f t="shared" si="17"/>
        <v>46.632152777777776</v>
      </c>
      <c r="F217" s="2">
        <v>5</v>
      </c>
      <c r="G217" s="2">
        <f t="shared" si="18"/>
        <v>1.6321527777777778</v>
      </c>
      <c r="H217" s="2">
        <f t="shared" si="19"/>
        <v>1.0498053179923044</v>
      </c>
    </row>
    <row r="218" spans="1:8" x14ac:dyDescent="0.3">
      <c r="A218" s="2">
        <v>48900</v>
      </c>
      <c r="B218" s="2">
        <v>32553.5</v>
      </c>
      <c r="C218" s="15">
        <f t="shared" si="15"/>
        <v>0.67819791666666662</v>
      </c>
      <c r="D218" s="15">
        <f t="shared" si="16"/>
        <v>50</v>
      </c>
      <c r="E218" s="2">
        <f t="shared" si="17"/>
        <v>46.609010416666663</v>
      </c>
      <c r="F218" s="2">
        <v>5</v>
      </c>
      <c r="G218" s="2">
        <f t="shared" si="18"/>
        <v>1.609010416666667</v>
      </c>
      <c r="H218" s="2">
        <f t="shared" si="19"/>
        <v>1.0635894440377054</v>
      </c>
    </row>
    <row r="219" spans="1:8" x14ac:dyDescent="0.3">
      <c r="A219" s="2">
        <v>49260</v>
      </c>
      <c r="B219" s="2">
        <v>32412.499999999996</v>
      </c>
      <c r="C219" s="15">
        <f t="shared" si="15"/>
        <v>0.67526041666666659</v>
      </c>
      <c r="D219" s="15">
        <f t="shared" si="16"/>
        <v>50</v>
      </c>
      <c r="E219" s="2">
        <f t="shared" si="17"/>
        <v>46.623697916666664</v>
      </c>
      <c r="F219" s="2">
        <v>5</v>
      </c>
      <c r="G219" s="2">
        <f t="shared" si="18"/>
        <v>1.623697916666667</v>
      </c>
      <c r="H219" s="2">
        <f t="shared" si="19"/>
        <v>1.0548176453273255</v>
      </c>
    </row>
    <row r="220" spans="1:8" x14ac:dyDescent="0.3">
      <c r="A220" s="2">
        <v>49620</v>
      </c>
      <c r="B220" s="2">
        <v>32621.333333333336</v>
      </c>
      <c r="C220" s="15">
        <f t="shared" si="15"/>
        <v>0.67961111111111117</v>
      </c>
      <c r="D220" s="15">
        <f t="shared" si="16"/>
        <v>50</v>
      </c>
      <c r="E220" s="2">
        <f t="shared" si="17"/>
        <v>46.601944444444442</v>
      </c>
      <c r="F220" s="2">
        <v>5</v>
      </c>
      <c r="G220" s="2">
        <f t="shared" si="18"/>
        <v>1.6019444444444444</v>
      </c>
      <c r="H220" s="2">
        <f t="shared" si="19"/>
        <v>1.0678390043714583</v>
      </c>
    </row>
    <row r="221" spans="1:8" x14ac:dyDescent="0.3">
      <c r="A221" s="2">
        <v>49980</v>
      </c>
      <c r="B221" s="2">
        <v>32602.666666666668</v>
      </c>
      <c r="C221" s="15">
        <f t="shared" si="15"/>
        <v>0.67922222222222228</v>
      </c>
      <c r="D221" s="15">
        <f t="shared" si="16"/>
        <v>50</v>
      </c>
      <c r="E221" s="2">
        <f t="shared" si="17"/>
        <v>46.603888888888889</v>
      </c>
      <c r="F221" s="2">
        <v>5</v>
      </c>
      <c r="G221" s="2">
        <f t="shared" si="18"/>
        <v>1.6038888888888887</v>
      </c>
      <c r="H221" s="2">
        <f t="shared" si="19"/>
        <v>1.0666676614281689</v>
      </c>
    </row>
    <row r="222" spans="1:8" x14ac:dyDescent="0.3">
      <c r="A222" s="2">
        <v>50340</v>
      </c>
      <c r="B222" s="2">
        <v>32591.166666666668</v>
      </c>
      <c r="C222" s="15">
        <f t="shared" si="15"/>
        <v>0.67898263888888888</v>
      </c>
      <c r="D222" s="15">
        <f t="shared" si="16"/>
        <v>50</v>
      </c>
      <c r="E222" s="2">
        <f t="shared" si="17"/>
        <v>46.605086805555558</v>
      </c>
      <c r="F222" s="2">
        <v>5</v>
      </c>
      <c r="G222" s="2">
        <f t="shared" si="18"/>
        <v>1.6050868055555556</v>
      </c>
      <c r="H222" s="2">
        <f t="shared" si="19"/>
        <v>1.065946761519897</v>
      </c>
    </row>
    <row r="223" spans="1:8" x14ac:dyDescent="0.3">
      <c r="A223" s="2">
        <v>50700</v>
      </c>
      <c r="B223" s="2">
        <v>32781.833333333336</v>
      </c>
      <c r="C223" s="15">
        <f t="shared" si="15"/>
        <v>0.68295486111111114</v>
      </c>
      <c r="D223" s="15">
        <f t="shared" si="16"/>
        <v>50</v>
      </c>
      <c r="E223" s="2">
        <f t="shared" si="17"/>
        <v>46.585225694444446</v>
      </c>
      <c r="F223" s="2">
        <v>5</v>
      </c>
      <c r="G223" s="2">
        <f t="shared" si="18"/>
        <v>1.5852256944444445</v>
      </c>
      <c r="H223" s="2">
        <f t="shared" si="19"/>
        <v>1.0779715615210661</v>
      </c>
    </row>
    <row r="224" spans="1:8" x14ac:dyDescent="0.3">
      <c r="A224" s="2">
        <v>51060</v>
      </c>
      <c r="B224" s="2">
        <v>33195.833333333336</v>
      </c>
      <c r="C224" s="15">
        <f t="shared" si="15"/>
        <v>0.69157986111111114</v>
      </c>
      <c r="D224" s="15">
        <f t="shared" si="16"/>
        <v>50</v>
      </c>
      <c r="E224" s="2">
        <f t="shared" si="17"/>
        <v>46.542100694444443</v>
      </c>
      <c r="F224" s="2">
        <v>5</v>
      </c>
      <c r="G224" s="2">
        <f t="shared" si="18"/>
        <v>1.5421006944444442</v>
      </c>
      <c r="H224" s="2">
        <f t="shared" si="19"/>
        <v>1.1046266270529368</v>
      </c>
    </row>
    <row r="225" spans="1:8" x14ac:dyDescent="0.3">
      <c r="A225" s="2">
        <v>51420</v>
      </c>
      <c r="B225" s="2">
        <v>33355</v>
      </c>
      <c r="C225" s="15">
        <f t="shared" si="15"/>
        <v>0.69489583333333338</v>
      </c>
      <c r="D225" s="15">
        <f t="shared" si="16"/>
        <v>50</v>
      </c>
      <c r="E225" s="2">
        <f t="shared" si="17"/>
        <v>46.525520833333331</v>
      </c>
      <c r="F225" s="2">
        <v>5</v>
      </c>
      <c r="G225" s="2">
        <f t="shared" si="18"/>
        <v>1.5255208333333332</v>
      </c>
      <c r="H225" s="2">
        <f t="shared" si="19"/>
        <v>1.1150800223638933</v>
      </c>
    </row>
    <row r="226" spans="1:8" x14ac:dyDescent="0.3">
      <c r="A226" s="2">
        <v>51780</v>
      </c>
      <c r="B226" s="2">
        <v>33700.166666666664</v>
      </c>
      <c r="C226" s="15">
        <f t="shared" si="15"/>
        <v>0.70208680555555547</v>
      </c>
      <c r="D226" s="15">
        <f t="shared" si="16"/>
        <v>50</v>
      </c>
      <c r="E226" s="2">
        <f t="shared" si="17"/>
        <v>46.489565972222223</v>
      </c>
      <c r="F226" s="2">
        <v>5</v>
      </c>
      <c r="G226" s="2">
        <f t="shared" si="18"/>
        <v>1.4895659722222225</v>
      </c>
      <c r="H226" s="2">
        <f t="shared" si="19"/>
        <v>1.1381580230139379</v>
      </c>
    </row>
    <row r="227" spans="1:8" x14ac:dyDescent="0.3">
      <c r="A227" s="2">
        <v>52140</v>
      </c>
      <c r="B227" s="2">
        <v>33699.666666666672</v>
      </c>
      <c r="C227" s="15">
        <f t="shared" si="15"/>
        <v>0.70207638888888901</v>
      </c>
      <c r="D227" s="15">
        <f t="shared" si="16"/>
        <v>50</v>
      </c>
      <c r="E227" s="2">
        <f t="shared" si="17"/>
        <v>46.489618055555553</v>
      </c>
      <c r="F227" s="2">
        <v>5</v>
      </c>
      <c r="G227" s="2">
        <f t="shared" si="18"/>
        <v>1.4896180555555549</v>
      </c>
      <c r="H227" s="2">
        <f t="shared" si="19"/>
        <v>1.1381241785051714</v>
      </c>
    </row>
    <row r="228" spans="1:8" x14ac:dyDescent="0.3">
      <c r="A228" s="2">
        <v>52500</v>
      </c>
      <c r="B228" s="2">
        <v>33454.166666666664</v>
      </c>
      <c r="C228" s="15">
        <f t="shared" si="15"/>
        <v>0.69696180555555554</v>
      </c>
      <c r="D228" s="15">
        <f t="shared" si="16"/>
        <v>50</v>
      </c>
      <c r="E228" s="2">
        <f t="shared" si="17"/>
        <v>46.515190972222221</v>
      </c>
      <c r="F228" s="2">
        <v>5</v>
      </c>
      <c r="G228" s="2">
        <f t="shared" si="18"/>
        <v>1.5151909722222223</v>
      </c>
      <c r="H228" s="2">
        <f t="shared" si="19"/>
        <v>1.1216523685339155</v>
      </c>
    </row>
    <row r="229" spans="1:8" x14ac:dyDescent="0.3">
      <c r="A229" s="2">
        <v>52860</v>
      </c>
      <c r="B229" s="2">
        <v>34098.333333333336</v>
      </c>
      <c r="C229" s="15">
        <f t="shared" si="15"/>
        <v>0.71038194444444447</v>
      </c>
      <c r="D229" s="15">
        <f t="shared" si="16"/>
        <v>50</v>
      </c>
      <c r="E229" s="2">
        <f t="shared" si="17"/>
        <v>46.44809027777778</v>
      </c>
      <c r="F229" s="2">
        <v>5</v>
      </c>
      <c r="G229" s="2">
        <f t="shared" si="18"/>
        <v>1.4480902777777778</v>
      </c>
      <c r="H229" s="2">
        <f t="shared" si="19"/>
        <v>1.1655046193657743</v>
      </c>
    </row>
    <row r="230" spans="1:8" x14ac:dyDescent="0.3">
      <c r="A230" s="2">
        <v>53220</v>
      </c>
      <c r="B230" s="2">
        <v>33790.166666666664</v>
      </c>
      <c r="C230" s="15">
        <f t="shared" si="15"/>
        <v>0.70396180555555554</v>
      </c>
      <c r="D230" s="15">
        <f t="shared" si="16"/>
        <v>50</v>
      </c>
      <c r="E230" s="2">
        <f t="shared" si="17"/>
        <v>46.480190972222225</v>
      </c>
      <c r="F230" s="2">
        <v>5</v>
      </c>
      <c r="G230" s="2">
        <f t="shared" si="18"/>
        <v>1.4801909722222222</v>
      </c>
      <c r="H230" s="2">
        <f t="shared" si="19"/>
        <v>1.1442700135008885</v>
      </c>
    </row>
    <row r="231" spans="1:8" x14ac:dyDescent="0.3">
      <c r="A231" s="2">
        <v>53580</v>
      </c>
      <c r="B231" s="2">
        <v>33643.5</v>
      </c>
      <c r="C231" s="15">
        <f t="shared" si="15"/>
        <v>0.70090624999999995</v>
      </c>
      <c r="D231" s="15">
        <f t="shared" si="16"/>
        <v>50</v>
      </c>
      <c r="E231" s="2">
        <f t="shared" si="17"/>
        <v>46.495468750000001</v>
      </c>
      <c r="F231" s="2">
        <v>5</v>
      </c>
      <c r="G231" s="2">
        <f t="shared" si="18"/>
        <v>1.4954687500000001</v>
      </c>
      <c r="H231" s="2">
        <f t="shared" si="19"/>
        <v>1.1343300657663695</v>
      </c>
    </row>
    <row r="232" spans="1:8" x14ac:dyDescent="0.3">
      <c r="A232" s="2">
        <v>53940</v>
      </c>
      <c r="B232" s="2">
        <v>33916.333333333328</v>
      </c>
      <c r="C232" s="15">
        <f t="shared" si="15"/>
        <v>0.70659027777777772</v>
      </c>
      <c r="D232" s="15">
        <f t="shared" si="16"/>
        <v>50</v>
      </c>
      <c r="E232" s="2">
        <f t="shared" si="17"/>
        <v>46.46704861111111</v>
      </c>
      <c r="F232" s="2">
        <v>5</v>
      </c>
      <c r="G232" s="2">
        <f t="shared" si="18"/>
        <v>1.4670486111111112</v>
      </c>
      <c r="H232" s="2">
        <f t="shared" si="19"/>
        <v>1.1529057013615633</v>
      </c>
    </row>
    <row r="233" spans="1:8" x14ac:dyDescent="0.3">
      <c r="A233" s="2">
        <v>54300</v>
      </c>
      <c r="B233" s="2">
        <v>34420</v>
      </c>
      <c r="C233" s="15">
        <f t="shared" si="15"/>
        <v>0.71708333333333329</v>
      </c>
      <c r="D233" s="15">
        <f t="shared" si="16"/>
        <v>50</v>
      </c>
      <c r="E233" s="2">
        <f t="shared" si="17"/>
        <v>46.414583333333333</v>
      </c>
      <c r="F233" s="2">
        <v>5</v>
      </c>
      <c r="G233" s="2">
        <f t="shared" si="18"/>
        <v>1.4145833333333337</v>
      </c>
      <c r="H233" s="2">
        <f t="shared" si="19"/>
        <v>1.1881935891777815</v>
      </c>
    </row>
    <row r="234" spans="1:8" x14ac:dyDescent="0.3">
      <c r="A234" s="2">
        <v>54660</v>
      </c>
      <c r="B234" s="2">
        <v>34398.333333333328</v>
      </c>
      <c r="C234" s="15">
        <f t="shared" si="15"/>
        <v>0.71663194444444434</v>
      </c>
      <c r="D234" s="15">
        <f t="shared" si="16"/>
        <v>50</v>
      </c>
      <c r="E234" s="2">
        <f t="shared" si="17"/>
        <v>46.41684027777778</v>
      </c>
      <c r="F234" s="2">
        <v>5</v>
      </c>
      <c r="G234" s="2">
        <f t="shared" si="18"/>
        <v>1.4168402777777782</v>
      </c>
      <c r="H234" s="2">
        <f t="shared" si="19"/>
        <v>1.1866480016342213</v>
      </c>
    </row>
    <row r="235" spans="1:8" x14ac:dyDescent="0.3">
      <c r="A235" s="2">
        <v>55020</v>
      </c>
      <c r="B235" s="2">
        <v>34015</v>
      </c>
      <c r="C235" s="15">
        <f t="shared" si="15"/>
        <v>0.70864583333333331</v>
      </c>
      <c r="D235" s="15">
        <f t="shared" si="16"/>
        <v>50</v>
      </c>
      <c r="E235" s="2">
        <f t="shared" si="17"/>
        <v>46.456770833333337</v>
      </c>
      <c r="F235" s="2">
        <v>5</v>
      </c>
      <c r="G235" s="2">
        <f t="shared" si="18"/>
        <v>1.4567708333333336</v>
      </c>
      <c r="H235" s="2">
        <f t="shared" si="19"/>
        <v>1.1597148995195214</v>
      </c>
    </row>
    <row r="236" spans="1:8" x14ac:dyDescent="0.3">
      <c r="A236" s="2">
        <v>55380</v>
      </c>
      <c r="B236" s="2">
        <v>34400.333333333328</v>
      </c>
      <c r="C236" s="15">
        <f t="shared" si="15"/>
        <v>0.71667361111111105</v>
      </c>
      <c r="D236" s="15">
        <f t="shared" si="16"/>
        <v>50</v>
      </c>
      <c r="E236" s="2">
        <f t="shared" si="17"/>
        <v>46.416631944444447</v>
      </c>
      <c r="F236" s="2">
        <v>5</v>
      </c>
      <c r="G236" s="2">
        <f t="shared" si="18"/>
        <v>1.4166319444444446</v>
      </c>
      <c r="H236" s="2">
        <f t="shared" si="19"/>
        <v>1.1867905649259773</v>
      </c>
    </row>
    <row r="237" spans="1:8" x14ac:dyDescent="0.3">
      <c r="A237" s="2">
        <v>55740</v>
      </c>
      <c r="B237" s="2">
        <v>34118.333333333336</v>
      </c>
      <c r="C237" s="15">
        <f t="shared" si="15"/>
        <v>0.7107986111111112</v>
      </c>
      <c r="D237" s="15">
        <f t="shared" si="16"/>
        <v>50</v>
      </c>
      <c r="E237" s="2">
        <f t="shared" si="17"/>
        <v>46.446006944444441</v>
      </c>
      <c r="F237" s="2">
        <v>5</v>
      </c>
      <c r="G237" s="2">
        <f t="shared" si="18"/>
        <v>1.4460069444444441</v>
      </c>
      <c r="H237" s="2">
        <f t="shared" si="19"/>
        <v>1.1668994777276944</v>
      </c>
    </row>
    <row r="238" spans="1:8" x14ac:dyDescent="0.3">
      <c r="A238" s="2">
        <v>56100</v>
      </c>
      <c r="B238" s="2">
        <v>35007.666666666664</v>
      </c>
      <c r="C238" s="15">
        <f t="shared" si="15"/>
        <v>0.72932638888888879</v>
      </c>
      <c r="D238" s="15">
        <f t="shared" si="16"/>
        <v>50</v>
      </c>
      <c r="E238" s="2">
        <f t="shared" si="17"/>
        <v>46.353368055555556</v>
      </c>
      <c r="F238" s="2">
        <v>5</v>
      </c>
      <c r="G238" s="2">
        <f t="shared" si="18"/>
        <v>1.3533680555555563</v>
      </c>
      <c r="H238" s="2">
        <f t="shared" si="19"/>
        <v>1.2311125206547213</v>
      </c>
    </row>
    <row r="239" spans="1:8" x14ac:dyDescent="0.3">
      <c r="A239" s="2">
        <v>56460</v>
      </c>
      <c r="B239" s="2">
        <v>34980.666666666672</v>
      </c>
      <c r="C239" s="15">
        <f t="shared" si="15"/>
        <v>0.72876388888888899</v>
      </c>
      <c r="D239" s="15">
        <f t="shared" si="16"/>
        <v>50</v>
      </c>
      <c r="E239" s="2">
        <f t="shared" si="17"/>
        <v>46.356180555555554</v>
      </c>
      <c r="F239" s="2">
        <v>5</v>
      </c>
      <c r="G239" s="2">
        <f t="shared" si="18"/>
        <v>1.3561805555555551</v>
      </c>
      <c r="H239" s="2">
        <f t="shared" si="19"/>
        <v>1.2290972017288611</v>
      </c>
    </row>
    <row r="240" spans="1:8" x14ac:dyDescent="0.3">
      <c r="A240" s="2">
        <v>56820</v>
      </c>
      <c r="B240" s="2">
        <v>34648.833333333336</v>
      </c>
      <c r="C240" s="15">
        <f t="shared" si="15"/>
        <v>0.7218506944444445</v>
      </c>
      <c r="D240" s="15">
        <f t="shared" si="16"/>
        <v>50</v>
      </c>
      <c r="E240" s="2">
        <f t="shared" si="17"/>
        <v>46.390746527777779</v>
      </c>
      <c r="F240" s="2">
        <v>5</v>
      </c>
      <c r="G240" s="2">
        <f t="shared" si="18"/>
        <v>1.3907465277777775</v>
      </c>
      <c r="H240" s="2">
        <f t="shared" si="19"/>
        <v>1.2046742447533829</v>
      </c>
    </row>
    <row r="241" spans="1:8" x14ac:dyDescent="0.3">
      <c r="A241" s="2">
        <v>57180</v>
      </c>
      <c r="B241" s="2">
        <v>34713.333333333336</v>
      </c>
      <c r="C241" s="15">
        <f t="shared" si="15"/>
        <v>0.72319444444444447</v>
      </c>
      <c r="D241" s="15">
        <f t="shared" si="16"/>
        <v>50</v>
      </c>
      <c r="E241" s="2">
        <f t="shared" si="17"/>
        <v>46.384027777777774</v>
      </c>
      <c r="F241" s="2">
        <v>5</v>
      </c>
      <c r="G241" s="2">
        <f t="shared" si="18"/>
        <v>1.3840277777777779</v>
      </c>
      <c r="H241" s="2">
        <f t="shared" si="19"/>
        <v>1.2093721504078354</v>
      </c>
    </row>
    <row r="242" spans="1:8" x14ac:dyDescent="0.3">
      <c r="A242" s="2">
        <v>57540</v>
      </c>
      <c r="B242" s="2">
        <v>34849</v>
      </c>
      <c r="C242" s="15">
        <f t="shared" si="15"/>
        <v>0.72602083333333334</v>
      </c>
      <c r="D242" s="15">
        <f t="shared" si="16"/>
        <v>50</v>
      </c>
      <c r="E242" s="2">
        <f t="shared" si="17"/>
        <v>46.369895833333331</v>
      </c>
      <c r="F242" s="2">
        <v>5</v>
      </c>
      <c r="G242" s="2">
        <f t="shared" si="18"/>
        <v>1.3698958333333335</v>
      </c>
      <c r="H242" s="2">
        <f t="shared" si="19"/>
        <v>1.2193306560970696</v>
      </c>
    </row>
    <row r="243" spans="1:8" x14ac:dyDescent="0.3">
      <c r="A243" s="2">
        <v>57900</v>
      </c>
      <c r="B243" s="2">
        <v>34993</v>
      </c>
      <c r="C243" s="15">
        <f t="shared" si="15"/>
        <v>0.72902083333333334</v>
      </c>
      <c r="D243" s="15">
        <f t="shared" si="16"/>
        <v>50</v>
      </c>
      <c r="E243" s="2">
        <f t="shared" si="17"/>
        <v>46.35489583333333</v>
      </c>
      <c r="F243" s="2">
        <v>5</v>
      </c>
      <c r="G243" s="2">
        <f t="shared" si="18"/>
        <v>1.3548958333333334</v>
      </c>
      <c r="H243" s="2">
        <f t="shared" si="19"/>
        <v>1.2300172453039488</v>
      </c>
    </row>
    <row r="244" spans="1:8" x14ac:dyDescent="0.3">
      <c r="A244" s="2">
        <v>58260</v>
      </c>
      <c r="B244" s="2">
        <v>35603.666666666664</v>
      </c>
      <c r="C244" s="15">
        <f t="shared" si="15"/>
        <v>0.74174305555555553</v>
      </c>
      <c r="D244" s="15">
        <f t="shared" si="16"/>
        <v>50</v>
      </c>
      <c r="E244" s="2">
        <f t="shared" si="17"/>
        <v>46.291284722222223</v>
      </c>
      <c r="F244" s="2">
        <v>5</v>
      </c>
      <c r="G244" s="2">
        <f t="shared" si="18"/>
        <v>1.2912847222222226</v>
      </c>
      <c r="H244" s="2">
        <f t="shared" si="19"/>
        <v>1.2767309839535956</v>
      </c>
    </row>
    <row r="245" spans="1:8" x14ac:dyDescent="0.3">
      <c r="A245" s="2">
        <v>58620</v>
      </c>
      <c r="B245" s="2">
        <v>35050.666666666672</v>
      </c>
      <c r="C245" s="15">
        <f t="shared" si="15"/>
        <v>0.73022222222222233</v>
      </c>
      <c r="D245" s="15">
        <f t="shared" si="16"/>
        <v>50</v>
      </c>
      <c r="E245" s="2">
        <f t="shared" si="17"/>
        <v>46.348888888888887</v>
      </c>
      <c r="F245" s="2">
        <v>5</v>
      </c>
      <c r="G245" s="2">
        <f t="shared" si="18"/>
        <v>1.3488888888888884</v>
      </c>
      <c r="H245" s="2">
        <f t="shared" si="19"/>
        <v>1.2343310182430915</v>
      </c>
    </row>
    <row r="246" spans="1:8" x14ac:dyDescent="0.3">
      <c r="A246" s="2">
        <v>58980</v>
      </c>
      <c r="B246" s="2">
        <v>34888.166666666672</v>
      </c>
      <c r="C246" s="15">
        <f t="shared" si="15"/>
        <v>0.72683680555555563</v>
      </c>
      <c r="D246" s="15">
        <f t="shared" si="16"/>
        <v>50</v>
      </c>
      <c r="E246" s="2">
        <f t="shared" si="17"/>
        <v>46.365815972222222</v>
      </c>
      <c r="F246" s="2">
        <v>5</v>
      </c>
      <c r="G246" s="2">
        <f t="shared" si="18"/>
        <v>1.3658159722222218</v>
      </c>
      <c r="H246" s="2">
        <f t="shared" si="19"/>
        <v>1.2222253381022341</v>
      </c>
    </row>
    <row r="247" spans="1:8" x14ac:dyDescent="0.3">
      <c r="A247" s="2">
        <v>59340</v>
      </c>
      <c r="B247" s="2">
        <v>35604.5</v>
      </c>
      <c r="C247" s="15">
        <f t="shared" si="15"/>
        <v>0.7417604166666667</v>
      </c>
      <c r="D247" s="15">
        <f t="shared" si="16"/>
        <v>50</v>
      </c>
      <c r="E247" s="2">
        <f t="shared" si="17"/>
        <v>46.291197916666668</v>
      </c>
      <c r="F247" s="2">
        <v>5</v>
      </c>
      <c r="G247" s="2">
        <f t="shared" si="18"/>
        <v>1.2911979166666665</v>
      </c>
      <c r="H247" s="2">
        <f t="shared" si="19"/>
        <v>1.2767963351876863</v>
      </c>
    </row>
    <row r="248" spans="1:8" x14ac:dyDescent="0.3">
      <c r="A248" s="2">
        <v>59700</v>
      </c>
      <c r="B248" s="2">
        <v>35580.833333333336</v>
      </c>
      <c r="C248" s="15">
        <f t="shared" si="15"/>
        <v>0.74126736111111113</v>
      </c>
      <c r="D248" s="15">
        <f t="shared" si="16"/>
        <v>50</v>
      </c>
      <c r="E248" s="2">
        <f t="shared" si="17"/>
        <v>46.293663194444441</v>
      </c>
      <c r="F248" s="2">
        <v>5</v>
      </c>
      <c r="G248" s="2">
        <f t="shared" si="18"/>
        <v>1.2936631944444441</v>
      </c>
      <c r="H248" s="2">
        <f t="shared" si="19"/>
        <v>1.2749421149816176</v>
      </c>
    </row>
    <row r="249" spans="1:8" x14ac:dyDescent="0.3">
      <c r="A249" s="2">
        <v>60060</v>
      </c>
      <c r="B249" s="2">
        <v>35896.166666666672</v>
      </c>
      <c r="C249" s="15">
        <f t="shared" si="15"/>
        <v>0.74783680555555565</v>
      </c>
      <c r="D249" s="15">
        <f t="shared" si="16"/>
        <v>50</v>
      </c>
      <c r="E249" s="2">
        <f t="shared" si="17"/>
        <v>46.260815972222218</v>
      </c>
      <c r="F249" s="2">
        <v>5</v>
      </c>
      <c r="G249" s="2">
        <f t="shared" si="18"/>
        <v>1.2608159722222219</v>
      </c>
      <c r="H249" s="2">
        <f t="shared" si="19"/>
        <v>1.2999510941178289</v>
      </c>
    </row>
    <row r="250" spans="1:8" x14ac:dyDescent="0.3">
      <c r="A250" s="2">
        <v>60420</v>
      </c>
      <c r="B250" s="2">
        <v>35666</v>
      </c>
      <c r="C250" s="15">
        <f t="shared" si="15"/>
        <v>0.74304166666666671</v>
      </c>
      <c r="D250" s="15">
        <f t="shared" si="16"/>
        <v>50</v>
      </c>
      <c r="E250" s="2">
        <f t="shared" si="17"/>
        <v>46.284791666666663</v>
      </c>
      <c r="F250" s="2">
        <v>5</v>
      </c>
      <c r="G250" s="2">
        <f t="shared" si="18"/>
        <v>1.2847916666666666</v>
      </c>
      <c r="H250" s="2">
        <f t="shared" si="19"/>
        <v>1.2816317623212203</v>
      </c>
    </row>
    <row r="251" spans="1:8" x14ac:dyDescent="0.3">
      <c r="A251" s="2">
        <v>60780</v>
      </c>
      <c r="B251" s="2">
        <v>35818.666666666664</v>
      </c>
      <c r="C251" s="15">
        <f t="shared" si="15"/>
        <v>0.74622222222222212</v>
      </c>
      <c r="D251" s="15">
        <f t="shared" si="16"/>
        <v>50</v>
      </c>
      <c r="E251" s="2">
        <f t="shared" si="17"/>
        <v>46.268888888888888</v>
      </c>
      <c r="F251" s="2">
        <v>5</v>
      </c>
      <c r="G251" s="2">
        <f t="shared" si="18"/>
        <v>1.2688888888888892</v>
      </c>
      <c r="H251" s="2">
        <f t="shared" si="19"/>
        <v>1.2937430691051379</v>
      </c>
    </row>
    <row r="252" spans="1:8" x14ac:dyDescent="0.3">
      <c r="A252" s="2">
        <v>61140</v>
      </c>
      <c r="B252" s="2">
        <v>35539</v>
      </c>
      <c r="C252" s="15">
        <f t="shared" si="15"/>
        <v>0.74039583333333336</v>
      </c>
      <c r="D252" s="15">
        <f t="shared" si="16"/>
        <v>50</v>
      </c>
      <c r="E252" s="2">
        <f t="shared" si="17"/>
        <v>46.298020833333332</v>
      </c>
      <c r="F252" s="2">
        <v>5</v>
      </c>
      <c r="G252" s="2">
        <f t="shared" si="18"/>
        <v>1.2980208333333332</v>
      </c>
      <c r="H252" s="2">
        <f t="shared" si="19"/>
        <v>1.2716734521172683</v>
      </c>
    </row>
    <row r="253" spans="1:8" x14ac:dyDescent="0.3">
      <c r="A253" s="2">
        <v>61500</v>
      </c>
      <c r="B253" s="2">
        <v>35808.5</v>
      </c>
      <c r="C253" s="15">
        <f t="shared" si="15"/>
        <v>0.74601041666666668</v>
      </c>
      <c r="D253" s="15">
        <f t="shared" si="16"/>
        <v>50</v>
      </c>
      <c r="E253" s="2">
        <f t="shared" si="17"/>
        <v>46.269947916666666</v>
      </c>
      <c r="F253" s="2">
        <v>5</v>
      </c>
      <c r="G253" s="2">
        <f t="shared" si="18"/>
        <v>1.2699479166666667</v>
      </c>
      <c r="H253" s="2">
        <f t="shared" si="19"/>
        <v>1.2929316951540071</v>
      </c>
    </row>
    <row r="254" spans="1:8" x14ac:dyDescent="0.3">
      <c r="A254" s="2">
        <v>61860</v>
      </c>
      <c r="B254" s="2">
        <v>35804.166666666664</v>
      </c>
      <c r="C254" s="15">
        <f t="shared" si="15"/>
        <v>0.74592013888888886</v>
      </c>
      <c r="D254" s="15">
        <f t="shared" si="16"/>
        <v>50</v>
      </c>
      <c r="E254" s="2">
        <f t="shared" si="17"/>
        <v>46.270399305555557</v>
      </c>
      <c r="F254" s="2">
        <v>5</v>
      </c>
      <c r="G254" s="2">
        <f t="shared" si="18"/>
        <v>1.2703993055555558</v>
      </c>
      <c r="H254" s="2">
        <f t="shared" si="19"/>
        <v>1.2925860749133051</v>
      </c>
    </row>
    <row r="255" spans="1:8" x14ac:dyDescent="0.3">
      <c r="A255" s="2">
        <v>62220</v>
      </c>
      <c r="B255" s="2">
        <v>36248.833333333328</v>
      </c>
      <c r="C255" s="15">
        <f t="shared" si="15"/>
        <v>0.75518402777777771</v>
      </c>
      <c r="D255" s="15">
        <f t="shared" si="16"/>
        <v>50</v>
      </c>
      <c r="E255" s="2">
        <f t="shared" si="17"/>
        <v>46.224079861111115</v>
      </c>
      <c r="F255" s="2">
        <v>5</v>
      </c>
      <c r="G255" s="2">
        <f t="shared" si="18"/>
        <v>1.2240798611111114</v>
      </c>
      <c r="H255" s="2">
        <f t="shared" si="19"/>
        <v>1.3287263504587983</v>
      </c>
    </row>
    <row r="256" spans="1:8" x14ac:dyDescent="0.3">
      <c r="A256" s="2">
        <v>62580</v>
      </c>
      <c r="B256" s="2">
        <v>35776.166666666664</v>
      </c>
      <c r="C256" s="15">
        <f t="shared" si="15"/>
        <v>0.74533680555555548</v>
      </c>
      <c r="D256" s="15">
        <f t="shared" si="16"/>
        <v>50</v>
      </c>
      <c r="E256" s="2">
        <f t="shared" si="17"/>
        <v>46.273315972222221</v>
      </c>
      <c r="F256" s="2">
        <v>5</v>
      </c>
      <c r="G256" s="2">
        <f t="shared" si="18"/>
        <v>1.2733159722222225</v>
      </c>
      <c r="H256" s="2">
        <f t="shared" si="19"/>
        <v>1.2903558735861482</v>
      </c>
    </row>
    <row r="257" spans="1:8" x14ac:dyDescent="0.3">
      <c r="A257" s="2">
        <v>62940</v>
      </c>
      <c r="B257" s="2">
        <v>36427.5</v>
      </c>
      <c r="C257" s="15">
        <f t="shared" si="15"/>
        <v>0.75890625</v>
      </c>
      <c r="D257" s="15">
        <f t="shared" si="16"/>
        <v>50</v>
      </c>
      <c r="E257" s="2">
        <f t="shared" si="17"/>
        <v>46.205468750000001</v>
      </c>
      <c r="F257" s="2">
        <v>5</v>
      </c>
      <c r="G257" s="2">
        <f t="shared" si="18"/>
        <v>1.2054687500000001</v>
      </c>
      <c r="H257" s="2">
        <f t="shared" si="19"/>
        <v>1.3436445738509515</v>
      </c>
    </row>
    <row r="258" spans="1:8" x14ac:dyDescent="0.3">
      <c r="A258" s="2">
        <v>63300</v>
      </c>
      <c r="B258" s="2">
        <v>36294.666666666664</v>
      </c>
      <c r="C258" s="15">
        <f t="shared" si="15"/>
        <v>0.7561388888888888</v>
      </c>
      <c r="D258" s="15">
        <f t="shared" si="16"/>
        <v>50</v>
      </c>
      <c r="E258" s="2">
        <f t="shared" si="17"/>
        <v>46.219305555555557</v>
      </c>
      <c r="F258" s="2">
        <v>5</v>
      </c>
      <c r="G258" s="2">
        <f t="shared" si="18"/>
        <v>1.2193055555555561</v>
      </c>
      <c r="H258" s="2">
        <f t="shared" si="19"/>
        <v>1.3325310070564478</v>
      </c>
    </row>
    <row r="259" spans="1:8" x14ac:dyDescent="0.3">
      <c r="A259" s="2">
        <v>63660</v>
      </c>
      <c r="B259" s="2">
        <v>36366.833333333328</v>
      </c>
      <c r="C259" s="15">
        <f t="shared" ref="C259:C322" si="20">B259/$J$27</f>
        <v>0.75764236111111105</v>
      </c>
      <c r="D259" s="15">
        <f t="shared" ref="D259:D322" si="21">$J$28</f>
        <v>50</v>
      </c>
      <c r="E259" s="2">
        <f t="shared" si="17"/>
        <v>46.211788194444445</v>
      </c>
      <c r="F259" s="2">
        <v>5</v>
      </c>
      <c r="G259" s="2">
        <f t="shared" si="18"/>
        <v>1.2117881944444449</v>
      </c>
      <c r="H259" s="2">
        <f t="shared" si="19"/>
        <v>1.338552712954578</v>
      </c>
    </row>
    <row r="260" spans="1:8" x14ac:dyDescent="0.3">
      <c r="A260" s="2">
        <v>64020</v>
      </c>
      <c r="B260" s="2">
        <v>36145</v>
      </c>
      <c r="C260" s="15">
        <f t="shared" si="20"/>
        <v>0.75302083333333336</v>
      </c>
      <c r="D260" s="15">
        <f t="shared" si="21"/>
        <v>50</v>
      </c>
      <c r="E260" s="2">
        <f t="shared" ref="E260:E323" si="22">D260-(F260*C260)</f>
        <v>46.234895833333333</v>
      </c>
      <c r="F260" s="2">
        <v>5</v>
      </c>
      <c r="G260" s="2">
        <f t="shared" ref="G260:G323" si="23">F260-(F260*C260)</f>
        <v>1.2348958333333333</v>
      </c>
      <c r="H260" s="2">
        <f t="shared" ref="H260:H323" si="24">LN((F260*E260)/(D260*G260))</f>
        <v>1.3201631200064907</v>
      </c>
    </row>
    <row r="261" spans="1:8" x14ac:dyDescent="0.3">
      <c r="A261" s="2">
        <v>64380</v>
      </c>
      <c r="B261" s="2">
        <v>36599.166666666672</v>
      </c>
      <c r="C261" s="15">
        <f t="shared" si="20"/>
        <v>0.76248263888888901</v>
      </c>
      <c r="D261" s="15">
        <f t="shared" si="21"/>
        <v>50</v>
      </c>
      <c r="E261" s="2">
        <f t="shared" si="22"/>
        <v>46.187586805555554</v>
      </c>
      <c r="F261" s="2">
        <v>5</v>
      </c>
      <c r="G261" s="2">
        <f t="shared" si="23"/>
        <v>1.1875868055555552</v>
      </c>
      <c r="H261" s="2">
        <f t="shared" si="24"/>
        <v>1.3582026314590063</v>
      </c>
    </row>
    <row r="262" spans="1:8" x14ac:dyDescent="0.3">
      <c r="A262" s="2">
        <v>64740</v>
      </c>
      <c r="B262" s="2">
        <v>36789.333333333336</v>
      </c>
      <c r="C262" s="15">
        <f t="shared" si="20"/>
        <v>0.76644444444444448</v>
      </c>
      <c r="D262" s="15">
        <f t="shared" si="21"/>
        <v>50</v>
      </c>
      <c r="E262" s="2">
        <f t="shared" si="22"/>
        <v>46.167777777777779</v>
      </c>
      <c r="F262" s="2">
        <v>5</v>
      </c>
      <c r="G262" s="2">
        <f t="shared" si="23"/>
        <v>1.1677777777777774</v>
      </c>
      <c r="H262" s="2">
        <f t="shared" si="24"/>
        <v>1.3745944035116713</v>
      </c>
    </row>
    <row r="263" spans="1:8" x14ac:dyDescent="0.3">
      <c r="A263" s="2">
        <v>65100</v>
      </c>
      <c r="B263" s="2">
        <v>36675.5</v>
      </c>
      <c r="C263" s="15">
        <f t="shared" si="20"/>
        <v>0.76407291666666666</v>
      </c>
      <c r="D263" s="15">
        <f t="shared" si="21"/>
        <v>50</v>
      </c>
      <c r="E263" s="2">
        <f t="shared" si="22"/>
        <v>46.17963541666667</v>
      </c>
      <c r="F263" s="2">
        <v>5</v>
      </c>
      <c r="G263" s="2">
        <f t="shared" si="23"/>
        <v>1.1796354166666667</v>
      </c>
      <c r="H263" s="2">
        <f t="shared" si="24"/>
        <v>1.3647483942590346</v>
      </c>
    </row>
    <row r="264" spans="1:8" x14ac:dyDescent="0.3">
      <c r="A264" s="2">
        <v>65460</v>
      </c>
      <c r="B264" s="2">
        <v>36513.166666666664</v>
      </c>
      <c r="C264" s="15">
        <f t="shared" si="20"/>
        <v>0.76069097222222215</v>
      </c>
      <c r="D264" s="15">
        <f t="shared" si="21"/>
        <v>50</v>
      </c>
      <c r="E264" s="2">
        <f t="shared" si="22"/>
        <v>46.196545138888887</v>
      </c>
      <c r="F264" s="2">
        <v>5</v>
      </c>
      <c r="G264" s="2">
        <f t="shared" si="23"/>
        <v>1.1965451388888892</v>
      </c>
      <c r="H264" s="2">
        <f t="shared" si="24"/>
        <v>1.3508815683249715</v>
      </c>
    </row>
    <row r="265" spans="1:8" x14ac:dyDescent="0.3">
      <c r="A265" s="2">
        <v>65820</v>
      </c>
      <c r="B265" s="2">
        <v>36536.333333333328</v>
      </c>
      <c r="C265" s="15">
        <f t="shared" si="20"/>
        <v>0.76117361111111104</v>
      </c>
      <c r="D265" s="15">
        <f t="shared" si="21"/>
        <v>50</v>
      </c>
      <c r="E265" s="2">
        <f t="shared" si="22"/>
        <v>46.194131944444443</v>
      </c>
      <c r="F265" s="2">
        <v>5</v>
      </c>
      <c r="G265" s="2">
        <f t="shared" si="23"/>
        <v>1.1941319444444449</v>
      </c>
      <c r="H265" s="2">
        <f t="shared" si="24"/>
        <v>1.3528481677372235</v>
      </c>
    </row>
    <row r="266" spans="1:8" x14ac:dyDescent="0.3">
      <c r="A266" s="2">
        <v>66180</v>
      </c>
      <c r="B266" s="2">
        <v>36510.666666666664</v>
      </c>
      <c r="C266" s="15">
        <f t="shared" si="20"/>
        <v>0.76063888888888886</v>
      </c>
      <c r="D266" s="15">
        <f t="shared" si="21"/>
        <v>50</v>
      </c>
      <c r="E266" s="2">
        <f t="shared" si="22"/>
        <v>46.196805555555557</v>
      </c>
      <c r="F266" s="2">
        <v>5</v>
      </c>
      <c r="G266" s="2">
        <f t="shared" si="23"/>
        <v>1.1968055555555557</v>
      </c>
      <c r="H266" s="2">
        <f t="shared" si="24"/>
        <v>1.3506695886483393</v>
      </c>
    </row>
    <row r="267" spans="1:8" x14ac:dyDescent="0.3">
      <c r="A267" s="2">
        <v>66540</v>
      </c>
      <c r="B267" s="2">
        <v>37152.333333333328</v>
      </c>
      <c r="C267" s="15">
        <f t="shared" si="20"/>
        <v>0.77400694444444429</v>
      </c>
      <c r="D267" s="15">
        <f t="shared" si="21"/>
        <v>50</v>
      </c>
      <c r="E267" s="2">
        <f t="shared" si="22"/>
        <v>46.129965277777778</v>
      </c>
      <c r="F267" s="2">
        <v>5</v>
      </c>
      <c r="G267" s="2">
        <f t="shared" si="23"/>
        <v>1.1299652777777784</v>
      </c>
      <c r="H267" s="2">
        <f t="shared" si="24"/>
        <v>1.4066907472498273</v>
      </c>
    </row>
    <row r="268" spans="1:8" x14ac:dyDescent="0.3">
      <c r="A268" s="2">
        <v>66900</v>
      </c>
      <c r="B268" s="2">
        <v>37635.833333333328</v>
      </c>
      <c r="C268" s="15">
        <f t="shared" si="20"/>
        <v>0.78407986111111105</v>
      </c>
      <c r="D268" s="15">
        <f t="shared" si="21"/>
        <v>50</v>
      </c>
      <c r="E268" s="2">
        <f t="shared" si="22"/>
        <v>46.079600694444444</v>
      </c>
      <c r="F268" s="2">
        <v>5</v>
      </c>
      <c r="G268" s="2">
        <f t="shared" si="23"/>
        <v>1.0796006944444447</v>
      </c>
      <c r="H268" s="2">
        <f t="shared" si="24"/>
        <v>1.4511940124670391</v>
      </c>
    </row>
    <row r="269" spans="1:8" x14ac:dyDescent="0.3">
      <c r="A269" s="2">
        <v>67260</v>
      </c>
      <c r="B269" s="2">
        <v>37483.166666666664</v>
      </c>
      <c r="C269" s="15">
        <f t="shared" si="20"/>
        <v>0.78089930555555553</v>
      </c>
      <c r="D269" s="15">
        <f t="shared" si="21"/>
        <v>50</v>
      </c>
      <c r="E269" s="2">
        <f t="shared" si="22"/>
        <v>46.095503472222219</v>
      </c>
      <c r="F269" s="2">
        <v>5</v>
      </c>
      <c r="G269" s="2">
        <f t="shared" si="23"/>
        <v>1.0955034722222221</v>
      </c>
      <c r="H269" s="2">
        <f t="shared" si="24"/>
        <v>1.4369162641075681</v>
      </c>
    </row>
    <row r="270" spans="1:8" x14ac:dyDescent="0.3">
      <c r="A270" s="2">
        <v>67620</v>
      </c>
      <c r="B270" s="2">
        <v>37330.166666666664</v>
      </c>
      <c r="C270" s="15">
        <f t="shared" si="20"/>
        <v>0.77771180555555552</v>
      </c>
      <c r="D270" s="15">
        <f t="shared" si="21"/>
        <v>50</v>
      </c>
      <c r="E270" s="2">
        <f t="shared" si="22"/>
        <v>46.111440972222219</v>
      </c>
      <c r="F270" s="2">
        <v>5</v>
      </c>
      <c r="G270" s="2">
        <f t="shared" si="23"/>
        <v>1.1114409722222223</v>
      </c>
      <c r="H270" s="2">
        <f t="shared" si="24"/>
        <v>1.4228186568901409</v>
      </c>
    </row>
    <row r="271" spans="1:8" x14ac:dyDescent="0.3">
      <c r="A271" s="2">
        <v>67980</v>
      </c>
      <c r="B271" s="2">
        <v>37157.333333333328</v>
      </c>
      <c r="C271" s="15">
        <f t="shared" si="20"/>
        <v>0.77411111111111097</v>
      </c>
      <c r="D271" s="15">
        <f t="shared" si="21"/>
        <v>50</v>
      </c>
      <c r="E271" s="2">
        <f t="shared" si="22"/>
        <v>46.129444444444445</v>
      </c>
      <c r="F271" s="2">
        <v>5</v>
      </c>
      <c r="G271" s="2">
        <f t="shared" si="23"/>
        <v>1.1294444444444451</v>
      </c>
      <c r="H271" s="2">
        <f t="shared" si="24"/>
        <v>1.4071404914996839</v>
      </c>
    </row>
    <row r="272" spans="1:8" x14ac:dyDescent="0.3">
      <c r="A272" s="2">
        <v>68340</v>
      </c>
      <c r="B272" s="2">
        <v>37393</v>
      </c>
      <c r="C272" s="15">
        <f t="shared" si="20"/>
        <v>0.77902083333333338</v>
      </c>
      <c r="D272" s="15">
        <f t="shared" si="21"/>
        <v>50</v>
      </c>
      <c r="E272" s="2">
        <f t="shared" si="22"/>
        <v>46.10489583333333</v>
      </c>
      <c r="F272" s="2">
        <v>5</v>
      </c>
      <c r="G272" s="2">
        <f t="shared" si="23"/>
        <v>1.104895833333333</v>
      </c>
      <c r="H272" s="2">
        <f t="shared" si="24"/>
        <v>1.4285829896093896</v>
      </c>
    </row>
    <row r="273" spans="1:8" x14ac:dyDescent="0.3">
      <c r="A273" s="2">
        <v>68700</v>
      </c>
      <c r="B273" s="2">
        <v>37257</v>
      </c>
      <c r="C273" s="15">
        <f t="shared" si="20"/>
        <v>0.77618750000000003</v>
      </c>
      <c r="D273" s="15">
        <f t="shared" si="21"/>
        <v>50</v>
      </c>
      <c r="E273" s="2">
        <f t="shared" si="22"/>
        <v>46.119062499999998</v>
      </c>
      <c r="F273" s="2">
        <v>5</v>
      </c>
      <c r="G273" s="2">
        <f t="shared" si="23"/>
        <v>1.1190625000000001</v>
      </c>
      <c r="H273" s="2">
        <f t="shared" si="24"/>
        <v>1.4161499935828283</v>
      </c>
    </row>
    <row r="274" spans="1:8" x14ac:dyDescent="0.3">
      <c r="A274" s="2">
        <v>69060</v>
      </c>
      <c r="B274" s="2">
        <v>37613.833333333336</v>
      </c>
      <c r="C274" s="15">
        <f t="shared" si="20"/>
        <v>0.78362152777777783</v>
      </c>
      <c r="D274" s="15">
        <f t="shared" si="21"/>
        <v>50</v>
      </c>
      <c r="E274" s="2">
        <f t="shared" si="22"/>
        <v>46.081892361111109</v>
      </c>
      <c r="F274" s="2">
        <v>5</v>
      </c>
      <c r="G274" s="2">
        <f t="shared" si="23"/>
        <v>1.0818923611111106</v>
      </c>
      <c r="H274" s="2">
        <f t="shared" si="24"/>
        <v>1.4491232953520956</v>
      </c>
    </row>
    <row r="275" spans="1:8" x14ac:dyDescent="0.3">
      <c r="A275" s="2">
        <v>69420</v>
      </c>
      <c r="B275" s="2">
        <v>37162.833333333336</v>
      </c>
      <c r="C275" s="15">
        <f t="shared" si="20"/>
        <v>0.77422569444444445</v>
      </c>
      <c r="D275" s="15">
        <f t="shared" si="21"/>
        <v>50</v>
      </c>
      <c r="E275" s="2">
        <f t="shared" si="22"/>
        <v>46.128871527777775</v>
      </c>
      <c r="F275" s="2">
        <v>5</v>
      </c>
      <c r="G275" s="2">
        <f t="shared" si="23"/>
        <v>1.1288715277777777</v>
      </c>
      <c r="H275" s="2">
        <f t="shared" si="24"/>
        <v>1.4076354556469799</v>
      </c>
    </row>
    <row r="276" spans="1:8" x14ac:dyDescent="0.3">
      <c r="A276" s="2">
        <v>69780</v>
      </c>
      <c r="B276" s="2">
        <v>37278.166666666672</v>
      </c>
      <c r="C276" s="15">
        <f t="shared" si="20"/>
        <v>0.77662847222222231</v>
      </c>
      <c r="D276" s="15">
        <f t="shared" si="21"/>
        <v>50</v>
      </c>
      <c r="E276" s="2">
        <f t="shared" si="22"/>
        <v>46.116857638888888</v>
      </c>
      <c r="F276" s="2">
        <v>5</v>
      </c>
      <c r="G276" s="2">
        <f t="shared" si="23"/>
        <v>1.1168576388888884</v>
      </c>
      <c r="H276" s="2">
        <f t="shared" si="24"/>
        <v>1.4180744031824202</v>
      </c>
    </row>
    <row r="277" spans="1:8" x14ac:dyDescent="0.3">
      <c r="A277" s="2">
        <v>70140</v>
      </c>
      <c r="B277" s="2">
        <v>37485.666666666672</v>
      </c>
      <c r="C277" s="15">
        <f t="shared" si="20"/>
        <v>0.78095138888888904</v>
      </c>
      <c r="D277" s="15">
        <f t="shared" si="21"/>
        <v>50</v>
      </c>
      <c r="E277" s="2">
        <f t="shared" si="22"/>
        <v>46.095243055555557</v>
      </c>
      <c r="F277" s="2">
        <v>5</v>
      </c>
      <c r="G277" s="2">
        <f t="shared" si="23"/>
        <v>1.0952430555555548</v>
      </c>
      <c r="H277" s="2">
        <f t="shared" si="24"/>
        <v>1.4371483569883179</v>
      </c>
    </row>
    <row r="278" spans="1:8" x14ac:dyDescent="0.3">
      <c r="A278" s="2">
        <v>70500</v>
      </c>
      <c r="B278" s="2">
        <v>38108.833333333336</v>
      </c>
      <c r="C278" s="15">
        <f t="shared" si="20"/>
        <v>0.79393402777777777</v>
      </c>
      <c r="D278" s="15">
        <f t="shared" si="21"/>
        <v>50</v>
      </c>
      <c r="E278" s="2">
        <f t="shared" si="22"/>
        <v>46.030329861111113</v>
      </c>
      <c r="F278" s="2">
        <v>5</v>
      </c>
      <c r="G278" s="2">
        <f t="shared" si="23"/>
        <v>1.0303298611111114</v>
      </c>
      <c r="H278" s="2">
        <f t="shared" si="24"/>
        <v>1.4968364265522554</v>
      </c>
    </row>
    <row r="279" spans="1:8" x14ac:dyDescent="0.3">
      <c r="A279" s="2">
        <v>70860</v>
      </c>
      <c r="B279" s="2">
        <v>37532.833333333328</v>
      </c>
      <c r="C279" s="15">
        <f t="shared" si="20"/>
        <v>0.78193402777777765</v>
      </c>
      <c r="D279" s="15">
        <f t="shared" si="21"/>
        <v>50</v>
      </c>
      <c r="E279" s="2">
        <f t="shared" si="22"/>
        <v>46.090329861111115</v>
      </c>
      <c r="F279" s="2">
        <v>5</v>
      </c>
      <c r="G279" s="2">
        <f t="shared" si="23"/>
        <v>1.0903298611111119</v>
      </c>
      <c r="H279" s="2">
        <f t="shared" si="24"/>
        <v>1.4415377952719062</v>
      </c>
    </row>
    <row r="280" spans="1:8" x14ac:dyDescent="0.3">
      <c r="A280" s="2">
        <v>71220</v>
      </c>
      <c r="B280" s="2">
        <v>37865.833333333336</v>
      </c>
      <c r="C280" s="15">
        <f t="shared" si="20"/>
        <v>0.7888715277777778</v>
      </c>
      <c r="D280" s="15">
        <f t="shared" si="21"/>
        <v>50</v>
      </c>
      <c r="E280" s="2">
        <f t="shared" si="22"/>
        <v>46.055642361111111</v>
      </c>
      <c r="F280" s="2">
        <v>5</v>
      </c>
      <c r="G280" s="2">
        <f t="shared" si="23"/>
        <v>1.055642361111111</v>
      </c>
      <c r="H280" s="2">
        <f t="shared" si="24"/>
        <v>1.4731157343131562</v>
      </c>
    </row>
    <row r="281" spans="1:8" x14ac:dyDescent="0.3">
      <c r="A281" s="2">
        <v>71580</v>
      </c>
      <c r="B281" s="2">
        <v>38063.5</v>
      </c>
      <c r="C281" s="15">
        <f t="shared" si="20"/>
        <v>0.79298958333333336</v>
      </c>
      <c r="D281" s="15">
        <f t="shared" si="21"/>
        <v>50</v>
      </c>
      <c r="E281" s="2">
        <f t="shared" si="22"/>
        <v>46.035052083333333</v>
      </c>
      <c r="F281" s="2">
        <v>5</v>
      </c>
      <c r="G281" s="2">
        <f t="shared" si="23"/>
        <v>1.0350520833333334</v>
      </c>
      <c r="H281" s="2">
        <f t="shared" si="24"/>
        <v>1.4923662676182519</v>
      </c>
    </row>
    <row r="282" spans="1:8" x14ac:dyDescent="0.3">
      <c r="A282" s="2">
        <v>71940</v>
      </c>
      <c r="B282" s="2">
        <v>37950</v>
      </c>
      <c r="C282" s="15">
        <f t="shared" si="20"/>
        <v>0.79062500000000002</v>
      </c>
      <c r="D282" s="15">
        <f t="shared" si="21"/>
        <v>50</v>
      </c>
      <c r="E282" s="2">
        <f t="shared" si="22"/>
        <v>46.046875</v>
      </c>
      <c r="F282" s="2">
        <v>5</v>
      </c>
      <c r="G282" s="2">
        <f t="shared" si="23"/>
        <v>1.046875</v>
      </c>
      <c r="H282" s="2">
        <f t="shared" si="24"/>
        <v>1.481265270352683</v>
      </c>
    </row>
    <row r="283" spans="1:8" x14ac:dyDescent="0.3">
      <c r="A283" s="2">
        <v>72300</v>
      </c>
      <c r="B283" s="2">
        <v>38105</v>
      </c>
      <c r="C283" s="15">
        <f t="shared" si="20"/>
        <v>0.79385416666666664</v>
      </c>
      <c r="D283" s="15">
        <f t="shared" si="21"/>
        <v>50</v>
      </c>
      <c r="E283" s="2">
        <f t="shared" si="22"/>
        <v>46.030729166666667</v>
      </c>
      <c r="F283" s="2">
        <v>5</v>
      </c>
      <c r="G283" s="2">
        <f t="shared" si="23"/>
        <v>1.0307291666666667</v>
      </c>
      <c r="H283" s="2">
        <f t="shared" si="24"/>
        <v>1.4964576252470081</v>
      </c>
    </row>
    <row r="284" spans="1:8" x14ac:dyDescent="0.3">
      <c r="A284" s="2">
        <v>72660</v>
      </c>
      <c r="B284" s="2">
        <v>38290.833333333336</v>
      </c>
      <c r="C284" s="15">
        <f t="shared" si="20"/>
        <v>0.79772569444444452</v>
      </c>
      <c r="D284" s="15">
        <f t="shared" si="21"/>
        <v>50</v>
      </c>
      <c r="E284" s="2">
        <f t="shared" si="22"/>
        <v>46.011371527777776</v>
      </c>
      <c r="F284" s="2">
        <v>5</v>
      </c>
      <c r="G284" s="2">
        <f t="shared" si="23"/>
        <v>1.0113715277777775</v>
      </c>
      <c r="H284" s="2">
        <f t="shared" si="24"/>
        <v>1.5149961220999479</v>
      </c>
    </row>
    <row r="285" spans="1:8" x14ac:dyDescent="0.3">
      <c r="A285" s="2">
        <v>73020</v>
      </c>
      <c r="B285" s="2">
        <v>38214.166666666664</v>
      </c>
      <c r="C285" s="15">
        <f t="shared" si="20"/>
        <v>0.79612847222222216</v>
      </c>
      <c r="D285" s="15">
        <f t="shared" si="21"/>
        <v>50</v>
      </c>
      <c r="E285" s="2">
        <f t="shared" si="22"/>
        <v>46.019357638888891</v>
      </c>
      <c r="F285" s="2">
        <v>5</v>
      </c>
      <c r="G285" s="2">
        <f t="shared" si="23"/>
        <v>1.0193576388888892</v>
      </c>
      <c r="H285" s="2">
        <f t="shared" si="24"/>
        <v>1.5073043700974038</v>
      </c>
    </row>
    <row r="286" spans="1:8" x14ac:dyDescent="0.3">
      <c r="A286" s="2">
        <v>73380</v>
      </c>
      <c r="B286" s="2">
        <v>38588.666666666672</v>
      </c>
      <c r="C286" s="15">
        <f t="shared" si="20"/>
        <v>0.8039305555555557</v>
      </c>
      <c r="D286" s="15">
        <f t="shared" si="21"/>
        <v>50</v>
      </c>
      <c r="E286" s="2">
        <f t="shared" si="22"/>
        <v>45.980347222222221</v>
      </c>
      <c r="F286" s="2">
        <v>5</v>
      </c>
      <c r="G286" s="2">
        <f t="shared" si="23"/>
        <v>0.98034722222222115</v>
      </c>
      <c r="H286" s="2">
        <f t="shared" si="24"/>
        <v>1.5454774395848501</v>
      </c>
    </row>
    <row r="287" spans="1:8" x14ac:dyDescent="0.3">
      <c r="A287" s="2">
        <v>73740</v>
      </c>
      <c r="B287" s="2">
        <v>38604.833333333336</v>
      </c>
      <c r="C287" s="15">
        <f t="shared" si="20"/>
        <v>0.80426736111111119</v>
      </c>
      <c r="D287" s="15">
        <f t="shared" si="21"/>
        <v>50</v>
      </c>
      <c r="E287" s="2">
        <f t="shared" si="22"/>
        <v>45.978663194444444</v>
      </c>
      <c r="F287" s="2">
        <v>5</v>
      </c>
      <c r="G287" s="2">
        <f t="shared" si="23"/>
        <v>0.97866319444444372</v>
      </c>
      <c r="H287" s="2">
        <f t="shared" si="24"/>
        <v>1.5471600781204213</v>
      </c>
    </row>
    <row r="288" spans="1:8" x14ac:dyDescent="0.3">
      <c r="A288" s="2">
        <v>74100</v>
      </c>
      <c r="B288" s="2">
        <v>38680.833333333336</v>
      </c>
      <c r="C288" s="15">
        <f t="shared" si="20"/>
        <v>0.80585069444444446</v>
      </c>
      <c r="D288" s="15">
        <f t="shared" si="21"/>
        <v>50</v>
      </c>
      <c r="E288" s="2">
        <f t="shared" si="22"/>
        <v>45.970746527777777</v>
      </c>
      <c r="F288" s="2">
        <v>5</v>
      </c>
      <c r="G288" s="2">
        <f t="shared" si="23"/>
        <v>0.97074652777777803</v>
      </c>
      <c r="H288" s="2">
        <f t="shared" si="24"/>
        <v>1.5551100433696097</v>
      </c>
    </row>
    <row r="289" spans="1:8" x14ac:dyDescent="0.3">
      <c r="A289" s="2">
        <v>74460</v>
      </c>
      <c r="B289" s="2">
        <v>38238.333333333328</v>
      </c>
      <c r="C289" s="15">
        <f t="shared" si="20"/>
        <v>0.7966319444444443</v>
      </c>
      <c r="D289" s="15">
        <f t="shared" si="21"/>
        <v>50</v>
      </c>
      <c r="E289" s="2">
        <f t="shared" si="22"/>
        <v>46.016840277777781</v>
      </c>
      <c r="F289" s="2">
        <v>5</v>
      </c>
      <c r="G289" s="2">
        <f t="shared" si="23"/>
        <v>1.0168402777777787</v>
      </c>
      <c r="H289" s="2">
        <f t="shared" si="24"/>
        <v>1.5097222770946823</v>
      </c>
    </row>
    <row r="290" spans="1:8" x14ac:dyDescent="0.3">
      <c r="A290" s="2">
        <v>74820</v>
      </c>
      <c r="B290" s="2">
        <v>38344</v>
      </c>
      <c r="C290" s="15">
        <f t="shared" si="20"/>
        <v>0.79883333333333328</v>
      </c>
      <c r="D290" s="15">
        <f t="shared" si="21"/>
        <v>50</v>
      </c>
      <c r="E290" s="2">
        <f t="shared" si="22"/>
        <v>46.005833333333335</v>
      </c>
      <c r="F290" s="2">
        <v>5</v>
      </c>
      <c r="G290" s="2">
        <f t="shared" si="23"/>
        <v>1.0058333333333334</v>
      </c>
      <c r="H290" s="2">
        <f t="shared" si="24"/>
        <v>1.5203667217279018</v>
      </c>
    </row>
    <row r="291" spans="1:8" x14ac:dyDescent="0.3">
      <c r="A291" s="2">
        <v>75180</v>
      </c>
      <c r="B291" s="2">
        <v>38398</v>
      </c>
      <c r="C291" s="15">
        <f t="shared" si="20"/>
        <v>0.79995833333333333</v>
      </c>
      <c r="D291" s="15">
        <f t="shared" si="21"/>
        <v>50</v>
      </c>
      <c r="E291" s="2">
        <f t="shared" si="22"/>
        <v>46.000208333333333</v>
      </c>
      <c r="F291" s="2">
        <v>5</v>
      </c>
      <c r="G291" s="2">
        <f t="shared" si="23"/>
        <v>1.0002083333333331</v>
      </c>
      <c r="H291" s="2">
        <f t="shared" si="24"/>
        <v>1.5258525208353428</v>
      </c>
    </row>
    <row r="292" spans="1:8" x14ac:dyDescent="0.3">
      <c r="A292" s="2">
        <v>75540</v>
      </c>
      <c r="B292" s="2">
        <v>39026</v>
      </c>
      <c r="C292" s="15">
        <f t="shared" si="20"/>
        <v>0.81304166666666666</v>
      </c>
      <c r="D292" s="15">
        <f t="shared" si="21"/>
        <v>50</v>
      </c>
      <c r="E292" s="2">
        <f t="shared" si="22"/>
        <v>45.934791666666669</v>
      </c>
      <c r="F292" s="2">
        <v>5</v>
      </c>
      <c r="G292" s="2">
        <f t="shared" si="23"/>
        <v>0.93479166666666647</v>
      </c>
      <c r="H292" s="2">
        <f t="shared" si="24"/>
        <v>1.592069316244882</v>
      </c>
    </row>
    <row r="293" spans="1:8" x14ac:dyDescent="0.3">
      <c r="A293" s="2">
        <v>75900</v>
      </c>
      <c r="B293" s="2">
        <v>38461.666666666672</v>
      </c>
      <c r="C293" s="15">
        <f t="shared" si="20"/>
        <v>0.80128472222222236</v>
      </c>
      <c r="D293" s="15">
        <f t="shared" si="21"/>
        <v>50</v>
      </c>
      <c r="E293" s="2">
        <f t="shared" si="22"/>
        <v>45.99357638888889</v>
      </c>
      <c r="F293" s="2">
        <v>5</v>
      </c>
      <c r="G293" s="2">
        <f t="shared" si="23"/>
        <v>0.99357638888888822</v>
      </c>
      <c r="H293" s="2">
        <f t="shared" si="24"/>
        <v>1.5323609813049857</v>
      </c>
    </row>
    <row r="294" spans="1:8" x14ac:dyDescent="0.3">
      <c r="A294" s="2">
        <v>76260</v>
      </c>
      <c r="B294" s="2">
        <v>38848</v>
      </c>
      <c r="C294" s="15">
        <f t="shared" si="20"/>
        <v>0.80933333333333335</v>
      </c>
      <c r="D294" s="15">
        <f t="shared" si="21"/>
        <v>50</v>
      </c>
      <c r="E294" s="2">
        <f t="shared" si="22"/>
        <v>45.953333333333333</v>
      </c>
      <c r="F294" s="2">
        <v>5</v>
      </c>
      <c r="G294" s="2">
        <f t="shared" si="23"/>
        <v>0.95333333333333314</v>
      </c>
      <c r="H294" s="2">
        <f t="shared" si="24"/>
        <v>1.5728319596316989</v>
      </c>
    </row>
    <row r="295" spans="1:8" x14ac:dyDescent="0.3">
      <c r="A295" s="2">
        <v>76620</v>
      </c>
      <c r="B295" s="2">
        <v>38739.833333333336</v>
      </c>
      <c r="C295" s="15">
        <f t="shared" si="20"/>
        <v>0.80707986111111119</v>
      </c>
      <c r="D295" s="15">
        <f t="shared" si="21"/>
        <v>50</v>
      </c>
      <c r="E295" s="2">
        <f t="shared" si="22"/>
        <v>45.964600694444442</v>
      </c>
      <c r="F295" s="2">
        <v>5</v>
      </c>
      <c r="G295" s="2">
        <f t="shared" si="23"/>
        <v>0.96460069444444407</v>
      </c>
      <c r="H295" s="2">
        <f t="shared" si="24"/>
        <v>1.5613275085361431</v>
      </c>
    </row>
    <row r="296" spans="1:8" x14ac:dyDescent="0.3">
      <c r="A296" s="2">
        <v>76980</v>
      </c>
      <c r="B296" s="2">
        <v>39284.166666666664</v>
      </c>
      <c r="C296" s="15">
        <f t="shared" si="20"/>
        <v>0.81842013888888887</v>
      </c>
      <c r="D296" s="15">
        <f t="shared" si="21"/>
        <v>50</v>
      </c>
      <c r="E296" s="2">
        <f t="shared" si="22"/>
        <v>45.907899305555553</v>
      </c>
      <c r="F296" s="2">
        <v>5</v>
      </c>
      <c r="G296" s="2">
        <f t="shared" si="23"/>
        <v>0.90789930555555554</v>
      </c>
      <c r="H296" s="2">
        <f t="shared" si="24"/>
        <v>1.6206739109211299</v>
      </c>
    </row>
    <row r="297" spans="1:8" x14ac:dyDescent="0.3">
      <c r="A297" s="2">
        <v>77340</v>
      </c>
      <c r="B297" s="2">
        <v>38949.5</v>
      </c>
      <c r="C297" s="15">
        <f t="shared" si="20"/>
        <v>0.81144791666666671</v>
      </c>
      <c r="D297" s="15">
        <f t="shared" si="21"/>
        <v>50</v>
      </c>
      <c r="E297" s="2">
        <f t="shared" si="22"/>
        <v>45.942760416666665</v>
      </c>
      <c r="F297" s="2">
        <v>5</v>
      </c>
      <c r="G297" s="2">
        <f t="shared" si="23"/>
        <v>0.94276041666666632</v>
      </c>
      <c r="H297" s="2">
        <f t="shared" si="24"/>
        <v>1.5837542835639327</v>
      </c>
    </row>
    <row r="298" spans="1:8" x14ac:dyDescent="0.3">
      <c r="A298" s="2">
        <v>77700</v>
      </c>
      <c r="B298" s="2">
        <v>38796.166666666672</v>
      </c>
      <c r="C298" s="15">
        <f t="shared" si="20"/>
        <v>0.80825347222222232</v>
      </c>
      <c r="D298" s="15">
        <f t="shared" si="21"/>
        <v>50</v>
      </c>
      <c r="E298" s="2">
        <f t="shared" si="22"/>
        <v>45.95873263888889</v>
      </c>
      <c r="F298" s="2">
        <v>5</v>
      </c>
      <c r="G298" s="2">
        <f t="shared" si="23"/>
        <v>0.95873263888888793</v>
      </c>
      <c r="H298" s="2">
        <f t="shared" si="24"/>
        <v>1.5673018188328538</v>
      </c>
    </row>
    <row r="299" spans="1:8" x14ac:dyDescent="0.3">
      <c r="A299" s="2">
        <v>78060</v>
      </c>
      <c r="B299" s="2">
        <v>39375.5</v>
      </c>
      <c r="C299" s="15">
        <f t="shared" si="20"/>
        <v>0.82032291666666668</v>
      </c>
      <c r="D299" s="15">
        <f t="shared" si="21"/>
        <v>50</v>
      </c>
      <c r="E299" s="2">
        <f t="shared" si="22"/>
        <v>45.89838541666667</v>
      </c>
      <c r="F299" s="2">
        <v>5</v>
      </c>
      <c r="G299" s="2">
        <f t="shared" si="23"/>
        <v>0.89838541666666671</v>
      </c>
      <c r="H299" s="2">
        <f t="shared" si="24"/>
        <v>1.631000955597524</v>
      </c>
    </row>
    <row r="300" spans="1:8" x14ac:dyDescent="0.3">
      <c r="A300" s="2">
        <v>78420</v>
      </c>
      <c r="B300" s="2">
        <v>39372.166666666672</v>
      </c>
      <c r="C300" s="15">
        <f t="shared" si="20"/>
        <v>0.82025347222222234</v>
      </c>
      <c r="D300" s="15">
        <f t="shared" si="21"/>
        <v>50</v>
      </c>
      <c r="E300" s="2">
        <f t="shared" si="22"/>
        <v>45.898732638888887</v>
      </c>
      <c r="F300" s="2">
        <v>5</v>
      </c>
      <c r="G300" s="2">
        <f t="shared" si="23"/>
        <v>0.89873263888888832</v>
      </c>
      <c r="H300" s="2">
        <f t="shared" si="24"/>
        <v>1.6306220994240836</v>
      </c>
    </row>
    <row r="301" spans="1:8" x14ac:dyDescent="0.3">
      <c r="A301" s="2">
        <v>78780</v>
      </c>
      <c r="B301" s="2">
        <v>39198.5</v>
      </c>
      <c r="C301" s="15">
        <f t="shared" si="20"/>
        <v>0.81663541666666661</v>
      </c>
      <c r="D301" s="15">
        <f t="shared" si="21"/>
        <v>50</v>
      </c>
      <c r="E301" s="2">
        <f t="shared" si="22"/>
        <v>45.916822916666668</v>
      </c>
      <c r="F301" s="2">
        <v>5</v>
      </c>
      <c r="G301" s="2">
        <f t="shared" si="23"/>
        <v>0.91682291666666682</v>
      </c>
      <c r="H301" s="2">
        <f t="shared" si="24"/>
        <v>1.6110874062387903</v>
      </c>
    </row>
    <row r="302" spans="1:8" x14ac:dyDescent="0.3">
      <c r="A302" s="2">
        <v>79140</v>
      </c>
      <c r="B302" s="2">
        <v>39125.166666666664</v>
      </c>
      <c r="C302" s="15">
        <f t="shared" si="20"/>
        <v>0.81510763888888882</v>
      </c>
      <c r="D302" s="15">
        <f t="shared" si="21"/>
        <v>50</v>
      </c>
      <c r="E302" s="2">
        <f t="shared" si="22"/>
        <v>45.924461805555552</v>
      </c>
      <c r="F302" s="2">
        <v>5</v>
      </c>
      <c r="G302" s="2">
        <f t="shared" si="23"/>
        <v>0.92446180555555557</v>
      </c>
      <c r="H302" s="2">
        <f t="shared" si="24"/>
        <v>1.6029563616835738</v>
      </c>
    </row>
    <row r="303" spans="1:8" x14ac:dyDescent="0.3">
      <c r="A303" s="2">
        <v>79500</v>
      </c>
      <c r="B303" s="2">
        <v>39244.833333333328</v>
      </c>
      <c r="C303" s="15">
        <f t="shared" si="20"/>
        <v>0.81760069444444439</v>
      </c>
      <c r="D303" s="15">
        <f t="shared" si="21"/>
        <v>50</v>
      </c>
      <c r="E303" s="2">
        <f t="shared" si="22"/>
        <v>45.911996527777781</v>
      </c>
      <c r="F303" s="2">
        <v>5</v>
      </c>
      <c r="G303" s="2">
        <f t="shared" si="23"/>
        <v>0.91199652777777818</v>
      </c>
      <c r="H303" s="2">
        <f t="shared" si="24"/>
        <v>1.6162604483605034</v>
      </c>
    </row>
    <row r="304" spans="1:8" x14ac:dyDescent="0.3">
      <c r="A304" s="2">
        <v>79860</v>
      </c>
      <c r="B304" s="2">
        <v>39226</v>
      </c>
      <c r="C304" s="15">
        <f t="shared" si="20"/>
        <v>0.81720833333333331</v>
      </c>
      <c r="D304" s="15">
        <f t="shared" si="21"/>
        <v>50</v>
      </c>
      <c r="E304" s="2">
        <f t="shared" si="22"/>
        <v>45.913958333333333</v>
      </c>
      <c r="F304" s="2">
        <v>5</v>
      </c>
      <c r="G304" s="2">
        <f t="shared" si="23"/>
        <v>0.91395833333333343</v>
      </c>
      <c r="H304" s="2">
        <f t="shared" si="24"/>
        <v>1.6141543766949702</v>
      </c>
    </row>
    <row r="305" spans="1:8" x14ac:dyDescent="0.3">
      <c r="A305" s="2">
        <v>80220</v>
      </c>
      <c r="B305" s="2">
        <v>39535.5</v>
      </c>
      <c r="C305" s="15">
        <f t="shared" si="20"/>
        <v>0.82365624999999998</v>
      </c>
      <c r="D305" s="15">
        <f t="shared" si="21"/>
        <v>50</v>
      </c>
      <c r="E305" s="2">
        <f t="shared" si="22"/>
        <v>45.881718749999997</v>
      </c>
      <c r="F305" s="2">
        <v>5</v>
      </c>
      <c r="G305" s="2">
        <f t="shared" si="23"/>
        <v>0.88171875000000011</v>
      </c>
      <c r="H305" s="2">
        <f t="shared" si="24"/>
        <v>1.6493638118010876</v>
      </c>
    </row>
    <row r="306" spans="1:8" x14ac:dyDescent="0.3">
      <c r="A306" s="2">
        <v>80580</v>
      </c>
      <c r="B306" s="2">
        <v>39776.5</v>
      </c>
      <c r="C306" s="15">
        <f t="shared" si="20"/>
        <v>0.82867708333333334</v>
      </c>
      <c r="D306" s="15">
        <f t="shared" si="21"/>
        <v>50</v>
      </c>
      <c r="E306" s="2">
        <f t="shared" si="22"/>
        <v>45.856614583333332</v>
      </c>
      <c r="F306" s="2">
        <v>5</v>
      </c>
      <c r="G306" s="2">
        <f t="shared" si="23"/>
        <v>0.85661458333333318</v>
      </c>
      <c r="H306" s="2">
        <f t="shared" si="24"/>
        <v>1.6777015502992896</v>
      </c>
    </row>
    <row r="307" spans="1:8" x14ac:dyDescent="0.3">
      <c r="A307" s="2">
        <v>80940</v>
      </c>
      <c r="B307" s="2">
        <v>39627.833333333336</v>
      </c>
      <c r="C307" s="15">
        <f t="shared" si="20"/>
        <v>0.82557986111111115</v>
      </c>
      <c r="D307" s="15">
        <f t="shared" si="21"/>
        <v>50</v>
      </c>
      <c r="E307" s="2">
        <f t="shared" si="22"/>
        <v>45.872100694444441</v>
      </c>
      <c r="F307" s="2">
        <v>5</v>
      </c>
      <c r="G307" s="2">
        <f t="shared" si="23"/>
        <v>0.87210069444444471</v>
      </c>
      <c r="H307" s="2">
        <f t="shared" si="24"/>
        <v>1.6601223977219628</v>
      </c>
    </row>
    <row r="308" spans="1:8" x14ac:dyDescent="0.3">
      <c r="A308" s="2">
        <v>81300</v>
      </c>
      <c r="B308" s="2">
        <v>39935</v>
      </c>
      <c r="C308" s="15">
        <f t="shared" si="20"/>
        <v>0.83197916666666671</v>
      </c>
      <c r="D308" s="15">
        <f t="shared" si="21"/>
        <v>50</v>
      </c>
      <c r="E308" s="2">
        <f t="shared" si="22"/>
        <v>45.840104166666663</v>
      </c>
      <c r="F308" s="2">
        <v>5</v>
      </c>
      <c r="G308" s="2">
        <f t="shared" si="23"/>
        <v>0.84010416666666643</v>
      </c>
      <c r="H308" s="2">
        <f t="shared" si="24"/>
        <v>1.6968036387032175</v>
      </c>
    </row>
    <row r="309" spans="1:8" x14ac:dyDescent="0.3">
      <c r="A309" s="2">
        <v>81660</v>
      </c>
      <c r="B309" s="2">
        <v>39325.166666666664</v>
      </c>
      <c r="C309" s="15">
        <f t="shared" si="20"/>
        <v>0.81927430555555547</v>
      </c>
      <c r="D309" s="15">
        <f t="shared" si="21"/>
        <v>50</v>
      </c>
      <c r="E309" s="2">
        <f t="shared" si="22"/>
        <v>45.903628472222223</v>
      </c>
      <c r="F309" s="2">
        <v>5</v>
      </c>
      <c r="G309" s="2">
        <f t="shared" si="23"/>
        <v>0.90362847222222253</v>
      </c>
      <c r="H309" s="2">
        <f t="shared" si="24"/>
        <v>1.6252960577517308</v>
      </c>
    </row>
    <row r="310" spans="1:8" x14ac:dyDescent="0.3">
      <c r="A310" s="2">
        <v>82020</v>
      </c>
      <c r="B310" s="2">
        <v>39455.333333333336</v>
      </c>
      <c r="C310" s="15">
        <f t="shared" si="20"/>
        <v>0.8219861111111112</v>
      </c>
      <c r="D310" s="15">
        <f t="shared" si="21"/>
        <v>50</v>
      </c>
      <c r="E310" s="2">
        <f t="shared" si="22"/>
        <v>45.890069444444443</v>
      </c>
      <c r="F310" s="2">
        <v>5</v>
      </c>
      <c r="G310" s="2">
        <f t="shared" si="23"/>
        <v>0.89006944444444436</v>
      </c>
      <c r="H310" s="2">
        <f t="shared" si="24"/>
        <v>1.6401194405263697</v>
      </c>
    </row>
    <row r="311" spans="1:8" x14ac:dyDescent="0.3">
      <c r="A311" s="2">
        <v>82380</v>
      </c>
      <c r="B311" s="2">
        <v>39280.666666666664</v>
      </c>
      <c r="C311" s="15">
        <f t="shared" si="20"/>
        <v>0.81834722222222223</v>
      </c>
      <c r="D311" s="15">
        <f t="shared" si="21"/>
        <v>50</v>
      </c>
      <c r="E311" s="2">
        <f t="shared" si="22"/>
        <v>45.908263888888889</v>
      </c>
      <c r="F311" s="2">
        <v>5</v>
      </c>
      <c r="G311" s="2">
        <f t="shared" si="23"/>
        <v>0.90826388888888854</v>
      </c>
      <c r="H311" s="2">
        <f t="shared" si="24"/>
        <v>1.6202803650941939</v>
      </c>
    </row>
    <row r="312" spans="1:8" x14ac:dyDescent="0.3">
      <c r="A312" s="2">
        <v>82740</v>
      </c>
      <c r="B312" s="2">
        <v>39853.5</v>
      </c>
      <c r="C312" s="15">
        <f t="shared" si="20"/>
        <v>0.83028124999999997</v>
      </c>
      <c r="D312" s="15">
        <f t="shared" si="21"/>
        <v>50</v>
      </c>
      <c r="E312" s="2">
        <f t="shared" si="22"/>
        <v>45.848593749999999</v>
      </c>
      <c r="F312" s="2">
        <v>5</v>
      </c>
      <c r="G312" s="2">
        <f t="shared" si="23"/>
        <v>0.84859375000000004</v>
      </c>
      <c r="H312" s="2">
        <f t="shared" si="24"/>
        <v>1.6869341458857789</v>
      </c>
    </row>
    <row r="313" spans="1:8" x14ac:dyDescent="0.3">
      <c r="A313" s="2">
        <v>83100</v>
      </c>
      <c r="B313" s="2">
        <v>40213.666666666672</v>
      </c>
      <c r="C313" s="15">
        <f t="shared" si="20"/>
        <v>0.83778472222222233</v>
      </c>
      <c r="D313" s="15">
        <f t="shared" si="21"/>
        <v>50</v>
      </c>
      <c r="E313" s="2">
        <f t="shared" si="22"/>
        <v>45.811076388888885</v>
      </c>
      <c r="F313" s="2">
        <v>5</v>
      </c>
      <c r="G313" s="2">
        <f t="shared" si="23"/>
        <v>0.81107638888888811</v>
      </c>
      <c r="H313" s="2">
        <f t="shared" si="24"/>
        <v>1.7313338497564077</v>
      </c>
    </row>
    <row r="314" spans="1:8" x14ac:dyDescent="0.3">
      <c r="A314" s="2">
        <v>83460</v>
      </c>
      <c r="B314" s="2">
        <v>39559.333333333328</v>
      </c>
      <c r="C314" s="15">
        <f t="shared" si="20"/>
        <v>0.82415277777777762</v>
      </c>
      <c r="D314" s="15">
        <f t="shared" si="21"/>
        <v>50</v>
      </c>
      <c r="E314" s="2">
        <f t="shared" si="22"/>
        <v>45.879236111111112</v>
      </c>
      <c r="F314" s="2">
        <v>5</v>
      </c>
      <c r="G314" s="2">
        <f t="shared" si="23"/>
        <v>0.879236111111112</v>
      </c>
      <c r="H314" s="2">
        <f t="shared" si="24"/>
        <v>1.6521293534581236</v>
      </c>
    </row>
    <row r="315" spans="1:8" x14ac:dyDescent="0.3">
      <c r="A315" s="2">
        <v>83820</v>
      </c>
      <c r="B315" s="2">
        <v>39726.333333333328</v>
      </c>
      <c r="C315" s="15">
        <f t="shared" si="20"/>
        <v>0.82763194444444432</v>
      </c>
      <c r="D315" s="15">
        <f t="shared" si="21"/>
        <v>50</v>
      </c>
      <c r="E315" s="2">
        <f t="shared" si="22"/>
        <v>45.86184027777778</v>
      </c>
      <c r="F315" s="2">
        <v>5</v>
      </c>
      <c r="G315" s="2">
        <f t="shared" si="23"/>
        <v>0.8618402777777785</v>
      </c>
      <c r="H315" s="2">
        <f t="shared" si="24"/>
        <v>1.671733629886877</v>
      </c>
    </row>
    <row r="316" spans="1:8" x14ac:dyDescent="0.3">
      <c r="A316" s="2">
        <v>84180</v>
      </c>
      <c r="B316" s="2">
        <v>39652.333333333336</v>
      </c>
      <c r="C316" s="15">
        <f t="shared" si="20"/>
        <v>0.82609027777777788</v>
      </c>
      <c r="D316" s="15">
        <f t="shared" si="21"/>
        <v>50</v>
      </c>
      <c r="E316" s="2">
        <f t="shared" si="22"/>
        <v>45.869548611111114</v>
      </c>
      <c r="F316" s="2">
        <v>5</v>
      </c>
      <c r="G316" s="2">
        <f t="shared" si="23"/>
        <v>0.86954861111111015</v>
      </c>
      <c r="H316" s="2">
        <f t="shared" si="24"/>
        <v>1.6629974147339937</v>
      </c>
    </row>
    <row r="317" spans="1:8" x14ac:dyDescent="0.3">
      <c r="A317" s="2">
        <v>84540</v>
      </c>
      <c r="B317" s="2">
        <v>39809</v>
      </c>
      <c r="C317" s="15">
        <f t="shared" si="20"/>
        <v>0.82935416666666661</v>
      </c>
      <c r="D317" s="15">
        <f t="shared" si="21"/>
        <v>50</v>
      </c>
      <c r="E317" s="2">
        <f t="shared" si="22"/>
        <v>45.853229166666665</v>
      </c>
      <c r="F317" s="2">
        <v>5</v>
      </c>
      <c r="G317" s="2">
        <f t="shared" si="23"/>
        <v>0.85322916666666693</v>
      </c>
      <c r="H317" s="2">
        <f t="shared" si="24"/>
        <v>1.6815876401036851</v>
      </c>
    </row>
    <row r="318" spans="1:8" x14ac:dyDescent="0.3">
      <c r="A318" s="2">
        <v>84900</v>
      </c>
      <c r="B318" s="2">
        <v>40569.5</v>
      </c>
      <c r="C318" s="15">
        <f t="shared" si="20"/>
        <v>0.84519791666666666</v>
      </c>
      <c r="D318" s="15">
        <f t="shared" si="21"/>
        <v>50</v>
      </c>
      <c r="E318" s="2">
        <f t="shared" si="22"/>
        <v>45.77401041666667</v>
      </c>
      <c r="F318" s="2">
        <v>5</v>
      </c>
      <c r="G318" s="2">
        <f t="shared" si="23"/>
        <v>0.77401041666666703</v>
      </c>
      <c r="H318" s="2">
        <f t="shared" si="24"/>
        <v>1.7773013261667023</v>
      </c>
    </row>
    <row r="319" spans="1:8" x14ac:dyDescent="0.3">
      <c r="A319" s="2">
        <v>85260</v>
      </c>
      <c r="B319" s="2">
        <v>40371.5</v>
      </c>
      <c r="C319" s="15">
        <f t="shared" si="20"/>
        <v>0.84107291666666661</v>
      </c>
      <c r="D319" s="15">
        <f t="shared" si="21"/>
        <v>50</v>
      </c>
      <c r="E319" s="2">
        <f t="shared" si="22"/>
        <v>45.794635416666665</v>
      </c>
      <c r="F319" s="2">
        <v>5</v>
      </c>
      <c r="G319" s="2">
        <f t="shared" si="23"/>
        <v>0.79463541666666693</v>
      </c>
      <c r="H319" s="2">
        <f t="shared" si="24"/>
        <v>1.7514537255279692</v>
      </c>
    </row>
    <row r="320" spans="1:8" x14ac:dyDescent="0.3">
      <c r="A320" s="2">
        <v>85620</v>
      </c>
      <c r="B320" s="2">
        <v>40249</v>
      </c>
      <c r="C320" s="15">
        <f t="shared" si="20"/>
        <v>0.83852083333333338</v>
      </c>
      <c r="D320" s="15">
        <f t="shared" si="21"/>
        <v>50</v>
      </c>
      <c r="E320" s="2">
        <f t="shared" si="22"/>
        <v>45.807395833333331</v>
      </c>
      <c r="F320" s="2">
        <v>5</v>
      </c>
      <c r="G320" s="2">
        <f t="shared" si="23"/>
        <v>0.80739583333333265</v>
      </c>
      <c r="H320" s="2">
        <f t="shared" si="24"/>
        <v>1.735801697340992</v>
      </c>
    </row>
    <row r="321" spans="1:8" x14ac:dyDescent="0.3">
      <c r="A321" s="2">
        <v>85980</v>
      </c>
      <c r="B321" s="2">
        <v>40637.166666666664</v>
      </c>
      <c r="C321" s="15">
        <f t="shared" si="20"/>
        <v>0.84660763888888879</v>
      </c>
      <c r="D321" s="15">
        <f t="shared" si="21"/>
        <v>50</v>
      </c>
      <c r="E321" s="2">
        <f t="shared" si="22"/>
        <v>45.766961805555553</v>
      </c>
      <c r="F321" s="2">
        <v>5</v>
      </c>
      <c r="G321" s="2">
        <f t="shared" si="23"/>
        <v>0.76696180555555582</v>
      </c>
      <c r="H321" s="2">
        <f t="shared" si="24"/>
        <v>1.7862956559093803</v>
      </c>
    </row>
    <row r="322" spans="1:8" x14ac:dyDescent="0.3">
      <c r="A322" s="2">
        <v>86340</v>
      </c>
      <c r="B322" s="2">
        <v>40322.833333333336</v>
      </c>
      <c r="C322" s="15">
        <f t="shared" si="20"/>
        <v>0.84005902777777786</v>
      </c>
      <c r="D322" s="15">
        <f t="shared" si="21"/>
        <v>50</v>
      </c>
      <c r="E322" s="2">
        <f t="shared" si="22"/>
        <v>45.79970486111111</v>
      </c>
      <c r="F322" s="2">
        <v>5</v>
      </c>
      <c r="G322" s="2">
        <f t="shared" si="23"/>
        <v>0.79970486111111061</v>
      </c>
      <c r="H322" s="2">
        <f t="shared" si="24"/>
        <v>1.7452050970191659</v>
      </c>
    </row>
    <row r="323" spans="1:8" x14ac:dyDescent="0.3">
      <c r="A323" s="2">
        <v>86700</v>
      </c>
      <c r="B323" s="2">
        <v>40757.5</v>
      </c>
      <c r="C323" s="15">
        <f t="shared" ref="C323:C386" si="25">B323/$J$27</f>
        <v>0.84911458333333334</v>
      </c>
      <c r="D323" s="15">
        <f t="shared" ref="D323:D386" si="26">$J$28</f>
        <v>50</v>
      </c>
      <c r="E323" s="2">
        <f t="shared" si="22"/>
        <v>45.754427083333333</v>
      </c>
      <c r="F323" s="2">
        <v>5</v>
      </c>
      <c r="G323" s="2">
        <f t="shared" si="23"/>
        <v>0.75442708333333286</v>
      </c>
      <c r="H323" s="2">
        <f t="shared" si="24"/>
        <v>1.802500108707114</v>
      </c>
    </row>
    <row r="324" spans="1:8" x14ac:dyDescent="0.3">
      <c r="A324" s="2">
        <v>87060</v>
      </c>
      <c r="B324" s="2">
        <v>41112.833333333328</v>
      </c>
      <c r="C324" s="15">
        <f t="shared" si="25"/>
        <v>0.85651736111111099</v>
      </c>
      <c r="D324" s="15">
        <f t="shared" si="26"/>
        <v>50</v>
      </c>
      <c r="E324" s="2">
        <f t="shared" ref="E324:E387" si="27">D324-(F324*C324)</f>
        <v>45.717413194444447</v>
      </c>
      <c r="F324" s="2">
        <v>5</v>
      </c>
      <c r="G324" s="2">
        <f t="shared" ref="G324:G387" si="28">F324-(F324*C324)</f>
        <v>0.71741319444444507</v>
      </c>
      <c r="H324" s="2">
        <f t="shared" ref="H324:H387" si="29">LN((F324*E324)/(D324*G324))</f>
        <v>1.8519974870529066</v>
      </c>
    </row>
    <row r="325" spans="1:8" x14ac:dyDescent="0.3">
      <c r="A325" s="2">
        <v>87420</v>
      </c>
      <c r="B325" s="2">
        <v>41005.333333333328</v>
      </c>
      <c r="C325" s="15">
        <f t="shared" si="25"/>
        <v>0.85427777777777769</v>
      </c>
      <c r="D325" s="15">
        <f t="shared" si="26"/>
        <v>50</v>
      </c>
      <c r="E325" s="2">
        <f t="shared" si="27"/>
        <v>45.728611111111114</v>
      </c>
      <c r="F325" s="2">
        <v>5</v>
      </c>
      <c r="G325" s="2">
        <f t="shared" si="28"/>
        <v>0.72861111111111132</v>
      </c>
      <c r="H325" s="2">
        <f t="shared" si="29"/>
        <v>1.8367542172877824</v>
      </c>
    </row>
    <row r="326" spans="1:8" x14ac:dyDescent="0.3">
      <c r="A326" s="2">
        <v>87780</v>
      </c>
      <c r="B326" s="2">
        <v>41016</v>
      </c>
      <c r="C326" s="15">
        <f t="shared" si="25"/>
        <v>0.85450000000000004</v>
      </c>
      <c r="D326" s="15">
        <f t="shared" si="26"/>
        <v>50</v>
      </c>
      <c r="E326" s="2">
        <f t="shared" si="27"/>
        <v>45.727499999999999</v>
      </c>
      <c r="F326" s="2">
        <v>5</v>
      </c>
      <c r="G326" s="2">
        <f t="shared" si="28"/>
        <v>0.72750000000000004</v>
      </c>
      <c r="H326" s="2">
        <f t="shared" si="29"/>
        <v>1.8382560544103876</v>
      </c>
    </row>
    <row r="327" spans="1:8" x14ac:dyDescent="0.3">
      <c r="A327" s="2">
        <v>88140</v>
      </c>
      <c r="B327" s="2">
        <v>41174.166666666664</v>
      </c>
      <c r="C327" s="15">
        <f t="shared" si="25"/>
        <v>0.85779513888888881</v>
      </c>
      <c r="D327" s="15">
        <f t="shared" si="26"/>
        <v>50</v>
      </c>
      <c r="E327" s="2">
        <f t="shared" si="27"/>
        <v>45.711024305555554</v>
      </c>
      <c r="F327" s="2">
        <v>5</v>
      </c>
      <c r="G327" s="2">
        <f t="shared" si="28"/>
        <v>0.71102430555555607</v>
      </c>
      <c r="H327" s="2">
        <f t="shared" si="29"/>
        <v>1.8608030726176652</v>
      </c>
    </row>
    <row r="328" spans="1:8" x14ac:dyDescent="0.3">
      <c r="A328" s="2">
        <v>88500</v>
      </c>
      <c r="B328" s="2">
        <v>40904.333333333328</v>
      </c>
      <c r="C328" s="15">
        <f t="shared" si="25"/>
        <v>0.85217361111111101</v>
      </c>
      <c r="D328" s="15">
        <f t="shared" si="26"/>
        <v>50</v>
      </c>
      <c r="E328" s="2">
        <f t="shared" si="27"/>
        <v>45.739131944444445</v>
      </c>
      <c r="F328" s="2">
        <v>5</v>
      </c>
      <c r="G328" s="2">
        <f t="shared" si="28"/>
        <v>0.73913194444444485</v>
      </c>
      <c r="H328" s="2">
        <f t="shared" si="29"/>
        <v>1.8226479467717327</v>
      </c>
    </row>
    <row r="329" spans="1:8" x14ac:dyDescent="0.3">
      <c r="A329" s="2">
        <v>88860</v>
      </c>
      <c r="B329" s="2">
        <v>40870.333333333336</v>
      </c>
      <c r="C329" s="15">
        <f t="shared" si="25"/>
        <v>0.85146527777777781</v>
      </c>
      <c r="D329" s="15">
        <f t="shared" si="26"/>
        <v>50</v>
      </c>
      <c r="E329" s="2">
        <f t="shared" si="27"/>
        <v>45.742673611111108</v>
      </c>
      <c r="F329" s="2">
        <v>5</v>
      </c>
      <c r="G329" s="2">
        <f t="shared" si="28"/>
        <v>0.74267361111111097</v>
      </c>
      <c r="H329" s="2">
        <f t="shared" si="29"/>
        <v>1.8179451622144966</v>
      </c>
    </row>
    <row r="330" spans="1:8" x14ac:dyDescent="0.3">
      <c r="A330" s="2">
        <v>89220</v>
      </c>
      <c r="B330" s="2">
        <v>41145.5</v>
      </c>
      <c r="C330" s="15">
        <f t="shared" si="25"/>
        <v>0.85719791666666667</v>
      </c>
      <c r="D330" s="15">
        <f t="shared" si="26"/>
        <v>50</v>
      </c>
      <c r="E330" s="2">
        <f t="shared" si="27"/>
        <v>45.714010416666667</v>
      </c>
      <c r="F330" s="2">
        <v>5</v>
      </c>
      <c r="G330" s="2">
        <f t="shared" si="28"/>
        <v>0.71401041666666654</v>
      </c>
      <c r="H330" s="2">
        <f t="shared" si="29"/>
        <v>1.8566774591708362</v>
      </c>
    </row>
    <row r="331" spans="1:8" x14ac:dyDescent="0.3">
      <c r="A331" s="2">
        <v>89580</v>
      </c>
      <c r="B331" s="2">
        <v>41274.833333333336</v>
      </c>
      <c r="C331" s="15">
        <f t="shared" si="25"/>
        <v>0.85989236111111111</v>
      </c>
      <c r="D331" s="15">
        <f t="shared" si="26"/>
        <v>50</v>
      </c>
      <c r="E331" s="2">
        <f t="shared" si="27"/>
        <v>45.700538194444448</v>
      </c>
      <c r="F331" s="2">
        <v>5</v>
      </c>
      <c r="G331" s="2">
        <f t="shared" si="28"/>
        <v>0.70053819444444443</v>
      </c>
      <c r="H331" s="2">
        <f t="shared" si="29"/>
        <v>1.8754313716659798</v>
      </c>
    </row>
    <row r="332" spans="1:8" x14ac:dyDescent="0.3">
      <c r="A332" s="2">
        <v>89940</v>
      </c>
      <c r="B332" s="2">
        <v>41582.333333333336</v>
      </c>
      <c r="C332" s="15">
        <f t="shared" si="25"/>
        <v>0.86629861111111117</v>
      </c>
      <c r="D332" s="15">
        <f t="shared" si="26"/>
        <v>50</v>
      </c>
      <c r="E332" s="2">
        <f t="shared" si="27"/>
        <v>45.668506944444445</v>
      </c>
      <c r="F332" s="2">
        <v>5</v>
      </c>
      <c r="G332" s="2">
        <f t="shared" si="28"/>
        <v>0.66850694444444425</v>
      </c>
      <c r="H332" s="2">
        <f t="shared" si="29"/>
        <v>1.9215323358022549</v>
      </c>
    </row>
    <row r="333" spans="1:8" x14ac:dyDescent="0.3">
      <c r="A333" s="2">
        <v>90300</v>
      </c>
      <c r="B333" s="2">
        <v>41877.666666666672</v>
      </c>
      <c r="C333" s="15">
        <f t="shared" si="25"/>
        <v>0.87245138888888896</v>
      </c>
      <c r="D333" s="15">
        <f t="shared" si="26"/>
        <v>50</v>
      </c>
      <c r="E333" s="2">
        <f t="shared" si="27"/>
        <v>45.637743055555553</v>
      </c>
      <c r="F333" s="2">
        <v>5</v>
      </c>
      <c r="G333" s="2">
        <f t="shared" si="28"/>
        <v>0.63774305555555522</v>
      </c>
      <c r="H333" s="2">
        <f t="shared" si="29"/>
        <v>1.9679697907549643</v>
      </c>
    </row>
    <row r="334" spans="1:8" x14ac:dyDescent="0.3">
      <c r="A334" s="2">
        <v>90660</v>
      </c>
      <c r="B334" s="2">
        <v>41362.666666666664</v>
      </c>
      <c r="C334" s="15">
        <f t="shared" si="25"/>
        <v>0.86172222222222217</v>
      </c>
      <c r="D334" s="15">
        <f t="shared" si="26"/>
        <v>50</v>
      </c>
      <c r="E334" s="2">
        <f t="shared" si="27"/>
        <v>45.691388888888888</v>
      </c>
      <c r="F334" s="2">
        <v>5</v>
      </c>
      <c r="G334" s="2">
        <f t="shared" si="28"/>
        <v>0.6913888888888895</v>
      </c>
      <c r="H334" s="2">
        <f t="shared" si="29"/>
        <v>1.888377582289162</v>
      </c>
    </row>
    <row r="335" spans="1:8" x14ac:dyDescent="0.3">
      <c r="A335" s="2">
        <v>91020</v>
      </c>
      <c r="B335" s="2">
        <v>41066.833333333328</v>
      </c>
      <c r="C335" s="15">
        <f t="shared" si="25"/>
        <v>0.8555590277777777</v>
      </c>
      <c r="D335" s="15">
        <f t="shared" si="26"/>
        <v>50</v>
      </c>
      <c r="E335" s="2">
        <f t="shared" si="27"/>
        <v>45.722204861111109</v>
      </c>
      <c r="F335" s="2">
        <v>5</v>
      </c>
      <c r="G335" s="2">
        <f t="shared" si="28"/>
        <v>0.72220486111111182</v>
      </c>
      <c r="H335" s="2">
        <f t="shared" si="29"/>
        <v>1.8454454092634971</v>
      </c>
    </row>
    <row r="336" spans="1:8" x14ac:dyDescent="0.3">
      <c r="A336" s="2">
        <v>91380</v>
      </c>
      <c r="B336" s="2">
        <v>41249</v>
      </c>
      <c r="C336" s="15">
        <f t="shared" si="25"/>
        <v>0.85935416666666664</v>
      </c>
      <c r="D336" s="15">
        <f t="shared" si="26"/>
        <v>50</v>
      </c>
      <c r="E336" s="2">
        <f t="shared" si="27"/>
        <v>45.703229166666667</v>
      </c>
      <c r="F336" s="2">
        <v>5</v>
      </c>
      <c r="G336" s="2">
        <f t="shared" si="28"/>
        <v>0.70322916666666657</v>
      </c>
      <c r="H336" s="2">
        <f t="shared" si="29"/>
        <v>1.8716563189259783</v>
      </c>
    </row>
    <row r="337" spans="1:8" x14ac:dyDescent="0.3">
      <c r="A337" s="2">
        <v>91740</v>
      </c>
      <c r="B337" s="2">
        <v>41858.833333333328</v>
      </c>
      <c r="C337" s="15">
        <f t="shared" si="25"/>
        <v>0.87205902777777766</v>
      </c>
      <c r="D337" s="15">
        <f t="shared" si="26"/>
        <v>50</v>
      </c>
      <c r="E337" s="2">
        <f t="shared" si="27"/>
        <v>45.639704861111113</v>
      </c>
      <c r="F337" s="2">
        <v>5</v>
      </c>
      <c r="G337" s="2">
        <f t="shared" si="28"/>
        <v>0.63970486111111136</v>
      </c>
      <c r="H337" s="2">
        <f t="shared" si="29"/>
        <v>1.9649413288141369</v>
      </c>
    </row>
    <row r="338" spans="1:8" x14ac:dyDescent="0.3">
      <c r="A338" s="2">
        <v>92100</v>
      </c>
      <c r="B338" s="2">
        <v>41749.333333333336</v>
      </c>
      <c r="C338" s="15">
        <f t="shared" si="25"/>
        <v>0.86977777777777787</v>
      </c>
      <c r="D338" s="15">
        <f t="shared" si="26"/>
        <v>50</v>
      </c>
      <c r="E338" s="2">
        <f t="shared" si="27"/>
        <v>45.651111111111113</v>
      </c>
      <c r="F338" s="2">
        <v>5</v>
      </c>
      <c r="G338" s="2">
        <f t="shared" si="28"/>
        <v>0.65111111111111075</v>
      </c>
      <c r="H338" s="2">
        <f t="shared" si="29"/>
        <v>1.9475178272813987</v>
      </c>
    </row>
    <row r="339" spans="1:8" x14ac:dyDescent="0.3">
      <c r="A339" s="2">
        <v>92460</v>
      </c>
      <c r="B339" s="2">
        <v>41703.666666666664</v>
      </c>
      <c r="C339" s="15">
        <f t="shared" si="25"/>
        <v>0.86882638888888886</v>
      </c>
      <c r="D339" s="15">
        <f t="shared" si="26"/>
        <v>50</v>
      </c>
      <c r="E339" s="2">
        <f t="shared" si="27"/>
        <v>45.655868055555558</v>
      </c>
      <c r="F339" s="2">
        <v>5</v>
      </c>
      <c r="G339" s="2">
        <f t="shared" si="28"/>
        <v>0.65586805555555561</v>
      </c>
      <c r="H339" s="2">
        <f t="shared" si="29"/>
        <v>1.9403426953589697</v>
      </c>
    </row>
    <row r="340" spans="1:8" x14ac:dyDescent="0.3">
      <c r="A340" s="2">
        <v>92820</v>
      </c>
      <c r="B340" s="2">
        <v>41914</v>
      </c>
      <c r="C340" s="15">
        <f t="shared" si="25"/>
        <v>0.87320833333333336</v>
      </c>
      <c r="D340" s="15">
        <f t="shared" si="26"/>
        <v>50</v>
      </c>
      <c r="E340" s="2">
        <f t="shared" si="27"/>
        <v>45.633958333333332</v>
      </c>
      <c r="F340" s="2">
        <v>5</v>
      </c>
      <c r="G340" s="2">
        <f t="shared" si="28"/>
        <v>0.63395833333333318</v>
      </c>
      <c r="H340" s="2">
        <f t="shared" si="29"/>
        <v>1.9738390936660293</v>
      </c>
    </row>
    <row r="341" spans="1:8" x14ac:dyDescent="0.3">
      <c r="A341" s="2">
        <v>93180</v>
      </c>
      <c r="B341" s="2">
        <v>41607.333333333328</v>
      </c>
      <c r="C341" s="15">
        <f t="shared" si="25"/>
        <v>0.86681944444444436</v>
      </c>
      <c r="D341" s="15">
        <f t="shared" si="26"/>
        <v>50</v>
      </c>
      <c r="E341" s="2">
        <f t="shared" si="27"/>
        <v>45.665902777777781</v>
      </c>
      <c r="F341" s="2">
        <v>5</v>
      </c>
      <c r="G341" s="2">
        <f t="shared" si="28"/>
        <v>0.66590277777777818</v>
      </c>
      <c r="H341" s="2">
        <f t="shared" si="29"/>
        <v>1.9253784149425566</v>
      </c>
    </row>
    <row r="342" spans="1:8" x14ac:dyDescent="0.3">
      <c r="A342" s="2">
        <v>93540</v>
      </c>
      <c r="B342" s="2">
        <v>41487</v>
      </c>
      <c r="C342" s="15">
        <f t="shared" si="25"/>
        <v>0.86431250000000004</v>
      </c>
      <c r="D342" s="15">
        <f t="shared" si="26"/>
        <v>50</v>
      </c>
      <c r="E342" s="2">
        <f t="shared" si="27"/>
        <v>45.678437500000001</v>
      </c>
      <c r="F342" s="2">
        <v>5</v>
      </c>
      <c r="G342" s="2">
        <f t="shared" si="28"/>
        <v>0.67843749999999936</v>
      </c>
      <c r="H342" s="2">
        <f t="shared" si="29"/>
        <v>1.9070041853367139</v>
      </c>
    </row>
    <row r="343" spans="1:8" x14ac:dyDescent="0.3">
      <c r="A343" s="2">
        <v>93900</v>
      </c>
      <c r="B343" s="2">
        <v>41862.333333333328</v>
      </c>
      <c r="C343" s="15">
        <f t="shared" si="25"/>
        <v>0.87213194444444431</v>
      </c>
      <c r="D343" s="15">
        <f t="shared" si="26"/>
        <v>50</v>
      </c>
      <c r="E343" s="2">
        <f t="shared" si="27"/>
        <v>45.639340277777777</v>
      </c>
      <c r="F343" s="2">
        <v>5</v>
      </c>
      <c r="G343" s="2">
        <f t="shared" si="28"/>
        <v>0.63934027777777835</v>
      </c>
      <c r="H343" s="2">
        <f t="shared" si="29"/>
        <v>1.9655034272393277</v>
      </c>
    </row>
    <row r="344" spans="1:8" x14ac:dyDescent="0.3">
      <c r="A344" s="2">
        <v>94260</v>
      </c>
      <c r="B344" s="2">
        <v>42022.833333333336</v>
      </c>
      <c r="C344" s="15">
        <f t="shared" si="25"/>
        <v>0.87547569444444451</v>
      </c>
      <c r="D344" s="15">
        <f t="shared" si="26"/>
        <v>50</v>
      </c>
      <c r="E344" s="2">
        <f t="shared" si="27"/>
        <v>45.622621527777781</v>
      </c>
      <c r="F344" s="2">
        <v>5</v>
      </c>
      <c r="G344" s="2">
        <f t="shared" si="28"/>
        <v>0.62262152777777757</v>
      </c>
      <c r="H344" s="2">
        <f t="shared" si="29"/>
        <v>1.991635031003161</v>
      </c>
    </row>
    <row r="345" spans="1:8" x14ac:dyDescent="0.3">
      <c r="A345" s="2">
        <v>94620</v>
      </c>
      <c r="B345" s="2">
        <v>41709.333333333336</v>
      </c>
      <c r="C345" s="15">
        <f t="shared" si="25"/>
        <v>0.86894444444444452</v>
      </c>
      <c r="D345" s="15">
        <f t="shared" si="26"/>
        <v>50</v>
      </c>
      <c r="E345" s="2">
        <f t="shared" si="27"/>
        <v>45.655277777777776</v>
      </c>
      <c r="F345" s="2">
        <v>5</v>
      </c>
      <c r="G345" s="2">
        <f t="shared" si="28"/>
        <v>0.65527777777777718</v>
      </c>
      <c r="H345" s="2">
        <f t="shared" si="29"/>
        <v>1.9412301663717146</v>
      </c>
    </row>
    <row r="346" spans="1:8" x14ac:dyDescent="0.3">
      <c r="A346" s="2">
        <v>94980</v>
      </c>
      <c r="B346" s="2">
        <v>42166</v>
      </c>
      <c r="C346" s="15">
        <f t="shared" si="25"/>
        <v>0.87845833333333334</v>
      </c>
      <c r="D346" s="15">
        <f t="shared" si="26"/>
        <v>50</v>
      </c>
      <c r="E346" s="2">
        <f t="shared" si="27"/>
        <v>45.607708333333335</v>
      </c>
      <c r="F346" s="2">
        <v>5</v>
      </c>
      <c r="G346" s="2">
        <f t="shared" si="28"/>
        <v>0.60770833333333307</v>
      </c>
      <c r="H346" s="2">
        <f t="shared" si="29"/>
        <v>2.0155518786661606</v>
      </c>
    </row>
    <row r="347" spans="1:8" x14ac:dyDescent="0.3">
      <c r="A347" s="2">
        <v>95340</v>
      </c>
      <c r="B347" s="2">
        <v>42248.166666666664</v>
      </c>
      <c r="C347" s="15">
        <f t="shared" si="25"/>
        <v>0.88017013888888884</v>
      </c>
      <c r="D347" s="15">
        <f t="shared" si="26"/>
        <v>50</v>
      </c>
      <c r="E347" s="2">
        <f t="shared" si="27"/>
        <v>45.599149305555557</v>
      </c>
      <c r="F347" s="2">
        <v>5</v>
      </c>
      <c r="G347" s="2">
        <f t="shared" si="28"/>
        <v>0.59914930555555568</v>
      </c>
      <c r="H347" s="2">
        <f t="shared" si="29"/>
        <v>2.029548421676032</v>
      </c>
    </row>
    <row r="348" spans="1:8" x14ac:dyDescent="0.3">
      <c r="A348" s="2">
        <v>95700</v>
      </c>
      <c r="B348" s="2">
        <v>41776</v>
      </c>
      <c r="C348" s="15">
        <f t="shared" si="25"/>
        <v>0.87033333333333329</v>
      </c>
      <c r="D348" s="15">
        <f t="shared" si="26"/>
        <v>50</v>
      </c>
      <c r="E348" s="2">
        <f t="shared" si="27"/>
        <v>45.648333333333333</v>
      </c>
      <c r="F348" s="2">
        <v>5</v>
      </c>
      <c r="G348" s="2">
        <f t="shared" si="28"/>
        <v>0.64833333333333343</v>
      </c>
      <c r="H348" s="2">
        <f t="shared" si="29"/>
        <v>1.9517323153030735</v>
      </c>
    </row>
    <row r="349" spans="1:8" x14ac:dyDescent="0.3">
      <c r="A349" s="2">
        <v>96060</v>
      </c>
      <c r="B349" s="2">
        <v>42682.166666666672</v>
      </c>
      <c r="C349" s="15">
        <f t="shared" si="25"/>
        <v>0.88921180555555568</v>
      </c>
      <c r="D349" s="15">
        <f t="shared" si="26"/>
        <v>50</v>
      </c>
      <c r="E349" s="2">
        <f t="shared" si="27"/>
        <v>45.553940972222222</v>
      </c>
      <c r="F349" s="2">
        <v>5</v>
      </c>
      <c r="G349" s="2">
        <f t="shared" si="28"/>
        <v>0.55394097222222172</v>
      </c>
      <c r="H349" s="2">
        <f t="shared" si="29"/>
        <v>2.1070091929137029</v>
      </c>
    </row>
    <row r="350" spans="1:8" x14ac:dyDescent="0.3">
      <c r="A350" s="2">
        <v>96420</v>
      </c>
      <c r="B350" s="2">
        <v>42291</v>
      </c>
      <c r="C350" s="15">
        <f t="shared" si="25"/>
        <v>0.88106249999999997</v>
      </c>
      <c r="D350" s="15">
        <f t="shared" si="26"/>
        <v>50</v>
      </c>
      <c r="E350" s="2">
        <f t="shared" si="27"/>
        <v>45.594687499999999</v>
      </c>
      <c r="F350" s="2">
        <v>5</v>
      </c>
      <c r="G350" s="2">
        <f t="shared" si="28"/>
        <v>0.59468750000000004</v>
      </c>
      <c r="H350" s="2">
        <f t="shared" si="29"/>
        <v>2.036925336038073</v>
      </c>
    </row>
    <row r="351" spans="1:8" x14ac:dyDescent="0.3">
      <c r="A351" s="2">
        <v>96780</v>
      </c>
      <c r="B351" s="2">
        <v>42053.333333333328</v>
      </c>
      <c r="C351" s="15">
        <f t="shared" si="25"/>
        <v>0.87611111111111106</v>
      </c>
      <c r="D351" s="15">
        <f t="shared" si="26"/>
        <v>50</v>
      </c>
      <c r="E351" s="2">
        <f t="shared" si="27"/>
        <v>45.619444444444447</v>
      </c>
      <c r="F351" s="2">
        <v>5</v>
      </c>
      <c r="G351" s="2">
        <f t="shared" si="28"/>
        <v>0.61944444444444446</v>
      </c>
      <c r="H351" s="2">
        <f t="shared" si="29"/>
        <v>1.9966812058833965</v>
      </c>
    </row>
    <row r="352" spans="1:8" x14ac:dyDescent="0.3">
      <c r="A352" s="2">
        <v>97140</v>
      </c>
      <c r="B352" s="2">
        <v>42272.5</v>
      </c>
      <c r="C352" s="15">
        <f t="shared" si="25"/>
        <v>0.88067708333333339</v>
      </c>
      <c r="D352" s="15">
        <f t="shared" si="26"/>
        <v>50</v>
      </c>
      <c r="E352" s="2">
        <f t="shared" si="27"/>
        <v>45.596614583333334</v>
      </c>
      <c r="F352" s="2">
        <v>5</v>
      </c>
      <c r="G352" s="2">
        <f t="shared" si="28"/>
        <v>0.59661458333333339</v>
      </c>
      <c r="H352" s="2">
        <f t="shared" si="29"/>
        <v>2.0337323423049609</v>
      </c>
    </row>
    <row r="353" spans="1:8" x14ac:dyDescent="0.3">
      <c r="A353" s="2">
        <v>97500</v>
      </c>
      <c r="B353" s="2">
        <v>42478.833333333328</v>
      </c>
      <c r="C353" s="15">
        <f t="shared" si="25"/>
        <v>0.88497569444444435</v>
      </c>
      <c r="D353" s="15">
        <f t="shared" si="26"/>
        <v>50</v>
      </c>
      <c r="E353" s="2">
        <f t="shared" si="27"/>
        <v>45.575121527777782</v>
      </c>
      <c r="F353" s="2">
        <v>5</v>
      </c>
      <c r="G353" s="2">
        <f t="shared" si="28"/>
        <v>0.57512152777777814</v>
      </c>
      <c r="H353" s="2">
        <f t="shared" si="29"/>
        <v>2.0699508019715007</v>
      </c>
    </row>
    <row r="354" spans="1:8" x14ac:dyDescent="0.3">
      <c r="A354" s="2">
        <v>97860</v>
      </c>
      <c r="B354" s="2">
        <v>42754.833333333328</v>
      </c>
      <c r="C354" s="15">
        <f t="shared" si="25"/>
        <v>0.89072569444444438</v>
      </c>
      <c r="D354" s="15">
        <f t="shared" si="26"/>
        <v>50</v>
      </c>
      <c r="E354" s="2">
        <f t="shared" si="27"/>
        <v>45.546371527777779</v>
      </c>
      <c r="F354" s="2">
        <v>5</v>
      </c>
      <c r="G354" s="2">
        <f t="shared" si="28"/>
        <v>0.54637152777777764</v>
      </c>
      <c r="H354" s="2">
        <f t="shared" si="29"/>
        <v>2.1206019492696999</v>
      </c>
    </row>
    <row r="355" spans="1:8" x14ac:dyDescent="0.3">
      <c r="A355" s="2">
        <v>98220</v>
      </c>
      <c r="B355" s="2">
        <v>42516.833333333336</v>
      </c>
      <c r="C355" s="15">
        <f t="shared" si="25"/>
        <v>0.88576736111111121</v>
      </c>
      <c r="D355" s="15">
        <f t="shared" si="26"/>
        <v>50</v>
      </c>
      <c r="E355" s="2">
        <f t="shared" si="27"/>
        <v>45.571163194444445</v>
      </c>
      <c r="F355" s="2">
        <v>5</v>
      </c>
      <c r="G355" s="2">
        <f t="shared" si="28"/>
        <v>0.57116319444444397</v>
      </c>
      <c r="H355" s="2">
        <f t="shared" si="29"/>
        <v>2.076770342928369</v>
      </c>
    </row>
    <row r="356" spans="1:8" x14ac:dyDescent="0.3">
      <c r="A356" s="2">
        <v>98580</v>
      </c>
      <c r="B356" s="2">
        <v>42270.666666666664</v>
      </c>
      <c r="C356" s="15">
        <f t="shared" si="25"/>
        <v>0.88063888888888886</v>
      </c>
      <c r="D356" s="15">
        <f t="shared" si="26"/>
        <v>50</v>
      </c>
      <c r="E356" s="2">
        <f t="shared" si="27"/>
        <v>45.596805555555555</v>
      </c>
      <c r="F356" s="2">
        <v>5</v>
      </c>
      <c r="G356" s="2">
        <f t="shared" si="28"/>
        <v>0.59680555555555603</v>
      </c>
      <c r="H356" s="2">
        <f t="shared" si="29"/>
        <v>2.0334164886953392</v>
      </c>
    </row>
    <row r="357" spans="1:8" x14ac:dyDescent="0.3">
      <c r="A357" s="2">
        <v>98940</v>
      </c>
      <c r="B357" s="2">
        <v>42262.333333333328</v>
      </c>
      <c r="C357" s="15">
        <f t="shared" si="25"/>
        <v>0.88046527777777772</v>
      </c>
      <c r="D357" s="15">
        <f t="shared" si="26"/>
        <v>50</v>
      </c>
      <c r="E357" s="2">
        <f t="shared" si="27"/>
        <v>45.597673611111112</v>
      </c>
      <c r="F357" s="2">
        <v>5</v>
      </c>
      <c r="G357" s="2">
        <f t="shared" si="28"/>
        <v>0.59767361111111139</v>
      </c>
      <c r="H357" s="2">
        <f t="shared" si="29"/>
        <v>2.0319820797772041</v>
      </c>
    </row>
    <row r="358" spans="1:8" x14ac:dyDescent="0.3">
      <c r="A358" s="2">
        <v>99300</v>
      </c>
      <c r="B358" s="2">
        <v>42199.833333333328</v>
      </c>
      <c r="C358" s="15">
        <f t="shared" si="25"/>
        <v>0.87916319444444435</v>
      </c>
      <c r="D358" s="15">
        <f t="shared" si="26"/>
        <v>50</v>
      </c>
      <c r="E358" s="2">
        <f t="shared" si="27"/>
        <v>45.604184027777777</v>
      </c>
      <c r="F358" s="2">
        <v>5</v>
      </c>
      <c r="G358" s="2">
        <f t="shared" si="28"/>
        <v>0.60418402777777835</v>
      </c>
      <c r="H358" s="2">
        <f t="shared" si="29"/>
        <v>2.0212908200142818</v>
      </c>
    </row>
    <row r="359" spans="1:8" x14ac:dyDescent="0.3">
      <c r="A359" s="2">
        <v>99660</v>
      </c>
      <c r="B359" s="2">
        <v>42101.666666666672</v>
      </c>
      <c r="C359" s="15">
        <f t="shared" si="25"/>
        <v>0.87711805555555566</v>
      </c>
      <c r="D359" s="15">
        <f t="shared" si="26"/>
        <v>50</v>
      </c>
      <c r="E359" s="2">
        <f t="shared" si="27"/>
        <v>45.61440972222222</v>
      </c>
      <c r="F359" s="2">
        <v>5</v>
      </c>
      <c r="G359" s="2">
        <f t="shared" si="28"/>
        <v>0.61440972222222179</v>
      </c>
      <c r="H359" s="2">
        <f t="shared" si="29"/>
        <v>2.0047318496327495</v>
      </c>
    </row>
    <row r="360" spans="1:8" x14ac:dyDescent="0.3">
      <c r="A360" s="2">
        <v>100020</v>
      </c>
      <c r="B360" s="2">
        <v>42291.333333333328</v>
      </c>
      <c r="C360" s="15">
        <f t="shared" si="25"/>
        <v>0.88106944444444435</v>
      </c>
      <c r="D360" s="15">
        <f t="shared" si="26"/>
        <v>50</v>
      </c>
      <c r="E360" s="2">
        <f t="shared" si="27"/>
        <v>45.594652777777782</v>
      </c>
      <c r="F360" s="2">
        <v>5</v>
      </c>
      <c r="G360" s="2">
        <f t="shared" si="28"/>
        <v>0.59465277777777814</v>
      </c>
      <c r="H360" s="2">
        <f t="shared" si="29"/>
        <v>2.0369829635430512</v>
      </c>
    </row>
    <row r="361" spans="1:8" x14ac:dyDescent="0.3">
      <c r="A361" s="2">
        <v>100380</v>
      </c>
      <c r="B361" s="2">
        <v>42580.5</v>
      </c>
      <c r="C361" s="15">
        <f t="shared" si="25"/>
        <v>0.88709375000000001</v>
      </c>
      <c r="D361" s="15">
        <f t="shared" si="26"/>
        <v>50</v>
      </c>
      <c r="E361" s="2">
        <f t="shared" si="27"/>
        <v>45.564531250000002</v>
      </c>
      <c r="F361" s="2">
        <v>5</v>
      </c>
      <c r="G361" s="2">
        <f t="shared" si="28"/>
        <v>0.56453124999999993</v>
      </c>
      <c r="H361" s="2">
        <f t="shared" si="29"/>
        <v>2.0883040355998794</v>
      </c>
    </row>
    <row r="362" spans="1:8" x14ac:dyDescent="0.3">
      <c r="A362" s="2">
        <v>100740</v>
      </c>
      <c r="B362" s="2">
        <v>42709.5</v>
      </c>
      <c r="C362" s="15">
        <f t="shared" si="25"/>
        <v>0.88978124999999997</v>
      </c>
      <c r="D362" s="15">
        <f t="shared" si="26"/>
        <v>50</v>
      </c>
      <c r="E362" s="2">
        <f t="shared" si="27"/>
        <v>45.55109375</v>
      </c>
      <c r="F362" s="2">
        <v>5</v>
      </c>
      <c r="G362" s="2">
        <f t="shared" si="28"/>
        <v>0.55109374999999972</v>
      </c>
      <c r="H362" s="2">
        <f t="shared" si="29"/>
        <v>2.1120998816099914</v>
      </c>
    </row>
    <row r="363" spans="1:8" x14ac:dyDescent="0.3">
      <c r="A363" s="2">
        <v>101100</v>
      </c>
      <c r="B363" s="2">
        <v>42493.333333333336</v>
      </c>
      <c r="C363" s="15">
        <f t="shared" si="25"/>
        <v>0.88527777777777783</v>
      </c>
      <c r="D363" s="15">
        <f t="shared" si="26"/>
        <v>50</v>
      </c>
      <c r="E363" s="2">
        <f t="shared" si="27"/>
        <v>45.573611111111113</v>
      </c>
      <c r="F363" s="2">
        <v>5</v>
      </c>
      <c r="G363" s="2">
        <f t="shared" si="28"/>
        <v>0.57361111111111107</v>
      </c>
      <c r="H363" s="2">
        <f t="shared" si="29"/>
        <v>2.0725473713580409</v>
      </c>
    </row>
    <row r="364" spans="1:8" x14ac:dyDescent="0.3">
      <c r="A364" s="2">
        <v>101460</v>
      </c>
      <c r="B364" s="2">
        <v>42089.666666666664</v>
      </c>
      <c r="C364" s="15">
        <f t="shared" si="25"/>
        <v>0.87686805555555547</v>
      </c>
      <c r="D364" s="15">
        <f t="shared" si="26"/>
        <v>50</v>
      </c>
      <c r="E364" s="2">
        <f t="shared" si="27"/>
        <v>45.615659722222219</v>
      </c>
      <c r="F364" s="2">
        <v>5</v>
      </c>
      <c r="G364" s="2">
        <f t="shared" si="28"/>
        <v>0.61565972222222243</v>
      </c>
      <c r="H364" s="2">
        <f t="shared" si="29"/>
        <v>2.0027268466009356</v>
      </c>
    </row>
    <row r="365" spans="1:8" x14ac:dyDescent="0.3">
      <c r="A365" s="2">
        <v>101820</v>
      </c>
      <c r="B365" s="2">
        <v>42424.833333333328</v>
      </c>
      <c r="C365" s="15">
        <f t="shared" si="25"/>
        <v>0.88385069444444431</v>
      </c>
      <c r="D365" s="15">
        <f t="shared" si="26"/>
        <v>50</v>
      </c>
      <c r="E365" s="2">
        <f t="shared" si="27"/>
        <v>45.580746527777777</v>
      </c>
      <c r="F365" s="2">
        <v>5</v>
      </c>
      <c r="G365" s="2">
        <f t="shared" si="28"/>
        <v>0.58074652777777835</v>
      </c>
      <c r="H365" s="2">
        <f t="shared" si="29"/>
        <v>2.0603411953043227</v>
      </c>
    </row>
    <row r="366" spans="1:8" x14ac:dyDescent="0.3">
      <c r="A366" s="2">
        <v>102180</v>
      </c>
      <c r="B366" s="2">
        <v>42890.5</v>
      </c>
      <c r="C366" s="15">
        <f t="shared" si="25"/>
        <v>0.89355208333333336</v>
      </c>
      <c r="D366" s="15">
        <f t="shared" si="26"/>
        <v>50</v>
      </c>
      <c r="E366" s="2">
        <f t="shared" si="27"/>
        <v>45.532239583333336</v>
      </c>
      <c r="F366" s="2">
        <v>5</v>
      </c>
      <c r="G366" s="2">
        <f t="shared" si="28"/>
        <v>0.53223958333333332</v>
      </c>
      <c r="H366" s="2">
        <f t="shared" si="29"/>
        <v>2.1464970907258567</v>
      </c>
    </row>
    <row r="367" spans="1:8" x14ac:dyDescent="0.3">
      <c r="A367" s="2">
        <v>102540</v>
      </c>
      <c r="B367" s="2">
        <v>43119.5</v>
      </c>
      <c r="C367" s="15">
        <f t="shared" si="25"/>
        <v>0.89832291666666664</v>
      </c>
      <c r="D367" s="15">
        <f t="shared" si="26"/>
        <v>50</v>
      </c>
      <c r="E367" s="2">
        <f t="shared" si="27"/>
        <v>45.50838541666667</v>
      </c>
      <c r="F367" s="2">
        <v>5</v>
      </c>
      <c r="G367" s="2">
        <f t="shared" si="28"/>
        <v>0.50838541666666703</v>
      </c>
      <c r="H367" s="2">
        <f t="shared" si="29"/>
        <v>2.1918269356953477</v>
      </c>
    </row>
    <row r="368" spans="1:8" x14ac:dyDescent="0.3">
      <c r="A368" s="2">
        <v>102900</v>
      </c>
      <c r="B368" s="2">
        <v>42946.166666666664</v>
      </c>
      <c r="C368" s="15">
        <f t="shared" si="25"/>
        <v>0.89471180555555552</v>
      </c>
      <c r="D368" s="15">
        <f t="shared" si="26"/>
        <v>50</v>
      </c>
      <c r="E368" s="2">
        <f t="shared" si="27"/>
        <v>45.526440972222225</v>
      </c>
      <c r="F368" s="2">
        <v>5</v>
      </c>
      <c r="G368" s="2">
        <f t="shared" si="28"/>
        <v>0.52644097222222275</v>
      </c>
      <c r="H368" s="2">
        <f t="shared" si="29"/>
        <v>2.1573242516778204</v>
      </c>
    </row>
    <row r="369" spans="1:8" x14ac:dyDescent="0.3">
      <c r="A369" s="2">
        <v>103260</v>
      </c>
      <c r="B369" s="2">
        <v>42776.166666666672</v>
      </c>
      <c r="C369" s="15">
        <f t="shared" si="25"/>
        <v>0.89117013888888896</v>
      </c>
      <c r="D369" s="15">
        <f t="shared" si="26"/>
        <v>50</v>
      </c>
      <c r="E369" s="2">
        <f t="shared" si="27"/>
        <v>45.544149305555557</v>
      </c>
      <c r="F369" s="2">
        <v>5</v>
      </c>
      <c r="G369" s="2">
        <f t="shared" si="28"/>
        <v>0.54414930555555507</v>
      </c>
      <c r="H369" s="2">
        <f t="shared" si="29"/>
        <v>2.1246286879612231</v>
      </c>
    </row>
    <row r="370" spans="1:8" x14ac:dyDescent="0.3">
      <c r="A370" s="2">
        <v>103620</v>
      </c>
      <c r="B370" s="2">
        <v>42527.166666666664</v>
      </c>
      <c r="C370" s="15">
        <f t="shared" si="25"/>
        <v>0.88598263888888884</v>
      </c>
      <c r="D370" s="15">
        <f t="shared" si="26"/>
        <v>50</v>
      </c>
      <c r="E370" s="2">
        <f t="shared" si="27"/>
        <v>45.570086805555555</v>
      </c>
      <c r="F370" s="2">
        <v>5</v>
      </c>
      <c r="G370" s="2">
        <f t="shared" si="28"/>
        <v>0.57008680555555546</v>
      </c>
      <c r="H370" s="2">
        <f t="shared" si="29"/>
        <v>2.0786330564639601</v>
      </c>
    </row>
    <row r="371" spans="1:8" x14ac:dyDescent="0.3">
      <c r="A371" s="2">
        <v>103980</v>
      </c>
      <c r="B371" s="2">
        <v>42513.5</v>
      </c>
      <c r="C371" s="15">
        <f t="shared" si="25"/>
        <v>0.88569791666666664</v>
      </c>
      <c r="D371" s="15">
        <f t="shared" si="26"/>
        <v>50</v>
      </c>
      <c r="E371" s="2">
        <f t="shared" si="27"/>
        <v>45.571510416666669</v>
      </c>
      <c r="F371" s="2">
        <v>5</v>
      </c>
      <c r="G371" s="2">
        <f t="shared" si="28"/>
        <v>0.57151041666666647</v>
      </c>
      <c r="H371" s="2">
        <f t="shared" si="29"/>
        <v>2.0761702257359587</v>
      </c>
    </row>
    <row r="372" spans="1:8" x14ac:dyDescent="0.3">
      <c r="A372" s="2">
        <v>104340</v>
      </c>
      <c r="B372" s="2">
        <v>42444</v>
      </c>
      <c r="C372" s="15">
        <f t="shared" si="25"/>
        <v>0.88424999999999998</v>
      </c>
      <c r="D372" s="15">
        <f t="shared" si="26"/>
        <v>50</v>
      </c>
      <c r="E372" s="2">
        <f t="shared" si="27"/>
        <v>45.578749999999999</v>
      </c>
      <c r="F372" s="2">
        <v>5</v>
      </c>
      <c r="G372" s="2">
        <f t="shared" si="28"/>
        <v>0.57875000000000032</v>
      </c>
      <c r="H372" s="2">
        <f t="shared" si="29"/>
        <v>2.0637411797202247</v>
      </c>
    </row>
    <row r="373" spans="1:8" x14ac:dyDescent="0.3">
      <c r="A373" s="2">
        <v>104700</v>
      </c>
      <c r="B373" s="2">
        <v>42872.333333333336</v>
      </c>
      <c r="C373" s="15">
        <f t="shared" si="25"/>
        <v>0.89317361111111115</v>
      </c>
      <c r="D373" s="15">
        <f t="shared" si="26"/>
        <v>50</v>
      </c>
      <c r="E373" s="2">
        <f t="shared" si="27"/>
        <v>45.534131944444447</v>
      </c>
      <c r="F373" s="2">
        <v>5</v>
      </c>
      <c r="G373" s="2">
        <f t="shared" si="28"/>
        <v>0.5341319444444439</v>
      </c>
      <c r="H373" s="2">
        <f t="shared" si="29"/>
        <v>2.14298948793245</v>
      </c>
    </row>
    <row r="374" spans="1:8" x14ac:dyDescent="0.3">
      <c r="A374" s="2">
        <v>105060</v>
      </c>
      <c r="B374" s="2">
        <v>42572.666666666672</v>
      </c>
      <c r="C374" s="15">
        <f t="shared" si="25"/>
        <v>0.88693055555555567</v>
      </c>
      <c r="D374" s="15">
        <f t="shared" si="26"/>
        <v>50</v>
      </c>
      <c r="E374" s="2">
        <f t="shared" si="27"/>
        <v>45.565347222222222</v>
      </c>
      <c r="F374" s="2">
        <v>5</v>
      </c>
      <c r="G374" s="2">
        <f t="shared" si="28"/>
        <v>0.565347222222222</v>
      </c>
      <c r="H374" s="2">
        <f t="shared" si="29"/>
        <v>2.0868775892865106</v>
      </c>
    </row>
    <row r="375" spans="1:8" x14ac:dyDescent="0.3">
      <c r="A375" s="2">
        <v>105420</v>
      </c>
      <c r="B375" s="2">
        <v>42659.166666666664</v>
      </c>
      <c r="C375" s="15">
        <f t="shared" si="25"/>
        <v>0.88873263888888887</v>
      </c>
      <c r="D375" s="15">
        <f t="shared" si="26"/>
        <v>50</v>
      </c>
      <c r="E375" s="2">
        <f t="shared" si="27"/>
        <v>45.556336805555553</v>
      </c>
      <c r="F375" s="2">
        <v>5</v>
      </c>
      <c r="G375" s="2">
        <f t="shared" si="28"/>
        <v>0.55633680555555554</v>
      </c>
      <c r="H375" s="2">
        <f t="shared" si="29"/>
        <v>2.1027460413569385</v>
      </c>
    </row>
    <row r="376" spans="1:8" x14ac:dyDescent="0.3">
      <c r="A376" s="2">
        <v>105780</v>
      </c>
      <c r="B376" s="2">
        <v>42862.333333333336</v>
      </c>
      <c r="C376" s="15">
        <f t="shared" si="25"/>
        <v>0.89296527777777779</v>
      </c>
      <c r="D376" s="15">
        <f t="shared" si="26"/>
        <v>50</v>
      </c>
      <c r="E376" s="2">
        <f t="shared" si="27"/>
        <v>45.535173611111112</v>
      </c>
      <c r="F376" s="2">
        <v>5</v>
      </c>
      <c r="G376" s="2">
        <f t="shared" si="28"/>
        <v>0.53517361111111139</v>
      </c>
      <c r="H376" s="2">
        <f t="shared" si="29"/>
        <v>2.1410640586917573</v>
      </c>
    </row>
    <row r="377" spans="1:8" x14ac:dyDescent="0.3">
      <c r="A377" s="2">
        <v>106140</v>
      </c>
      <c r="B377" s="2">
        <v>42776.833333333328</v>
      </c>
      <c r="C377" s="15">
        <f t="shared" si="25"/>
        <v>0.89118402777777772</v>
      </c>
      <c r="D377" s="15">
        <f t="shared" si="26"/>
        <v>50</v>
      </c>
      <c r="E377" s="2">
        <f t="shared" si="27"/>
        <v>45.544079861111115</v>
      </c>
      <c r="F377" s="2">
        <v>5</v>
      </c>
      <c r="G377" s="2">
        <f t="shared" si="28"/>
        <v>0.54407986111111128</v>
      </c>
      <c r="H377" s="2">
        <f t="shared" si="29"/>
        <v>2.1247547915344707</v>
      </c>
    </row>
    <row r="378" spans="1:8" x14ac:dyDescent="0.3">
      <c r="A378" s="2">
        <v>106500</v>
      </c>
      <c r="B378" s="2">
        <v>42699.666666666672</v>
      </c>
      <c r="C378" s="15">
        <f t="shared" si="25"/>
        <v>0.88957638888888901</v>
      </c>
      <c r="D378" s="15">
        <f t="shared" si="26"/>
        <v>50</v>
      </c>
      <c r="E378" s="2">
        <f t="shared" si="27"/>
        <v>45.552118055555553</v>
      </c>
      <c r="F378" s="2">
        <v>5</v>
      </c>
      <c r="G378" s="2">
        <f t="shared" si="28"/>
        <v>0.55211805555555493</v>
      </c>
      <c r="H378" s="2">
        <f t="shared" si="29"/>
        <v>2.11026541601561</v>
      </c>
    </row>
    <row r="379" spans="1:8" x14ac:dyDescent="0.3">
      <c r="A379" s="2">
        <v>106860</v>
      </c>
      <c r="B379" s="2">
        <v>43378.833333333336</v>
      </c>
      <c r="C379" s="15">
        <f t="shared" si="25"/>
        <v>0.90372569444444451</v>
      </c>
      <c r="D379" s="15">
        <f t="shared" si="26"/>
        <v>50</v>
      </c>
      <c r="E379" s="2">
        <f t="shared" si="27"/>
        <v>45.481371527777775</v>
      </c>
      <c r="F379" s="2">
        <v>5</v>
      </c>
      <c r="G379" s="2">
        <f t="shared" si="28"/>
        <v>0.48137152777777725</v>
      </c>
      <c r="H379" s="2">
        <f t="shared" si="29"/>
        <v>2.2458336321636847</v>
      </c>
    </row>
    <row r="380" spans="1:8" x14ac:dyDescent="0.3">
      <c r="A380" s="2">
        <v>107220</v>
      </c>
      <c r="B380" s="2">
        <v>43151</v>
      </c>
      <c r="C380" s="15">
        <f t="shared" si="25"/>
        <v>0.89897916666666666</v>
      </c>
      <c r="D380" s="15">
        <f t="shared" si="26"/>
        <v>50</v>
      </c>
      <c r="E380" s="2">
        <f t="shared" si="27"/>
        <v>45.505104166666669</v>
      </c>
      <c r="F380" s="2">
        <v>5</v>
      </c>
      <c r="G380" s="2">
        <f t="shared" si="28"/>
        <v>0.50510416666666647</v>
      </c>
      <c r="H380" s="2">
        <f t="shared" si="29"/>
        <v>2.1982300065089664</v>
      </c>
    </row>
    <row r="381" spans="1:8" x14ac:dyDescent="0.3">
      <c r="A381" s="2">
        <v>107580</v>
      </c>
      <c r="B381" s="2">
        <v>43126.833333333336</v>
      </c>
      <c r="C381" s="15">
        <f t="shared" si="25"/>
        <v>0.89847569444444453</v>
      </c>
      <c r="D381" s="15">
        <f t="shared" si="26"/>
        <v>50</v>
      </c>
      <c r="E381" s="2">
        <f t="shared" si="27"/>
        <v>45.507621527777779</v>
      </c>
      <c r="F381" s="2">
        <v>5</v>
      </c>
      <c r="G381" s="2">
        <f t="shared" si="28"/>
        <v>0.50762152777777736</v>
      </c>
      <c r="H381" s="2">
        <f t="shared" si="29"/>
        <v>2.1933138581717788</v>
      </c>
    </row>
    <row r="382" spans="1:8" x14ac:dyDescent="0.3">
      <c r="A382" s="2">
        <v>107940</v>
      </c>
      <c r="B382" s="2">
        <v>42917.333333333336</v>
      </c>
      <c r="C382" s="15">
        <f t="shared" si="25"/>
        <v>0.89411111111111119</v>
      </c>
      <c r="D382" s="15">
        <f t="shared" si="26"/>
        <v>50</v>
      </c>
      <c r="E382" s="2">
        <f t="shared" si="27"/>
        <v>45.529444444444444</v>
      </c>
      <c r="F382" s="2">
        <v>5</v>
      </c>
      <c r="G382" s="2">
        <f t="shared" si="28"/>
        <v>0.52944444444444372</v>
      </c>
      <c r="H382" s="2">
        <f t="shared" si="29"/>
        <v>2.1517011945412987</v>
      </c>
    </row>
    <row r="383" spans="1:8" x14ac:dyDescent="0.3">
      <c r="A383" s="2">
        <v>108300</v>
      </c>
      <c r="B383" s="2">
        <v>42833.166666666664</v>
      </c>
      <c r="C383" s="15">
        <f t="shared" si="25"/>
        <v>0.89235763888888886</v>
      </c>
      <c r="D383" s="15">
        <f t="shared" si="26"/>
        <v>50</v>
      </c>
      <c r="E383" s="2">
        <f t="shared" si="27"/>
        <v>45.538211805555555</v>
      </c>
      <c r="F383" s="2">
        <v>5</v>
      </c>
      <c r="G383" s="2">
        <f t="shared" si="28"/>
        <v>0.53821180555555603</v>
      </c>
      <c r="H383" s="2">
        <f t="shared" si="29"/>
        <v>2.1354698060862241</v>
      </c>
    </row>
    <row r="384" spans="1:8" x14ac:dyDescent="0.3">
      <c r="A384" s="2">
        <v>108660</v>
      </c>
      <c r="B384" s="2">
        <v>43105</v>
      </c>
      <c r="C384" s="15">
        <f t="shared" si="25"/>
        <v>0.89802083333333338</v>
      </c>
      <c r="D384" s="15">
        <f t="shared" si="26"/>
        <v>50</v>
      </c>
      <c r="E384" s="2">
        <f t="shared" si="27"/>
        <v>45.509895833333331</v>
      </c>
      <c r="F384" s="2">
        <v>5</v>
      </c>
      <c r="G384" s="2">
        <f t="shared" si="28"/>
        <v>0.50989583333333321</v>
      </c>
      <c r="H384" s="2">
        <f t="shared" si="29"/>
        <v>2.1888935226489625</v>
      </c>
    </row>
    <row r="385" spans="1:8" x14ac:dyDescent="0.3">
      <c r="A385" s="2">
        <v>109020</v>
      </c>
      <c r="B385" s="2">
        <v>43122</v>
      </c>
      <c r="C385" s="15">
        <f t="shared" si="25"/>
        <v>0.89837500000000003</v>
      </c>
      <c r="D385" s="15">
        <f t="shared" si="26"/>
        <v>50</v>
      </c>
      <c r="E385" s="2">
        <f t="shared" si="27"/>
        <v>45.508125</v>
      </c>
      <c r="F385" s="2">
        <v>5</v>
      </c>
      <c r="G385" s="2">
        <f t="shared" si="28"/>
        <v>0.50812499999999972</v>
      </c>
      <c r="H385" s="2">
        <f t="shared" si="29"/>
        <v>2.1923335871295135</v>
      </c>
    </row>
    <row r="386" spans="1:8" x14ac:dyDescent="0.3">
      <c r="A386" s="2">
        <v>109380</v>
      </c>
      <c r="B386" s="2">
        <v>43528.333333333328</v>
      </c>
      <c r="C386" s="15">
        <f t="shared" si="25"/>
        <v>0.90684027777777765</v>
      </c>
      <c r="D386" s="15">
        <f t="shared" si="26"/>
        <v>50</v>
      </c>
      <c r="E386" s="2">
        <f t="shared" si="27"/>
        <v>45.465798611111111</v>
      </c>
      <c r="F386" s="2">
        <v>5</v>
      </c>
      <c r="G386" s="2">
        <f t="shared" si="28"/>
        <v>0.46579861111111143</v>
      </c>
      <c r="H386" s="2">
        <f t="shared" si="29"/>
        <v>2.2783771746982739</v>
      </c>
    </row>
    <row r="387" spans="1:8" x14ac:dyDescent="0.3">
      <c r="A387" s="2">
        <v>109740</v>
      </c>
      <c r="B387" s="2">
        <v>42893.166666666672</v>
      </c>
      <c r="C387" s="15">
        <f t="shared" ref="C387:C450" si="30">B387/$J$27</f>
        <v>0.89360763888888894</v>
      </c>
      <c r="D387" s="15">
        <f t="shared" ref="D387:D450" si="31">$J$28</f>
        <v>50</v>
      </c>
      <c r="E387" s="2">
        <f t="shared" si="27"/>
        <v>45.531961805555554</v>
      </c>
      <c r="F387" s="2">
        <v>5</v>
      </c>
      <c r="G387" s="2">
        <f t="shared" si="28"/>
        <v>0.5319618055555555</v>
      </c>
      <c r="H387" s="2">
        <f t="shared" si="29"/>
        <v>2.1470130299065073</v>
      </c>
    </row>
    <row r="388" spans="1:8" x14ac:dyDescent="0.3">
      <c r="A388" s="2">
        <v>110100</v>
      </c>
      <c r="B388" s="2">
        <v>43436</v>
      </c>
      <c r="C388" s="15">
        <f t="shared" si="30"/>
        <v>0.9049166666666667</v>
      </c>
      <c r="D388" s="15">
        <f t="shared" si="31"/>
        <v>50</v>
      </c>
      <c r="E388" s="2">
        <f t="shared" ref="E388:E451" si="32">D388-(F388*C388)</f>
        <v>45.475416666666668</v>
      </c>
      <c r="F388" s="2">
        <v>5</v>
      </c>
      <c r="G388" s="2">
        <f t="shared" ref="G388:G451" si="33">F388-(F388*C388)</f>
        <v>0.47541666666666682</v>
      </c>
      <c r="H388" s="2">
        <f t="shared" ref="H388:H451" si="34">LN((F388*E388)/(D388*G388))</f>
        <v>2.2581504603856475</v>
      </c>
    </row>
    <row r="389" spans="1:8" x14ac:dyDescent="0.3">
      <c r="A389" s="2">
        <v>110460</v>
      </c>
      <c r="B389" s="2">
        <v>43241.666666666664</v>
      </c>
      <c r="C389" s="15">
        <f t="shared" si="30"/>
        <v>0.90086805555555549</v>
      </c>
      <c r="D389" s="15">
        <f t="shared" si="31"/>
        <v>50</v>
      </c>
      <c r="E389" s="2">
        <f t="shared" si="32"/>
        <v>45.495659722222221</v>
      </c>
      <c r="F389" s="2">
        <v>5</v>
      </c>
      <c r="G389" s="2">
        <f t="shared" si="33"/>
        <v>0.49565972222222232</v>
      </c>
      <c r="H389" s="2">
        <f t="shared" si="34"/>
        <v>2.2168974692923102</v>
      </c>
    </row>
    <row r="390" spans="1:8" x14ac:dyDescent="0.3">
      <c r="A390" s="2">
        <v>110820</v>
      </c>
      <c r="B390" s="2">
        <v>43596</v>
      </c>
      <c r="C390" s="15">
        <f t="shared" si="30"/>
        <v>0.90825</v>
      </c>
      <c r="D390" s="15">
        <f t="shared" si="31"/>
        <v>50</v>
      </c>
      <c r="E390" s="2">
        <f t="shared" si="32"/>
        <v>45.458750000000002</v>
      </c>
      <c r="F390" s="2">
        <v>5</v>
      </c>
      <c r="G390" s="2">
        <f t="shared" si="33"/>
        <v>0.45875000000000021</v>
      </c>
      <c r="H390" s="2">
        <f t="shared" si="34"/>
        <v>2.2934701079652711</v>
      </c>
    </row>
    <row r="391" spans="1:8" x14ac:dyDescent="0.3">
      <c r="A391" s="2">
        <v>111180</v>
      </c>
      <c r="B391" s="2">
        <v>43160</v>
      </c>
      <c r="C391" s="15">
        <f t="shared" si="30"/>
        <v>0.89916666666666667</v>
      </c>
      <c r="D391" s="15">
        <f t="shared" si="31"/>
        <v>50</v>
      </c>
      <c r="E391" s="2">
        <f t="shared" si="32"/>
        <v>45.504166666666663</v>
      </c>
      <c r="F391" s="2">
        <v>5</v>
      </c>
      <c r="G391" s="2">
        <f t="shared" si="33"/>
        <v>0.50416666666666643</v>
      </c>
      <c r="H391" s="2">
        <f t="shared" si="34"/>
        <v>2.2000671816069421</v>
      </c>
    </row>
    <row r="392" spans="1:8" x14ac:dyDescent="0.3">
      <c r="A392" s="2">
        <v>111540</v>
      </c>
      <c r="B392" s="2">
        <v>43446.166666666664</v>
      </c>
      <c r="C392" s="15">
        <f t="shared" si="30"/>
        <v>0.90512847222222215</v>
      </c>
      <c r="D392" s="15">
        <f t="shared" si="31"/>
        <v>50</v>
      </c>
      <c r="E392" s="2">
        <f t="shared" si="32"/>
        <v>45.47435763888889</v>
      </c>
      <c r="F392" s="2">
        <v>5</v>
      </c>
      <c r="G392" s="2">
        <f t="shared" si="33"/>
        <v>0.47435763888888971</v>
      </c>
      <c r="H392" s="2">
        <f t="shared" si="34"/>
        <v>2.2603572350870871</v>
      </c>
    </row>
    <row r="393" spans="1:8" x14ac:dyDescent="0.3">
      <c r="A393" s="2">
        <v>111900</v>
      </c>
      <c r="B393" s="2">
        <v>43402.5</v>
      </c>
      <c r="C393" s="15">
        <f t="shared" si="30"/>
        <v>0.90421874999999996</v>
      </c>
      <c r="D393" s="15">
        <f t="shared" si="31"/>
        <v>50</v>
      </c>
      <c r="E393" s="2">
        <f t="shared" si="32"/>
        <v>45.478906250000001</v>
      </c>
      <c r="F393" s="2">
        <v>5</v>
      </c>
      <c r="G393" s="2">
        <f t="shared" si="33"/>
        <v>0.47890625000000053</v>
      </c>
      <c r="H393" s="2">
        <f t="shared" si="34"/>
        <v>2.2509139475440154</v>
      </c>
    </row>
    <row r="394" spans="1:8" x14ac:dyDescent="0.3">
      <c r="A394" s="2">
        <v>112260</v>
      </c>
      <c r="B394" s="2">
        <v>43772.666666666664</v>
      </c>
      <c r="C394" s="15">
        <f t="shared" si="30"/>
        <v>0.91193055555555547</v>
      </c>
      <c r="D394" s="15">
        <f t="shared" si="31"/>
        <v>50</v>
      </c>
      <c r="E394" s="2">
        <f t="shared" si="32"/>
        <v>45.440347222222222</v>
      </c>
      <c r="F394" s="2">
        <v>5</v>
      </c>
      <c r="G394" s="2">
        <f t="shared" si="33"/>
        <v>0.44034722222222289</v>
      </c>
      <c r="H394" s="2">
        <f t="shared" si="34"/>
        <v>2.33400704458783</v>
      </c>
    </row>
    <row r="395" spans="1:8" x14ac:dyDescent="0.3">
      <c r="A395" s="2">
        <v>112620</v>
      </c>
      <c r="B395" s="2">
        <v>43743.833333333336</v>
      </c>
      <c r="C395" s="15">
        <f t="shared" si="30"/>
        <v>0.91132986111111114</v>
      </c>
      <c r="D395" s="15">
        <f t="shared" si="31"/>
        <v>50</v>
      </c>
      <c r="E395" s="2">
        <f t="shared" si="32"/>
        <v>45.443350694444447</v>
      </c>
      <c r="F395" s="2">
        <v>5</v>
      </c>
      <c r="G395" s="2">
        <f t="shared" si="33"/>
        <v>0.44335069444444386</v>
      </c>
      <c r="H395" s="2">
        <f t="shared" si="34"/>
        <v>2.3272756043746852</v>
      </c>
    </row>
    <row r="396" spans="1:8" x14ac:dyDescent="0.3">
      <c r="A396" s="2">
        <v>112980</v>
      </c>
      <c r="B396" s="2">
        <v>43898.166666666672</v>
      </c>
      <c r="C396" s="15">
        <f t="shared" si="30"/>
        <v>0.914545138888889</v>
      </c>
      <c r="D396" s="15">
        <f t="shared" si="31"/>
        <v>50</v>
      </c>
      <c r="E396" s="2">
        <f t="shared" si="32"/>
        <v>45.427274305555557</v>
      </c>
      <c r="F396" s="2">
        <v>5</v>
      </c>
      <c r="G396" s="2">
        <f t="shared" si="33"/>
        <v>0.42727430555555479</v>
      </c>
      <c r="H396" s="2">
        <f t="shared" si="34"/>
        <v>2.3638566575365645</v>
      </c>
    </row>
    <row r="397" spans="1:8" x14ac:dyDescent="0.3">
      <c r="A397" s="2">
        <v>113340</v>
      </c>
      <c r="B397" s="2">
        <v>43543</v>
      </c>
      <c r="C397" s="15">
        <f t="shared" si="30"/>
        <v>0.90714583333333332</v>
      </c>
      <c r="D397" s="15">
        <f t="shared" si="31"/>
        <v>50</v>
      </c>
      <c r="E397" s="2">
        <f t="shared" si="32"/>
        <v>45.46427083333333</v>
      </c>
      <c r="F397" s="2">
        <v>5</v>
      </c>
      <c r="G397" s="2">
        <f t="shared" si="33"/>
        <v>0.46427083333333385</v>
      </c>
      <c r="H397" s="2">
        <f t="shared" si="34"/>
        <v>2.2816288725866598</v>
      </c>
    </row>
    <row r="398" spans="1:8" x14ac:dyDescent="0.3">
      <c r="A398" s="2">
        <v>113700</v>
      </c>
      <c r="B398" s="2">
        <v>43982.333333333328</v>
      </c>
      <c r="C398" s="15">
        <f t="shared" si="30"/>
        <v>0.91629861111111099</v>
      </c>
      <c r="D398" s="15">
        <f t="shared" si="31"/>
        <v>50</v>
      </c>
      <c r="E398" s="2">
        <f t="shared" si="32"/>
        <v>45.418506944444445</v>
      </c>
      <c r="F398" s="2">
        <v>5</v>
      </c>
      <c r="G398" s="2">
        <f t="shared" si="33"/>
        <v>0.41850694444444514</v>
      </c>
      <c r="H398" s="2">
        <f t="shared" si="34"/>
        <v>2.3843963664736583</v>
      </c>
    </row>
    <row r="399" spans="1:8" x14ac:dyDescent="0.3">
      <c r="A399" s="2">
        <v>114060</v>
      </c>
      <c r="B399" s="2">
        <v>43982</v>
      </c>
      <c r="C399" s="15">
        <f t="shared" si="30"/>
        <v>0.91629166666666662</v>
      </c>
      <c r="D399" s="15">
        <f t="shared" si="31"/>
        <v>50</v>
      </c>
      <c r="E399" s="2">
        <f t="shared" si="32"/>
        <v>45.41854166666667</v>
      </c>
      <c r="F399" s="2">
        <v>5</v>
      </c>
      <c r="G399" s="2">
        <f t="shared" si="33"/>
        <v>0.41854166666666703</v>
      </c>
      <c r="H399" s="2">
        <f t="shared" si="34"/>
        <v>2.3843141675137374</v>
      </c>
    </row>
    <row r="400" spans="1:8" x14ac:dyDescent="0.3">
      <c r="A400" s="2">
        <v>114420</v>
      </c>
      <c r="B400" s="2">
        <v>43665.166666666664</v>
      </c>
      <c r="C400" s="15">
        <f t="shared" si="30"/>
        <v>0.90969097222222217</v>
      </c>
      <c r="D400" s="15">
        <f t="shared" si="31"/>
        <v>50</v>
      </c>
      <c r="E400" s="2">
        <f t="shared" si="32"/>
        <v>45.451545138888889</v>
      </c>
      <c r="F400" s="2">
        <v>5</v>
      </c>
      <c r="G400" s="2">
        <f t="shared" si="33"/>
        <v>0.45154513888888914</v>
      </c>
      <c r="H400" s="2">
        <f t="shared" si="34"/>
        <v>2.3091416592384064</v>
      </c>
    </row>
    <row r="401" spans="1:8" x14ac:dyDescent="0.3">
      <c r="A401" s="2">
        <v>114780</v>
      </c>
      <c r="B401" s="2">
        <v>44028.833333333336</v>
      </c>
      <c r="C401" s="15">
        <f t="shared" si="30"/>
        <v>0.91726736111111118</v>
      </c>
      <c r="D401" s="15">
        <f t="shared" si="31"/>
        <v>50</v>
      </c>
      <c r="E401" s="2">
        <f t="shared" si="32"/>
        <v>45.413663194444446</v>
      </c>
      <c r="F401" s="2">
        <v>5</v>
      </c>
      <c r="G401" s="2">
        <f t="shared" si="33"/>
        <v>0.41366319444444422</v>
      </c>
      <c r="H401" s="2">
        <f t="shared" si="34"/>
        <v>2.3959310944452774</v>
      </c>
    </row>
    <row r="402" spans="1:8" x14ac:dyDescent="0.3">
      <c r="A402" s="2">
        <v>115140</v>
      </c>
      <c r="B402" s="2">
        <v>43691</v>
      </c>
      <c r="C402" s="15">
        <f t="shared" si="30"/>
        <v>0.91022916666666664</v>
      </c>
      <c r="D402" s="15">
        <f t="shared" si="31"/>
        <v>50</v>
      </c>
      <c r="E402" s="2">
        <f t="shared" si="32"/>
        <v>45.448854166666663</v>
      </c>
      <c r="F402" s="2">
        <v>5</v>
      </c>
      <c r="G402" s="2">
        <f t="shared" si="33"/>
        <v>0.448854166666667</v>
      </c>
      <c r="H402" s="2">
        <f t="shared" si="34"/>
        <v>2.3150597562973134</v>
      </c>
    </row>
    <row r="403" spans="1:8" x14ac:dyDescent="0.3">
      <c r="A403" s="2">
        <v>115500</v>
      </c>
      <c r="B403" s="2">
        <v>43971.333333333336</v>
      </c>
      <c r="C403" s="15">
        <f t="shared" si="30"/>
        <v>0.91606944444444449</v>
      </c>
      <c r="D403" s="15">
        <f t="shared" si="31"/>
        <v>50</v>
      </c>
      <c r="E403" s="2">
        <f t="shared" si="32"/>
        <v>45.419652777777777</v>
      </c>
      <c r="F403" s="2">
        <v>5</v>
      </c>
      <c r="G403" s="2">
        <f t="shared" si="33"/>
        <v>0.41965277777777743</v>
      </c>
      <c r="H403" s="2">
        <f t="shared" si="34"/>
        <v>2.3816874281578202</v>
      </c>
    </row>
    <row r="404" spans="1:8" x14ac:dyDescent="0.3">
      <c r="A404" s="2">
        <v>115860</v>
      </c>
      <c r="B404" s="2">
        <v>44252</v>
      </c>
      <c r="C404" s="15">
        <f t="shared" si="30"/>
        <v>0.92191666666666672</v>
      </c>
      <c r="D404" s="15">
        <f t="shared" si="31"/>
        <v>50</v>
      </c>
      <c r="E404" s="2">
        <f t="shared" si="32"/>
        <v>45.390416666666667</v>
      </c>
      <c r="F404" s="2">
        <v>5</v>
      </c>
      <c r="G404" s="2">
        <f t="shared" si="33"/>
        <v>0.39041666666666686</v>
      </c>
      <c r="H404" s="2">
        <f t="shared" si="34"/>
        <v>2.4532566372316529</v>
      </c>
    </row>
    <row r="405" spans="1:8" x14ac:dyDescent="0.3">
      <c r="A405" s="2">
        <v>116220</v>
      </c>
      <c r="B405" s="2">
        <v>43935.666666666672</v>
      </c>
      <c r="C405" s="15">
        <f t="shared" si="30"/>
        <v>0.91532638888888895</v>
      </c>
      <c r="D405" s="15">
        <f t="shared" si="31"/>
        <v>50</v>
      </c>
      <c r="E405" s="2">
        <f t="shared" si="32"/>
        <v>45.423368055555557</v>
      </c>
      <c r="F405" s="2">
        <v>5</v>
      </c>
      <c r="G405" s="2">
        <f t="shared" si="33"/>
        <v>0.42336805555555479</v>
      </c>
      <c r="H405" s="2">
        <f t="shared" si="34"/>
        <v>2.3729549650768424</v>
      </c>
    </row>
    <row r="406" spans="1:8" x14ac:dyDescent="0.3">
      <c r="A406" s="2">
        <v>116580</v>
      </c>
      <c r="B406" s="2">
        <v>44040.666666666672</v>
      </c>
      <c r="C406" s="15">
        <f t="shared" si="30"/>
        <v>0.91751388888888896</v>
      </c>
      <c r="D406" s="15">
        <f t="shared" si="31"/>
        <v>50</v>
      </c>
      <c r="E406" s="2">
        <f t="shared" si="32"/>
        <v>45.412430555555552</v>
      </c>
      <c r="F406" s="2">
        <v>5</v>
      </c>
      <c r="G406" s="2">
        <f t="shared" si="33"/>
        <v>0.41243055555555497</v>
      </c>
      <c r="H406" s="2">
        <f t="shared" si="34"/>
        <v>2.3988882129080578</v>
      </c>
    </row>
    <row r="407" spans="1:8" x14ac:dyDescent="0.3">
      <c r="A407" s="2">
        <v>116940</v>
      </c>
      <c r="B407" s="2">
        <v>43981</v>
      </c>
      <c r="C407" s="15">
        <f t="shared" si="30"/>
        <v>0.91627083333333337</v>
      </c>
      <c r="D407" s="15">
        <f t="shared" si="31"/>
        <v>50</v>
      </c>
      <c r="E407" s="2">
        <f t="shared" si="32"/>
        <v>45.418645833333329</v>
      </c>
      <c r="F407" s="2">
        <v>5</v>
      </c>
      <c r="G407" s="2">
        <f t="shared" si="33"/>
        <v>0.41864583333333272</v>
      </c>
      <c r="H407" s="2">
        <f t="shared" si="34"/>
        <v>2.3840676119200848</v>
      </c>
    </row>
    <row r="408" spans="1:8" x14ac:dyDescent="0.3">
      <c r="A408" s="2">
        <v>117300</v>
      </c>
      <c r="B408" s="2">
        <v>43960.5</v>
      </c>
      <c r="C408" s="15">
        <f t="shared" si="30"/>
        <v>0.91584374999999996</v>
      </c>
      <c r="D408" s="15">
        <f t="shared" si="31"/>
        <v>50</v>
      </c>
      <c r="E408" s="2">
        <f t="shared" si="32"/>
        <v>45.420781249999997</v>
      </c>
      <c r="F408" s="2">
        <v>5</v>
      </c>
      <c r="G408" s="2">
        <f t="shared" si="33"/>
        <v>0.42078125000000011</v>
      </c>
      <c r="H408" s="2">
        <f t="shared" si="34"/>
        <v>2.3790268206440377</v>
      </c>
    </row>
    <row r="409" spans="1:8" x14ac:dyDescent="0.3">
      <c r="A409" s="2">
        <v>117660</v>
      </c>
      <c r="B409" s="2">
        <v>44024.666666666664</v>
      </c>
      <c r="C409" s="15">
        <f t="shared" si="30"/>
        <v>0.91718055555555555</v>
      </c>
      <c r="D409" s="15">
        <f t="shared" si="31"/>
        <v>50</v>
      </c>
      <c r="E409" s="2">
        <f t="shared" si="32"/>
        <v>45.414097222222225</v>
      </c>
      <c r="F409" s="2">
        <v>5</v>
      </c>
      <c r="G409" s="2">
        <f t="shared" si="33"/>
        <v>0.41409722222222189</v>
      </c>
      <c r="H409" s="2">
        <f t="shared" si="34"/>
        <v>2.3948919717982164</v>
      </c>
    </row>
    <row r="410" spans="1:8" x14ac:dyDescent="0.3">
      <c r="A410" s="2">
        <v>118020</v>
      </c>
      <c r="B410" s="2">
        <v>44329.666666666664</v>
      </c>
      <c r="C410" s="15">
        <f t="shared" si="30"/>
        <v>0.92353472222222222</v>
      </c>
      <c r="D410" s="15">
        <f t="shared" si="31"/>
        <v>50</v>
      </c>
      <c r="E410" s="2">
        <f t="shared" si="32"/>
        <v>45.382326388888892</v>
      </c>
      <c r="F410" s="2">
        <v>5</v>
      </c>
      <c r="G410" s="2">
        <f t="shared" si="33"/>
        <v>0.38232638888888903</v>
      </c>
      <c r="H410" s="2">
        <f t="shared" si="34"/>
        <v>2.4740182636836576</v>
      </c>
    </row>
    <row r="411" spans="1:8" x14ac:dyDescent="0.3">
      <c r="A411" s="2">
        <v>118380</v>
      </c>
      <c r="B411" s="2">
        <v>43845.666666666672</v>
      </c>
      <c r="C411" s="15">
        <f t="shared" si="30"/>
        <v>0.91345138888888899</v>
      </c>
      <c r="D411" s="15">
        <f t="shared" si="31"/>
        <v>50</v>
      </c>
      <c r="E411" s="2">
        <f t="shared" si="32"/>
        <v>45.432743055555555</v>
      </c>
      <c r="F411" s="2">
        <v>5</v>
      </c>
      <c r="G411" s="2">
        <f t="shared" si="33"/>
        <v>0.43274305555555515</v>
      </c>
      <c r="H411" s="2">
        <f t="shared" si="34"/>
        <v>2.3512590970794682</v>
      </c>
    </row>
    <row r="412" spans="1:8" x14ac:dyDescent="0.3">
      <c r="A412" s="2">
        <v>118740</v>
      </c>
      <c r="B412" s="2">
        <v>43966.833333333328</v>
      </c>
      <c r="C412" s="15">
        <f t="shared" si="30"/>
        <v>0.91597569444444438</v>
      </c>
      <c r="D412" s="15">
        <f t="shared" si="31"/>
        <v>50</v>
      </c>
      <c r="E412" s="2">
        <f t="shared" si="32"/>
        <v>45.420121527777781</v>
      </c>
      <c r="F412" s="2">
        <v>5</v>
      </c>
      <c r="G412" s="2">
        <f t="shared" si="33"/>
        <v>0.42012152777777789</v>
      </c>
      <c r="H412" s="2">
        <f t="shared" si="34"/>
        <v>2.3805813770314326</v>
      </c>
    </row>
    <row r="413" spans="1:8" x14ac:dyDescent="0.3">
      <c r="A413" s="2">
        <v>119100</v>
      </c>
      <c r="B413" s="2">
        <v>43649.666666666672</v>
      </c>
      <c r="C413" s="15">
        <f t="shared" si="30"/>
        <v>0.90936805555555567</v>
      </c>
      <c r="D413" s="15">
        <f t="shared" si="31"/>
        <v>50</v>
      </c>
      <c r="E413" s="2">
        <f t="shared" si="32"/>
        <v>45.453159722222225</v>
      </c>
      <c r="F413" s="2">
        <v>5</v>
      </c>
      <c r="G413" s="2">
        <f t="shared" si="33"/>
        <v>0.45315972222222189</v>
      </c>
      <c r="H413" s="2">
        <f t="shared" si="34"/>
        <v>2.3056078740104637</v>
      </c>
    </row>
    <row r="414" spans="1:8" x14ac:dyDescent="0.3">
      <c r="A414" s="2">
        <v>119460</v>
      </c>
      <c r="B414" s="2">
        <v>44002.333333333336</v>
      </c>
      <c r="C414" s="15">
        <f t="shared" si="30"/>
        <v>0.91671527777777784</v>
      </c>
      <c r="D414" s="15">
        <f t="shared" si="31"/>
        <v>50</v>
      </c>
      <c r="E414" s="2">
        <f t="shared" si="32"/>
        <v>45.416423611111114</v>
      </c>
      <c r="F414" s="2">
        <v>5</v>
      </c>
      <c r="G414" s="2">
        <f t="shared" si="33"/>
        <v>0.41642361111111104</v>
      </c>
      <c r="H414" s="2">
        <f t="shared" si="34"/>
        <v>2.3893409410772373</v>
      </c>
    </row>
    <row r="415" spans="1:8" x14ac:dyDescent="0.3">
      <c r="A415" s="2">
        <v>119820</v>
      </c>
      <c r="B415" s="2">
        <v>44496.166666666664</v>
      </c>
      <c r="C415" s="15">
        <f t="shared" si="30"/>
        <v>0.92700347222222212</v>
      </c>
      <c r="D415" s="15">
        <f t="shared" si="31"/>
        <v>50</v>
      </c>
      <c r="E415" s="2">
        <f t="shared" si="32"/>
        <v>45.36498263888889</v>
      </c>
      <c r="F415" s="2">
        <v>5</v>
      </c>
      <c r="G415" s="2">
        <f t="shared" si="33"/>
        <v>0.36498263888888971</v>
      </c>
      <c r="H415" s="2">
        <f t="shared" si="34"/>
        <v>2.5200608981479675</v>
      </c>
    </row>
    <row r="416" spans="1:8" x14ac:dyDescent="0.3">
      <c r="A416" s="2">
        <v>120180</v>
      </c>
      <c r="B416" s="2">
        <v>44139</v>
      </c>
      <c r="C416" s="15">
        <f t="shared" si="30"/>
        <v>0.91956249999999995</v>
      </c>
      <c r="D416" s="15">
        <f t="shared" si="31"/>
        <v>50</v>
      </c>
      <c r="E416" s="2">
        <f t="shared" si="32"/>
        <v>45.402187499999997</v>
      </c>
      <c r="F416" s="2">
        <v>5</v>
      </c>
      <c r="G416" s="2">
        <f t="shared" si="33"/>
        <v>0.40218750000000014</v>
      </c>
      <c r="H416" s="2">
        <f t="shared" si="34"/>
        <v>2.4238120749035761</v>
      </c>
    </row>
    <row r="417" spans="1:8" x14ac:dyDescent="0.3">
      <c r="A417" s="2">
        <v>120540</v>
      </c>
      <c r="B417" s="2">
        <v>44458.166666666672</v>
      </c>
      <c r="C417" s="15">
        <f t="shared" si="30"/>
        <v>0.92621180555555571</v>
      </c>
      <c r="D417" s="15">
        <f t="shared" si="31"/>
        <v>50</v>
      </c>
      <c r="E417" s="2">
        <f t="shared" si="32"/>
        <v>45.368940972222219</v>
      </c>
      <c r="F417" s="2">
        <v>5</v>
      </c>
      <c r="G417" s="2">
        <f t="shared" si="33"/>
        <v>0.36894097222222122</v>
      </c>
      <c r="H417" s="2">
        <f t="shared" si="34"/>
        <v>2.5093612729972401</v>
      </c>
    </row>
    <row r="418" spans="1:8" x14ac:dyDescent="0.3">
      <c r="A418" s="2">
        <v>120900</v>
      </c>
      <c r="B418" s="2">
        <v>44391.833333333336</v>
      </c>
      <c r="C418" s="15">
        <f t="shared" si="30"/>
        <v>0.92482986111111121</v>
      </c>
      <c r="D418" s="15">
        <f t="shared" si="31"/>
        <v>50</v>
      </c>
      <c r="E418" s="2">
        <f t="shared" si="32"/>
        <v>45.375850694444445</v>
      </c>
      <c r="F418" s="2">
        <v>5</v>
      </c>
      <c r="G418" s="2">
        <f t="shared" si="33"/>
        <v>0.37585069444444397</v>
      </c>
      <c r="H418" s="2">
        <f t="shared" si="34"/>
        <v>2.4909582511987094</v>
      </c>
    </row>
    <row r="419" spans="1:8" x14ac:dyDescent="0.3">
      <c r="A419" s="2">
        <v>121260</v>
      </c>
      <c r="B419" s="2">
        <v>44256.166666666664</v>
      </c>
      <c r="C419" s="15">
        <f t="shared" si="30"/>
        <v>0.92200347222222212</v>
      </c>
      <c r="D419" s="15">
        <f t="shared" si="31"/>
        <v>50</v>
      </c>
      <c r="E419" s="2">
        <f t="shared" si="32"/>
        <v>45.389982638888888</v>
      </c>
      <c r="F419" s="2">
        <v>5</v>
      </c>
      <c r="G419" s="2">
        <f t="shared" si="33"/>
        <v>0.38998263888888918</v>
      </c>
      <c r="H419" s="2">
        <f t="shared" si="34"/>
        <v>2.4543593975054905</v>
      </c>
    </row>
    <row r="420" spans="1:8" x14ac:dyDescent="0.3">
      <c r="A420" s="2">
        <v>121620</v>
      </c>
      <c r="B420" s="2">
        <v>44725.333333333336</v>
      </c>
      <c r="C420" s="15">
        <f t="shared" si="30"/>
        <v>0.93177777777777782</v>
      </c>
      <c r="D420" s="15">
        <f t="shared" si="31"/>
        <v>50</v>
      </c>
      <c r="E420" s="2">
        <f t="shared" si="32"/>
        <v>45.341111111111111</v>
      </c>
      <c r="F420" s="2">
        <v>5</v>
      </c>
      <c r="G420" s="2">
        <f t="shared" si="33"/>
        <v>0.34111111111111114</v>
      </c>
      <c r="H420" s="2">
        <f t="shared" si="34"/>
        <v>2.5871760737222473</v>
      </c>
    </row>
    <row r="421" spans="1:8" x14ac:dyDescent="0.3">
      <c r="A421" s="2">
        <v>121980</v>
      </c>
      <c r="B421" s="2">
        <v>44355.5</v>
      </c>
      <c r="C421" s="15">
        <f t="shared" si="30"/>
        <v>0.92407291666666669</v>
      </c>
      <c r="D421" s="15">
        <f t="shared" si="31"/>
        <v>50</v>
      </c>
      <c r="E421" s="2">
        <f t="shared" si="32"/>
        <v>45.379635416666666</v>
      </c>
      <c r="F421" s="2">
        <v>5</v>
      </c>
      <c r="G421" s="2">
        <f t="shared" si="33"/>
        <v>0.37963541666666689</v>
      </c>
      <c r="H421" s="2">
        <f t="shared" si="34"/>
        <v>2.4810222689499284</v>
      </c>
    </row>
    <row r="422" spans="1:8" x14ac:dyDescent="0.3">
      <c r="A422" s="2">
        <v>122340</v>
      </c>
      <c r="B422" s="2">
        <v>44656.5</v>
      </c>
      <c r="C422" s="15">
        <f t="shared" si="30"/>
        <v>0.93034375000000002</v>
      </c>
      <c r="D422" s="15">
        <f t="shared" si="31"/>
        <v>50</v>
      </c>
      <c r="E422" s="2">
        <f t="shared" si="32"/>
        <v>45.348281249999999</v>
      </c>
      <c r="F422" s="2">
        <v>5</v>
      </c>
      <c r="G422" s="2">
        <f t="shared" si="33"/>
        <v>0.34828124999999943</v>
      </c>
      <c r="H422" s="2">
        <f t="shared" si="34"/>
        <v>2.566532119141546</v>
      </c>
    </row>
    <row r="423" spans="1:8" x14ac:dyDescent="0.3">
      <c r="A423" s="2">
        <v>122700</v>
      </c>
      <c r="B423" s="2">
        <v>44462</v>
      </c>
      <c r="C423" s="15">
        <f t="shared" si="30"/>
        <v>0.92629166666666662</v>
      </c>
      <c r="D423" s="15">
        <f t="shared" si="31"/>
        <v>50</v>
      </c>
      <c r="E423" s="2">
        <f t="shared" si="32"/>
        <v>45.368541666666665</v>
      </c>
      <c r="F423" s="2">
        <v>5</v>
      </c>
      <c r="G423" s="2">
        <f t="shared" si="33"/>
        <v>0.36854166666666721</v>
      </c>
      <c r="H423" s="2">
        <f t="shared" si="34"/>
        <v>2.5104353597818854</v>
      </c>
    </row>
    <row r="424" spans="1:8" x14ac:dyDescent="0.3">
      <c r="A424" s="2">
        <v>123060</v>
      </c>
      <c r="B424" s="2">
        <v>44525.833333333328</v>
      </c>
      <c r="C424" s="15">
        <f t="shared" si="30"/>
        <v>0.92762152777777762</v>
      </c>
      <c r="D424" s="15">
        <f t="shared" si="31"/>
        <v>50</v>
      </c>
      <c r="E424" s="2">
        <f t="shared" si="32"/>
        <v>45.36189236111111</v>
      </c>
      <c r="F424" s="2">
        <v>5</v>
      </c>
      <c r="G424" s="2">
        <f t="shared" si="33"/>
        <v>0.36189236111111178</v>
      </c>
      <c r="H424" s="2">
        <f t="shared" si="34"/>
        <v>2.5284957406437134</v>
      </c>
    </row>
    <row r="425" spans="1:8" x14ac:dyDescent="0.3">
      <c r="A425" s="2">
        <v>123420</v>
      </c>
      <c r="B425" s="2">
        <v>44640.666666666664</v>
      </c>
      <c r="C425" s="15">
        <f t="shared" si="30"/>
        <v>0.93001388888888881</v>
      </c>
      <c r="D425" s="15">
        <f t="shared" si="31"/>
        <v>50</v>
      </c>
      <c r="E425" s="2">
        <f t="shared" si="32"/>
        <v>45.349930555555559</v>
      </c>
      <c r="F425" s="2">
        <v>5</v>
      </c>
      <c r="G425" s="2">
        <f t="shared" si="33"/>
        <v>0.34993055555555586</v>
      </c>
      <c r="H425" s="2">
        <f t="shared" si="34"/>
        <v>2.5618441091496531</v>
      </c>
    </row>
    <row r="426" spans="1:8" x14ac:dyDescent="0.3">
      <c r="A426" s="2">
        <v>123780</v>
      </c>
      <c r="B426" s="2">
        <v>44438.833333333328</v>
      </c>
      <c r="C426" s="15">
        <f t="shared" si="30"/>
        <v>0.92580902777777763</v>
      </c>
      <c r="D426" s="15">
        <f t="shared" si="31"/>
        <v>50</v>
      </c>
      <c r="E426" s="2">
        <f t="shared" si="32"/>
        <v>45.370954861111109</v>
      </c>
      <c r="F426" s="2">
        <v>5</v>
      </c>
      <c r="G426" s="2">
        <f t="shared" si="33"/>
        <v>0.37095486111111153</v>
      </c>
      <c r="H426" s="2">
        <f t="shared" si="34"/>
        <v>2.5039619384915262</v>
      </c>
    </row>
    <row r="427" spans="1:8" x14ac:dyDescent="0.3">
      <c r="A427" s="2">
        <v>124140</v>
      </c>
      <c r="B427" s="2">
        <v>44514</v>
      </c>
      <c r="C427" s="15">
        <f t="shared" si="30"/>
        <v>0.92737499999999995</v>
      </c>
      <c r="D427" s="15">
        <f t="shared" si="31"/>
        <v>50</v>
      </c>
      <c r="E427" s="2">
        <f t="shared" si="32"/>
        <v>45.363124999999997</v>
      </c>
      <c r="F427" s="2">
        <v>5</v>
      </c>
      <c r="G427" s="2">
        <f t="shared" si="33"/>
        <v>0.36312500000000014</v>
      </c>
      <c r="H427" s="2">
        <f t="shared" si="34"/>
        <v>2.5251226087264373</v>
      </c>
    </row>
    <row r="428" spans="1:8" x14ac:dyDescent="0.3">
      <c r="A428" s="2">
        <v>124500</v>
      </c>
      <c r="B428" s="2">
        <v>45016.333333333328</v>
      </c>
      <c r="C428" s="15">
        <f t="shared" si="30"/>
        <v>0.93784027777777768</v>
      </c>
      <c r="D428" s="15">
        <f t="shared" si="31"/>
        <v>50</v>
      </c>
      <c r="E428" s="2">
        <f t="shared" si="32"/>
        <v>45.31079861111111</v>
      </c>
      <c r="F428" s="2">
        <v>5</v>
      </c>
      <c r="G428" s="2">
        <f t="shared" si="33"/>
        <v>0.31079861111111207</v>
      </c>
      <c r="H428" s="2">
        <f t="shared" si="34"/>
        <v>2.6795704202762831</v>
      </c>
    </row>
    <row r="429" spans="1:8" x14ac:dyDescent="0.3">
      <c r="A429" s="2">
        <v>124860</v>
      </c>
      <c r="B429" s="2">
        <v>44297</v>
      </c>
      <c r="C429" s="15">
        <f t="shared" si="30"/>
        <v>0.92285416666666664</v>
      </c>
      <c r="D429" s="15">
        <f t="shared" si="31"/>
        <v>50</v>
      </c>
      <c r="E429" s="2">
        <f t="shared" si="32"/>
        <v>45.385729166666664</v>
      </c>
      <c r="F429" s="2">
        <v>5</v>
      </c>
      <c r="G429" s="2">
        <f t="shared" si="33"/>
        <v>0.38572916666666668</v>
      </c>
      <c r="H429" s="2">
        <f t="shared" si="34"/>
        <v>2.465232423645825</v>
      </c>
    </row>
    <row r="430" spans="1:8" x14ac:dyDescent="0.3">
      <c r="A430" s="2">
        <v>125220</v>
      </c>
      <c r="B430" s="2">
        <v>44774.5</v>
      </c>
      <c r="C430" s="15">
        <f t="shared" si="30"/>
        <v>0.93280208333333337</v>
      </c>
      <c r="D430" s="15">
        <f t="shared" si="31"/>
        <v>50</v>
      </c>
      <c r="E430" s="2">
        <f t="shared" si="32"/>
        <v>45.33598958333333</v>
      </c>
      <c r="F430" s="2">
        <v>5</v>
      </c>
      <c r="G430" s="2">
        <f t="shared" si="33"/>
        <v>0.33598958333333329</v>
      </c>
      <c r="H430" s="2">
        <f t="shared" si="34"/>
        <v>2.6021912175909812</v>
      </c>
    </row>
    <row r="431" spans="1:8" x14ac:dyDescent="0.3">
      <c r="A431" s="2">
        <v>125580</v>
      </c>
      <c r="B431" s="2">
        <v>44995.333333333336</v>
      </c>
      <c r="C431" s="15">
        <f t="shared" si="30"/>
        <v>0.93740277777777781</v>
      </c>
      <c r="D431" s="15">
        <f t="shared" si="31"/>
        <v>50</v>
      </c>
      <c r="E431" s="2">
        <f t="shared" si="32"/>
        <v>45.312986111111108</v>
      </c>
      <c r="F431" s="2">
        <v>5</v>
      </c>
      <c r="G431" s="2">
        <f t="shared" si="33"/>
        <v>0.31298611111111097</v>
      </c>
      <c r="H431" s="2">
        <f t="shared" si="34"/>
        <v>2.6726050304060962</v>
      </c>
    </row>
    <row r="432" spans="1:8" x14ac:dyDescent="0.3">
      <c r="A432" s="2">
        <v>125940</v>
      </c>
      <c r="B432" s="2">
        <v>44426.333333333328</v>
      </c>
      <c r="C432" s="15">
        <f t="shared" si="30"/>
        <v>0.92554861111111097</v>
      </c>
      <c r="D432" s="15">
        <f t="shared" si="31"/>
        <v>50</v>
      </c>
      <c r="E432" s="2">
        <f t="shared" si="32"/>
        <v>45.372256944444445</v>
      </c>
      <c r="F432" s="2">
        <v>5</v>
      </c>
      <c r="G432" s="2">
        <f t="shared" si="33"/>
        <v>0.37225694444444546</v>
      </c>
      <c r="H432" s="2">
        <f t="shared" si="34"/>
        <v>2.5004866970164086</v>
      </c>
    </row>
    <row r="433" spans="1:8" x14ac:dyDescent="0.3">
      <c r="A433" s="2">
        <v>126300</v>
      </c>
      <c r="B433" s="2">
        <v>44138.5</v>
      </c>
      <c r="C433" s="15">
        <f t="shared" si="30"/>
        <v>0.91955208333333338</v>
      </c>
      <c r="D433" s="15">
        <f t="shared" si="31"/>
        <v>50</v>
      </c>
      <c r="E433" s="2">
        <f t="shared" si="32"/>
        <v>45.402239583333333</v>
      </c>
      <c r="F433" s="2">
        <v>5</v>
      </c>
      <c r="G433" s="2">
        <f t="shared" si="33"/>
        <v>0.40223958333333343</v>
      </c>
      <c r="H433" s="2">
        <f t="shared" si="34"/>
        <v>2.4236837303125482</v>
      </c>
    </row>
    <row r="434" spans="1:8" x14ac:dyDescent="0.3">
      <c r="A434" s="2">
        <v>126660</v>
      </c>
      <c r="B434" s="2">
        <v>45027.833333333336</v>
      </c>
      <c r="C434" s="15">
        <f t="shared" si="30"/>
        <v>0.93807986111111119</v>
      </c>
      <c r="D434" s="15">
        <f t="shared" si="31"/>
        <v>50</v>
      </c>
      <c r="E434" s="2">
        <f t="shared" si="32"/>
        <v>45.309600694444441</v>
      </c>
      <c r="F434" s="2">
        <v>5</v>
      </c>
      <c r="G434" s="2">
        <f t="shared" si="33"/>
        <v>0.30960069444444382</v>
      </c>
      <c r="H434" s="2">
        <f t="shared" si="34"/>
        <v>2.683405747130883</v>
      </c>
    </row>
    <row r="435" spans="1:8" x14ac:dyDescent="0.3">
      <c r="A435" s="2">
        <v>127020</v>
      </c>
      <c r="B435" s="2">
        <v>45325.666666666664</v>
      </c>
      <c r="C435" s="15">
        <f t="shared" si="30"/>
        <v>0.94428472222222215</v>
      </c>
      <c r="D435" s="15">
        <f t="shared" si="31"/>
        <v>50</v>
      </c>
      <c r="E435" s="2">
        <f t="shared" si="32"/>
        <v>45.278576388888887</v>
      </c>
      <c r="F435" s="2">
        <v>5</v>
      </c>
      <c r="G435" s="2">
        <f t="shared" si="33"/>
        <v>0.27857638888888925</v>
      </c>
      <c r="H435" s="2">
        <f t="shared" si="34"/>
        <v>2.788311870602294</v>
      </c>
    </row>
    <row r="436" spans="1:8" x14ac:dyDescent="0.3">
      <c r="A436" s="2">
        <v>127380</v>
      </c>
      <c r="B436" s="2">
        <v>45071</v>
      </c>
      <c r="C436" s="15">
        <f t="shared" si="30"/>
        <v>0.9389791666666667</v>
      </c>
      <c r="D436" s="15">
        <f t="shared" si="31"/>
        <v>50</v>
      </c>
      <c r="E436" s="2">
        <f t="shared" si="32"/>
        <v>45.305104166666666</v>
      </c>
      <c r="F436" s="2">
        <v>5</v>
      </c>
      <c r="G436" s="2">
        <f t="shared" si="33"/>
        <v>0.30510416666666629</v>
      </c>
      <c r="H436" s="2">
        <f t="shared" si="34"/>
        <v>2.6979366385366674</v>
      </c>
    </row>
    <row r="437" spans="1:8" x14ac:dyDescent="0.3">
      <c r="A437" s="2">
        <v>127740</v>
      </c>
      <c r="B437" s="2">
        <v>44859.666666666664</v>
      </c>
      <c r="C437" s="15">
        <f t="shared" si="30"/>
        <v>0.93457638888888883</v>
      </c>
      <c r="D437" s="15">
        <f t="shared" si="31"/>
        <v>50</v>
      </c>
      <c r="E437" s="2">
        <f t="shared" si="32"/>
        <v>45.327118055555559</v>
      </c>
      <c r="F437" s="2">
        <v>5</v>
      </c>
      <c r="G437" s="2">
        <f t="shared" si="33"/>
        <v>0.32711805555555618</v>
      </c>
      <c r="H437" s="2">
        <f t="shared" si="34"/>
        <v>2.6287545400342789</v>
      </c>
    </row>
    <row r="438" spans="1:8" x14ac:dyDescent="0.3">
      <c r="A438" s="2">
        <v>128100</v>
      </c>
      <c r="B438" s="2">
        <v>44906.5</v>
      </c>
      <c r="C438" s="15">
        <f t="shared" si="30"/>
        <v>0.93555208333333328</v>
      </c>
      <c r="D438" s="15">
        <f t="shared" si="31"/>
        <v>50</v>
      </c>
      <c r="E438" s="2">
        <f t="shared" si="32"/>
        <v>45.322239583333335</v>
      </c>
      <c r="F438" s="2">
        <v>5</v>
      </c>
      <c r="G438" s="2">
        <f t="shared" si="33"/>
        <v>0.32223958333333336</v>
      </c>
      <c r="H438" s="2">
        <f t="shared" si="34"/>
        <v>2.6436727215376319</v>
      </c>
    </row>
    <row r="439" spans="1:8" x14ac:dyDescent="0.3">
      <c r="A439" s="2">
        <v>128460</v>
      </c>
      <c r="B439" s="2">
        <v>45197</v>
      </c>
      <c r="C439" s="15">
        <f t="shared" si="30"/>
        <v>0.94160416666666669</v>
      </c>
      <c r="D439" s="15">
        <f t="shared" si="31"/>
        <v>50</v>
      </c>
      <c r="E439" s="2">
        <f t="shared" si="32"/>
        <v>45.291979166666664</v>
      </c>
      <c r="F439" s="2">
        <v>5</v>
      </c>
      <c r="G439" s="2">
        <f t="shared" si="33"/>
        <v>0.29197916666666668</v>
      </c>
      <c r="H439" s="2">
        <f t="shared" si="34"/>
        <v>2.7416176897705653</v>
      </c>
    </row>
    <row r="440" spans="1:8" x14ac:dyDescent="0.3">
      <c r="A440" s="2">
        <v>128820</v>
      </c>
      <c r="B440" s="2">
        <v>44981.666666666664</v>
      </c>
      <c r="C440" s="15">
        <f t="shared" si="30"/>
        <v>0.9371180555555555</v>
      </c>
      <c r="D440" s="15">
        <f t="shared" si="31"/>
        <v>50</v>
      </c>
      <c r="E440" s="2">
        <f t="shared" si="32"/>
        <v>45.314409722222223</v>
      </c>
      <c r="F440" s="2">
        <v>5</v>
      </c>
      <c r="G440" s="2">
        <f t="shared" si="33"/>
        <v>0.31440972222222285</v>
      </c>
      <c r="H440" s="2">
        <f t="shared" si="34"/>
        <v>2.6680982801331385</v>
      </c>
    </row>
    <row r="441" spans="1:8" x14ac:dyDescent="0.3">
      <c r="A441" s="2">
        <v>129180</v>
      </c>
      <c r="B441" s="2">
        <v>44696.333333333328</v>
      </c>
      <c r="C441" s="15">
        <f t="shared" si="30"/>
        <v>0.93117361111111097</v>
      </c>
      <c r="D441" s="15">
        <f t="shared" si="31"/>
        <v>50</v>
      </c>
      <c r="E441" s="2">
        <f t="shared" si="32"/>
        <v>45.344131944444442</v>
      </c>
      <c r="F441" s="2">
        <v>5</v>
      </c>
      <c r="G441" s="2">
        <f t="shared" si="33"/>
        <v>0.34413194444444528</v>
      </c>
      <c r="H441" s="2">
        <f t="shared" si="34"/>
        <v>2.5784258160818609</v>
      </c>
    </row>
    <row r="442" spans="1:8" x14ac:dyDescent="0.3">
      <c r="A442" s="2">
        <v>129540</v>
      </c>
      <c r="B442" s="2">
        <v>45100.666666666664</v>
      </c>
      <c r="C442" s="15">
        <f t="shared" si="30"/>
        <v>0.93959722222222219</v>
      </c>
      <c r="D442" s="15">
        <f t="shared" si="31"/>
        <v>50</v>
      </c>
      <c r="E442" s="2">
        <f t="shared" si="32"/>
        <v>45.302013888888887</v>
      </c>
      <c r="F442" s="2">
        <v>5</v>
      </c>
      <c r="G442" s="2">
        <f t="shared" si="33"/>
        <v>0.30201388888888925</v>
      </c>
      <c r="H442" s="2">
        <f t="shared" si="34"/>
        <v>2.708048668181589</v>
      </c>
    </row>
    <row r="443" spans="1:8" x14ac:dyDescent="0.3">
      <c r="A443" s="2">
        <v>129900</v>
      </c>
      <c r="B443" s="2">
        <v>45276.333333333336</v>
      </c>
      <c r="C443" s="15">
        <f t="shared" si="30"/>
        <v>0.94325694444444452</v>
      </c>
      <c r="D443" s="15">
        <f t="shared" si="31"/>
        <v>50</v>
      </c>
      <c r="E443" s="2">
        <f t="shared" si="32"/>
        <v>45.28371527777778</v>
      </c>
      <c r="F443" s="2">
        <v>5</v>
      </c>
      <c r="G443" s="2">
        <f t="shared" si="33"/>
        <v>0.28371527777777761</v>
      </c>
      <c r="H443" s="2">
        <f t="shared" si="34"/>
        <v>2.7701464754618694</v>
      </c>
    </row>
    <row r="444" spans="1:8" x14ac:dyDescent="0.3">
      <c r="A444" s="2">
        <v>130260</v>
      </c>
      <c r="B444" s="2">
        <v>45261.166666666664</v>
      </c>
      <c r="C444" s="15">
        <f t="shared" si="30"/>
        <v>0.94294097222222217</v>
      </c>
      <c r="D444" s="15">
        <f t="shared" si="31"/>
        <v>50</v>
      </c>
      <c r="E444" s="2">
        <f t="shared" si="32"/>
        <v>45.285295138888891</v>
      </c>
      <c r="F444" s="2">
        <v>5</v>
      </c>
      <c r="G444" s="2">
        <f t="shared" si="33"/>
        <v>0.28529513888888935</v>
      </c>
      <c r="H444" s="2">
        <f t="shared" si="34"/>
        <v>2.7646283356796477</v>
      </c>
    </row>
    <row r="445" spans="1:8" x14ac:dyDescent="0.3">
      <c r="A445" s="2">
        <v>130620</v>
      </c>
      <c r="B445" s="2">
        <v>45199.666666666664</v>
      </c>
      <c r="C445" s="15">
        <f t="shared" si="30"/>
        <v>0.94165972222222216</v>
      </c>
      <c r="D445" s="15">
        <f t="shared" si="31"/>
        <v>50</v>
      </c>
      <c r="E445" s="2">
        <f t="shared" si="32"/>
        <v>45.291701388888889</v>
      </c>
      <c r="F445" s="2">
        <v>5</v>
      </c>
      <c r="G445" s="2">
        <f t="shared" si="33"/>
        <v>0.29170138888888886</v>
      </c>
      <c r="H445" s="2">
        <f t="shared" si="34"/>
        <v>2.7425633711741155</v>
      </c>
    </row>
    <row r="446" spans="1:8" x14ac:dyDescent="0.3">
      <c r="A446" s="2">
        <v>130980</v>
      </c>
      <c r="B446" s="2">
        <v>45025.166666666664</v>
      </c>
      <c r="C446" s="15">
        <f t="shared" si="30"/>
        <v>0.93802430555555549</v>
      </c>
      <c r="D446" s="15">
        <f t="shared" si="31"/>
        <v>50</v>
      </c>
      <c r="E446" s="2">
        <f t="shared" si="32"/>
        <v>45.309878472222223</v>
      </c>
      <c r="F446" s="2">
        <v>5</v>
      </c>
      <c r="G446" s="2">
        <f t="shared" si="33"/>
        <v>0.30987847222222253</v>
      </c>
      <c r="H446" s="2">
        <f t="shared" si="34"/>
        <v>2.6825150669955606</v>
      </c>
    </row>
    <row r="447" spans="1:8" x14ac:dyDescent="0.3">
      <c r="A447" s="2">
        <v>131340</v>
      </c>
      <c r="B447" s="2">
        <v>45641</v>
      </c>
      <c r="C447" s="15">
        <f t="shared" si="30"/>
        <v>0.95085416666666667</v>
      </c>
      <c r="D447" s="15">
        <f t="shared" si="31"/>
        <v>50</v>
      </c>
      <c r="E447" s="2">
        <f t="shared" si="32"/>
        <v>45.245729166666663</v>
      </c>
      <c r="F447" s="2">
        <v>5</v>
      </c>
      <c r="G447" s="2">
        <f t="shared" si="33"/>
        <v>0.245729166666667</v>
      </c>
      <c r="H447" s="2">
        <f t="shared" si="34"/>
        <v>2.9130484876886893</v>
      </c>
    </row>
    <row r="448" spans="1:8" x14ac:dyDescent="0.3">
      <c r="A448" s="2">
        <v>131700</v>
      </c>
      <c r="B448" s="2">
        <v>44950</v>
      </c>
      <c r="C448" s="15">
        <f t="shared" si="30"/>
        <v>0.93645833333333328</v>
      </c>
      <c r="D448" s="15">
        <f t="shared" si="31"/>
        <v>50</v>
      </c>
      <c r="E448" s="2">
        <f t="shared" si="32"/>
        <v>45.317708333333336</v>
      </c>
      <c r="F448" s="2">
        <v>5</v>
      </c>
      <c r="G448" s="2">
        <f t="shared" si="33"/>
        <v>0.31770833333333393</v>
      </c>
      <c r="H448" s="2">
        <f t="shared" si="34"/>
        <v>2.6577342833986659</v>
      </c>
    </row>
    <row r="449" spans="1:8" x14ac:dyDescent="0.3">
      <c r="A449" s="2">
        <v>132060</v>
      </c>
      <c r="B449" s="2">
        <v>45102.666666666664</v>
      </c>
      <c r="C449" s="15">
        <f t="shared" si="30"/>
        <v>0.9396388888888888</v>
      </c>
      <c r="D449" s="15">
        <f t="shared" si="31"/>
        <v>50</v>
      </c>
      <c r="E449" s="2">
        <f t="shared" si="32"/>
        <v>45.301805555555553</v>
      </c>
      <c r="F449" s="2">
        <v>5</v>
      </c>
      <c r="G449" s="2">
        <f t="shared" si="33"/>
        <v>0.3018055555555561</v>
      </c>
      <c r="H449" s="2">
        <f t="shared" si="34"/>
        <v>2.7087341211868923</v>
      </c>
    </row>
    <row r="450" spans="1:8" x14ac:dyDescent="0.3">
      <c r="A450" s="2">
        <v>132420</v>
      </c>
      <c r="B450" s="2">
        <v>45490.833333333336</v>
      </c>
      <c r="C450" s="15">
        <f t="shared" si="30"/>
        <v>0.94772569444444454</v>
      </c>
      <c r="D450" s="15">
        <f t="shared" si="31"/>
        <v>50</v>
      </c>
      <c r="E450" s="2">
        <f t="shared" si="32"/>
        <v>45.261371527777776</v>
      </c>
      <c r="F450" s="2">
        <v>5</v>
      </c>
      <c r="G450" s="2">
        <f t="shared" si="33"/>
        <v>0.2613715277777775</v>
      </c>
      <c r="H450" s="2">
        <f t="shared" si="34"/>
        <v>2.8516812558296336</v>
      </c>
    </row>
    <row r="451" spans="1:8" x14ac:dyDescent="0.3">
      <c r="A451" s="2">
        <v>132780</v>
      </c>
      <c r="B451" s="2">
        <v>44925.666666666664</v>
      </c>
      <c r="C451" s="15">
        <f t="shared" ref="C451:C514" si="35">B451/$J$27</f>
        <v>0.93595138888888885</v>
      </c>
      <c r="D451" s="15">
        <f t="shared" ref="D451:D514" si="36">$J$28</f>
        <v>50</v>
      </c>
      <c r="E451" s="2">
        <f t="shared" si="32"/>
        <v>45.320243055555558</v>
      </c>
      <c r="F451" s="2">
        <v>5</v>
      </c>
      <c r="G451" s="2">
        <f t="shared" si="33"/>
        <v>0.32024305555555621</v>
      </c>
      <c r="H451" s="2">
        <f t="shared" si="34"/>
        <v>2.6498437291366841</v>
      </c>
    </row>
    <row r="452" spans="1:8" x14ac:dyDescent="0.3">
      <c r="A452" s="2">
        <v>133140</v>
      </c>
      <c r="B452" s="2">
        <v>45742.5</v>
      </c>
      <c r="C452" s="15">
        <f t="shared" si="35"/>
        <v>0.95296875000000003</v>
      </c>
      <c r="D452" s="15">
        <f t="shared" si="36"/>
        <v>50</v>
      </c>
      <c r="E452" s="2">
        <f t="shared" ref="E452:E515" si="37">D452-(F452*C452)</f>
        <v>45.235156250000003</v>
      </c>
      <c r="F452" s="2">
        <v>5</v>
      </c>
      <c r="G452" s="2">
        <f t="shared" ref="G452:G515" si="38">F452-(F452*C452)</f>
        <v>0.23515625000000018</v>
      </c>
      <c r="H452" s="2">
        <f t="shared" ref="H452:H515" si="39">LN((F452*E452)/(D452*G452))</f>
        <v>2.9567945768261872</v>
      </c>
    </row>
    <row r="453" spans="1:8" x14ac:dyDescent="0.3">
      <c r="A453" s="2">
        <v>133500</v>
      </c>
      <c r="B453" s="2">
        <v>45661.666666666664</v>
      </c>
      <c r="C453" s="15">
        <f t="shared" si="35"/>
        <v>0.95128472222222216</v>
      </c>
      <c r="D453" s="15">
        <f t="shared" si="36"/>
        <v>50</v>
      </c>
      <c r="E453" s="2">
        <f t="shared" si="37"/>
        <v>45.24357638888889</v>
      </c>
      <c r="F453" s="2">
        <v>5</v>
      </c>
      <c r="G453" s="2">
        <f t="shared" si="38"/>
        <v>0.24357638888888911</v>
      </c>
      <c r="H453" s="2">
        <f t="shared" si="39"/>
        <v>2.9218002824057385</v>
      </c>
    </row>
    <row r="454" spans="1:8" x14ac:dyDescent="0.3">
      <c r="A454" s="2">
        <v>133860</v>
      </c>
      <c r="B454" s="2">
        <v>45101.666666666664</v>
      </c>
      <c r="C454" s="15">
        <f t="shared" si="35"/>
        <v>0.93961805555555555</v>
      </c>
      <c r="D454" s="15">
        <f t="shared" si="36"/>
        <v>50</v>
      </c>
      <c r="E454" s="2">
        <f t="shared" si="37"/>
        <v>45.30190972222222</v>
      </c>
      <c r="F454" s="2">
        <v>5</v>
      </c>
      <c r="G454" s="2">
        <f t="shared" si="38"/>
        <v>0.30190972222222179</v>
      </c>
      <c r="H454" s="2">
        <f t="shared" si="39"/>
        <v>2.7083913351654556</v>
      </c>
    </row>
    <row r="455" spans="1:8" x14ac:dyDescent="0.3">
      <c r="A455" s="2">
        <v>134220</v>
      </c>
      <c r="B455" s="2">
        <v>45272.666666666672</v>
      </c>
      <c r="C455" s="15">
        <f t="shared" si="35"/>
        <v>0.94318055555555569</v>
      </c>
      <c r="D455" s="15">
        <f t="shared" si="36"/>
        <v>50</v>
      </c>
      <c r="E455" s="2">
        <f t="shared" si="37"/>
        <v>45.284097222222222</v>
      </c>
      <c r="F455" s="2">
        <v>5</v>
      </c>
      <c r="G455" s="2">
        <f t="shared" si="38"/>
        <v>0.284097222222222</v>
      </c>
      <c r="H455" s="2">
        <f t="shared" si="39"/>
        <v>2.7688095907984303</v>
      </c>
    </row>
    <row r="456" spans="1:8" x14ac:dyDescent="0.3">
      <c r="A456" s="2">
        <v>134580</v>
      </c>
      <c r="B456" s="2">
        <v>45248.666666666664</v>
      </c>
      <c r="C456" s="15">
        <f t="shared" si="35"/>
        <v>0.94268055555555552</v>
      </c>
      <c r="D456" s="15">
        <f t="shared" si="36"/>
        <v>50</v>
      </c>
      <c r="E456" s="2">
        <f t="shared" si="37"/>
        <v>45.28659722222222</v>
      </c>
      <c r="F456" s="2">
        <v>5</v>
      </c>
      <c r="G456" s="2">
        <f t="shared" si="38"/>
        <v>0.28659722222222239</v>
      </c>
      <c r="H456" s="2">
        <f t="shared" si="39"/>
        <v>2.7601034844700467</v>
      </c>
    </row>
    <row r="457" spans="1:8" x14ac:dyDescent="0.3">
      <c r="A457" s="2">
        <v>134940</v>
      </c>
      <c r="B457" s="2">
        <v>45146.833333333336</v>
      </c>
      <c r="C457" s="15">
        <f t="shared" si="35"/>
        <v>0.94055902777777778</v>
      </c>
      <c r="D457" s="15">
        <f t="shared" si="36"/>
        <v>50</v>
      </c>
      <c r="E457" s="2">
        <f t="shared" si="37"/>
        <v>45.297204861111112</v>
      </c>
      <c r="F457" s="2">
        <v>5</v>
      </c>
      <c r="G457" s="2">
        <f t="shared" si="38"/>
        <v>0.29720486111111111</v>
      </c>
      <c r="H457" s="2">
        <f t="shared" si="39"/>
        <v>2.7239938446552188</v>
      </c>
    </row>
    <row r="458" spans="1:8" x14ac:dyDescent="0.3">
      <c r="A458" s="2">
        <v>135300</v>
      </c>
      <c r="B458" s="2">
        <v>45649.666666666672</v>
      </c>
      <c r="C458" s="15">
        <f t="shared" si="35"/>
        <v>0.9510347222222223</v>
      </c>
      <c r="D458" s="15">
        <f t="shared" si="36"/>
        <v>50</v>
      </c>
      <c r="E458" s="2">
        <f t="shared" si="37"/>
        <v>45.244826388888889</v>
      </c>
      <c r="F458" s="2">
        <v>5</v>
      </c>
      <c r="G458" s="2">
        <f t="shared" si="38"/>
        <v>0.24482638888888886</v>
      </c>
      <c r="H458" s="2">
        <f t="shared" si="39"/>
        <v>2.9167091730730554</v>
      </c>
    </row>
    <row r="459" spans="1:8" x14ac:dyDescent="0.3">
      <c r="A459" s="2">
        <v>135660</v>
      </c>
      <c r="B459" s="2">
        <v>45297.5</v>
      </c>
      <c r="C459" s="15">
        <f t="shared" si="35"/>
        <v>0.94369791666666669</v>
      </c>
      <c r="D459" s="15">
        <f t="shared" si="36"/>
        <v>50</v>
      </c>
      <c r="E459" s="2">
        <f t="shared" si="37"/>
        <v>45.281510416666663</v>
      </c>
      <c r="F459" s="2">
        <v>5</v>
      </c>
      <c r="G459" s="2">
        <f t="shared" si="38"/>
        <v>0.28151041666666643</v>
      </c>
      <c r="H459" s="2">
        <f t="shared" si="39"/>
        <v>2.7778995255456453</v>
      </c>
    </row>
    <row r="460" spans="1:8" x14ac:dyDescent="0.3">
      <c r="A460" s="2">
        <v>136020</v>
      </c>
      <c r="B460" s="2">
        <v>44999.166666666664</v>
      </c>
      <c r="C460" s="15">
        <f t="shared" si="35"/>
        <v>0.93748263888888883</v>
      </c>
      <c r="D460" s="15">
        <f t="shared" si="36"/>
        <v>50</v>
      </c>
      <c r="E460" s="2">
        <f t="shared" si="37"/>
        <v>45.312586805555554</v>
      </c>
      <c r="F460" s="2">
        <v>5</v>
      </c>
      <c r="G460" s="2">
        <f t="shared" si="38"/>
        <v>0.31258680555555607</v>
      </c>
      <c r="H460" s="2">
        <f t="shared" si="39"/>
        <v>2.6738728259288305</v>
      </c>
    </row>
    <row r="461" spans="1:8" x14ac:dyDescent="0.3">
      <c r="A461" s="2">
        <v>136380</v>
      </c>
      <c r="B461" s="2">
        <v>45188</v>
      </c>
      <c r="C461" s="15">
        <f t="shared" si="35"/>
        <v>0.94141666666666668</v>
      </c>
      <c r="D461" s="15">
        <f t="shared" si="36"/>
        <v>50</v>
      </c>
      <c r="E461" s="2">
        <f t="shared" si="37"/>
        <v>45.29291666666667</v>
      </c>
      <c r="F461" s="2">
        <v>5</v>
      </c>
      <c r="G461" s="2">
        <f t="shared" si="38"/>
        <v>0.29291666666666671</v>
      </c>
      <c r="H461" s="2">
        <f t="shared" si="39"/>
        <v>2.7384326868197917</v>
      </c>
    </row>
    <row r="462" spans="1:8" x14ac:dyDescent="0.3">
      <c r="A462" s="2">
        <v>136740</v>
      </c>
      <c r="B462" s="2">
        <v>45472.333333333336</v>
      </c>
      <c r="C462" s="15">
        <f t="shared" si="35"/>
        <v>0.94734027777777785</v>
      </c>
      <c r="D462" s="15">
        <f t="shared" si="36"/>
        <v>50</v>
      </c>
      <c r="E462" s="2">
        <f t="shared" si="37"/>
        <v>45.263298611111111</v>
      </c>
      <c r="F462" s="2">
        <v>5</v>
      </c>
      <c r="G462" s="2">
        <f t="shared" si="38"/>
        <v>0.26329861111111086</v>
      </c>
      <c r="H462" s="2">
        <f t="shared" si="39"/>
        <v>2.844377913355467</v>
      </c>
    </row>
    <row r="463" spans="1:8" x14ac:dyDescent="0.3">
      <c r="A463" s="2">
        <v>137100</v>
      </c>
      <c r="B463" s="2">
        <v>45436.833333333328</v>
      </c>
      <c r="C463" s="15">
        <f t="shared" si="35"/>
        <v>0.94660069444444439</v>
      </c>
      <c r="D463" s="15">
        <f t="shared" si="36"/>
        <v>50</v>
      </c>
      <c r="E463" s="2">
        <f t="shared" si="37"/>
        <v>45.266996527777778</v>
      </c>
      <c r="F463" s="2">
        <v>5</v>
      </c>
      <c r="G463" s="2">
        <f t="shared" si="38"/>
        <v>0.26699652777777771</v>
      </c>
      <c r="H463" s="2">
        <f t="shared" si="39"/>
        <v>2.8305127457442594</v>
      </c>
    </row>
    <row r="464" spans="1:8" x14ac:dyDescent="0.3">
      <c r="A464" s="2">
        <v>137460</v>
      </c>
      <c r="B464" s="2">
        <v>44802.333333333336</v>
      </c>
      <c r="C464" s="15">
        <f t="shared" si="35"/>
        <v>0.93338194444444444</v>
      </c>
      <c r="D464" s="15">
        <f t="shared" si="36"/>
        <v>50</v>
      </c>
      <c r="E464" s="2">
        <f t="shared" si="37"/>
        <v>45.333090277777778</v>
      </c>
      <c r="F464" s="2">
        <v>5</v>
      </c>
      <c r="G464" s="2">
        <f t="shared" si="38"/>
        <v>0.333090277777778</v>
      </c>
      <c r="H464" s="2">
        <f t="shared" si="39"/>
        <v>2.6107938638460051</v>
      </c>
    </row>
    <row r="465" spans="1:8" x14ac:dyDescent="0.3">
      <c r="A465" s="2">
        <v>137820</v>
      </c>
      <c r="B465" s="2">
        <v>45328</v>
      </c>
      <c r="C465" s="15">
        <f t="shared" si="35"/>
        <v>0.94433333333333336</v>
      </c>
      <c r="D465" s="15">
        <f t="shared" si="36"/>
        <v>50</v>
      </c>
      <c r="E465" s="2">
        <f t="shared" si="37"/>
        <v>45.278333333333336</v>
      </c>
      <c r="F465" s="2">
        <v>5</v>
      </c>
      <c r="G465" s="2">
        <f t="shared" si="38"/>
        <v>0.27833333333333332</v>
      </c>
      <c r="H465" s="2">
        <f t="shared" si="39"/>
        <v>2.7891793750134188</v>
      </c>
    </row>
    <row r="466" spans="1:8" x14ac:dyDescent="0.3">
      <c r="A466" s="2">
        <v>138180</v>
      </c>
      <c r="B466" s="2">
        <v>45615.833333333336</v>
      </c>
      <c r="C466" s="15">
        <f t="shared" si="35"/>
        <v>0.95032986111111117</v>
      </c>
      <c r="D466" s="15">
        <f t="shared" si="36"/>
        <v>50</v>
      </c>
      <c r="E466" s="2">
        <f t="shared" si="37"/>
        <v>45.248350694444447</v>
      </c>
      <c r="F466" s="2">
        <v>5</v>
      </c>
      <c r="G466" s="2">
        <f t="shared" si="38"/>
        <v>0.24835069444444446</v>
      </c>
      <c r="H466" s="2">
        <f t="shared" si="39"/>
        <v>2.9024945689458308</v>
      </c>
    </row>
    <row r="467" spans="1:8" x14ac:dyDescent="0.3">
      <c r="A467" s="2">
        <v>138540</v>
      </c>
      <c r="B467" s="2">
        <v>45699</v>
      </c>
      <c r="C467" s="15">
        <f t="shared" si="35"/>
        <v>0.95206250000000003</v>
      </c>
      <c r="D467" s="15">
        <f t="shared" si="36"/>
        <v>50</v>
      </c>
      <c r="E467" s="2">
        <f t="shared" si="37"/>
        <v>45.239687500000002</v>
      </c>
      <c r="F467" s="2">
        <v>5</v>
      </c>
      <c r="G467" s="2">
        <f t="shared" si="38"/>
        <v>0.23968749999999961</v>
      </c>
      <c r="H467" s="2">
        <f t="shared" si="39"/>
        <v>2.9378089380466892</v>
      </c>
    </row>
    <row r="468" spans="1:8" x14ac:dyDescent="0.3">
      <c r="A468" s="2">
        <v>138900</v>
      </c>
      <c r="B468" s="2">
        <v>45456.166666666664</v>
      </c>
      <c r="C468" s="15">
        <f t="shared" si="35"/>
        <v>0.94700347222222214</v>
      </c>
      <c r="D468" s="15">
        <f t="shared" si="36"/>
        <v>50</v>
      </c>
      <c r="E468" s="2">
        <f t="shared" si="37"/>
        <v>45.264982638888888</v>
      </c>
      <c r="F468" s="2">
        <v>5</v>
      </c>
      <c r="G468" s="2">
        <f t="shared" si="38"/>
        <v>0.26498263888888918</v>
      </c>
      <c r="H468" s="2">
        <f t="shared" si="39"/>
        <v>2.8380395991583218</v>
      </c>
    </row>
    <row r="469" spans="1:8" x14ac:dyDescent="0.3">
      <c r="A469" s="2">
        <v>139260</v>
      </c>
      <c r="B469" s="2">
        <v>45170.5</v>
      </c>
      <c r="C469" s="15">
        <f t="shared" si="35"/>
        <v>0.94105208333333334</v>
      </c>
      <c r="D469" s="15">
        <f t="shared" si="36"/>
        <v>50</v>
      </c>
      <c r="E469" s="2">
        <f t="shared" si="37"/>
        <v>45.294739583333332</v>
      </c>
      <c r="F469" s="2">
        <v>5</v>
      </c>
      <c r="G469" s="2">
        <f t="shared" si="38"/>
        <v>0.2947395833333335</v>
      </c>
      <c r="H469" s="2">
        <f t="shared" si="39"/>
        <v>2.7322688896371523</v>
      </c>
    </row>
    <row r="470" spans="1:8" x14ac:dyDescent="0.3">
      <c r="A470" s="2">
        <v>139620</v>
      </c>
      <c r="B470" s="2">
        <v>45728.5</v>
      </c>
      <c r="C470" s="15">
        <f t="shared" si="35"/>
        <v>0.95267708333333334</v>
      </c>
      <c r="D470" s="15">
        <f t="shared" si="36"/>
        <v>50</v>
      </c>
      <c r="E470" s="2">
        <f t="shared" si="37"/>
        <v>45.236614583333335</v>
      </c>
      <c r="F470" s="2">
        <v>5</v>
      </c>
      <c r="G470" s="2">
        <f t="shared" si="38"/>
        <v>0.23661458333333307</v>
      </c>
      <c r="H470" s="2">
        <f t="shared" si="39"/>
        <v>2.9506444153347839</v>
      </c>
    </row>
    <row r="471" spans="1:8" x14ac:dyDescent="0.3">
      <c r="A471" s="2">
        <v>139980</v>
      </c>
      <c r="B471" s="2">
        <v>45675.833333333336</v>
      </c>
      <c r="C471" s="15">
        <f t="shared" si="35"/>
        <v>0.95157986111111115</v>
      </c>
      <c r="D471" s="15">
        <f t="shared" si="36"/>
        <v>50</v>
      </c>
      <c r="E471" s="2">
        <f t="shared" si="37"/>
        <v>45.242100694444446</v>
      </c>
      <c r="F471" s="2">
        <v>5</v>
      </c>
      <c r="G471" s="2">
        <f t="shared" si="38"/>
        <v>0.24210069444444393</v>
      </c>
      <c r="H471" s="2">
        <f t="shared" si="39"/>
        <v>2.9278445382465978</v>
      </c>
    </row>
    <row r="472" spans="1:8" x14ac:dyDescent="0.3">
      <c r="A472" s="2">
        <v>140340</v>
      </c>
      <c r="B472" s="2">
        <v>45602</v>
      </c>
      <c r="C472" s="15">
        <f t="shared" si="35"/>
        <v>0.95004166666666667</v>
      </c>
      <c r="D472" s="15">
        <f t="shared" si="36"/>
        <v>50</v>
      </c>
      <c r="E472" s="2">
        <f t="shared" si="37"/>
        <v>45.249791666666667</v>
      </c>
      <c r="F472" s="2">
        <v>5</v>
      </c>
      <c r="G472" s="2">
        <f t="shared" si="38"/>
        <v>0.24979166666666686</v>
      </c>
      <c r="H472" s="2">
        <f t="shared" si="39"/>
        <v>2.8967410149581929</v>
      </c>
    </row>
    <row r="473" spans="1:8" x14ac:dyDescent="0.3">
      <c r="A473" s="2">
        <v>140700</v>
      </c>
      <c r="B473" s="2">
        <v>45416.666666666664</v>
      </c>
      <c r="C473" s="15">
        <f t="shared" si="35"/>
        <v>0.94618055555555547</v>
      </c>
      <c r="D473" s="15">
        <f t="shared" si="36"/>
        <v>50</v>
      </c>
      <c r="E473" s="2">
        <f t="shared" si="37"/>
        <v>45.269097222222221</v>
      </c>
      <c r="F473" s="2">
        <v>5</v>
      </c>
      <c r="G473" s="2">
        <f t="shared" si="38"/>
        <v>0.26909722222222232</v>
      </c>
      <c r="H473" s="2">
        <f t="shared" si="39"/>
        <v>2.8227220699556805</v>
      </c>
    </row>
    <row r="474" spans="1:8" x14ac:dyDescent="0.3">
      <c r="A474" s="2">
        <v>141060</v>
      </c>
      <c r="B474" s="2">
        <v>45781.333333333336</v>
      </c>
      <c r="C474" s="15">
        <f t="shared" si="35"/>
        <v>0.95377777777777784</v>
      </c>
      <c r="D474" s="15">
        <f t="shared" si="36"/>
        <v>50</v>
      </c>
      <c r="E474" s="2">
        <f t="shared" si="37"/>
        <v>45.231111111111112</v>
      </c>
      <c r="F474" s="2">
        <v>5</v>
      </c>
      <c r="G474" s="2">
        <f t="shared" si="38"/>
        <v>0.23111111111111082</v>
      </c>
      <c r="H474" s="2">
        <f t="shared" si="39"/>
        <v>2.9740567396164597</v>
      </c>
    </row>
    <row r="475" spans="1:8" x14ac:dyDescent="0.3">
      <c r="A475" s="2">
        <v>141420</v>
      </c>
      <c r="B475" s="2">
        <v>45147.333333333328</v>
      </c>
      <c r="C475" s="15">
        <f t="shared" si="35"/>
        <v>0.94056944444444435</v>
      </c>
      <c r="D475" s="15">
        <f t="shared" si="36"/>
        <v>50</v>
      </c>
      <c r="E475" s="2">
        <f t="shared" si="37"/>
        <v>45.297152777777782</v>
      </c>
      <c r="F475" s="2">
        <v>5</v>
      </c>
      <c r="G475" s="2">
        <f t="shared" si="38"/>
        <v>0.29715277777777871</v>
      </c>
      <c r="H475" s="2">
        <f t="shared" si="39"/>
        <v>2.724167954079221</v>
      </c>
    </row>
    <row r="476" spans="1:8" x14ac:dyDescent="0.3">
      <c r="A476" s="2">
        <v>141780</v>
      </c>
      <c r="B476" s="2">
        <v>45216.5</v>
      </c>
      <c r="C476" s="15">
        <f t="shared" si="35"/>
        <v>0.94201041666666663</v>
      </c>
      <c r="D476" s="15">
        <f t="shared" si="36"/>
        <v>50</v>
      </c>
      <c r="E476" s="2">
        <f t="shared" si="37"/>
        <v>45.289947916666669</v>
      </c>
      <c r="F476" s="2">
        <v>5</v>
      </c>
      <c r="G476" s="2">
        <f t="shared" si="38"/>
        <v>0.28994791666666675</v>
      </c>
      <c r="H476" s="2">
        <f t="shared" si="39"/>
        <v>2.7485539844094604</v>
      </c>
    </row>
    <row r="477" spans="1:8" x14ac:dyDescent="0.3">
      <c r="A477" s="2">
        <v>142140</v>
      </c>
      <c r="B477" s="2">
        <v>45744.166666666664</v>
      </c>
      <c r="C477" s="15">
        <f t="shared" si="35"/>
        <v>0.95300347222222215</v>
      </c>
      <c r="D477" s="15">
        <f t="shared" si="36"/>
        <v>50</v>
      </c>
      <c r="E477" s="2">
        <f t="shared" si="37"/>
        <v>45.234982638888887</v>
      </c>
      <c r="F477" s="2">
        <v>5</v>
      </c>
      <c r="G477" s="2">
        <f t="shared" si="38"/>
        <v>0.23498263888888893</v>
      </c>
      <c r="H477" s="2">
        <f t="shared" si="39"/>
        <v>2.9575292913209767</v>
      </c>
    </row>
    <row r="478" spans="1:8" x14ac:dyDescent="0.3">
      <c r="A478" s="2">
        <v>142500</v>
      </c>
      <c r="B478" s="2">
        <v>45995.333333333336</v>
      </c>
      <c r="C478" s="15">
        <f t="shared" si="35"/>
        <v>0.95823611111111118</v>
      </c>
      <c r="D478" s="15">
        <f t="shared" si="36"/>
        <v>50</v>
      </c>
      <c r="E478" s="2">
        <f t="shared" si="37"/>
        <v>45.208819444444444</v>
      </c>
      <c r="F478" s="2">
        <v>5</v>
      </c>
      <c r="G478" s="2">
        <f t="shared" si="38"/>
        <v>0.208819444444444</v>
      </c>
      <c r="H478" s="2">
        <f t="shared" si="39"/>
        <v>3.0749923978384959</v>
      </c>
    </row>
    <row r="479" spans="1:8" x14ac:dyDescent="0.3">
      <c r="A479" s="2">
        <v>142860</v>
      </c>
      <c r="B479" s="2">
        <v>45410.5</v>
      </c>
      <c r="C479" s="15">
        <f t="shared" si="35"/>
        <v>0.94605208333333335</v>
      </c>
      <c r="D479" s="15">
        <f t="shared" si="36"/>
        <v>50</v>
      </c>
      <c r="E479" s="2">
        <f t="shared" si="37"/>
        <v>45.269739583333333</v>
      </c>
      <c r="F479" s="2">
        <v>5</v>
      </c>
      <c r="G479" s="2">
        <f t="shared" si="38"/>
        <v>0.26973958333333314</v>
      </c>
      <c r="H479" s="2">
        <f t="shared" si="39"/>
        <v>2.8203520075073523</v>
      </c>
    </row>
    <row r="480" spans="1:8" x14ac:dyDescent="0.3">
      <c r="A480" s="2">
        <v>143220</v>
      </c>
      <c r="B480" s="2">
        <v>45675.833333333328</v>
      </c>
      <c r="C480" s="15">
        <f t="shared" si="35"/>
        <v>0.95157986111111104</v>
      </c>
      <c r="D480" s="15">
        <f t="shared" si="36"/>
        <v>50</v>
      </c>
      <c r="E480" s="2">
        <f t="shared" si="37"/>
        <v>45.242100694444446</v>
      </c>
      <c r="F480" s="2">
        <v>5</v>
      </c>
      <c r="G480" s="2">
        <f t="shared" si="38"/>
        <v>0.24210069444444482</v>
      </c>
      <c r="H480" s="2">
        <f t="shared" si="39"/>
        <v>2.9278445382465943</v>
      </c>
    </row>
    <row r="481" spans="1:8" x14ac:dyDescent="0.3">
      <c r="A481" s="2">
        <v>143580</v>
      </c>
      <c r="B481" s="2">
        <v>45748.166666666672</v>
      </c>
      <c r="C481" s="15">
        <f t="shared" si="35"/>
        <v>0.95308680555555569</v>
      </c>
      <c r="D481" s="15">
        <f t="shared" si="36"/>
        <v>50</v>
      </c>
      <c r="E481" s="2">
        <f t="shared" si="37"/>
        <v>45.234565972222221</v>
      </c>
      <c r="F481" s="2">
        <v>5</v>
      </c>
      <c r="G481" s="2">
        <f t="shared" si="38"/>
        <v>0.23456597222222175</v>
      </c>
      <c r="H481" s="2">
        <f t="shared" si="39"/>
        <v>2.9592948347069101</v>
      </c>
    </row>
    <row r="482" spans="1:8" x14ac:dyDescent="0.3">
      <c r="A482" s="2">
        <v>143940</v>
      </c>
      <c r="B482" s="2">
        <v>45948.166666666672</v>
      </c>
      <c r="C482" s="15">
        <f t="shared" si="35"/>
        <v>0.95725347222222235</v>
      </c>
      <c r="D482" s="15">
        <f t="shared" si="36"/>
        <v>50</v>
      </c>
      <c r="E482" s="2">
        <f t="shared" si="37"/>
        <v>45.213732638888885</v>
      </c>
      <c r="F482" s="2">
        <v>5</v>
      </c>
      <c r="G482" s="2">
        <f t="shared" si="38"/>
        <v>0.21373263888888872</v>
      </c>
      <c r="H482" s="2">
        <f t="shared" si="39"/>
        <v>3.0518451631811714</v>
      </c>
    </row>
    <row r="483" spans="1:8" x14ac:dyDescent="0.3">
      <c r="A483" s="2">
        <v>144300</v>
      </c>
      <c r="B483" s="2">
        <v>45496</v>
      </c>
      <c r="C483" s="15">
        <f t="shared" si="35"/>
        <v>0.94783333333333331</v>
      </c>
      <c r="D483" s="15">
        <f t="shared" si="36"/>
        <v>50</v>
      </c>
      <c r="E483" s="2">
        <f t="shared" si="37"/>
        <v>45.260833333333331</v>
      </c>
      <c r="F483" s="2">
        <v>5</v>
      </c>
      <c r="G483" s="2">
        <f t="shared" si="38"/>
        <v>0.26083333333333325</v>
      </c>
      <c r="H483" s="2">
        <f t="shared" si="39"/>
        <v>2.8537306044150639</v>
      </c>
    </row>
    <row r="484" spans="1:8" x14ac:dyDescent="0.3">
      <c r="A484" s="2">
        <v>144660</v>
      </c>
      <c r="B484" s="2">
        <v>45820.166666666664</v>
      </c>
      <c r="C484" s="15">
        <f t="shared" si="35"/>
        <v>0.95458680555555553</v>
      </c>
      <c r="D484" s="15">
        <f t="shared" si="36"/>
        <v>50</v>
      </c>
      <c r="E484" s="2">
        <f t="shared" si="37"/>
        <v>45.227065972222221</v>
      </c>
      <c r="F484" s="2">
        <v>5</v>
      </c>
      <c r="G484" s="2">
        <f t="shared" si="38"/>
        <v>0.22706597222222236</v>
      </c>
      <c r="H484" s="2">
        <f t="shared" si="39"/>
        <v>2.9916252965221584</v>
      </c>
    </row>
    <row r="485" spans="1:8" x14ac:dyDescent="0.3">
      <c r="A485" s="2">
        <v>145020</v>
      </c>
      <c r="B485" s="2">
        <v>46168.333333333328</v>
      </c>
      <c r="C485" s="15">
        <f t="shared" si="35"/>
        <v>0.9618402777777777</v>
      </c>
      <c r="D485" s="15">
        <f t="shared" si="36"/>
        <v>50</v>
      </c>
      <c r="E485" s="2">
        <f t="shared" si="37"/>
        <v>45.190798611111113</v>
      </c>
      <c r="F485" s="2">
        <v>5</v>
      </c>
      <c r="G485" s="2">
        <f t="shared" si="38"/>
        <v>0.19079861111111107</v>
      </c>
      <c r="H485" s="2">
        <f t="shared" si="39"/>
        <v>3.1648452018565196</v>
      </c>
    </row>
    <row r="486" spans="1:8" x14ac:dyDescent="0.3">
      <c r="A486" s="2">
        <v>145380</v>
      </c>
      <c r="B486" s="2">
        <v>46117.166666666664</v>
      </c>
      <c r="C486" s="15">
        <f t="shared" si="35"/>
        <v>0.96077430555555554</v>
      </c>
      <c r="D486" s="15">
        <f t="shared" si="36"/>
        <v>50</v>
      </c>
      <c r="E486" s="2">
        <f t="shared" si="37"/>
        <v>45.19612847222222</v>
      </c>
      <c r="F486" s="2">
        <v>5</v>
      </c>
      <c r="G486" s="2">
        <f t="shared" si="38"/>
        <v>0.19612847222222207</v>
      </c>
      <c r="H486" s="2">
        <f t="shared" si="39"/>
        <v>3.137411700863324</v>
      </c>
    </row>
    <row r="487" spans="1:8" x14ac:dyDescent="0.3">
      <c r="A487" s="2">
        <v>145740</v>
      </c>
      <c r="B487" s="2">
        <v>45812.333333333336</v>
      </c>
      <c r="C487" s="15">
        <f t="shared" si="35"/>
        <v>0.95442361111111118</v>
      </c>
      <c r="D487" s="15">
        <f t="shared" si="36"/>
        <v>50</v>
      </c>
      <c r="E487" s="2">
        <f t="shared" si="37"/>
        <v>45.227881944444448</v>
      </c>
      <c r="F487" s="2">
        <v>5</v>
      </c>
      <c r="G487" s="2">
        <f t="shared" si="38"/>
        <v>0.22788194444444443</v>
      </c>
      <c r="H487" s="2">
        <f t="shared" si="39"/>
        <v>2.9880562324942446</v>
      </c>
    </row>
    <row r="488" spans="1:8" x14ac:dyDescent="0.3">
      <c r="A488" s="2">
        <v>146100</v>
      </c>
      <c r="B488" s="2">
        <v>45536.333333333336</v>
      </c>
      <c r="C488" s="15">
        <f t="shared" si="35"/>
        <v>0.94867361111111115</v>
      </c>
      <c r="D488" s="15">
        <f t="shared" si="36"/>
        <v>50</v>
      </c>
      <c r="E488" s="2">
        <f t="shared" si="37"/>
        <v>45.256631944444443</v>
      </c>
      <c r="F488" s="2">
        <v>5</v>
      </c>
      <c r="G488" s="2">
        <f t="shared" si="38"/>
        <v>0.25663194444444404</v>
      </c>
      <c r="H488" s="2">
        <f t="shared" si="39"/>
        <v>2.8698764720600001</v>
      </c>
    </row>
    <row r="489" spans="1:8" x14ac:dyDescent="0.3">
      <c r="A489" s="2">
        <v>146460</v>
      </c>
      <c r="B489" s="2">
        <v>45713.333333333336</v>
      </c>
      <c r="C489" s="15">
        <f t="shared" si="35"/>
        <v>0.95236111111111121</v>
      </c>
      <c r="D489" s="15">
        <f t="shared" si="36"/>
        <v>50</v>
      </c>
      <c r="E489" s="2">
        <f t="shared" si="37"/>
        <v>45.238194444444446</v>
      </c>
      <c r="F489" s="2">
        <v>5</v>
      </c>
      <c r="G489" s="2">
        <f t="shared" si="38"/>
        <v>0.23819444444444393</v>
      </c>
      <c r="H489" s="2">
        <f t="shared" si="39"/>
        <v>2.944024592261278</v>
      </c>
    </row>
    <row r="490" spans="1:8" x14ac:dyDescent="0.3">
      <c r="A490" s="2">
        <v>146820</v>
      </c>
      <c r="B490" s="2">
        <v>45678</v>
      </c>
      <c r="C490" s="15">
        <f t="shared" si="35"/>
        <v>0.95162500000000005</v>
      </c>
      <c r="D490" s="15">
        <f t="shared" si="36"/>
        <v>50</v>
      </c>
      <c r="E490" s="2">
        <f t="shared" si="37"/>
        <v>45.241875</v>
      </c>
      <c r="F490" s="2">
        <v>5</v>
      </c>
      <c r="G490" s="2">
        <f t="shared" si="38"/>
        <v>0.2418749999999994</v>
      </c>
      <c r="H490" s="2">
        <f t="shared" si="39"/>
        <v>2.9287722182164635</v>
      </c>
    </row>
    <row r="491" spans="1:8" x14ac:dyDescent="0.3">
      <c r="A491" s="2">
        <v>147180</v>
      </c>
      <c r="B491" s="2">
        <v>46002.333333333328</v>
      </c>
      <c r="C491" s="15">
        <f t="shared" si="35"/>
        <v>0.95838194444444436</v>
      </c>
      <c r="D491" s="15">
        <f t="shared" si="36"/>
        <v>50</v>
      </c>
      <c r="E491" s="2">
        <f t="shared" si="37"/>
        <v>45.208090277777778</v>
      </c>
      <c r="F491" s="2">
        <v>5</v>
      </c>
      <c r="G491" s="2">
        <f t="shared" si="38"/>
        <v>0.208090277777778</v>
      </c>
      <c r="H491" s="2">
        <f t="shared" si="39"/>
        <v>3.078474231939881</v>
      </c>
    </row>
    <row r="492" spans="1:8" x14ac:dyDescent="0.3">
      <c r="A492" s="2">
        <v>147540</v>
      </c>
      <c r="B492" s="2">
        <v>45682.5</v>
      </c>
      <c r="C492" s="15">
        <f t="shared" si="35"/>
        <v>0.95171874999999995</v>
      </c>
      <c r="D492" s="15">
        <f t="shared" si="36"/>
        <v>50</v>
      </c>
      <c r="E492" s="2">
        <f t="shared" si="37"/>
        <v>45.241406249999997</v>
      </c>
      <c r="F492" s="2">
        <v>5</v>
      </c>
      <c r="G492" s="2">
        <f t="shared" si="38"/>
        <v>0.24140625000000071</v>
      </c>
      <c r="H492" s="2">
        <f t="shared" si="39"/>
        <v>2.9307017220041907</v>
      </c>
    </row>
    <row r="493" spans="1:8" x14ac:dyDescent="0.3">
      <c r="A493" s="2">
        <v>147900</v>
      </c>
      <c r="B493" s="2">
        <v>45523.666666666672</v>
      </c>
      <c r="C493" s="15">
        <f t="shared" si="35"/>
        <v>0.94840972222222231</v>
      </c>
      <c r="D493" s="15">
        <f t="shared" si="36"/>
        <v>50</v>
      </c>
      <c r="E493" s="2">
        <f t="shared" si="37"/>
        <v>45.257951388888891</v>
      </c>
      <c r="F493" s="2">
        <v>5</v>
      </c>
      <c r="G493" s="2">
        <f t="shared" si="38"/>
        <v>0.25795138888888847</v>
      </c>
      <c r="H493" s="2">
        <f t="shared" si="39"/>
        <v>2.8647774099883545</v>
      </c>
    </row>
    <row r="494" spans="1:8" x14ac:dyDescent="0.3">
      <c r="A494" s="2">
        <v>148260</v>
      </c>
      <c r="B494" s="2">
        <v>45643.333333333336</v>
      </c>
      <c r="C494" s="15">
        <f t="shared" si="35"/>
        <v>0.95090277777777787</v>
      </c>
      <c r="D494" s="15">
        <f t="shared" si="36"/>
        <v>50</v>
      </c>
      <c r="E494" s="2">
        <f t="shared" si="37"/>
        <v>45.245486111111113</v>
      </c>
      <c r="F494" s="2">
        <v>5</v>
      </c>
      <c r="G494" s="2">
        <f t="shared" si="38"/>
        <v>0.24548611111111107</v>
      </c>
      <c r="H494" s="2">
        <f t="shared" si="39"/>
        <v>2.9140327249589193</v>
      </c>
    </row>
    <row r="495" spans="1:8" x14ac:dyDescent="0.3">
      <c r="A495" s="2">
        <v>148620</v>
      </c>
      <c r="B495" s="2">
        <v>46258.333333333336</v>
      </c>
      <c r="C495" s="15">
        <f t="shared" si="35"/>
        <v>0.96371527777777788</v>
      </c>
      <c r="D495" s="15">
        <f t="shared" si="36"/>
        <v>50</v>
      </c>
      <c r="E495" s="2">
        <f t="shared" si="37"/>
        <v>45.181423611111114</v>
      </c>
      <c r="F495" s="2">
        <v>5</v>
      </c>
      <c r="G495" s="2">
        <f t="shared" si="38"/>
        <v>0.18142361111111072</v>
      </c>
      <c r="H495" s="2">
        <f t="shared" si="39"/>
        <v>3.2150215166038327</v>
      </c>
    </row>
    <row r="496" spans="1:8" x14ac:dyDescent="0.3">
      <c r="A496" s="2">
        <v>148980</v>
      </c>
      <c r="B496" s="2">
        <v>45576</v>
      </c>
      <c r="C496" s="15">
        <f t="shared" si="35"/>
        <v>0.94950000000000001</v>
      </c>
      <c r="D496" s="15">
        <f t="shared" si="36"/>
        <v>50</v>
      </c>
      <c r="E496" s="2">
        <f t="shared" si="37"/>
        <v>45.252499999999998</v>
      </c>
      <c r="F496" s="2">
        <v>5</v>
      </c>
      <c r="G496" s="2">
        <f t="shared" si="38"/>
        <v>0.2524999999999995</v>
      </c>
      <c r="H496" s="2">
        <f t="shared" si="39"/>
        <v>2.8860168545112499</v>
      </c>
    </row>
    <row r="497" spans="1:8" x14ac:dyDescent="0.3">
      <c r="A497" s="2">
        <v>149340</v>
      </c>
      <c r="B497" s="2">
        <v>45924</v>
      </c>
      <c r="C497" s="15">
        <f t="shared" si="35"/>
        <v>0.95674999999999999</v>
      </c>
      <c r="D497" s="15">
        <f t="shared" si="36"/>
        <v>50</v>
      </c>
      <c r="E497" s="2">
        <f t="shared" si="37"/>
        <v>45.216250000000002</v>
      </c>
      <c r="F497" s="2">
        <v>5</v>
      </c>
      <c r="G497" s="2">
        <f t="shared" si="38"/>
        <v>0.2162500000000005</v>
      </c>
      <c r="H497" s="2">
        <f t="shared" si="39"/>
        <v>3.0401915756792097</v>
      </c>
    </row>
    <row r="498" spans="1:8" x14ac:dyDescent="0.3">
      <c r="A498" s="2">
        <v>149700</v>
      </c>
      <c r="B498" s="2">
        <v>45472.833333333328</v>
      </c>
      <c r="C498" s="15">
        <f t="shared" si="35"/>
        <v>0.94735069444444431</v>
      </c>
      <c r="D498" s="15">
        <f t="shared" si="36"/>
        <v>50</v>
      </c>
      <c r="E498" s="2">
        <f t="shared" si="37"/>
        <v>45.263246527777781</v>
      </c>
      <c r="F498" s="2">
        <v>5</v>
      </c>
      <c r="G498" s="2">
        <f t="shared" si="38"/>
        <v>0.26324652777777846</v>
      </c>
      <c r="H498" s="2">
        <f t="shared" si="39"/>
        <v>2.8445745931400253</v>
      </c>
    </row>
    <row r="499" spans="1:8" x14ac:dyDescent="0.3">
      <c r="A499" s="2">
        <v>150060</v>
      </c>
      <c r="B499" s="2">
        <v>46313.5</v>
      </c>
      <c r="C499" s="15">
        <f t="shared" si="35"/>
        <v>0.96486458333333336</v>
      </c>
      <c r="D499" s="15">
        <f t="shared" si="36"/>
        <v>50</v>
      </c>
      <c r="E499" s="2">
        <f t="shared" si="37"/>
        <v>45.175677083333333</v>
      </c>
      <c r="F499" s="2">
        <v>5</v>
      </c>
      <c r="G499" s="2">
        <f t="shared" si="38"/>
        <v>0.17567708333333343</v>
      </c>
      <c r="H499" s="2">
        <f t="shared" si="39"/>
        <v>3.247081454335742</v>
      </c>
    </row>
    <row r="500" spans="1:8" x14ac:dyDescent="0.3">
      <c r="A500" s="2">
        <v>150420</v>
      </c>
      <c r="B500" s="2">
        <v>46257.833333333328</v>
      </c>
      <c r="C500" s="15">
        <f t="shared" si="35"/>
        <v>0.96370486111111098</v>
      </c>
      <c r="D500" s="15">
        <f t="shared" si="36"/>
        <v>50</v>
      </c>
      <c r="E500" s="2">
        <f t="shared" si="37"/>
        <v>45.181475694444444</v>
      </c>
      <c r="F500" s="2">
        <v>5</v>
      </c>
      <c r="G500" s="2">
        <f t="shared" si="38"/>
        <v>0.18147569444444489</v>
      </c>
      <c r="H500" s="2">
        <f t="shared" si="39"/>
        <v>3.2147356292233127</v>
      </c>
    </row>
    <row r="501" spans="1:8" x14ac:dyDescent="0.3">
      <c r="A501" s="2">
        <v>150780</v>
      </c>
      <c r="B501" s="2">
        <v>46034.5</v>
      </c>
      <c r="C501" s="15">
        <f t="shared" si="35"/>
        <v>0.95905208333333336</v>
      </c>
      <c r="D501" s="15">
        <f t="shared" si="36"/>
        <v>50</v>
      </c>
      <c r="E501" s="2">
        <f t="shared" si="37"/>
        <v>45.204739583333335</v>
      </c>
      <c r="F501" s="2">
        <v>5</v>
      </c>
      <c r="G501" s="2">
        <f t="shared" si="38"/>
        <v>0.20473958333333364</v>
      </c>
      <c r="H501" s="2">
        <f t="shared" si="39"/>
        <v>3.0946332789792792</v>
      </c>
    </row>
    <row r="502" spans="1:8" x14ac:dyDescent="0.3">
      <c r="A502" s="2">
        <v>151140</v>
      </c>
      <c r="B502" s="2">
        <v>45617.5</v>
      </c>
      <c r="C502" s="15">
        <f t="shared" si="35"/>
        <v>0.95036458333333329</v>
      </c>
      <c r="D502" s="15">
        <f t="shared" si="36"/>
        <v>50</v>
      </c>
      <c r="E502" s="2">
        <f t="shared" si="37"/>
        <v>45.248177083333331</v>
      </c>
      <c r="F502" s="2">
        <v>5</v>
      </c>
      <c r="G502" s="2">
        <f t="shared" si="38"/>
        <v>0.24817708333333321</v>
      </c>
      <c r="H502" s="2">
        <f t="shared" si="39"/>
        <v>2.9031900328167826</v>
      </c>
    </row>
    <row r="503" spans="1:8" x14ac:dyDescent="0.3">
      <c r="A503" s="2">
        <v>151500</v>
      </c>
      <c r="B503" s="2">
        <v>45884.333333333336</v>
      </c>
      <c r="C503" s="15">
        <f t="shared" si="35"/>
        <v>0.95592361111111113</v>
      </c>
      <c r="D503" s="15">
        <f t="shared" si="36"/>
        <v>50</v>
      </c>
      <c r="E503" s="2">
        <f t="shared" si="37"/>
        <v>45.220381944444441</v>
      </c>
      <c r="F503" s="2">
        <v>5</v>
      </c>
      <c r="G503" s="2">
        <f t="shared" si="38"/>
        <v>0.22038194444444414</v>
      </c>
      <c r="H503" s="2">
        <f t="shared" si="39"/>
        <v>3.021355946998677</v>
      </c>
    </row>
    <row r="504" spans="1:8" x14ac:dyDescent="0.3">
      <c r="A504" s="2">
        <v>151860</v>
      </c>
      <c r="B504" s="2">
        <v>46021.5</v>
      </c>
      <c r="C504" s="15">
        <f t="shared" si="35"/>
        <v>0.95878125000000003</v>
      </c>
      <c r="D504" s="15">
        <f t="shared" si="36"/>
        <v>50</v>
      </c>
      <c r="E504" s="2">
        <f t="shared" si="37"/>
        <v>45.206093750000001</v>
      </c>
      <c r="F504" s="2">
        <v>5</v>
      </c>
      <c r="G504" s="2">
        <f t="shared" si="38"/>
        <v>0.20609374999999996</v>
      </c>
      <c r="H504" s="2">
        <f t="shared" si="39"/>
        <v>3.0880709188654052</v>
      </c>
    </row>
    <row r="505" spans="1:8" x14ac:dyDescent="0.3">
      <c r="A505" s="2">
        <v>152220</v>
      </c>
      <c r="B505" s="2">
        <v>45740.166666666664</v>
      </c>
      <c r="C505" s="15">
        <f t="shared" si="35"/>
        <v>0.95292013888888882</v>
      </c>
      <c r="D505" s="15">
        <f t="shared" si="36"/>
        <v>50</v>
      </c>
      <c r="E505" s="2">
        <f t="shared" si="37"/>
        <v>45.235399305555553</v>
      </c>
      <c r="F505" s="2">
        <v>5</v>
      </c>
      <c r="G505" s="2">
        <f t="shared" si="38"/>
        <v>0.2353993055555561</v>
      </c>
      <c r="H505" s="2">
        <f t="shared" si="39"/>
        <v>2.9557668920247324</v>
      </c>
    </row>
    <row r="506" spans="1:8" x14ac:dyDescent="0.3">
      <c r="A506" s="2">
        <v>152580</v>
      </c>
      <c r="B506" s="2">
        <v>46001.833333333328</v>
      </c>
      <c r="C506" s="15">
        <f t="shared" si="35"/>
        <v>0.95837152777777768</v>
      </c>
      <c r="D506" s="15">
        <f t="shared" si="36"/>
        <v>50</v>
      </c>
      <c r="E506" s="2">
        <f t="shared" si="37"/>
        <v>45.208142361111115</v>
      </c>
      <c r="F506" s="2">
        <v>5</v>
      </c>
      <c r="G506" s="2">
        <f t="shared" si="38"/>
        <v>0.20814236111111128</v>
      </c>
      <c r="H506" s="2">
        <f t="shared" si="39"/>
        <v>3.0782251233296214</v>
      </c>
    </row>
    <row r="507" spans="1:8" x14ac:dyDescent="0.3">
      <c r="A507" s="2">
        <v>152940</v>
      </c>
      <c r="B507" s="2">
        <v>45751</v>
      </c>
      <c r="C507" s="15">
        <f t="shared" si="35"/>
        <v>0.95314583333333336</v>
      </c>
      <c r="D507" s="15">
        <f t="shared" si="36"/>
        <v>50</v>
      </c>
      <c r="E507" s="2">
        <f t="shared" si="37"/>
        <v>45.234270833333333</v>
      </c>
      <c r="F507" s="2">
        <v>5</v>
      </c>
      <c r="G507" s="2">
        <f t="shared" si="38"/>
        <v>0.23427083333333343</v>
      </c>
      <c r="H507" s="2">
        <f t="shared" si="39"/>
        <v>2.9605473363263823</v>
      </c>
    </row>
    <row r="508" spans="1:8" x14ac:dyDescent="0.3">
      <c r="A508" s="2">
        <v>153300</v>
      </c>
      <c r="B508" s="2">
        <v>46021.333333333336</v>
      </c>
      <c r="C508" s="15">
        <f t="shared" si="35"/>
        <v>0.95877777777777784</v>
      </c>
      <c r="D508" s="15">
        <f t="shared" si="36"/>
        <v>50</v>
      </c>
      <c r="E508" s="2">
        <f t="shared" si="37"/>
        <v>45.206111111111113</v>
      </c>
      <c r="F508" s="2">
        <v>5</v>
      </c>
      <c r="G508" s="2">
        <f t="shared" si="38"/>
        <v>0.20611111111111047</v>
      </c>
      <c r="H508" s="2">
        <f t="shared" si="39"/>
        <v>3.0879870675553098</v>
      </c>
    </row>
    <row r="509" spans="1:8" x14ac:dyDescent="0.3">
      <c r="A509" s="2">
        <v>153660</v>
      </c>
      <c r="B509" s="2">
        <v>45824.166666666664</v>
      </c>
      <c r="C509" s="15">
        <f t="shared" si="35"/>
        <v>0.95467013888888885</v>
      </c>
      <c r="D509" s="15">
        <f t="shared" si="36"/>
        <v>50</v>
      </c>
      <c r="E509" s="2">
        <f t="shared" si="37"/>
        <v>45.226649305555554</v>
      </c>
      <c r="F509" s="2">
        <v>5</v>
      </c>
      <c r="G509" s="2">
        <f t="shared" si="38"/>
        <v>0.22664930555555607</v>
      </c>
      <c r="H509" s="2">
        <f t="shared" si="39"/>
        <v>2.9934527720632076</v>
      </c>
    </row>
    <row r="510" spans="1:8" x14ac:dyDescent="0.3">
      <c r="A510" s="2">
        <v>154020</v>
      </c>
      <c r="B510" s="2">
        <v>46045.166666666664</v>
      </c>
      <c r="C510" s="15">
        <f t="shared" si="35"/>
        <v>0.95927430555555548</v>
      </c>
      <c r="D510" s="15">
        <f t="shared" si="36"/>
        <v>50</v>
      </c>
      <c r="E510" s="2">
        <f t="shared" si="37"/>
        <v>45.203628472222221</v>
      </c>
      <c r="F510" s="2">
        <v>5</v>
      </c>
      <c r="G510" s="2">
        <f t="shared" si="38"/>
        <v>0.20362847222222236</v>
      </c>
      <c r="H510" s="2">
        <f t="shared" si="39"/>
        <v>3.1000504267187963</v>
      </c>
    </row>
    <row r="511" spans="1:8" x14ac:dyDescent="0.3">
      <c r="A511" s="2">
        <v>154380</v>
      </c>
      <c r="B511" s="2">
        <v>45990.5</v>
      </c>
      <c r="C511" s="15">
        <f t="shared" si="35"/>
        <v>0.95813541666666668</v>
      </c>
      <c r="D511" s="15">
        <f t="shared" si="36"/>
        <v>50</v>
      </c>
      <c r="E511" s="2">
        <f t="shared" si="37"/>
        <v>45.209322916666665</v>
      </c>
      <c r="F511" s="2">
        <v>5</v>
      </c>
      <c r="G511" s="2">
        <f t="shared" si="38"/>
        <v>0.20932291666666636</v>
      </c>
      <c r="H511" s="2">
        <f t="shared" si="39"/>
        <v>3.0725953953605942</v>
      </c>
    </row>
    <row r="512" spans="1:8" x14ac:dyDescent="0.3">
      <c r="A512" s="2">
        <v>154740</v>
      </c>
      <c r="B512" s="2">
        <v>46012</v>
      </c>
      <c r="C512" s="15">
        <f t="shared" si="35"/>
        <v>0.95858333333333334</v>
      </c>
      <c r="D512" s="15">
        <f t="shared" si="36"/>
        <v>50</v>
      </c>
      <c r="E512" s="2">
        <f t="shared" si="37"/>
        <v>45.20708333333333</v>
      </c>
      <c r="F512" s="2">
        <v>5</v>
      </c>
      <c r="G512" s="2">
        <f t="shared" si="38"/>
        <v>0.20708333333333329</v>
      </c>
      <c r="H512" s="2">
        <f t="shared" si="39"/>
        <v>3.08330268272013</v>
      </c>
    </row>
    <row r="513" spans="1:8" x14ac:dyDescent="0.3">
      <c r="A513" s="2">
        <v>155100</v>
      </c>
      <c r="B513" s="2">
        <v>46039</v>
      </c>
      <c r="C513" s="15">
        <f t="shared" si="35"/>
        <v>0.95914583333333336</v>
      </c>
      <c r="D513" s="15">
        <f t="shared" si="36"/>
        <v>50</v>
      </c>
      <c r="E513" s="2">
        <f t="shared" si="37"/>
        <v>45.204270833333332</v>
      </c>
      <c r="F513" s="2">
        <v>5</v>
      </c>
      <c r="G513" s="2">
        <f t="shared" si="38"/>
        <v>0.20427083333333318</v>
      </c>
      <c r="H513" s="2">
        <f t="shared" si="39"/>
        <v>3.0969150281031896</v>
      </c>
    </row>
    <row r="514" spans="1:8" x14ac:dyDescent="0.3">
      <c r="A514" s="2">
        <v>155460</v>
      </c>
      <c r="B514" s="2">
        <v>46289.5</v>
      </c>
      <c r="C514" s="15">
        <f t="shared" si="35"/>
        <v>0.9643645833333333</v>
      </c>
      <c r="D514" s="15">
        <f t="shared" si="36"/>
        <v>50</v>
      </c>
      <c r="E514" s="2">
        <f t="shared" si="37"/>
        <v>45.178177083333331</v>
      </c>
      <c r="F514" s="2">
        <v>5</v>
      </c>
      <c r="G514" s="2">
        <f t="shared" si="38"/>
        <v>0.17817708333333382</v>
      </c>
      <c r="H514" s="2">
        <f t="shared" si="39"/>
        <v>3.2330064424022917</v>
      </c>
    </row>
    <row r="515" spans="1:8" x14ac:dyDescent="0.3">
      <c r="A515" s="2">
        <v>155820</v>
      </c>
      <c r="B515" s="2">
        <v>46097</v>
      </c>
      <c r="C515" s="15">
        <f t="shared" ref="C515:C578" si="40">B515/$J$27</f>
        <v>0.96035416666666662</v>
      </c>
      <c r="D515" s="15">
        <f t="shared" ref="D515:D578" si="41">$J$28</f>
        <v>50</v>
      </c>
      <c r="E515" s="2">
        <f t="shared" si="37"/>
        <v>45.198229166666664</v>
      </c>
      <c r="F515" s="2">
        <v>5</v>
      </c>
      <c r="G515" s="2">
        <f t="shared" si="38"/>
        <v>0.19822916666666668</v>
      </c>
      <c r="H515" s="2">
        <f t="shared" si="39"/>
        <v>3.126804325507837</v>
      </c>
    </row>
    <row r="516" spans="1:8" x14ac:dyDescent="0.3">
      <c r="A516" s="2">
        <v>156180</v>
      </c>
      <c r="B516" s="2">
        <v>46355.5</v>
      </c>
      <c r="C516" s="15">
        <f t="shared" si="40"/>
        <v>0.96573958333333332</v>
      </c>
      <c r="D516" s="15">
        <f t="shared" si="41"/>
        <v>50</v>
      </c>
      <c r="E516" s="2">
        <f t="shared" ref="E516:E579" si="42">D516-(F516*C516)</f>
        <v>45.17130208333333</v>
      </c>
      <c r="F516" s="2">
        <v>5</v>
      </c>
      <c r="G516" s="2">
        <f t="shared" ref="G516:G579" si="43">F516-(F516*C516)</f>
        <v>0.17130208333333385</v>
      </c>
      <c r="H516" s="2">
        <f t="shared" ref="H516:H579" si="44">LN((F516*E516)/(D516*G516))</f>
        <v>3.2722035943696937</v>
      </c>
    </row>
    <row r="517" spans="1:8" x14ac:dyDescent="0.3">
      <c r="A517" s="2">
        <v>156540</v>
      </c>
      <c r="B517" s="2">
        <v>45988.666666666664</v>
      </c>
      <c r="C517" s="15">
        <f t="shared" si="40"/>
        <v>0.95809722222222216</v>
      </c>
      <c r="D517" s="15">
        <f t="shared" si="41"/>
        <v>50</v>
      </c>
      <c r="E517" s="2">
        <f t="shared" si="42"/>
        <v>45.209513888888893</v>
      </c>
      <c r="F517" s="2">
        <v>5</v>
      </c>
      <c r="G517" s="2">
        <f t="shared" si="43"/>
        <v>0.209513888888889</v>
      </c>
      <c r="H517" s="2">
        <f t="shared" si="44"/>
        <v>3.0716877023679179</v>
      </c>
    </row>
    <row r="518" spans="1:8" x14ac:dyDescent="0.3">
      <c r="A518" s="2">
        <v>156900</v>
      </c>
      <c r="B518" s="2">
        <v>46066.5</v>
      </c>
      <c r="C518" s="15">
        <f t="shared" si="40"/>
        <v>0.95971874999999995</v>
      </c>
      <c r="D518" s="15">
        <f t="shared" si="41"/>
        <v>50</v>
      </c>
      <c r="E518" s="2">
        <f t="shared" si="42"/>
        <v>45.201406249999998</v>
      </c>
      <c r="F518" s="2">
        <v>5</v>
      </c>
      <c r="G518" s="2">
        <f t="shared" si="43"/>
        <v>0.20140624999999979</v>
      </c>
      <c r="H518" s="2">
        <f t="shared" si="44"/>
        <v>3.1109743714944207</v>
      </c>
    </row>
    <row r="519" spans="1:8" x14ac:dyDescent="0.3">
      <c r="A519" s="2">
        <v>157260</v>
      </c>
      <c r="B519" s="2">
        <v>46463.833333333336</v>
      </c>
      <c r="C519" s="15">
        <f t="shared" si="40"/>
        <v>0.96799652777777778</v>
      </c>
      <c r="D519" s="15">
        <f t="shared" si="41"/>
        <v>50</v>
      </c>
      <c r="E519" s="2">
        <f t="shared" si="42"/>
        <v>45.160017361111109</v>
      </c>
      <c r="F519" s="2">
        <v>5</v>
      </c>
      <c r="G519" s="2">
        <f t="shared" si="43"/>
        <v>0.16001736111111065</v>
      </c>
      <c r="H519" s="2">
        <f t="shared" si="44"/>
        <v>3.3400999934132498</v>
      </c>
    </row>
    <row r="520" spans="1:8" x14ac:dyDescent="0.3">
      <c r="A520" s="2">
        <v>157620</v>
      </c>
      <c r="B520" s="2">
        <v>46307.833333333336</v>
      </c>
      <c r="C520" s="15">
        <f t="shared" si="40"/>
        <v>0.96474652777777781</v>
      </c>
      <c r="D520" s="15">
        <f t="shared" si="41"/>
        <v>50</v>
      </c>
      <c r="E520" s="2">
        <f t="shared" si="42"/>
        <v>45.176267361111108</v>
      </c>
      <c r="F520" s="2">
        <v>5</v>
      </c>
      <c r="G520" s="2">
        <f t="shared" si="43"/>
        <v>0.17626736111111097</v>
      </c>
      <c r="H520" s="2">
        <f t="shared" si="44"/>
        <v>3.2437401369529808</v>
      </c>
    </row>
    <row r="521" spans="1:8" x14ac:dyDescent="0.3">
      <c r="A521" s="2">
        <v>157980</v>
      </c>
      <c r="B521" s="2">
        <v>46598</v>
      </c>
      <c r="C521" s="15">
        <f t="shared" si="40"/>
        <v>0.97079166666666672</v>
      </c>
      <c r="D521" s="15">
        <f t="shared" si="41"/>
        <v>50</v>
      </c>
      <c r="E521" s="2">
        <f t="shared" si="42"/>
        <v>45.146041666666669</v>
      </c>
      <c r="F521" s="2">
        <v>5</v>
      </c>
      <c r="G521" s="2">
        <f t="shared" si="43"/>
        <v>0.14604166666666618</v>
      </c>
      <c r="H521" s="2">
        <f t="shared" si="44"/>
        <v>3.4311808221598357</v>
      </c>
    </row>
    <row r="522" spans="1:8" x14ac:dyDescent="0.3">
      <c r="A522" s="2">
        <v>158340</v>
      </c>
      <c r="B522" s="2">
        <v>46382</v>
      </c>
      <c r="C522" s="15">
        <f t="shared" si="40"/>
        <v>0.96629166666666666</v>
      </c>
      <c r="D522" s="15">
        <f t="shared" si="41"/>
        <v>50</v>
      </c>
      <c r="E522" s="2">
        <f t="shared" si="42"/>
        <v>45.16854166666667</v>
      </c>
      <c r="F522" s="2">
        <v>5</v>
      </c>
      <c r="G522" s="2">
        <f t="shared" si="43"/>
        <v>0.16854166666666703</v>
      </c>
      <c r="H522" s="2">
        <f t="shared" si="44"/>
        <v>3.2883880505485807</v>
      </c>
    </row>
    <row r="523" spans="1:8" x14ac:dyDescent="0.3">
      <c r="A523" s="2">
        <v>158700</v>
      </c>
      <c r="B523" s="2">
        <v>46538.166666666664</v>
      </c>
      <c r="C523" s="15">
        <f t="shared" si="40"/>
        <v>0.96954513888888882</v>
      </c>
      <c r="D523" s="15">
        <f t="shared" si="41"/>
        <v>50</v>
      </c>
      <c r="E523" s="2">
        <f t="shared" si="42"/>
        <v>45.152274305555558</v>
      </c>
      <c r="F523" s="2">
        <v>5</v>
      </c>
      <c r="G523" s="2">
        <f t="shared" si="43"/>
        <v>0.15227430555555621</v>
      </c>
      <c r="H523" s="2">
        <f t="shared" si="44"/>
        <v>3.3895273005489779</v>
      </c>
    </row>
    <row r="524" spans="1:8" x14ac:dyDescent="0.3">
      <c r="A524" s="2">
        <v>159060</v>
      </c>
      <c r="B524" s="2">
        <v>46302.166666666664</v>
      </c>
      <c r="C524" s="15">
        <f t="shared" si="40"/>
        <v>0.96462847222222214</v>
      </c>
      <c r="D524" s="15">
        <f t="shared" si="41"/>
        <v>50</v>
      </c>
      <c r="E524" s="2">
        <f t="shared" si="42"/>
        <v>45.17685763888889</v>
      </c>
      <c r="F524" s="2">
        <v>5</v>
      </c>
      <c r="G524" s="2">
        <f t="shared" si="43"/>
        <v>0.17685763888888939</v>
      </c>
      <c r="H524" s="2">
        <f t="shared" si="44"/>
        <v>3.2404100336821111</v>
      </c>
    </row>
    <row r="525" spans="1:8" x14ac:dyDescent="0.3">
      <c r="A525" s="2">
        <v>159420</v>
      </c>
      <c r="B525" s="2">
        <v>46925</v>
      </c>
      <c r="C525" s="15">
        <f t="shared" si="40"/>
        <v>0.97760416666666672</v>
      </c>
      <c r="D525" s="15">
        <f t="shared" si="41"/>
        <v>50</v>
      </c>
      <c r="E525" s="2">
        <f t="shared" si="42"/>
        <v>45.111979166666664</v>
      </c>
      <c r="F525" s="2">
        <v>5</v>
      </c>
      <c r="G525" s="2">
        <f t="shared" si="43"/>
        <v>0.11197916666666607</v>
      </c>
      <c r="H525" s="2">
        <f t="shared" si="44"/>
        <v>3.6960051685913378</v>
      </c>
    </row>
    <row r="526" spans="1:8" x14ac:dyDescent="0.3">
      <c r="A526" s="2">
        <v>159780</v>
      </c>
      <c r="B526" s="2">
        <v>46343.166666666664</v>
      </c>
      <c r="C526" s="15">
        <f t="shared" si="40"/>
        <v>0.96548263888888886</v>
      </c>
      <c r="D526" s="15">
        <f t="shared" si="41"/>
        <v>50</v>
      </c>
      <c r="E526" s="2">
        <f t="shared" si="42"/>
        <v>45.172586805555554</v>
      </c>
      <c r="F526" s="2">
        <v>5</v>
      </c>
      <c r="G526" s="2">
        <f t="shared" si="43"/>
        <v>0.1725868055555555</v>
      </c>
      <c r="H526" s="2">
        <f t="shared" si="44"/>
        <v>3.2647602717258302</v>
      </c>
    </row>
    <row r="527" spans="1:8" x14ac:dyDescent="0.3">
      <c r="A527" s="2">
        <v>160140</v>
      </c>
      <c r="B527" s="2">
        <v>45861.833333333336</v>
      </c>
      <c r="C527" s="15">
        <f t="shared" si="40"/>
        <v>0.95545486111111111</v>
      </c>
      <c r="D527" s="15">
        <f t="shared" si="41"/>
        <v>50</v>
      </c>
      <c r="E527" s="2">
        <f t="shared" si="42"/>
        <v>45.222725694444442</v>
      </c>
      <c r="F527" s="2">
        <v>5</v>
      </c>
      <c r="G527" s="2">
        <f t="shared" si="43"/>
        <v>0.22272569444444468</v>
      </c>
      <c r="H527" s="2">
        <f t="shared" si="44"/>
        <v>3.01082898277738</v>
      </c>
    </row>
    <row r="528" spans="1:8" x14ac:dyDescent="0.3">
      <c r="A528" s="2">
        <v>160500</v>
      </c>
      <c r="B528" s="2">
        <v>46154.833333333336</v>
      </c>
      <c r="C528" s="15">
        <f t="shared" si="40"/>
        <v>0.9615590277777778</v>
      </c>
      <c r="D528" s="15">
        <f t="shared" si="41"/>
        <v>50</v>
      </c>
      <c r="E528" s="2">
        <f t="shared" si="42"/>
        <v>45.192204861111108</v>
      </c>
      <c r="F528" s="2">
        <v>5</v>
      </c>
      <c r="G528" s="2">
        <f t="shared" si="43"/>
        <v>0.19220486111111068</v>
      </c>
      <c r="H528" s="2">
        <f t="shared" si="44"/>
        <v>3.1575330109709494</v>
      </c>
    </row>
    <row r="529" spans="1:8" x14ac:dyDescent="0.3">
      <c r="A529" s="2">
        <v>160860</v>
      </c>
      <c r="B529" s="2">
        <v>46425.666666666664</v>
      </c>
      <c r="C529" s="15">
        <f t="shared" si="40"/>
        <v>0.96720138888888885</v>
      </c>
      <c r="D529" s="15">
        <f t="shared" si="41"/>
        <v>50</v>
      </c>
      <c r="E529" s="2">
        <f t="shared" si="42"/>
        <v>45.163993055555558</v>
      </c>
      <c r="F529" s="2">
        <v>5</v>
      </c>
      <c r="G529" s="2">
        <f t="shared" si="43"/>
        <v>0.16399305555555621</v>
      </c>
      <c r="H529" s="2">
        <f t="shared" si="44"/>
        <v>3.315646258791519</v>
      </c>
    </row>
    <row r="530" spans="1:8" x14ac:dyDescent="0.3">
      <c r="A530" s="2">
        <v>161220</v>
      </c>
      <c r="B530" s="2">
        <v>46424.166666666664</v>
      </c>
      <c r="C530" s="15">
        <f t="shared" si="40"/>
        <v>0.96717013888888881</v>
      </c>
      <c r="D530" s="15">
        <f t="shared" si="41"/>
        <v>50</v>
      </c>
      <c r="E530" s="2">
        <f t="shared" si="42"/>
        <v>45.164149305555554</v>
      </c>
      <c r="F530" s="2">
        <v>5</v>
      </c>
      <c r="G530" s="2">
        <f t="shared" si="43"/>
        <v>0.16414930555555607</v>
      </c>
      <c r="H530" s="2">
        <f t="shared" si="44"/>
        <v>3.3146973877634234</v>
      </c>
    </row>
    <row r="531" spans="1:8" x14ac:dyDescent="0.3">
      <c r="A531" s="2">
        <v>161580</v>
      </c>
      <c r="B531" s="2">
        <v>46692</v>
      </c>
      <c r="C531" s="15">
        <f t="shared" si="40"/>
        <v>0.97275</v>
      </c>
      <c r="D531" s="15">
        <f t="shared" si="41"/>
        <v>50</v>
      </c>
      <c r="E531" s="2">
        <f t="shared" si="42"/>
        <v>45.136250000000004</v>
      </c>
      <c r="F531" s="2">
        <v>5</v>
      </c>
      <c r="G531" s="2">
        <f t="shared" si="43"/>
        <v>0.13625000000000043</v>
      </c>
      <c r="H531" s="2">
        <f t="shared" si="44"/>
        <v>3.5003644455050589</v>
      </c>
    </row>
    <row r="532" spans="1:8" x14ac:dyDescent="0.3">
      <c r="A532" s="2">
        <v>161940</v>
      </c>
      <c r="B532" s="2">
        <v>46734.833333333328</v>
      </c>
      <c r="C532" s="15">
        <f t="shared" si="40"/>
        <v>0.97364236111111102</v>
      </c>
      <c r="D532" s="15">
        <f t="shared" si="41"/>
        <v>50</v>
      </c>
      <c r="E532" s="2">
        <f t="shared" si="42"/>
        <v>45.131788194444447</v>
      </c>
      <c r="F532" s="2">
        <v>5</v>
      </c>
      <c r="G532" s="2">
        <f t="shared" si="43"/>
        <v>0.13178819444444478</v>
      </c>
      <c r="H532" s="2">
        <f t="shared" si="44"/>
        <v>3.5335609759144337</v>
      </c>
    </row>
    <row r="533" spans="1:8" x14ac:dyDescent="0.3">
      <c r="A533" s="2">
        <v>162300</v>
      </c>
      <c r="B533" s="2">
        <v>46123.5</v>
      </c>
      <c r="C533" s="15">
        <f t="shared" si="40"/>
        <v>0.96090624999999996</v>
      </c>
      <c r="D533" s="15">
        <f t="shared" si="41"/>
        <v>50</v>
      </c>
      <c r="E533" s="2">
        <f t="shared" si="42"/>
        <v>45.195468750000003</v>
      </c>
      <c r="F533" s="2">
        <v>5</v>
      </c>
      <c r="G533" s="2">
        <f t="shared" si="43"/>
        <v>0.19546874999999986</v>
      </c>
      <c r="H533" s="2">
        <f t="shared" si="44"/>
        <v>3.140766498805931</v>
      </c>
    </row>
    <row r="534" spans="1:8" x14ac:dyDescent="0.3">
      <c r="A534" s="2">
        <v>162660</v>
      </c>
      <c r="B534" s="2">
        <v>46473.166666666664</v>
      </c>
      <c r="C534" s="15">
        <f t="shared" si="40"/>
        <v>0.96819097222222217</v>
      </c>
      <c r="D534" s="15">
        <f t="shared" si="41"/>
        <v>50</v>
      </c>
      <c r="E534" s="2">
        <f t="shared" si="42"/>
        <v>45.159045138888885</v>
      </c>
      <c r="F534" s="2">
        <v>5</v>
      </c>
      <c r="G534" s="2">
        <f t="shared" si="43"/>
        <v>0.15904513888888872</v>
      </c>
      <c r="H534" s="2">
        <f t="shared" si="44"/>
        <v>3.3461727267753663</v>
      </c>
    </row>
    <row r="535" spans="1:8" x14ac:dyDescent="0.3">
      <c r="A535" s="2">
        <v>163020</v>
      </c>
      <c r="B535" s="2">
        <v>46841</v>
      </c>
      <c r="C535" s="15">
        <f t="shared" si="40"/>
        <v>0.97585416666666669</v>
      </c>
      <c r="D535" s="15">
        <f t="shared" si="41"/>
        <v>50</v>
      </c>
      <c r="E535" s="2">
        <f t="shared" si="42"/>
        <v>45.120729166666663</v>
      </c>
      <c r="F535" s="2">
        <v>5</v>
      </c>
      <c r="G535" s="2">
        <f t="shared" si="43"/>
        <v>0.120729166666667</v>
      </c>
      <c r="H535" s="2">
        <f t="shared" si="44"/>
        <v>3.6209622087900963</v>
      </c>
    </row>
    <row r="536" spans="1:8" x14ac:dyDescent="0.3">
      <c r="A536" s="2">
        <v>163380</v>
      </c>
      <c r="B536" s="2">
        <v>46849.333333333328</v>
      </c>
      <c r="C536" s="15">
        <f t="shared" si="40"/>
        <v>0.97602777777777772</v>
      </c>
      <c r="D536" s="15">
        <f t="shared" si="41"/>
        <v>50</v>
      </c>
      <c r="E536" s="2">
        <f t="shared" si="42"/>
        <v>45.119861111111113</v>
      </c>
      <c r="F536" s="2">
        <v>5</v>
      </c>
      <c r="G536" s="2">
        <f t="shared" si="43"/>
        <v>0.11986111111111164</v>
      </c>
      <c r="H536" s="2">
        <f t="shared" si="44"/>
        <v>3.6281590499005447</v>
      </c>
    </row>
    <row r="537" spans="1:8" x14ac:dyDescent="0.3">
      <c r="A537" s="2">
        <v>163740</v>
      </c>
      <c r="B537" s="2">
        <v>46672.333333333328</v>
      </c>
      <c r="C537" s="15">
        <f t="shared" si="40"/>
        <v>0.97234027777777765</v>
      </c>
      <c r="D537" s="15">
        <f t="shared" si="41"/>
        <v>50</v>
      </c>
      <c r="E537" s="2">
        <f t="shared" si="42"/>
        <v>45.138298611111111</v>
      </c>
      <c r="F537" s="2">
        <v>5</v>
      </c>
      <c r="G537" s="2">
        <f t="shared" si="43"/>
        <v>0.13829861111111175</v>
      </c>
      <c r="H537" s="2">
        <f t="shared" si="44"/>
        <v>3.4854860692474898</v>
      </c>
    </row>
    <row r="538" spans="1:8" x14ac:dyDescent="0.3">
      <c r="A538" s="2">
        <v>164100</v>
      </c>
      <c r="B538" s="2">
        <v>46555.833333333336</v>
      </c>
      <c r="C538" s="15">
        <f t="shared" si="40"/>
        <v>0.96991319444444446</v>
      </c>
      <c r="D538" s="15">
        <f t="shared" si="41"/>
        <v>50</v>
      </c>
      <c r="E538" s="2">
        <f t="shared" si="42"/>
        <v>45.150434027777777</v>
      </c>
      <c r="F538" s="2">
        <v>5</v>
      </c>
      <c r="G538" s="2">
        <f t="shared" si="43"/>
        <v>0.15043402777777803</v>
      </c>
      <c r="H538" s="2">
        <f t="shared" si="44"/>
        <v>3.4016454443753523</v>
      </c>
    </row>
    <row r="539" spans="1:8" x14ac:dyDescent="0.3">
      <c r="A539" s="2">
        <v>164460</v>
      </c>
      <c r="B539" s="2">
        <v>46061.333333333336</v>
      </c>
      <c r="C539" s="15">
        <f t="shared" si="40"/>
        <v>0.95961111111111119</v>
      </c>
      <c r="D539" s="15">
        <f t="shared" si="41"/>
        <v>50</v>
      </c>
      <c r="E539" s="2">
        <f t="shared" si="42"/>
        <v>45.201944444444443</v>
      </c>
      <c r="F539" s="2">
        <v>5</v>
      </c>
      <c r="G539" s="2">
        <f t="shared" si="43"/>
        <v>0.20194444444444404</v>
      </c>
      <c r="H539" s="2">
        <f t="shared" si="44"/>
        <v>3.1083176585119459</v>
      </c>
    </row>
    <row r="540" spans="1:8" x14ac:dyDescent="0.3">
      <c r="A540" s="2">
        <v>164820</v>
      </c>
      <c r="B540" s="2">
        <v>46303.166666666664</v>
      </c>
      <c r="C540" s="15">
        <f t="shared" si="40"/>
        <v>0.9646493055555555</v>
      </c>
      <c r="D540" s="15">
        <f t="shared" si="41"/>
        <v>50</v>
      </c>
      <c r="E540" s="2">
        <f t="shared" si="42"/>
        <v>45.176753472222224</v>
      </c>
      <c r="F540" s="2">
        <v>5</v>
      </c>
      <c r="G540" s="2">
        <f t="shared" si="43"/>
        <v>0.17675347222222282</v>
      </c>
      <c r="H540" s="2">
        <f t="shared" si="44"/>
        <v>3.2409968874095081</v>
      </c>
    </row>
    <row r="541" spans="1:8" x14ac:dyDescent="0.3">
      <c r="A541" s="2">
        <v>165180</v>
      </c>
      <c r="B541" s="2">
        <v>46869.166666666664</v>
      </c>
      <c r="C541" s="15">
        <f t="shared" si="40"/>
        <v>0.97644097222222215</v>
      </c>
      <c r="D541" s="15">
        <f t="shared" si="41"/>
        <v>50</v>
      </c>
      <c r="E541" s="2">
        <f t="shared" si="42"/>
        <v>45.117795138888887</v>
      </c>
      <c r="F541" s="2">
        <v>5</v>
      </c>
      <c r="G541" s="2">
        <f t="shared" si="43"/>
        <v>0.11779513888888893</v>
      </c>
      <c r="H541" s="2">
        <f t="shared" si="44"/>
        <v>3.6454999208141192</v>
      </c>
    </row>
    <row r="542" spans="1:8" x14ac:dyDescent="0.3">
      <c r="A542" s="2">
        <v>165540</v>
      </c>
      <c r="B542" s="2">
        <v>46724.5</v>
      </c>
      <c r="C542" s="15">
        <f t="shared" si="40"/>
        <v>0.97342708333333339</v>
      </c>
      <c r="D542" s="15">
        <f t="shared" si="41"/>
        <v>50</v>
      </c>
      <c r="E542" s="2">
        <f t="shared" si="42"/>
        <v>45.13286458333333</v>
      </c>
      <c r="F542" s="2">
        <v>5</v>
      </c>
      <c r="G542" s="2">
        <f t="shared" si="43"/>
        <v>0.13286458333333329</v>
      </c>
      <c r="H542" s="2">
        <f t="shared" si="44"/>
        <v>3.5254504327424989</v>
      </c>
    </row>
    <row r="543" spans="1:8" x14ac:dyDescent="0.3">
      <c r="A543" s="2">
        <v>165900</v>
      </c>
      <c r="B543" s="2">
        <v>45989</v>
      </c>
      <c r="C543" s="15">
        <f t="shared" si="40"/>
        <v>0.95810416666666665</v>
      </c>
      <c r="D543" s="15">
        <f t="shared" si="41"/>
        <v>50</v>
      </c>
      <c r="E543" s="2">
        <f t="shared" si="42"/>
        <v>45.209479166666668</v>
      </c>
      <c r="F543" s="2">
        <v>5</v>
      </c>
      <c r="G543" s="2">
        <f t="shared" si="43"/>
        <v>0.2094791666666671</v>
      </c>
      <c r="H543" s="2">
        <f t="shared" si="44"/>
        <v>3.0718526756167668</v>
      </c>
    </row>
    <row r="544" spans="1:8" x14ac:dyDescent="0.3">
      <c r="A544" s="2">
        <v>166260</v>
      </c>
      <c r="B544" s="2">
        <v>46857.5</v>
      </c>
      <c r="C544" s="15">
        <f t="shared" si="40"/>
        <v>0.97619791666666667</v>
      </c>
      <c r="D544" s="15">
        <f t="shared" si="41"/>
        <v>50</v>
      </c>
      <c r="E544" s="2">
        <f t="shared" si="42"/>
        <v>45.119010416666669</v>
      </c>
      <c r="F544" s="2">
        <v>5</v>
      </c>
      <c r="G544" s="2">
        <f t="shared" si="43"/>
        <v>0.11901041666666679</v>
      </c>
      <c r="H544" s="2">
        <f t="shared" si="44"/>
        <v>3.635262836388081</v>
      </c>
    </row>
    <row r="545" spans="1:8" x14ac:dyDescent="0.3">
      <c r="A545" s="2">
        <v>166620</v>
      </c>
      <c r="B545" s="2">
        <v>46860.666666666672</v>
      </c>
      <c r="C545" s="15">
        <f t="shared" si="40"/>
        <v>0.97626388888888904</v>
      </c>
      <c r="D545" s="15">
        <f t="shared" si="41"/>
        <v>50</v>
      </c>
      <c r="E545" s="2">
        <f t="shared" si="42"/>
        <v>45.118680555555557</v>
      </c>
      <c r="F545" s="2">
        <v>5</v>
      </c>
      <c r="G545" s="2">
        <f t="shared" si="43"/>
        <v>0.11868055555555479</v>
      </c>
      <c r="H545" s="2">
        <f t="shared" si="44"/>
        <v>3.6380310732103762</v>
      </c>
    </row>
    <row r="546" spans="1:8" x14ac:dyDescent="0.3">
      <c r="A546" s="2">
        <v>166980</v>
      </c>
      <c r="B546" s="2">
        <v>46165.166666666672</v>
      </c>
      <c r="C546" s="15">
        <f t="shared" si="40"/>
        <v>0.96177430555555565</v>
      </c>
      <c r="D546" s="15">
        <f t="shared" si="41"/>
        <v>50</v>
      </c>
      <c r="E546" s="2">
        <f t="shared" si="42"/>
        <v>45.191128472222218</v>
      </c>
      <c r="F546" s="2">
        <v>5</v>
      </c>
      <c r="G546" s="2">
        <f t="shared" si="43"/>
        <v>0.19112847222222129</v>
      </c>
      <c r="H546" s="2">
        <f t="shared" si="44"/>
        <v>3.1631251494552628</v>
      </c>
    </row>
    <row r="547" spans="1:8" x14ac:dyDescent="0.3">
      <c r="A547" s="2">
        <v>167340</v>
      </c>
      <c r="B547" s="2">
        <v>46679.333333333328</v>
      </c>
      <c r="C547" s="15">
        <f t="shared" si="40"/>
        <v>0.97248611111111105</v>
      </c>
      <c r="D547" s="15">
        <f t="shared" si="41"/>
        <v>50</v>
      </c>
      <c r="E547" s="2">
        <f t="shared" si="42"/>
        <v>45.137569444444445</v>
      </c>
      <c r="F547" s="2">
        <v>5</v>
      </c>
      <c r="G547" s="2">
        <f t="shared" si="43"/>
        <v>0.13756944444444485</v>
      </c>
      <c r="H547" s="2">
        <f t="shared" si="44"/>
        <v>3.4907562709827622</v>
      </c>
    </row>
    <row r="548" spans="1:8" x14ac:dyDescent="0.3">
      <c r="A548" s="2">
        <v>167700</v>
      </c>
      <c r="B548" s="2">
        <v>46224</v>
      </c>
      <c r="C548" s="15">
        <f t="shared" si="40"/>
        <v>0.96299999999999997</v>
      </c>
      <c r="D548" s="15">
        <f t="shared" si="41"/>
        <v>50</v>
      </c>
      <c r="E548" s="2">
        <f t="shared" si="42"/>
        <v>45.185000000000002</v>
      </c>
      <c r="F548" s="2">
        <v>5</v>
      </c>
      <c r="G548" s="2">
        <f t="shared" si="43"/>
        <v>0.1850000000000005</v>
      </c>
      <c r="H548" s="2">
        <f t="shared" si="44"/>
        <v>3.195579534263683</v>
      </c>
    </row>
    <row r="549" spans="1:8" x14ac:dyDescent="0.3">
      <c r="A549" s="2">
        <v>168060</v>
      </c>
      <c r="B549" s="2">
        <v>46185.5</v>
      </c>
      <c r="C549" s="15">
        <f t="shared" si="40"/>
        <v>0.96219791666666665</v>
      </c>
      <c r="D549" s="15">
        <f t="shared" si="41"/>
        <v>50</v>
      </c>
      <c r="E549" s="2">
        <f t="shared" si="42"/>
        <v>45.189010416666669</v>
      </c>
      <c r="F549" s="2">
        <v>5</v>
      </c>
      <c r="G549" s="2">
        <f t="shared" si="43"/>
        <v>0.18901041666666707</v>
      </c>
      <c r="H549" s="2">
        <f t="shared" si="44"/>
        <v>3.1742219827108413</v>
      </c>
    </row>
    <row r="550" spans="1:8" x14ac:dyDescent="0.3">
      <c r="A550" s="2">
        <v>168420</v>
      </c>
      <c r="B550" s="2">
        <v>47011.5</v>
      </c>
      <c r="C550" s="15">
        <f t="shared" si="40"/>
        <v>0.97940625000000003</v>
      </c>
      <c r="D550" s="15">
        <f t="shared" si="41"/>
        <v>50</v>
      </c>
      <c r="E550" s="2">
        <f t="shared" si="42"/>
        <v>45.102968750000002</v>
      </c>
      <c r="F550" s="2">
        <v>5</v>
      </c>
      <c r="G550" s="2">
        <f t="shared" si="43"/>
        <v>0.10296874999999961</v>
      </c>
      <c r="H550" s="2">
        <f t="shared" si="44"/>
        <v>3.7796927121357649</v>
      </c>
    </row>
    <row r="551" spans="1:8" x14ac:dyDescent="0.3">
      <c r="A551" s="2">
        <v>168780</v>
      </c>
      <c r="B551" s="2">
        <v>46914</v>
      </c>
      <c r="C551" s="15">
        <f t="shared" si="40"/>
        <v>0.97737499999999999</v>
      </c>
      <c r="D551" s="15">
        <f t="shared" si="41"/>
        <v>50</v>
      </c>
      <c r="E551" s="2">
        <f t="shared" si="42"/>
        <v>45.113124999999997</v>
      </c>
      <c r="F551" s="2">
        <v>5</v>
      </c>
      <c r="G551" s="2">
        <f t="shared" si="43"/>
        <v>0.11312500000000014</v>
      </c>
      <c r="H551" s="2">
        <f t="shared" si="44"/>
        <v>3.6858500080941932</v>
      </c>
    </row>
    <row r="552" spans="1:8" x14ac:dyDescent="0.3">
      <c r="A552" s="2">
        <v>169140</v>
      </c>
      <c r="B552" s="2">
        <v>46683.5</v>
      </c>
      <c r="C552" s="15">
        <f t="shared" si="40"/>
        <v>0.97257291666666668</v>
      </c>
      <c r="D552" s="15">
        <f t="shared" si="41"/>
        <v>50</v>
      </c>
      <c r="E552" s="2">
        <f t="shared" si="42"/>
        <v>45.137135416666666</v>
      </c>
      <c r="F552" s="2">
        <v>5</v>
      </c>
      <c r="G552" s="2">
        <f t="shared" si="43"/>
        <v>0.13713541666666629</v>
      </c>
      <c r="H552" s="2">
        <f t="shared" si="44"/>
        <v>3.493906614924871</v>
      </c>
    </row>
    <row r="553" spans="1:8" x14ac:dyDescent="0.3">
      <c r="A553" s="2">
        <v>169500</v>
      </c>
      <c r="B553" s="2">
        <v>46201</v>
      </c>
      <c r="C553" s="15">
        <f t="shared" si="40"/>
        <v>0.96252083333333338</v>
      </c>
      <c r="D553" s="15">
        <f t="shared" si="41"/>
        <v>50</v>
      </c>
      <c r="E553" s="2">
        <f t="shared" si="42"/>
        <v>45.187395833333333</v>
      </c>
      <c r="F553" s="2">
        <v>5</v>
      </c>
      <c r="G553" s="2">
        <f t="shared" si="43"/>
        <v>0.18739583333333343</v>
      </c>
      <c r="H553" s="2">
        <f t="shared" si="44"/>
        <v>3.1827652452179005</v>
      </c>
    </row>
    <row r="554" spans="1:8" x14ac:dyDescent="0.3">
      <c r="A554" s="2">
        <v>169860</v>
      </c>
      <c r="B554" s="2">
        <v>46529</v>
      </c>
      <c r="C554" s="15">
        <f t="shared" si="40"/>
        <v>0.96935416666666663</v>
      </c>
      <c r="D554" s="15">
        <f t="shared" si="41"/>
        <v>50</v>
      </c>
      <c r="E554" s="2">
        <f t="shared" si="42"/>
        <v>45.153229166666669</v>
      </c>
      <c r="F554" s="2">
        <v>5</v>
      </c>
      <c r="G554" s="2">
        <f t="shared" si="43"/>
        <v>0.15322916666666675</v>
      </c>
      <c r="H554" s="2">
        <f t="shared" si="44"/>
        <v>3.3832973620223483</v>
      </c>
    </row>
    <row r="555" spans="1:8" x14ac:dyDescent="0.3">
      <c r="A555" s="2">
        <v>170220</v>
      </c>
      <c r="B555" s="2">
        <v>46561.166666666664</v>
      </c>
      <c r="C555" s="15">
        <f t="shared" si="40"/>
        <v>0.97002430555555552</v>
      </c>
      <c r="D555" s="15">
        <f t="shared" si="41"/>
        <v>50</v>
      </c>
      <c r="E555" s="2">
        <f t="shared" si="42"/>
        <v>45.14987847222222</v>
      </c>
      <c r="F555" s="2">
        <v>5</v>
      </c>
      <c r="G555" s="2">
        <f t="shared" si="43"/>
        <v>0.14987847222222239</v>
      </c>
      <c r="H555" s="2">
        <f t="shared" si="44"/>
        <v>3.4053329936686514</v>
      </c>
    </row>
    <row r="556" spans="1:8" x14ac:dyDescent="0.3">
      <c r="A556" s="2">
        <v>170580</v>
      </c>
      <c r="B556" s="2">
        <v>46744</v>
      </c>
      <c r="C556" s="15">
        <f t="shared" si="40"/>
        <v>0.97383333333333333</v>
      </c>
      <c r="D556" s="15">
        <f t="shared" si="41"/>
        <v>50</v>
      </c>
      <c r="E556" s="2">
        <f t="shared" si="42"/>
        <v>45.130833333333335</v>
      </c>
      <c r="F556" s="2">
        <v>5</v>
      </c>
      <c r="G556" s="2">
        <f t="shared" si="43"/>
        <v>0.13083333333333336</v>
      </c>
      <c r="H556" s="2">
        <f t="shared" si="44"/>
        <v>3.5408116162768488</v>
      </c>
    </row>
    <row r="557" spans="1:8" x14ac:dyDescent="0.3">
      <c r="A557" s="2">
        <v>170940</v>
      </c>
      <c r="B557" s="2">
        <v>46377.5</v>
      </c>
      <c r="C557" s="15">
        <f t="shared" si="40"/>
        <v>0.96619791666666666</v>
      </c>
      <c r="D557" s="15">
        <f t="shared" si="41"/>
        <v>50</v>
      </c>
      <c r="E557" s="2">
        <f t="shared" si="42"/>
        <v>45.169010416666666</v>
      </c>
      <c r="F557" s="2">
        <v>5</v>
      </c>
      <c r="G557" s="2">
        <f t="shared" si="43"/>
        <v>0.16901041666666661</v>
      </c>
      <c r="H557" s="2">
        <f t="shared" si="44"/>
        <v>3.2856210773328955</v>
      </c>
    </row>
    <row r="558" spans="1:8" x14ac:dyDescent="0.3">
      <c r="A558" s="2">
        <v>171300</v>
      </c>
      <c r="B558" s="2">
        <v>46320.166666666664</v>
      </c>
      <c r="C558" s="15">
        <f t="shared" si="40"/>
        <v>0.96500347222222216</v>
      </c>
      <c r="D558" s="15">
        <f t="shared" si="41"/>
        <v>50</v>
      </c>
      <c r="E558" s="2">
        <f t="shared" si="42"/>
        <v>45.174982638888892</v>
      </c>
      <c r="F558" s="2">
        <v>5</v>
      </c>
      <c r="G558" s="2">
        <f t="shared" si="43"/>
        <v>0.17498263888888932</v>
      </c>
      <c r="H558" s="2">
        <f t="shared" si="44"/>
        <v>3.2510268755053366</v>
      </c>
    </row>
    <row r="559" spans="1:8" x14ac:dyDescent="0.3">
      <c r="A559" s="2">
        <v>171660</v>
      </c>
      <c r="B559" s="2">
        <v>46230.333333333336</v>
      </c>
      <c r="C559" s="15">
        <f t="shared" si="40"/>
        <v>0.9631319444444445</v>
      </c>
      <c r="D559" s="15">
        <f t="shared" si="41"/>
        <v>50</v>
      </c>
      <c r="E559" s="2">
        <f t="shared" si="42"/>
        <v>45.184340277777778</v>
      </c>
      <c r="F559" s="2">
        <v>5</v>
      </c>
      <c r="G559" s="2">
        <f t="shared" si="43"/>
        <v>0.18434027777777739</v>
      </c>
      <c r="H559" s="2">
        <f t="shared" si="44"/>
        <v>3.1991373733239792</v>
      </c>
    </row>
    <row r="560" spans="1:8" x14ac:dyDescent="0.3">
      <c r="A560" s="2">
        <v>172020</v>
      </c>
      <c r="B560" s="2">
        <v>46301.333333333328</v>
      </c>
      <c r="C560" s="15">
        <f t="shared" si="40"/>
        <v>0.96461111111111097</v>
      </c>
      <c r="D560" s="15">
        <f t="shared" si="41"/>
        <v>50</v>
      </c>
      <c r="E560" s="2">
        <f t="shared" si="42"/>
        <v>45.176944444444445</v>
      </c>
      <c r="F560" s="2">
        <v>5</v>
      </c>
      <c r="G560" s="2">
        <f t="shared" si="43"/>
        <v>0.17694444444444546</v>
      </c>
      <c r="H560" s="2">
        <f t="shared" si="44"/>
        <v>3.2399212539190629</v>
      </c>
    </row>
    <row r="561" spans="1:8" x14ac:dyDescent="0.3">
      <c r="A561" s="2">
        <v>172380</v>
      </c>
      <c r="B561" s="2">
        <v>46106.333333333336</v>
      </c>
      <c r="C561" s="15">
        <f t="shared" si="40"/>
        <v>0.96054861111111112</v>
      </c>
      <c r="D561" s="15">
        <f t="shared" si="41"/>
        <v>50</v>
      </c>
      <c r="E561" s="2">
        <f t="shared" si="42"/>
        <v>45.197256944444447</v>
      </c>
      <c r="F561" s="2">
        <v>5</v>
      </c>
      <c r="G561" s="2">
        <f t="shared" si="43"/>
        <v>0.19725694444444475</v>
      </c>
      <c r="H561" s="2">
        <f t="shared" si="44"/>
        <v>3.1316994184997009</v>
      </c>
    </row>
    <row r="562" spans="1:8" x14ac:dyDescent="0.3">
      <c r="A562" s="2">
        <v>172740</v>
      </c>
      <c r="B562" s="2">
        <v>46633.666666666664</v>
      </c>
      <c r="C562" s="15">
        <f t="shared" si="40"/>
        <v>0.97153472222222215</v>
      </c>
      <c r="D562" s="15">
        <f t="shared" si="41"/>
        <v>50</v>
      </c>
      <c r="E562" s="2">
        <f t="shared" si="42"/>
        <v>45.14232638888889</v>
      </c>
      <c r="F562" s="2">
        <v>5</v>
      </c>
      <c r="G562" s="2">
        <f t="shared" si="43"/>
        <v>0.14232638888888971</v>
      </c>
      <c r="H562" s="2">
        <f t="shared" si="44"/>
        <v>3.456867559879973</v>
      </c>
    </row>
    <row r="563" spans="1:8" x14ac:dyDescent="0.3">
      <c r="A563" s="2">
        <v>173100</v>
      </c>
      <c r="B563" s="2">
        <v>46374.5</v>
      </c>
      <c r="C563" s="15">
        <f t="shared" si="40"/>
        <v>0.96613541666666669</v>
      </c>
      <c r="D563" s="15">
        <f t="shared" si="41"/>
        <v>50</v>
      </c>
      <c r="E563" s="2">
        <f t="shared" si="42"/>
        <v>45.169322916666665</v>
      </c>
      <c r="F563" s="2">
        <v>5</v>
      </c>
      <c r="G563" s="2">
        <f t="shared" si="43"/>
        <v>0.16932291666666632</v>
      </c>
      <c r="H563" s="2">
        <f t="shared" si="44"/>
        <v>3.2837807046034313</v>
      </c>
    </row>
    <row r="564" spans="1:8" x14ac:dyDescent="0.3">
      <c r="A564" s="2">
        <v>173460</v>
      </c>
      <c r="B564" s="2">
        <v>46549.166666666664</v>
      </c>
      <c r="C564" s="15">
        <f t="shared" si="40"/>
        <v>0.96977430555555555</v>
      </c>
      <c r="D564" s="15">
        <f t="shared" si="41"/>
        <v>50</v>
      </c>
      <c r="E564" s="2">
        <f t="shared" si="42"/>
        <v>45.151128472222226</v>
      </c>
      <c r="F564" s="2">
        <v>5</v>
      </c>
      <c r="G564" s="2">
        <f t="shared" si="43"/>
        <v>0.15112847222222214</v>
      </c>
      <c r="H564" s="2">
        <f t="shared" si="44"/>
        <v>3.3970551748859701</v>
      </c>
    </row>
    <row r="565" spans="1:8" x14ac:dyDescent="0.3">
      <c r="A565" s="2">
        <v>173820</v>
      </c>
      <c r="B565" s="2">
        <v>46651</v>
      </c>
      <c r="C565" s="15">
        <f t="shared" si="40"/>
        <v>0.97189583333333329</v>
      </c>
      <c r="D565" s="15">
        <f t="shared" si="41"/>
        <v>50</v>
      </c>
      <c r="E565" s="2">
        <f t="shared" si="42"/>
        <v>45.140520833333333</v>
      </c>
      <c r="F565" s="2">
        <v>5</v>
      </c>
      <c r="G565" s="2">
        <f t="shared" si="43"/>
        <v>0.14052083333333343</v>
      </c>
      <c r="H565" s="2">
        <f t="shared" si="44"/>
        <v>3.4695947377544725</v>
      </c>
    </row>
    <row r="566" spans="1:8" x14ac:dyDescent="0.3">
      <c r="A566" s="2">
        <v>174180</v>
      </c>
      <c r="B566" s="2">
        <v>46617.666666666664</v>
      </c>
      <c r="C566" s="15">
        <f t="shared" si="40"/>
        <v>0.97120138888888885</v>
      </c>
      <c r="D566" s="15">
        <f t="shared" si="41"/>
        <v>50</v>
      </c>
      <c r="E566" s="2">
        <f t="shared" si="42"/>
        <v>45.143993055555555</v>
      </c>
      <c r="F566" s="2">
        <v>5</v>
      </c>
      <c r="G566" s="2">
        <f t="shared" si="43"/>
        <v>0.14399305555555575</v>
      </c>
      <c r="H566" s="2">
        <f t="shared" si="44"/>
        <v>3.4452623397217002</v>
      </c>
    </row>
    <row r="567" spans="1:8" x14ac:dyDescent="0.3">
      <c r="A567" s="2">
        <v>174540</v>
      </c>
      <c r="B567" s="2">
        <v>46689.666666666664</v>
      </c>
      <c r="C567" s="15">
        <f t="shared" si="40"/>
        <v>0.9727013888888888</v>
      </c>
      <c r="D567" s="15">
        <f t="shared" si="41"/>
        <v>50</v>
      </c>
      <c r="E567" s="2">
        <f t="shared" si="42"/>
        <v>45.136493055555555</v>
      </c>
      <c r="F567" s="2">
        <v>5</v>
      </c>
      <c r="G567" s="2">
        <f t="shared" si="43"/>
        <v>0.13649305555555635</v>
      </c>
      <c r="H567" s="2">
        <f t="shared" si="44"/>
        <v>3.4985875256841465</v>
      </c>
    </row>
    <row r="568" spans="1:8" x14ac:dyDescent="0.3">
      <c r="A568" s="2">
        <v>174900</v>
      </c>
      <c r="B568" s="2">
        <v>46547.5</v>
      </c>
      <c r="C568" s="15">
        <f t="shared" si="40"/>
        <v>0.96973958333333332</v>
      </c>
      <c r="D568" s="15">
        <f t="shared" si="41"/>
        <v>50</v>
      </c>
      <c r="E568" s="2">
        <f t="shared" si="42"/>
        <v>45.151302083333334</v>
      </c>
      <c r="F568" s="2">
        <v>5</v>
      </c>
      <c r="G568" s="2">
        <f t="shared" si="43"/>
        <v>0.15130208333333339</v>
      </c>
      <c r="H568" s="2">
        <f t="shared" si="44"/>
        <v>3.395910914237974</v>
      </c>
    </row>
    <row r="569" spans="1:8" x14ac:dyDescent="0.3">
      <c r="A569" s="2">
        <v>175260</v>
      </c>
      <c r="B569" s="2">
        <v>47017</v>
      </c>
      <c r="C569" s="15">
        <f t="shared" si="40"/>
        <v>0.97952083333333329</v>
      </c>
      <c r="D569" s="15">
        <f t="shared" si="41"/>
        <v>50</v>
      </c>
      <c r="E569" s="2">
        <f t="shared" si="42"/>
        <v>45.102395833333333</v>
      </c>
      <c r="F569" s="2">
        <v>5</v>
      </c>
      <c r="G569" s="2">
        <f t="shared" si="43"/>
        <v>0.10239583333333346</v>
      </c>
      <c r="H569" s="2">
        <f t="shared" si="44"/>
        <v>3.7852595321027045</v>
      </c>
    </row>
    <row r="570" spans="1:8" x14ac:dyDescent="0.3">
      <c r="A570" s="2">
        <v>175620</v>
      </c>
      <c r="B570" s="2">
        <v>46574.166666666672</v>
      </c>
      <c r="C570" s="15">
        <f t="shared" si="40"/>
        <v>0.97029513888888896</v>
      </c>
      <c r="D570" s="15">
        <f t="shared" si="41"/>
        <v>50</v>
      </c>
      <c r="E570" s="2">
        <f t="shared" si="42"/>
        <v>45.148524305555554</v>
      </c>
      <c r="F570" s="2">
        <v>5</v>
      </c>
      <c r="G570" s="2">
        <f t="shared" si="43"/>
        <v>0.14852430555555518</v>
      </c>
      <c r="H570" s="2">
        <f t="shared" si="44"/>
        <v>3.4143791624301625</v>
      </c>
    </row>
    <row r="571" spans="1:8" x14ac:dyDescent="0.3">
      <c r="A571" s="2">
        <v>175980</v>
      </c>
      <c r="B571" s="2">
        <v>46484.166666666672</v>
      </c>
      <c r="C571" s="15">
        <f t="shared" si="40"/>
        <v>0.968420138888889</v>
      </c>
      <c r="D571" s="15">
        <f t="shared" si="41"/>
        <v>50</v>
      </c>
      <c r="E571" s="2">
        <f t="shared" si="42"/>
        <v>45.157899305555553</v>
      </c>
      <c r="F571" s="2">
        <v>5</v>
      </c>
      <c r="G571" s="2">
        <f t="shared" si="43"/>
        <v>0.15789930555555465</v>
      </c>
      <c r="H571" s="2">
        <f t="shared" si="44"/>
        <v>3.3533778842312127</v>
      </c>
    </row>
    <row r="572" spans="1:8" x14ac:dyDescent="0.3">
      <c r="A572" s="2">
        <v>176340</v>
      </c>
      <c r="B572" s="2">
        <v>46151.333333333336</v>
      </c>
      <c r="C572" s="15">
        <f t="shared" si="40"/>
        <v>0.96148611111111115</v>
      </c>
      <c r="D572" s="15">
        <f t="shared" si="41"/>
        <v>50</v>
      </c>
      <c r="E572" s="2">
        <f t="shared" si="42"/>
        <v>45.192569444444445</v>
      </c>
      <c r="F572" s="2">
        <v>5</v>
      </c>
      <c r="G572" s="2">
        <f t="shared" si="43"/>
        <v>0.19256944444444457</v>
      </c>
      <c r="H572" s="2">
        <f t="shared" si="44"/>
        <v>3.1556460274564464</v>
      </c>
    </row>
    <row r="573" spans="1:8" x14ac:dyDescent="0.3">
      <c r="A573" s="2">
        <v>176700</v>
      </c>
      <c r="B573" s="2">
        <v>46435.5</v>
      </c>
      <c r="C573" s="15">
        <f t="shared" si="40"/>
        <v>0.96740625000000002</v>
      </c>
      <c r="D573" s="15">
        <f t="shared" si="41"/>
        <v>50</v>
      </c>
      <c r="E573" s="2">
        <f t="shared" si="42"/>
        <v>45.162968749999997</v>
      </c>
      <c r="F573" s="2">
        <v>5</v>
      </c>
      <c r="G573" s="2">
        <f t="shared" si="43"/>
        <v>0.16296875000000011</v>
      </c>
      <c r="H573" s="2">
        <f t="shared" si="44"/>
        <v>3.3218891969591113</v>
      </c>
    </row>
    <row r="574" spans="1:8" x14ac:dyDescent="0.3">
      <c r="A574" s="2">
        <v>177060</v>
      </c>
      <c r="B574" s="2">
        <v>46375</v>
      </c>
      <c r="C574" s="15">
        <f t="shared" si="40"/>
        <v>0.96614583333333337</v>
      </c>
      <c r="D574" s="15">
        <f t="shared" si="41"/>
        <v>50</v>
      </c>
      <c r="E574" s="2">
        <f t="shared" si="42"/>
        <v>45.169270833333336</v>
      </c>
      <c r="F574" s="2">
        <v>5</v>
      </c>
      <c r="G574" s="2">
        <f t="shared" si="43"/>
        <v>0.16927083333333304</v>
      </c>
      <c r="H574" s="2">
        <f t="shared" si="44"/>
        <v>3.2840871965141689</v>
      </c>
    </row>
    <row r="575" spans="1:8" x14ac:dyDescent="0.3">
      <c r="A575" s="2">
        <v>177420</v>
      </c>
      <c r="B575" s="2">
        <v>46973.333333333336</v>
      </c>
      <c r="C575" s="15">
        <f t="shared" si="40"/>
        <v>0.97861111111111121</v>
      </c>
      <c r="D575" s="15">
        <f t="shared" si="41"/>
        <v>50</v>
      </c>
      <c r="E575" s="2">
        <f t="shared" si="42"/>
        <v>45.106944444444444</v>
      </c>
      <c r="F575" s="2">
        <v>5</v>
      </c>
      <c r="G575" s="2">
        <f t="shared" si="43"/>
        <v>0.10694444444444429</v>
      </c>
      <c r="H575" s="2">
        <f t="shared" si="44"/>
        <v>3.7418969106300004</v>
      </c>
    </row>
    <row r="576" spans="1:8" x14ac:dyDescent="0.3">
      <c r="A576" s="2">
        <v>177780</v>
      </c>
      <c r="B576" s="2">
        <v>46762.5</v>
      </c>
      <c r="C576" s="15">
        <f t="shared" si="40"/>
        <v>0.97421875000000002</v>
      </c>
      <c r="D576" s="15">
        <f t="shared" si="41"/>
        <v>50</v>
      </c>
      <c r="E576" s="2">
        <f t="shared" si="42"/>
        <v>45.12890625</v>
      </c>
      <c r="F576" s="2">
        <v>5</v>
      </c>
      <c r="G576" s="2">
        <f t="shared" si="43"/>
        <v>0.12890625</v>
      </c>
      <c r="H576" s="2">
        <f t="shared" si="44"/>
        <v>3.5556077680224925</v>
      </c>
    </row>
    <row r="577" spans="1:8" x14ac:dyDescent="0.3">
      <c r="A577" s="2">
        <v>178140</v>
      </c>
      <c r="B577" s="2">
        <v>46367.166666666672</v>
      </c>
      <c r="C577" s="15">
        <f t="shared" si="40"/>
        <v>0.96598263888888902</v>
      </c>
      <c r="D577" s="15">
        <f t="shared" si="41"/>
        <v>50</v>
      </c>
      <c r="E577" s="2">
        <f t="shared" si="42"/>
        <v>45.170086805555556</v>
      </c>
      <c r="F577" s="2">
        <v>5</v>
      </c>
      <c r="G577" s="2">
        <f t="shared" si="43"/>
        <v>0.17008680555555511</v>
      </c>
      <c r="H577" s="2">
        <f t="shared" si="44"/>
        <v>3.2792963297623556</v>
      </c>
    </row>
    <row r="578" spans="1:8" x14ac:dyDescent="0.3">
      <c r="A578" s="2">
        <v>178500</v>
      </c>
      <c r="B578" s="2">
        <v>46608.166666666672</v>
      </c>
      <c r="C578" s="15">
        <f t="shared" si="40"/>
        <v>0.97100347222222227</v>
      </c>
      <c r="D578" s="15">
        <f t="shared" si="41"/>
        <v>50</v>
      </c>
      <c r="E578" s="2">
        <f t="shared" si="42"/>
        <v>45.144982638888891</v>
      </c>
      <c r="F578" s="2">
        <v>5</v>
      </c>
      <c r="G578" s="2">
        <f t="shared" si="43"/>
        <v>0.14498263888888907</v>
      </c>
      <c r="H578" s="2">
        <f t="shared" si="44"/>
        <v>3.4384353297327541</v>
      </c>
    </row>
    <row r="579" spans="1:8" x14ac:dyDescent="0.3">
      <c r="A579" s="2">
        <v>178860</v>
      </c>
      <c r="B579" s="2">
        <v>46570.5</v>
      </c>
      <c r="C579" s="15">
        <f t="shared" ref="C579:C642" si="45">B579/$J$27</f>
        <v>0.97021875000000002</v>
      </c>
      <c r="D579" s="15">
        <f t="shared" ref="D579:D642" si="46">$J$28</f>
        <v>50</v>
      </c>
      <c r="E579" s="2">
        <f t="shared" si="42"/>
        <v>45.148906249999996</v>
      </c>
      <c r="F579" s="2">
        <v>5</v>
      </c>
      <c r="G579" s="2">
        <f t="shared" si="43"/>
        <v>0.14890624999999957</v>
      </c>
      <c r="H579" s="2">
        <f t="shared" si="44"/>
        <v>3.4118193274628856</v>
      </c>
    </row>
    <row r="580" spans="1:8" x14ac:dyDescent="0.3">
      <c r="A580" s="2">
        <v>179220</v>
      </c>
      <c r="B580" s="2">
        <v>47423.833333333336</v>
      </c>
      <c r="C580" s="15">
        <f t="shared" si="45"/>
        <v>0.9879965277777778</v>
      </c>
      <c r="D580" s="15">
        <f t="shared" si="46"/>
        <v>50</v>
      </c>
      <c r="E580" s="2">
        <f t="shared" ref="E580:E643" si="47">D580-(F580*C580)</f>
        <v>45.060017361111107</v>
      </c>
      <c r="F580" s="2">
        <v>5</v>
      </c>
      <c r="G580" s="2">
        <f t="shared" ref="G580:G643" si="48">F580-(F580*C580)</f>
        <v>6.0017361111111001E-2</v>
      </c>
      <c r="H580" s="2">
        <f t="shared" ref="H580:H643" si="49">LN((F580*E580)/(D580*G580))</f>
        <v>4.3185316340610891</v>
      </c>
    </row>
    <row r="581" spans="1:8" x14ac:dyDescent="0.3">
      <c r="A581" s="2">
        <v>179580</v>
      </c>
      <c r="B581" s="2">
        <v>46409.666666666672</v>
      </c>
      <c r="C581" s="15">
        <f t="shared" si="45"/>
        <v>0.96686805555555566</v>
      </c>
      <c r="D581" s="15">
        <f t="shared" si="46"/>
        <v>50</v>
      </c>
      <c r="E581" s="2">
        <f t="shared" si="47"/>
        <v>45.165659722222223</v>
      </c>
      <c r="F581" s="2">
        <v>5</v>
      </c>
      <c r="G581" s="2">
        <f t="shared" si="48"/>
        <v>0.16565972222222136</v>
      </c>
      <c r="H581" s="2">
        <f t="shared" si="49"/>
        <v>3.3055714250440817</v>
      </c>
    </row>
    <row r="582" spans="1:8" x14ac:dyDescent="0.3">
      <c r="A582" s="2">
        <v>179940</v>
      </c>
      <c r="B582" s="2">
        <v>46708.666666666664</v>
      </c>
      <c r="C582" s="15">
        <f t="shared" si="45"/>
        <v>0.97309722222222217</v>
      </c>
      <c r="D582" s="15">
        <f t="shared" si="46"/>
        <v>50</v>
      </c>
      <c r="E582" s="2">
        <f t="shared" si="47"/>
        <v>45.13451388888889</v>
      </c>
      <c r="F582" s="2">
        <v>5</v>
      </c>
      <c r="G582" s="2">
        <f t="shared" si="48"/>
        <v>0.13451388888888882</v>
      </c>
      <c r="H582" s="2">
        <f t="shared" si="49"/>
        <v>3.5131499576965108</v>
      </c>
    </row>
    <row r="583" spans="1:8" x14ac:dyDescent="0.3">
      <c r="A583" s="2">
        <v>180300</v>
      </c>
      <c r="B583" s="2">
        <v>46829.333333333336</v>
      </c>
      <c r="C583" s="15">
        <f t="shared" si="45"/>
        <v>0.97561111111111121</v>
      </c>
      <c r="D583" s="15">
        <f t="shared" si="46"/>
        <v>50</v>
      </c>
      <c r="E583" s="2">
        <f t="shared" si="47"/>
        <v>45.121944444444445</v>
      </c>
      <c r="F583" s="2">
        <v>5</v>
      </c>
      <c r="G583" s="2">
        <f t="shared" si="48"/>
        <v>0.12194444444444397</v>
      </c>
      <c r="H583" s="2">
        <f t="shared" si="49"/>
        <v>3.6109733195928895</v>
      </c>
    </row>
    <row r="584" spans="1:8" x14ac:dyDescent="0.3">
      <c r="A584" s="2">
        <v>180660</v>
      </c>
      <c r="B584" s="2">
        <v>46576.166666666672</v>
      </c>
      <c r="C584" s="15">
        <f t="shared" si="45"/>
        <v>0.97033680555555568</v>
      </c>
      <c r="D584" s="15">
        <f t="shared" si="46"/>
        <v>50</v>
      </c>
      <c r="E584" s="2">
        <f t="shared" si="47"/>
        <v>45.148315972222221</v>
      </c>
      <c r="F584" s="2">
        <v>5</v>
      </c>
      <c r="G584" s="2">
        <f t="shared" si="48"/>
        <v>0.14831597222222115</v>
      </c>
      <c r="H584" s="2">
        <f t="shared" si="49"/>
        <v>3.4157782211945777</v>
      </c>
    </row>
    <row r="585" spans="1:8" x14ac:dyDescent="0.3">
      <c r="A585" s="2">
        <v>181020</v>
      </c>
      <c r="B585" s="2">
        <v>46678.166666666672</v>
      </c>
      <c r="C585" s="15">
        <f t="shared" si="45"/>
        <v>0.97246180555555561</v>
      </c>
      <c r="D585" s="15">
        <f t="shared" si="46"/>
        <v>50</v>
      </c>
      <c r="E585" s="2">
        <f t="shared" si="47"/>
        <v>45.137690972222224</v>
      </c>
      <c r="F585" s="2">
        <v>5</v>
      </c>
      <c r="G585" s="2">
        <f t="shared" si="48"/>
        <v>0.13769097222222193</v>
      </c>
      <c r="H585" s="2">
        <f t="shared" si="49"/>
        <v>3.4898759611006578</v>
      </c>
    </row>
    <row r="586" spans="1:8" x14ac:dyDescent="0.3">
      <c r="A586" s="2">
        <v>181380</v>
      </c>
      <c r="B586" s="2">
        <v>46629.666666666672</v>
      </c>
      <c r="C586" s="15">
        <f t="shared" si="45"/>
        <v>0.97145138888888904</v>
      </c>
      <c r="D586" s="15">
        <f t="shared" si="46"/>
        <v>50</v>
      </c>
      <c r="E586" s="2">
        <f t="shared" si="47"/>
        <v>45.142743055555556</v>
      </c>
      <c r="F586" s="2">
        <v>5</v>
      </c>
      <c r="G586" s="2">
        <f t="shared" si="48"/>
        <v>0.14274305555555511</v>
      </c>
      <c r="H586" s="2">
        <f t="shared" si="49"/>
        <v>3.4539535235101702</v>
      </c>
    </row>
    <row r="587" spans="1:8" x14ac:dyDescent="0.3">
      <c r="A587" s="2">
        <v>181740</v>
      </c>
      <c r="B587" s="2">
        <v>46236.666666666664</v>
      </c>
      <c r="C587" s="15">
        <f t="shared" si="45"/>
        <v>0.96326388888888881</v>
      </c>
      <c r="D587" s="15">
        <f t="shared" si="46"/>
        <v>50</v>
      </c>
      <c r="E587" s="2">
        <f t="shared" si="47"/>
        <v>45.183680555555554</v>
      </c>
      <c r="F587" s="2">
        <v>5</v>
      </c>
      <c r="G587" s="2">
        <f t="shared" si="48"/>
        <v>0.18368055555555607</v>
      </c>
      <c r="H587" s="2">
        <f t="shared" si="49"/>
        <v>3.2027080202658591</v>
      </c>
    </row>
    <row r="588" spans="1:8" x14ac:dyDescent="0.3">
      <c r="A588" s="2">
        <v>182100</v>
      </c>
      <c r="B588" s="2">
        <v>46562</v>
      </c>
      <c r="C588" s="15">
        <f t="shared" si="45"/>
        <v>0.97004166666666669</v>
      </c>
      <c r="D588" s="15">
        <f t="shared" si="46"/>
        <v>50</v>
      </c>
      <c r="E588" s="2">
        <f t="shared" si="47"/>
        <v>45.149791666666665</v>
      </c>
      <c r="F588" s="2">
        <v>5</v>
      </c>
      <c r="G588" s="2">
        <f t="shared" si="48"/>
        <v>0.14979166666666632</v>
      </c>
      <c r="H588" s="2">
        <f t="shared" si="49"/>
        <v>3.4059104117844408</v>
      </c>
    </row>
    <row r="589" spans="1:8" x14ac:dyDescent="0.3">
      <c r="A589" s="2">
        <v>182460</v>
      </c>
      <c r="B589" s="2">
        <v>46444.166666666664</v>
      </c>
      <c r="C589" s="15">
        <f t="shared" si="45"/>
        <v>0.96758680555555554</v>
      </c>
      <c r="D589" s="15">
        <f t="shared" si="46"/>
        <v>50</v>
      </c>
      <c r="E589" s="2">
        <f t="shared" si="47"/>
        <v>45.162065972222223</v>
      </c>
      <c r="F589" s="2">
        <v>5</v>
      </c>
      <c r="G589" s="2">
        <f t="shared" si="48"/>
        <v>0.16206597222222197</v>
      </c>
      <c r="H589" s="2">
        <f t="shared" si="49"/>
        <v>3.3274241837840353</v>
      </c>
    </row>
    <row r="590" spans="1:8" x14ac:dyDescent="0.3">
      <c r="A590" s="2">
        <v>182820</v>
      </c>
      <c r="B590" s="2">
        <v>46549.166666666664</v>
      </c>
      <c r="C590" s="15">
        <f t="shared" si="45"/>
        <v>0.96977430555555555</v>
      </c>
      <c r="D590" s="15">
        <f t="shared" si="46"/>
        <v>50</v>
      </c>
      <c r="E590" s="2">
        <f t="shared" si="47"/>
        <v>45.151128472222226</v>
      </c>
      <c r="F590" s="2">
        <v>5</v>
      </c>
      <c r="G590" s="2">
        <f t="shared" si="48"/>
        <v>0.15112847222222214</v>
      </c>
      <c r="H590" s="2">
        <f t="shared" si="49"/>
        <v>3.3970551748859701</v>
      </c>
    </row>
    <row r="591" spans="1:8" x14ac:dyDescent="0.3">
      <c r="A591" s="2">
        <v>183180</v>
      </c>
      <c r="B591" s="2">
        <v>46662.5</v>
      </c>
      <c r="C591" s="15">
        <f t="shared" si="45"/>
        <v>0.9721354166666667</v>
      </c>
      <c r="D591" s="15">
        <f t="shared" si="46"/>
        <v>50</v>
      </c>
      <c r="E591" s="2">
        <f t="shared" si="47"/>
        <v>45.139322916666664</v>
      </c>
      <c r="F591" s="2">
        <v>5</v>
      </c>
      <c r="G591" s="2">
        <f t="shared" si="48"/>
        <v>0.13932291666666607</v>
      </c>
      <c r="H591" s="2">
        <f t="shared" si="49"/>
        <v>3.4781295773378402</v>
      </c>
    </row>
    <row r="592" spans="1:8" x14ac:dyDescent="0.3">
      <c r="A592" s="2">
        <v>183540</v>
      </c>
      <c r="B592" s="2">
        <v>46697</v>
      </c>
      <c r="C592" s="15">
        <f t="shared" si="45"/>
        <v>0.97285416666666669</v>
      </c>
      <c r="D592" s="15">
        <f t="shared" si="46"/>
        <v>50</v>
      </c>
      <c r="E592" s="2">
        <f t="shared" si="47"/>
        <v>45.135729166666664</v>
      </c>
      <c r="F592" s="2">
        <v>5</v>
      </c>
      <c r="G592" s="2">
        <f t="shared" si="48"/>
        <v>0.13572916666666668</v>
      </c>
      <c r="H592" s="2">
        <f t="shared" si="49"/>
        <v>3.5041828611946504</v>
      </c>
    </row>
    <row r="593" spans="1:8" x14ac:dyDescent="0.3">
      <c r="A593" s="2">
        <v>183900</v>
      </c>
      <c r="B593" s="2">
        <v>46861.666666666672</v>
      </c>
      <c r="C593" s="15">
        <f t="shared" si="45"/>
        <v>0.97628472222222229</v>
      </c>
      <c r="D593" s="15">
        <f t="shared" si="46"/>
        <v>50</v>
      </c>
      <c r="E593" s="2">
        <f t="shared" si="47"/>
        <v>45.11857638888889</v>
      </c>
      <c r="F593" s="2">
        <v>5</v>
      </c>
      <c r="G593" s="2">
        <f t="shared" si="48"/>
        <v>0.11857638888888822</v>
      </c>
      <c r="H593" s="2">
        <f t="shared" si="49"/>
        <v>3.6389068561524494</v>
      </c>
    </row>
    <row r="594" spans="1:8" x14ac:dyDescent="0.3">
      <c r="A594" s="2">
        <v>184260</v>
      </c>
      <c r="B594" s="2">
        <v>46575.333333333336</v>
      </c>
      <c r="C594" s="15">
        <f t="shared" si="45"/>
        <v>0.97031944444444451</v>
      </c>
      <c r="D594" s="15">
        <f t="shared" si="46"/>
        <v>50</v>
      </c>
      <c r="E594" s="2">
        <f t="shared" si="47"/>
        <v>45.148402777777775</v>
      </c>
      <c r="F594" s="2">
        <v>5</v>
      </c>
      <c r="G594" s="2">
        <f t="shared" si="48"/>
        <v>0.14840277777777722</v>
      </c>
      <c r="H594" s="2">
        <f t="shared" si="49"/>
        <v>3.4151950405806857</v>
      </c>
    </row>
    <row r="595" spans="1:8" x14ac:dyDescent="0.3">
      <c r="A595" s="2">
        <v>184620</v>
      </c>
      <c r="B595" s="2">
        <v>47081</v>
      </c>
      <c r="C595" s="15">
        <f t="shared" si="45"/>
        <v>0.98085416666666669</v>
      </c>
      <c r="D595" s="15">
        <f t="shared" si="46"/>
        <v>50</v>
      </c>
      <c r="E595" s="2">
        <f t="shared" si="47"/>
        <v>45.095729166666665</v>
      </c>
      <c r="F595" s="2">
        <v>5</v>
      </c>
      <c r="G595" s="2">
        <f t="shared" si="48"/>
        <v>9.5729166666666643E-2</v>
      </c>
      <c r="H595" s="2">
        <f t="shared" si="49"/>
        <v>3.8524347071610898</v>
      </c>
    </row>
    <row r="596" spans="1:8" x14ac:dyDescent="0.3">
      <c r="A596" s="2">
        <v>184980</v>
      </c>
      <c r="B596" s="2">
        <v>46643.166666666664</v>
      </c>
      <c r="C596" s="15">
        <f t="shared" si="45"/>
        <v>0.97173263888888883</v>
      </c>
      <c r="D596" s="15">
        <f t="shared" si="46"/>
        <v>50</v>
      </c>
      <c r="E596" s="2">
        <f t="shared" si="47"/>
        <v>45.141336805555554</v>
      </c>
      <c r="F596" s="2">
        <v>5</v>
      </c>
      <c r="G596" s="2">
        <f t="shared" si="48"/>
        <v>0.1413368055555555</v>
      </c>
      <c r="H596" s="2">
        <f t="shared" si="49"/>
        <v>3.4638228377224833</v>
      </c>
    </row>
    <row r="597" spans="1:8" x14ac:dyDescent="0.3">
      <c r="A597" s="2">
        <v>185340</v>
      </c>
      <c r="B597" s="2">
        <v>46745.166666666672</v>
      </c>
      <c r="C597" s="15">
        <f t="shared" si="45"/>
        <v>0.97385763888888899</v>
      </c>
      <c r="D597" s="15">
        <f t="shared" si="46"/>
        <v>50</v>
      </c>
      <c r="E597" s="2">
        <f t="shared" si="47"/>
        <v>45.130711805555556</v>
      </c>
      <c r="F597" s="2">
        <v>5</v>
      </c>
      <c r="G597" s="2">
        <f t="shared" si="48"/>
        <v>0.13071180555555539</v>
      </c>
      <c r="H597" s="2">
        <f t="shared" si="49"/>
        <v>3.5417382298910502</v>
      </c>
    </row>
    <row r="598" spans="1:8" x14ac:dyDescent="0.3">
      <c r="A598" s="2">
        <v>185700</v>
      </c>
      <c r="B598" s="2">
        <v>46910.166666666664</v>
      </c>
      <c r="C598" s="15">
        <f t="shared" si="45"/>
        <v>0.97729513888888886</v>
      </c>
      <c r="D598" s="15">
        <f t="shared" si="46"/>
        <v>50</v>
      </c>
      <c r="E598" s="2">
        <f t="shared" si="47"/>
        <v>45.113524305555558</v>
      </c>
      <c r="F598" s="2">
        <v>5</v>
      </c>
      <c r="G598" s="2">
        <f t="shared" si="48"/>
        <v>0.11352430555555593</v>
      </c>
      <c r="H598" s="2">
        <f t="shared" si="49"/>
        <v>3.6823353014215217</v>
      </c>
    </row>
    <row r="599" spans="1:8" x14ac:dyDescent="0.3">
      <c r="A599" s="2">
        <v>186060</v>
      </c>
      <c r="B599" s="2">
        <v>46825</v>
      </c>
      <c r="C599" s="15">
        <f t="shared" si="45"/>
        <v>0.97552083333333328</v>
      </c>
      <c r="D599" s="15">
        <f t="shared" si="46"/>
        <v>50</v>
      </c>
      <c r="E599" s="2">
        <f t="shared" si="47"/>
        <v>45.122395833333336</v>
      </c>
      <c r="F599" s="2">
        <v>5</v>
      </c>
      <c r="G599" s="2">
        <f t="shared" si="48"/>
        <v>0.12239583333333393</v>
      </c>
      <c r="H599" s="2">
        <f t="shared" si="49"/>
        <v>3.6072885628067377</v>
      </c>
    </row>
    <row r="600" spans="1:8" x14ac:dyDescent="0.3">
      <c r="A600" s="2">
        <v>186420</v>
      </c>
      <c r="B600" s="2">
        <v>47155.666666666664</v>
      </c>
      <c r="C600" s="15">
        <f t="shared" si="45"/>
        <v>0.98240972222222223</v>
      </c>
      <c r="D600" s="15">
        <f t="shared" si="46"/>
        <v>50</v>
      </c>
      <c r="E600" s="2">
        <f t="shared" si="47"/>
        <v>45.087951388888889</v>
      </c>
      <c r="F600" s="2">
        <v>5</v>
      </c>
      <c r="G600" s="2">
        <f t="shared" si="48"/>
        <v>8.7951388888888538E-2</v>
      </c>
      <c r="H600" s="2">
        <f t="shared" si="49"/>
        <v>3.9370009807054553</v>
      </c>
    </row>
    <row r="601" spans="1:8" x14ac:dyDescent="0.3">
      <c r="A601" s="2">
        <v>186780</v>
      </c>
      <c r="B601" s="2">
        <v>46892.5</v>
      </c>
      <c r="C601" s="15">
        <f t="shared" si="45"/>
        <v>0.97692708333333333</v>
      </c>
      <c r="D601" s="15">
        <f t="shared" si="46"/>
        <v>50</v>
      </c>
      <c r="E601" s="2">
        <f t="shared" si="47"/>
        <v>45.115364583333331</v>
      </c>
      <c r="F601" s="2">
        <v>5</v>
      </c>
      <c r="G601" s="2">
        <f t="shared" si="48"/>
        <v>0.11536458333333321</v>
      </c>
      <c r="H601" s="2">
        <f t="shared" si="49"/>
        <v>3.6662956491563001</v>
      </c>
    </row>
    <row r="602" spans="1:8" x14ac:dyDescent="0.3">
      <c r="A602" s="2">
        <v>187140</v>
      </c>
      <c r="B602" s="2">
        <v>47078.333333333336</v>
      </c>
      <c r="C602" s="15">
        <f t="shared" si="45"/>
        <v>0.98079861111111111</v>
      </c>
      <c r="D602" s="15">
        <f t="shared" si="46"/>
        <v>50</v>
      </c>
      <c r="E602" s="2">
        <f t="shared" si="47"/>
        <v>45.096006944444447</v>
      </c>
      <c r="F602" s="2">
        <v>5</v>
      </c>
      <c r="G602" s="2">
        <f t="shared" si="48"/>
        <v>9.6006944444444464E-2</v>
      </c>
      <c r="H602" s="2">
        <f t="shared" si="49"/>
        <v>3.8495433639452887</v>
      </c>
    </row>
    <row r="603" spans="1:8" x14ac:dyDescent="0.3">
      <c r="A603" s="2">
        <v>187500</v>
      </c>
      <c r="B603" s="2">
        <v>47011.833333333336</v>
      </c>
      <c r="C603" s="15">
        <f t="shared" si="45"/>
        <v>0.97941319444444452</v>
      </c>
      <c r="D603" s="15">
        <f t="shared" si="46"/>
        <v>50</v>
      </c>
      <c r="E603" s="2">
        <f t="shared" si="47"/>
        <v>45.102934027777778</v>
      </c>
      <c r="F603" s="2">
        <v>5</v>
      </c>
      <c r="G603" s="2">
        <f t="shared" si="48"/>
        <v>0.10293402777777771</v>
      </c>
      <c r="H603" s="2">
        <f t="shared" si="49"/>
        <v>3.7800292104234376</v>
      </c>
    </row>
    <row r="604" spans="1:8" x14ac:dyDescent="0.3">
      <c r="A604" s="2">
        <v>187860</v>
      </c>
      <c r="B604" s="2">
        <v>46789</v>
      </c>
      <c r="C604" s="15">
        <f t="shared" si="45"/>
        <v>0.97477083333333336</v>
      </c>
      <c r="D604" s="15">
        <f t="shared" si="46"/>
        <v>50</v>
      </c>
      <c r="E604" s="2">
        <f t="shared" si="47"/>
        <v>45.126145833333332</v>
      </c>
      <c r="F604" s="2">
        <v>5</v>
      </c>
      <c r="G604" s="2">
        <f t="shared" si="48"/>
        <v>0.12614583333333318</v>
      </c>
      <c r="H604" s="2">
        <f t="shared" si="49"/>
        <v>3.5771933496678932</v>
      </c>
    </row>
    <row r="605" spans="1:8" x14ac:dyDescent="0.3">
      <c r="A605" s="2">
        <v>188220</v>
      </c>
      <c r="B605" s="2">
        <v>46266.5</v>
      </c>
      <c r="C605" s="15">
        <f t="shared" si="45"/>
        <v>0.96388541666666672</v>
      </c>
      <c r="D605" s="15">
        <f t="shared" si="46"/>
        <v>50</v>
      </c>
      <c r="E605" s="2">
        <f t="shared" si="47"/>
        <v>45.180572916666669</v>
      </c>
      <c r="F605" s="2">
        <v>5</v>
      </c>
      <c r="G605" s="2">
        <f t="shared" si="48"/>
        <v>0.18057291666666675</v>
      </c>
      <c r="H605" s="2">
        <f t="shared" si="49"/>
        <v>3.2197027110547083</v>
      </c>
    </row>
    <row r="606" spans="1:8" x14ac:dyDescent="0.3">
      <c r="A606" s="2">
        <v>188580</v>
      </c>
      <c r="B606" s="2">
        <v>46962.833333333328</v>
      </c>
      <c r="C606" s="15">
        <f t="shared" si="45"/>
        <v>0.97839236111111105</v>
      </c>
      <c r="D606" s="15">
        <f t="shared" si="46"/>
        <v>50</v>
      </c>
      <c r="E606" s="2">
        <f t="shared" si="47"/>
        <v>45.108038194444447</v>
      </c>
      <c r="F606" s="2">
        <v>5</v>
      </c>
      <c r="G606" s="2">
        <f t="shared" si="48"/>
        <v>0.10803819444444507</v>
      </c>
      <c r="H606" s="2">
        <f t="shared" si="49"/>
        <v>3.7317458302236681</v>
      </c>
    </row>
    <row r="607" spans="1:8" x14ac:dyDescent="0.3">
      <c r="A607" s="2">
        <v>188940</v>
      </c>
      <c r="B607" s="2">
        <v>47140.666666666672</v>
      </c>
      <c r="C607" s="15">
        <f t="shared" si="45"/>
        <v>0.98209722222222229</v>
      </c>
      <c r="D607" s="15">
        <f t="shared" si="46"/>
        <v>50</v>
      </c>
      <c r="E607" s="2">
        <f t="shared" si="47"/>
        <v>45.089513888888888</v>
      </c>
      <c r="F607" s="2">
        <v>5</v>
      </c>
      <c r="G607" s="2">
        <f t="shared" si="48"/>
        <v>8.9513888888888893E-2</v>
      </c>
      <c r="H607" s="2">
        <f t="shared" si="49"/>
        <v>3.9194261010984159</v>
      </c>
    </row>
    <row r="608" spans="1:8" x14ac:dyDescent="0.3">
      <c r="A608" s="2">
        <v>189300</v>
      </c>
      <c r="B608" s="2">
        <v>47243.833333333328</v>
      </c>
      <c r="C608" s="15">
        <f t="shared" si="45"/>
        <v>0.98424652777777766</v>
      </c>
      <c r="D608" s="15">
        <f t="shared" si="46"/>
        <v>50</v>
      </c>
      <c r="E608" s="2">
        <f t="shared" si="47"/>
        <v>45.078767361111112</v>
      </c>
      <c r="F608" s="2">
        <v>5</v>
      </c>
      <c r="G608" s="2">
        <f t="shared" si="48"/>
        <v>7.8767361111111711E-2</v>
      </c>
      <c r="H608" s="2">
        <f t="shared" si="49"/>
        <v>4.0470828194588222</v>
      </c>
    </row>
    <row r="609" spans="1:8" x14ac:dyDescent="0.3">
      <c r="A609" s="2">
        <v>189660</v>
      </c>
      <c r="B609" s="2">
        <v>47199.666666666672</v>
      </c>
      <c r="C609" s="15">
        <f t="shared" si="45"/>
        <v>0.98332638888888901</v>
      </c>
      <c r="D609" s="15">
        <f t="shared" si="46"/>
        <v>50</v>
      </c>
      <c r="E609" s="2">
        <f t="shared" si="47"/>
        <v>45.083368055555553</v>
      </c>
      <c r="F609" s="2">
        <v>5</v>
      </c>
      <c r="G609" s="2">
        <f t="shared" si="48"/>
        <v>8.3368055555554932E-2</v>
      </c>
      <c r="H609" s="2">
        <f t="shared" si="49"/>
        <v>3.990418376145612</v>
      </c>
    </row>
    <row r="610" spans="1:8" x14ac:dyDescent="0.3">
      <c r="A610" s="2">
        <v>190020</v>
      </c>
      <c r="B610" s="2">
        <v>46882.166666666672</v>
      </c>
      <c r="C610" s="15">
        <f t="shared" si="45"/>
        <v>0.9767118055555557</v>
      </c>
      <c r="D610" s="15">
        <f t="shared" si="46"/>
        <v>50</v>
      </c>
      <c r="E610" s="2">
        <f t="shared" si="47"/>
        <v>45.116440972222222</v>
      </c>
      <c r="F610" s="2">
        <v>5</v>
      </c>
      <c r="G610" s="2">
        <f t="shared" si="48"/>
        <v>0.11644097222222172</v>
      </c>
      <c r="H610" s="2">
        <f t="shared" si="49"/>
        <v>3.6570324425071412</v>
      </c>
    </row>
    <row r="611" spans="1:8" x14ac:dyDescent="0.3">
      <c r="A611" s="2">
        <v>190380</v>
      </c>
      <c r="B611" s="2">
        <v>47113</v>
      </c>
      <c r="C611" s="15">
        <f t="shared" si="45"/>
        <v>0.98152083333333329</v>
      </c>
      <c r="D611" s="15">
        <f t="shared" si="46"/>
        <v>50</v>
      </c>
      <c r="E611" s="2">
        <f t="shared" si="47"/>
        <v>45.092395833333335</v>
      </c>
      <c r="F611" s="2">
        <v>5</v>
      </c>
      <c r="G611" s="2">
        <f t="shared" si="48"/>
        <v>9.2395833333333677E-2</v>
      </c>
      <c r="H611" s="2">
        <f t="shared" si="49"/>
        <v>3.8878019276455027</v>
      </c>
    </row>
    <row r="612" spans="1:8" x14ac:dyDescent="0.3">
      <c r="A612" s="2">
        <v>190740</v>
      </c>
      <c r="B612" s="2">
        <v>46448</v>
      </c>
      <c r="C612" s="15">
        <f t="shared" si="45"/>
        <v>0.96766666666666667</v>
      </c>
      <c r="D612" s="15">
        <f t="shared" si="46"/>
        <v>50</v>
      </c>
      <c r="E612" s="2">
        <f t="shared" si="47"/>
        <v>45.161666666666669</v>
      </c>
      <c r="F612" s="2">
        <v>5</v>
      </c>
      <c r="G612" s="2">
        <f t="shared" si="48"/>
        <v>0.16166666666666707</v>
      </c>
      <c r="H612" s="2">
        <f t="shared" si="49"/>
        <v>3.3298822281355305</v>
      </c>
    </row>
    <row r="613" spans="1:8" x14ac:dyDescent="0.3">
      <c r="A613" s="2">
        <v>191100</v>
      </c>
      <c r="B613" s="2">
        <v>46879.833333333336</v>
      </c>
      <c r="C613" s="15">
        <f t="shared" si="45"/>
        <v>0.97666319444444449</v>
      </c>
      <c r="D613" s="15">
        <f t="shared" si="46"/>
        <v>50</v>
      </c>
      <c r="E613" s="2">
        <f t="shared" si="47"/>
        <v>45.116684027777779</v>
      </c>
      <c r="F613" s="2">
        <v>5</v>
      </c>
      <c r="G613" s="2">
        <f t="shared" si="48"/>
        <v>0.11668402777777764</v>
      </c>
      <c r="H613" s="2">
        <f t="shared" si="49"/>
        <v>3.6549526339169258</v>
      </c>
    </row>
    <row r="614" spans="1:8" x14ac:dyDescent="0.3">
      <c r="A614" s="2">
        <v>191460</v>
      </c>
      <c r="B614" s="2">
        <v>46742.333333333336</v>
      </c>
      <c r="C614" s="15">
        <f t="shared" si="45"/>
        <v>0.97379861111111121</v>
      </c>
      <c r="D614" s="15">
        <f t="shared" si="46"/>
        <v>50</v>
      </c>
      <c r="E614" s="2">
        <f t="shared" si="47"/>
        <v>45.131006944444444</v>
      </c>
      <c r="F614" s="2">
        <v>5</v>
      </c>
      <c r="G614" s="2">
        <f t="shared" si="48"/>
        <v>0.13100694444444372</v>
      </c>
      <c r="H614" s="2">
        <f t="shared" si="49"/>
        <v>3.5394893788417576</v>
      </c>
    </row>
    <row r="615" spans="1:8" x14ac:dyDescent="0.3">
      <c r="A615" s="2">
        <v>191820</v>
      </c>
      <c r="B615" s="2">
        <v>46834</v>
      </c>
      <c r="C615" s="15">
        <f t="shared" si="45"/>
        <v>0.97570833333333329</v>
      </c>
      <c r="D615" s="15">
        <f t="shared" si="46"/>
        <v>50</v>
      </c>
      <c r="E615" s="2">
        <f t="shared" si="47"/>
        <v>45.121458333333337</v>
      </c>
      <c r="F615" s="2">
        <v>5</v>
      </c>
      <c r="G615" s="2">
        <f t="shared" si="48"/>
        <v>0.12145833333333389</v>
      </c>
      <c r="H615" s="2">
        <f t="shared" si="49"/>
        <v>3.614956845436418</v>
      </c>
    </row>
    <row r="616" spans="1:8" x14ac:dyDescent="0.3">
      <c r="A616" s="2">
        <v>192180</v>
      </c>
      <c r="B616" s="2">
        <v>47171.166666666664</v>
      </c>
      <c r="C616" s="15">
        <f t="shared" si="45"/>
        <v>0.98273263888888884</v>
      </c>
      <c r="D616" s="15">
        <f t="shared" si="46"/>
        <v>50</v>
      </c>
      <c r="E616" s="2">
        <f t="shared" si="47"/>
        <v>45.086336805555554</v>
      </c>
      <c r="F616" s="2">
        <v>5</v>
      </c>
      <c r="G616" s="2">
        <f t="shared" si="48"/>
        <v>8.6336805555555785E-2</v>
      </c>
      <c r="H616" s="2">
        <f t="shared" si="49"/>
        <v>3.9554934422705785</v>
      </c>
    </row>
    <row r="617" spans="1:8" x14ac:dyDescent="0.3">
      <c r="A617" s="2">
        <v>192540</v>
      </c>
      <c r="B617" s="2">
        <v>46815.5</v>
      </c>
      <c r="C617" s="15">
        <f t="shared" si="45"/>
        <v>0.97532291666666671</v>
      </c>
      <c r="D617" s="15">
        <f t="shared" si="46"/>
        <v>50</v>
      </c>
      <c r="E617" s="2">
        <f t="shared" si="47"/>
        <v>45.123385416666665</v>
      </c>
      <c r="F617" s="2">
        <v>5</v>
      </c>
      <c r="G617" s="2">
        <f t="shared" si="48"/>
        <v>0.12338541666666636</v>
      </c>
      <c r="H617" s="2">
        <f t="shared" si="49"/>
        <v>3.5992578966358875</v>
      </c>
    </row>
    <row r="618" spans="1:8" x14ac:dyDescent="0.3">
      <c r="A618" s="2">
        <v>192900</v>
      </c>
      <c r="B618" s="2">
        <v>46240.666666666664</v>
      </c>
      <c r="C618" s="15">
        <f t="shared" si="45"/>
        <v>0.96334722222222213</v>
      </c>
      <c r="D618" s="15">
        <f t="shared" si="46"/>
        <v>50</v>
      </c>
      <c r="E618" s="2">
        <f t="shared" si="47"/>
        <v>45.183263888888888</v>
      </c>
      <c r="F618" s="2">
        <v>5</v>
      </c>
      <c r="G618" s="2">
        <f t="shared" si="48"/>
        <v>0.18326388888888978</v>
      </c>
      <c r="H618" s="2">
        <f t="shared" si="49"/>
        <v>3.2049698063938656</v>
      </c>
    </row>
    <row r="619" spans="1:8" x14ac:dyDescent="0.3">
      <c r="A619" s="2">
        <v>193260</v>
      </c>
      <c r="B619" s="2">
        <v>46806.166666666664</v>
      </c>
      <c r="C619" s="15">
        <f t="shared" si="45"/>
        <v>0.97512847222222221</v>
      </c>
      <c r="D619" s="15">
        <f t="shared" si="46"/>
        <v>50</v>
      </c>
      <c r="E619" s="2">
        <f t="shared" si="47"/>
        <v>45.124357638888888</v>
      </c>
      <c r="F619" s="2">
        <v>5</v>
      </c>
      <c r="G619" s="2">
        <f t="shared" si="48"/>
        <v>0.12435763888888918</v>
      </c>
      <c r="H619" s="2">
        <f t="shared" si="49"/>
        <v>3.591430768477931</v>
      </c>
    </row>
    <row r="620" spans="1:8" x14ac:dyDescent="0.3">
      <c r="A620" s="2">
        <v>193620</v>
      </c>
      <c r="B620" s="2">
        <v>47032.833333333336</v>
      </c>
      <c r="C620" s="15">
        <f t="shared" si="45"/>
        <v>0.9798506944444445</v>
      </c>
      <c r="D620" s="15">
        <f t="shared" si="46"/>
        <v>50</v>
      </c>
      <c r="E620" s="2">
        <f t="shared" si="47"/>
        <v>45.10074652777778</v>
      </c>
      <c r="F620" s="2">
        <v>5</v>
      </c>
      <c r="G620" s="2">
        <f t="shared" si="48"/>
        <v>0.10074652777777793</v>
      </c>
      <c r="H620" s="2">
        <f t="shared" si="49"/>
        <v>3.8014612485933106</v>
      </c>
    </row>
    <row r="621" spans="1:8" x14ac:dyDescent="0.3">
      <c r="A621" s="2">
        <v>193980</v>
      </c>
      <c r="B621" s="2">
        <v>46732.666666666672</v>
      </c>
      <c r="C621" s="15">
        <f t="shared" si="45"/>
        <v>0.97359722222222234</v>
      </c>
      <c r="D621" s="15">
        <f t="shared" si="46"/>
        <v>50</v>
      </c>
      <c r="E621" s="2">
        <f t="shared" si="47"/>
        <v>45.132013888888892</v>
      </c>
      <c r="F621" s="2">
        <v>5</v>
      </c>
      <c r="G621" s="2">
        <f t="shared" si="48"/>
        <v>0.13201388888888843</v>
      </c>
      <c r="H621" s="2">
        <f t="shared" si="49"/>
        <v>3.5318548870970461</v>
      </c>
    </row>
    <row r="622" spans="1:8" x14ac:dyDescent="0.3">
      <c r="A622" s="2">
        <v>194340</v>
      </c>
      <c r="B622" s="2">
        <v>46852.333333333328</v>
      </c>
      <c r="C622" s="15">
        <f t="shared" si="45"/>
        <v>0.97609027777777768</v>
      </c>
      <c r="D622" s="15">
        <f t="shared" si="46"/>
        <v>50</v>
      </c>
      <c r="E622" s="2">
        <f t="shared" si="47"/>
        <v>45.119548611111114</v>
      </c>
      <c r="F622" s="2">
        <v>5</v>
      </c>
      <c r="G622" s="2">
        <f t="shared" si="48"/>
        <v>0.11954861111111192</v>
      </c>
      <c r="H622" s="2">
        <f t="shared" si="49"/>
        <v>3.630762712744855</v>
      </c>
    </row>
    <row r="623" spans="1:8" x14ac:dyDescent="0.3">
      <c r="A623" s="2">
        <v>194700</v>
      </c>
      <c r="B623" s="2">
        <v>47065.666666666664</v>
      </c>
      <c r="C623" s="15">
        <f t="shared" si="45"/>
        <v>0.98053472222222215</v>
      </c>
      <c r="D623" s="15">
        <f t="shared" si="46"/>
        <v>50</v>
      </c>
      <c r="E623" s="2">
        <f t="shared" si="47"/>
        <v>45.097326388888888</v>
      </c>
      <c r="F623" s="2">
        <v>5</v>
      </c>
      <c r="G623" s="2">
        <f t="shared" si="48"/>
        <v>9.7326388888888893E-2</v>
      </c>
      <c r="H623" s="2">
        <f t="shared" si="49"/>
        <v>3.8359229848737795</v>
      </c>
    </row>
    <row r="624" spans="1:8" x14ac:dyDescent="0.3">
      <c r="A624" s="2">
        <v>195060</v>
      </c>
      <c r="B624" s="2">
        <v>47204.333333333328</v>
      </c>
      <c r="C624" s="15">
        <f t="shared" si="45"/>
        <v>0.98342361111111098</v>
      </c>
      <c r="D624" s="15">
        <f t="shared" si="46"/>
        <v>50</v>
      </c>
      <c r="E624" s="2">
        <f t="shared" si="47"/>
        <v>45.082881944444445</v>
      </c>
      <c r="F624" s="2">
        <v>5</v>
      </c>
      <c r="G624" s="2">
        <f t="shared" si="48"/>
        <v>8.2881944444444855E-2</v>
      </c>
      <c r="H624" s="2">
        <f t="shared" si="49"/>
        <v>3.9962555634766552</v>
      </c>
    </row>
    <row r="625" spans="1:8" x14ac:dyDescent="0.3">
      <c r="A625" s="2">
        <v>195420</v>
      </c>
      <c r="B625" s="2">
        <v>46937.166666666672</v>
      </c>
      <c r="C625" s="15">
        <f t="shared" si="45"/>
        <v>0.97785763888888899</v>
      </c>
      <c r="D625" s="15">
        <f t="shared" si="46"/>
        <v>50</v>
      </c>
      <c r="E625" s="2">
        <f t="shared" si="47"/>
        <v>45.110711805555553</v>
      </c>
      <c r="F625" s="2">
        <v>5</v>
      </c>
      <c r="G625" s="2">
        <f t="shared" si="48"/>
        <v>0.11071180555555493</v>
      </c>
      <c r="H625" s="2">
        <f t="shared" si="49"/>
        <v>3.7073594380000232</v>
      </c>
    </row>
    <row r="626" spans="1:8" x14ac:dyDescent="0.3">
      <c r="A626" s="2">
        <v>195780</v>
      </c>
      <c r="B626" s="2">
        <v>46576.833333333336</v>
      </c>
      <c r="C626" s="15">
        <f t="shared" si="45"/>
        <v>0.97035069444444455</v>
      </c>
      <c r="D626" s="15">
        <f t="shared" si="46"/>
        <v>50</v>
      </c>
      <c r="E626" s="2">
        <f t="shared" si="47"/>
        <v>45.148246527777779</v>
      </c>
      <c r="F626" s="2">
        <v>5</v>
      </c>
      <c r="G626" s="2">
        <f t="shared" si="48"/>
        <v>0.14824652777777736</v>
      </c>
      <c r="H626" s="2">
        <f t="shared" si="49"/>
        <v>3.4162450122970989</v>
      </c>
    </row>
    <row r="627" spans="1:8" x14ac:dyDescent="0.3">
      <c r="A627" s="2">
        <v>196140</v>
      </c>
      <c r="B627" s="2">
        <v>47148.333333333336</v>
      </c>
      <c r="C627" s="15">
        <f t="shared" si="45"/>
        <v>0.98225694444444445</v>
      </c>
      <c r="D627" s="15">
        <f t="shared" si="46"/>
        <v>50</v>
      </c>
      <c r="E627" s="2">
        <f t="shared" si="47"/>
        <v>45.08871527777778</v>
      </c>
      <c r="F627" s="2">
        <v>5</v>
      </c>
      <c r="G627" s="2">
        <f t="shared" si="48"/>
        <v>8.8715277777778212E-2</v>
      </c>
      <c r="H627" s="2">
        <f t="shared" si="49"/>
        <v>3.9283700701213387</v>
      </c>
    </row>
    <row r="628" spans="1:8" x14ac:dyDescent="0.3">
      <c r="A628" s="2">
        <v>196500</v>
      </c>
      <c r="B628" s="2">
        <v>47432.5</v>
      </c>
      <c r="C628" s="15">
        <f t="shared" si="45"/>
        <v>0.98817708333333332</v>
      </c>
      <c r="D628" s="15">
        <f t="shared" si="46"/>
        <v>50</v>
      </c>
      <c r="E628" s="2">
        <f t="shared" si="47"/>
        <v>45.059114583333333</v>
      </c>
      <c r="F628" s="2">
        <v>5</v>
      </c>
      <c r="G628" s="2">
        <f t="shared" si="48"/>
        <v>5.9114583333333748E-2</v>
      </c>
      <c r="H628" s="2">
        <f t="shared" si="49"/>
        <v>4.3336678201910663</v>
      </c>
    </row>
    <row r="629" spans="1:8" x14ac:dyDescent="0.3">
      <c r="A629" s="2">
        <v>196860</v>
      </c>
      <c r="B629" s="2">
        <v>47197.666666666672</v>
      </c>
      <c r="C629" s="15">
        <f t="shared" si="45"/>
        <v>0.9832847222222223</v>
      </c>
      <c r="D629" s="15">
        <f t="shared" si="46"/>
        <v>50</v>
      </c>
      <c r="E629" s="2">
        <f t="shared" si="47"/>
        <v>45.083576388888886</v>
      </c>
      <c r="F629" s="2">
        <v>5</v>
      </c>
      <c r="G629" s="2">
        <f t="shared" si="48"/>
        <v>8.3576388888888076E-2</v>
      </c>
      <c r="H629" s="2">
        <f t="shared" si="49"/>
        <v>3.987927155641648</v>
      </c>
    </row>
    <row r="630" spans="1:8" x14ac:dyDescent="0.3">
      <c r="A630" s="2">
        <v>197220</v>
      </c>
      <c r="B630" s="2">
        <v>47903.5</v>
      </c>
      <c r="C630" s="15">
        <f t="shared" si="45"/>
        <v>0.99798958333333332</v>
      </c>
      <c r="D630" s="15">
        <f t="shared" si="46"/>
        <v>50</v>
      </c>
      <c r="E630" s="2">
        <f t="shared" si="47"/>
        <v>45.010052083333335</v>
      </c>
      <c r="F630" s="2">
        <v>5</v>
      </c>
      <c r="G630" s="2">
        <f t="shared" si="48"/>
        <v>1.0052083333333073E-2</v>
      </c>
      <c r="H630" s="2">
        <f t="shared" si="49"/>
        <v>6.1042761205714022</v>
      </c>
    </row>
    <row r="631" spans="1:8" x14ac:dyDescent="0.3">
      <c r="A631" s="2">
        <v>197580</v>
      </c>
      <c r="B631" s="2">
        <v>47368.666666666664</v>
      </c>
      <c r="C631" s="15">
        <f t="shared" si="45"/>
        <v>0.98684722222222221</v>
      </c>
      <c r="D631" s="15">
        <f t="shared" si="46"/>
        <v>50</v>
      </c>
      <c r="E631" s="2">
        <f t="shared" si="47"/>
        <v>45.065763888888888</v>
      </c>
      <c r="F631" s="2">
        <v>5</v>
      </c>
      <c r="G631" s="2">
        <f t="shared" si="48"/>
        <v>6.5763888888889177E-2</v>
      </c>
      <c r="H631" s="2">
        <f t="shared" si="49"/>
        <v>4.2272221420727911</v>
      </c>
    </row>
    <row r="632" spans="1:8" x14ac:dyDescent="0.3">
      <c r="A632" s="2">
        <v>197940</v>
      </c>
      <c r="B632" s="2">
        <v>46827</v>
      </c>
      <c r="C632" s="15">
        <f t="shared" si="45"/>
        <v>0.9755625</v>
      </c>
      <c r="D632" s="15">
        <f t="shared" si="46"/>
        <v>50</v>
      </c>
      <c r="E632" s="2">
        <f t="shared" si="47"/>
        <v>45.122187500000003</v>
      </c>
      <c r="F632" s="2">
        <v>5</v>
      </c>
      <c r="G632" s="2">
        <f t="shared" si="48"/>
        <v>0.12218749999999989</v>
      </c>
      <c r="H632" s="2">
        <f t="shared" si="49"/>
        <v>3.6089875236492461</v>
      </c>
    </row>
    <row r="633" spans="1:8" x14ac:dyDescent="0.3">
      <c r="A633" s="2">
        <v>198300</v>
      </c>
      <c r="B633" s="2">
        <v>47674.833333333336</v>
      </c>
      <c r="C633" s="15">
        <f t="shared" si="45"/>
        <v>0.99322569444444453</v>
      </c>
      <c r="D633" s="15">
        <f t="shared" si="46"/>
        <v>50</v>
      </c>
      <c r="E633" s="2">
        <f t="shared" si="47"/>
        <v>45.033871527777777</v>
      </c>
      <c r="F633" s="2">
        <v>5</v>
      </c>
      <c r="G633" s="2">
        <f t="shared" si="48"/>
        <v>3.3871527777777466E-2</v>
      </c>
      <c r="H633" s="2">
        <f t="shared" si="49"/>
        <v>4.8900103203173986</v>
      </c>
    </row>
    <row r="634" spans="1:8" x14ac:dyDescent="0.3">
      <c r="A634" s="2">
        <v>198660</v>
      </c>
      <c r="B634" s="2">
        <v>47352.5</v>
      </c>
      <c r="C634" s="15">
        <f t="shared" si="45"/>
        <v>0.98651041666666661</v>
      </c>
      <c r="D634" s="15">
        <f t="shared" si="46"/>
        <v>50</v>
      </c>
      <c r="E634" s="2">
        <f t="shared" si="47"/>
        <v>45.067447916666666</v>
      </c>
      <c r="F634" s="2">
        <v>5</v>
      </c>
      <c r="G634" s="2">
        <f t="shared" si="48"/>
        <v>6.7447916666666607E-2</v>
      </c>
      <c r="H634" s="2">
        <f t="shared" si="49"/>
        <v>4.2019747011076811</v>
      </c>
    </row>
    <row r="635" spans="1:8" x14ac:dyDescent="0.3">
      <c r="A635" s="2">
        <v>199020</v>
      </c>
      <c r="B635" s="2">
        <v>46870</v>
      </c>
      <c r="C635" s="15">
        <f t="shared" si="45"/>
        <v>0.97645833333333332</v>
      </c>
      <c r="D635" s="15">
        <f t="shared" si="46"/>
        <v>50</v>
      </c>
      <c r="E635" s="2">
        <f t="shared" si="47"/>
        <v>45.117708333333333</v>
      </c>
      <c r="F635" s="2">
        <v>5</v>
      </c>
      <c r="G635" s="2">
        <f t="shared" si="48"/>
        <v>0.11770833333333375</v>
      </c>
      <c r="H635" s="2">
        <f t="shared" si="49"/>
        <v>3.6462351881707815</v>
      </c>
    </row>
    <row r="636" spans="1:8" x14ac:dyDescent="0.3">
      <c r="A636" s="2">
        <v>199380</v>
      </c>
      <c r="B636" s="2">
        <v>47300.833333333336</v>
      </c>
      <c r="C636" s="15">
        <f t="shared" si="45"/>
        <v>0.98543402777777778</v>
      </c>
      <c r="D636" s="15">
        <f t="shared" si="46"/>
        <v>50</v>
      </c>
      <c r="E636" s="2">
        <f t="shared" si="47"/>
        <v>45.07282986111111</v>
      </c>
      <c r="F636" s="2">
        <v>5</v>
      </c>
      <c r="G636" s="2">
        <f t="shared" si="48"/>
        <v>7.2829861111110894E-2</v>
      </c>
      <c r="H636" s="2">
        <f t="shared" si="49"/>
        <v>4.1253237576521391</v>
      </c>
    </row>
    <row r="637" spans="1:8" x14ac:dyDescent="0.3">
      <c r="A637" s="2">
        <v>199740</v>
      </c>
      <c r="B637" s="2">
        <v>47399.5</v>
      </c>
      <c r="C637" s="15">
        <f t="shared" si="45"/>
        <v>0.98748958333333337</v>
      </c>
      <c r="D637" s="15">
        <f t="shared" si="46"/>
        <v>50</v>
      </c>
      <c r="E637" s="2">
        <f t="shared" si="47"/>
        <v>45.06255208333333</v>
      </c>
      <c r="F637" s="2">
        <v>5</v>
      </c>
      <c r="G637" s="2">
        <f t="shared" si="48"/>
        <v>6.2552083333333286E-2</v>
      </c>
      <c r="H637" s="2">
        <f t="shared" si="49"/>
        <v>4.2772222137884714</v>
      </c>
    </row>
    <row r="638" spans="1:8" x14ac:dyDescent="0.3">
      <c r="A638" s="2">
        <v>200100</v>
      </c>
      <c r="B638" s="2">
        <v>47254.333333333336</v>
      </c>
      <c r="C638" s="15">
        <f t="shared" si="45"/>
        <v>0.98446527777777781</v>
      </c>
      <c r="D638" s="15">
        <f t="shared" si="46"/>
        <v>50</v>
      </c>
      <c r="E638" s="2">
        <f t="shared" si="47"/>
        <v>45.077673611111109</v>
      </c>
      <c r="F638" s="2">
        <v>5</v>
      </c>
      <c r="G638" s="2">
        <f t="shared" si="48"/>
        <v>7.767361111111093E-2</v>
      </c>
      <c r="H638" s="2">
        <f t="shared" si="49"/>
        <v>4.0610416936925731</v>
      </c>
    </row>
    <row r="639" spans="1:8" x14ac:dyDescent="0.3">
      <c r="A639" s="2">
        <v>200460</v>
      </c>
      <c r="B639" s="2">
        <v>47545.833333333336</v>
      </c>
      <c r="C639" s="15">
        <f t="shared" si="45"/>
        <v>0.99053819444444446</v>
      </c>
      <c r="D639" s="15">
        <f t="shared" si="46"/>
        <v>50</v>
      </c>
      <c r="E639" s="2">
        <f t="shared" si="47"/>
        <v>45.047309027777779</v>
      </c>
      <c r="F639" s="2">
        <v>5</v>
      </c>
      <c r="G639" s="2">
        <f t="shared" si="48"/>
        <v>4.7309027777777679E-2</v>
      </c>
      <c r="H639" s="2">
        <f t="shared" si="49"/>
        <v>4.5561822958501521</v>
      </c>
    </row>
    <row r="640" spans="1:8" x14ac:dyDescent="0.3">
      <c r="A640" s="2">
        <v>200820</v>
      </c>
      <c r="B640" s="2">
        <v>47723</v>
      </c>
      <c r="C640" s="15">
        <f t="shared" si="45"/>
        <v>0.99422916666666672</v>
      </c>
      <c r="D640" s="15">
        <f t="shared" si="46"/>
        <v>50</v>
      </c>
      <c r="E640" s="2">
        <f t="shared" si="47"/>
        <v>45.028854166666669</v>
      </c>
      <c r="F640" s="2">
        <v>5</v>
      </c>
      <c r="G640" s="2">
        <f t="shared" si="48"/>
        <v>2.8854166666666181E-2</v>
      </c>
      <c r="H640" s="2">
        <f t="shared" si="49"/>
        <v>5.050219266265322</v>
      </c>
    </row>
    <row r="641" spans="1:8" x14ac:dyDescent="0.3">
      <c r="A641" s="2">
        <v>201180</v>
      </c>
      <c r="B641" s="2">
        <v>47801</v>
      </c>
      <c r="C641" s="15">
        <f t="shared" si="45"/>
        <v>0.99585416666666671</v>
      </c>
      <c r="D641" s="15">
        <f t="shared" si="46"/>
        <v>50</v>
      </c>
      <c r="E641" s="2">
        <f t="shared" si="47"/>
        <v>45.020729166666669</v>
      </c>
      <c r="F641" s="2">
        <v>5</v>
      </c>
      <c r="G641" s="2">
        <f t="shared" si="48"/>
        <v>2.0729166666666465E-2</v>
      </c>
      <c r="H641" s="2">
        <f t="shared" si="49"/>
        <v>5.3807514915900807</v>
      </c>
    </row>
    <row r="642" spans="1:8" x14ac:dyDescent="0.3">
      <c r="A642" s="2">
        <v>201540</v>
      </c>
      <c r="B642" s="2">
        <v>47499.5</v>
      </c>
      <c r="C642" s="15">
        <f t="shared" si="45"/>
        <v>0.98957291666666669</v>
      </c>
      <c r="D642" s="15">
        <f t="shared" si="46"/>
        <v>50</v>
      </c>
      <c r="E642" s="2">
        <f t="shared" si="47"/>
        <v>45.052135416666665</v>
      </c>
      <c r="F642" s="2">
        <v>5</v>
      </c>
      <c r="G642" s="2">
        <f t="shared" si="48"/>
        <v>5.2135416666666323E-2</v>
      </c>
      <c r="H642" s="2">
        <f t="shared" si="49"/>
        <v>4.4591460696734524</v>
      </c>
    </row>
    <row r="643" spans="1:8" x14ac:dyDescent="0.3">
      <c r="A643" s="2">
        <v>201900</v>
      </c>
      <c r="B643" s="2">
        <v>46921.5</v>
      </c>
      <c r="C643" s="15">
        <f t="shared" ref="C643:C706" si="50">B643/$J$27</f>
        <v>0.97753124999999996</v>
      </c>
      <c r="D643" s="15">
        <f t="shared" ref="D643:D706" si="51">$J$28</f>
        <v>50</v>
      </c>
      <c r="E643" s="2">
        <f t="shared" si="47"/>
        <v>45.112343750000001</v>
      </c>
      <c r="F643" s="2">
        <v>5</v>
      </c>
      <c r="G643" s="2">
        <f t="shared" si="48"/>
        <v>0.11234374999999996</v>
      </c>
      <c r="H643" s="2">
        <f t="shared" si="49"/>
        <v>3.6927627250322659</v>
      </c>
    </row>
    <row r="644" spans="1:8" x14ac:dyDescent="0.3">
      <c r="A644" s="2">
        <v>202260</v>
      </c>
      <c r="B644" s="2">
        <v>47898.166666666672</v>
      </c>
      <c r="C644" s="15">
        <f t="shared" si="50"/>
        <v>0.99787847222222237</v>
      </c>
      <c r="D644" s="15">
        <f t="shared" si="51"/>
        <v>50</v>
      </c>
      <c r="E644" s="2">
        <f t="shared" ref="E644:E707" si="52">D644-(F644*C644)</f>
        <v>45.010607638888885</v>
      </c>
      <c r="F644" s="2">
        <v>5</v>
      </c>
      <c r="G644" s="2">
        <f t="shared" ref="G644:G707" si="53">F644-(F644*C644)</f>
        <v>1.0607638888887827E-2</v>
      </c>
      <c r="H644" s="2">
        <f t="shared" ref="H644:H707" si="54">LN((F644*E644)/(D644*G644))</f>
        <v>6.0504939818185584</v>
      </c>
    </row>
    <row r="645" spans="1:8" x14ac:dyDescent="0.3">
      <c r="A645" s="2">
        <v>202620</v>
      </c>
      <c r="B645" s="2">
        <v>47288.833333333328</v>
      </c>
      <c r="C645" s="15">
        <f t="shared" si="50"/>
        <v>0.98518402777777769</v>
      </c>
      <c r="D645" s="15">
        <f t="shared" si="51"/>
        <v>50</v>
      </c>
      <c r="E645" s="2">
        <f t="shared" si="52"/>
        <v>45.074079861111109</v>
      </c>
      <c r="F645" s="2">
        <v>5</v>
      </c>
      <c r="G645" s="2">
        <f t="shared" si="53"/>
        <v>7.4079861111111533E-2</v>
      </c>
      <c r="H645" s="2">
        <f t="shared" si="54"/>
        <v>4.1083338258746034</v>
      </c>
    </row>
    <row r="646" spans="1:8" x14ac:dyDescent="0.3">
      <c r="A646" s="2">
        <v>202980</v>
      </c>
      <c r="B646" s="2">
        <v>47508.666666666664</v>
      </c>
      <c r="C646" s="15">
        <f t="shared" si="50"/>
        <v>0.98976388888888889</v>
      </c>
      <c r="D646" s="15">
        <f t="shared" si="51"/>
        <v>50</v>
      </c>
      <c r="E646" s="2">
        <f t="shared" si="52"/>
        <v>45.051180555555554</v>
      </c>
      <c r="F646" s="2">
        <v>5</v>
      </c>
      <c r="G646" s="2">
        <f t="shared" si="53"/>
        <v>5.1180555555555785E-2</v>
      </c>
      <c r="H646" s="2">
        <f t="shared" si="54"/>
        <v>4.4776096895424295</v>
      </c>
    </row>
    <row r="647" spans="1:8" x14ac:dyDescent="0.3">
      <c r="A647" s="2">
        <v>203340</v>
      </c>
      <c r="B647" s="2">
        <v>47450.666666666672</v>
      </c>
      <c r="C647" s="15">
        <f t="shared" si="50"/>
        <v>0.98855555555555563</v>
      </c>
      <c r="D647" s="15">
        <f t="shared" si="51"/>
        <v>50</v>
      </c>
      <c r="E647" s="2">
        <f t="shared" si="52"/>
        <v>45.057222222222222</v>
      </c>
      <c r="F647" s="2">
        <v>5</v>
      </c>
      <c r="G647" s="2">
        <f t="shared" si="53"/>
        <v>5.7222222222222285E-2</v>
      </c>
      <c r="H647" s="2">
        <f t="shared" si="54"/>
        <v>4.3661611495643387</v>
      </c>
    </row>
    <row r="648" spans="1:8" x14ac:dyDescent="0.3">
      <c r="A648" s="2">
        <v>203700</v>
      </c>
      <c r="B648" s="2">
        <v>47579.833333333336</v>
      </c>
      <c r="C648" s="15">
        <f t="shared" si="50"/>
        <v>0.99124652777777778</v>
      </c>
      <c r="D648" s="15">
        <f t="shared" si="51"/>
        <v>50</v>
      </c>
      <c r="E648" s="2">
        <f t="shared" si="52"/>
        <v>45.043767361111108</v>
      </c>
      <c r="F648" s="2">
        <v>5</v>
      </c>
      <c r="G648" s="2">
        <f t="shared" si="53"/>
        <v>4.3767361111111569E-2</v>
      </c>
      <c r="H648" s="2">
        <f t="shared" si="54"/>
        <v>4.6339164516202942</v>
      </c>
    </row>
    <row r="649" spans="1:8" x14ac:dyDescent="0.3">
      <c r="A649" s="2">
        <v>204060</v>
      </c>
      <c r="B649" s="2">
        <v>47365.166666666672</v>
      </c>
      <c r="C649" s="15">
        <f t="shared" si="50"/>
        <v>0.98677430555555568</v>
      </c>
      <c r="D649" s="15">
        <f t="shared" si="51"/>
        <v>50</v>
      </c>
      <c r="E649" s="2">
        <f t="shared" si="52"/>
        <v>45.066128472222218</v>
      </c>
      <c r="F649" s="2">
        <v>5</v>
      </c>
      <c r="G649" s="2">
        <f t="shared" si="53"/>
        <v>6.6128472222221291E-2</v>
      </c>
      <c r="H649" s="2">
        <f t="shared" si="54"/>
        <v>4.221701719896374</v>
      </c>
    </row>
    <row r="650" spans="1:8" x14ac:dyDescent="0.3">
      <c r="A650" s="2">
        <v>204420</v>
      </c>
      <c r="B650" s="2">
        <v>47317.166666666672</v>
      </c>
      <c r="C650" s="15">
        <f t="shared" si="50"/>
        <v>0.98577430555555567</v>
      </c>
      <c r="D650" s="15">
        <f t="shared" si="51"/>
        <v>50</v>
      </c>
      <c r="E650" s="2">
        <f t="shared" si="52"/>
        <v>45.07112847222222</v>
      </c>
      <c r="F650" s="2">
        <v>5</v>
      </c>
      <c r="G650" s="2">
        <f t="shared" si="53"/>
        <v>7.1128472222222072E-2</v>
      </c>
      <c r="H650" s="2">
        <f t="shared" si="54"/>
        <v>4.1489243507443376</v>
      </c>
    </row>
    <row r="651" spans="1:8" x14ac:dyDescent="0.3">
      <c r="A651" s="2">
        <v>204780</v>
      </c>
      <c r="B651" s="2">
        <v>47761.333333333336</v>
      </c>
      <c r="C651" s="15">
        <f t="shared" si="50"/>
        <v>0.99502777777777784</v>
      </c>
      <c r="D651" s="15">
        <f t="shared" si="51"/>
        <v>50</v>
      </c>
      <c r="E651" s="2">
        <f t="shared" si="52"/>
        <v>45.024861111111107</v>
      </c>
      <c r="F651" s="2">
        <v>5</v>
      </c>
      <c r="G651" s="2">
        <f t="shared" si="53"/>
        <v>2.4861111111111001E-2</v>
      </c>
      <c r="H651" s="2">
        <f t="shared" si="54"/>
        <v>5.1990802125205846</v>
      </c>
    </row>
    <row r="652" spans="1:8" x14ac:dyDescent="0.3">
      <c r="A652" s="2">
        <v>205140</v>
      </c>
      <c r="B652" s="2">
        <v>47682</v>
      </c>
      <c r="C652" s="15">
        <f t="shared" si="50"/>
        <v>0.99337500000000001</v>
      </c>
      <c r="D652" s="15">
        <f t="shared" si="51"/>
        <v>50</v>
      </c>
      <c r="E652" s="2">
        <f t="shared" si="52"/>
        <v>45.033124999999998</v>
      </c>
      <c r="F652" s="2">
        <v>5</v>
      </c>
      <c r="G652" s="2">
        <f t="shared" si="53"/>
        <v>3.3125000000000071E-2</v>
      </c>
      <c r="H652" s="2">
        <f t="shared" si="54"/>
        <v>4.9122802317662329</v>
      </c>
    </row>
    <row r="653" spans="1:8" x14ac:dyDescent="0.3">
      <c r="A653" s="2">
        <v>205500</v>
      </c>
      <c r="B653" s="2">
        <v>47732.666666666664</v>
      </c>
      <c r="C653" s="15">
        <f t="shared" si="50"/>
        <v>0.99443055555555548</v>
      </c>
      <c r="D653" s="15">
        <f t="shared" si="51"/>
        <v>50</v>
      </c>
      <c r="E653" s="2">
        <f t="shared" si="52"/>
        <v>45.027847222222221</v>
      </c>
      <c r="F653" s="2">
        <v>5</v>
      </c>
      <c r="G653" s="2">
        <f t="shared" si="53"/>
        <v>2.7847222222222356E-2</v>
      </c>
      <c r="H653" s="2">
        <f t="shared" si="54"/>
        <v>5.0857180907997144</v>
      </c>
    </row>
    <row r="654" spans="1:8" x14ac:dyDescent="0.3">
      <c r="A654" s="2">
        <v>205860</v>
      </c>
      <c r="B654" s="2">
        <v>46873.333333333336</v>
      </c>
      <c r="C654" s="15">
        <f t="shared" si="50"/>
        <v>0.97652777777777788</v>
      </c>
      <c r="D654" s="15">
        <f t="shared" si="51"/>
        <v>50</v>
      </c>
      <c r="E654" s="2">
        <f t="shared" si="52"/>
        <v>45.117361111111109</v>
      </c>
      <c r="F654" s="2">
        <v>5</v>
      </c>
      <c r="G654" s="2">
        <f t="shared" si="53"/>
        <v>0.11736111111111036</v>
      </c>
      <c r="H654" s="2">
        <f t="shared" si="54"/>
        <v>3.649181704119755</v>
      </c>
    </row>
    <row r="655" spans="1:8" x14ac:dyDescent="0.3">
      <c r="A655" s="2">
        <v>206220</v>
      </c>
      <c r="B655" s="2">
        <v>47694</v>
      </c>
      <c r="C655" s="15">
        <f t="shared" si="50"/>
        <v>0.99362499999999998</v>
      </c>
      <c r="D655" s="15">
        <f t="shared" si="51"/>
        <v>50</v>
      </c>
      <c r="E655" s="2">
        <f t="shared" si="52"/>
        <v>45.031874999999999</v>
      </c>
      <c r="F655" s="2">
        <v>5</v>
      </c>
      <c r="G655" s="2">
        <f t="shared" si="53"/>
        <v>3.187500000000032E-2</v>
      </c>
      <c r="H655" s="2">
        <f t="shared" si="54"/>
        <v>4.950718754863491</v>
      </c>
    </row>
    <row r="656" spans="1:8" x14ac:dyDescent="0.3">
      <c r="A656" s="2">
        <v>206580</v>
      </c>
      <c r="B656" s="2">
        <v>47265</v>
      </c>
      <c r="C656" s="15">
        <f t="shared" si="50"/>
        <v>0.98468750000000005</v>
      </c>
      <c r="D656" s="15">
        <f t="shared" si="51"/>
        <v>50</v>
      </c>
      <c r="E656" s="2">
        <f t="shared" si="52"/>
        <v>45.076562500000001</v>
      </c>
      <c r="F656" s="2">
        <v>5</v>
      </c>
      <c r="G656" s="2">
        <f t="shared" si="53"/>
        <v>7.6562499999999645E-2</v>
      </c>
      <c r="H656" s="2">
        <f t="shared" si="54"/>
        <v>4.0754252181857744</v>
      </c>
    </row>
    <row r="657" spans="1:8" x14ac:dyDescent="0.3">
      <c r="A657" s="2">
        <v>206940</v>
      </c>
      <c r="B657" s="2">
        <v>47401.333333333328</v>
      </c>
      <c r="C657" s="15">
        <f t="shared" si="50"/>
        <v>0.98752777777777767</v>
      </c>
      <c r="D657" s="15">
        <f t="shared" si="51"/>
        <v>50</v>
      </c>
      <c r="E657" s="2">
        <f t="shared" si="52"/>
        <v>45.062361111111109</v>
      </c>
      <c r="F657" s="2">
        <v>5</v>
      </c>
      <c r="G657" s="2">
        <f t="shared" si="53"/>
        <v>6.2361111111111533E-2</v>
      </c>
      <c r="H657" s="2">
        <f t="shared" si="54"/>
        <v>4.2802756571692537</v>
      </c>
    </row>
    <row r="658" spans="1:8" x14ac:dyDescent="0.3">
      <c r="A658" s="2">
        <v>207300</v>
      </c>
      <c r="B658" s="2">
        <v>47224.666666666664</v>
      </c>
      <c r="C658" s="15">
        <f t="shared" si="50"/>
        <v>0.98384722222222221</v>
      </c>
      <c r="D658" s="15">
        <f t="shared" si="51"/>
        <v>50</v>
      </c>
      <c r="E658" s="2">
        <f t="shared" si="52"/>
        <v>45.080763888888889</v>
      </c>
      <c r="F658" s="2">
        <v>5</v>
      </c>
      <c r="G658" s="2">
        <f t="shared" si="53"/>
        <v>8.0763888888888857E-2</v>
      </c>
      <c r="H658" s="2">
        <f t="shared" si="54"/>
        <v>4.0220958742632602</v>
      </c>
    </row>
    <row r="659" spans="1:8" x14ac:dyDescent="0.3">
      <c r="A659" s="2">
        <v>207660</v>
      </c>
      <c r="B659" s="2">
        <v>47297.166666666672</v>
      </c>
      <c r="C659" s="15">
        <f t="shared" si="50"/>
        <v>0.98535763888888894</v>
      </c>
      <c r="D659" s="15">
        <f t="shared" si="51"/>
        <v>50</v>
      </c>
      <c r="E659" s="2">
        <f t="shared" si="52"/>
        <v>45.073211805555559</v>
      </c>
      <c r="F659" s="2">
        <v>5</v>
      </c>
      <c r="G659" s="2">
        <f t="shared" si="53"/>
        <v>7.3211805555555287E-2</v>
      </c>
      <c r="H659" s="2">
        <f t="shared" si="54"/>
        <v>4.1201015967107297</v>
      </c>
    </row>
    <row r="660" spans="1:8" x14ac:dyDescent="0.3">
      <c r="A660" s="2">
        <v>208020</v>
      </c>
      <c r="B660" s="2">
        <v>47954.166666666664</v>
      </c>
      <c r="C660" s="15">
        <f t="shared" si="50"/>
        <v>0.9990451388888888</v>
      </c>
      <c r="D660" s="15">
        <f t="shared" si="51"/>
        <v>50</v>
      </c>
      <c r="E660" s="2">
        <f t="shared" si="52"/>
        <v>45.004774305555557</v>
      </c>
      <c r="F660" s="2">
        <v>5</v>
      </c>
      <c r="G660" s="2">
        <f t="shared" si="53"/>
        <v>4.7743055555562464E-3</v>
      </c>
      <c r="H660" s="2">
        <f t="shared" si="54"/>
        <v>6.8486902358448045</v>
      </c>
    </row>
    <row r="661" spans="1:8" x14ac:dyDescent="0.3">
      <c r="A661" s="2">
        <v>208380</v>
      </c>
      <c r="B661" s="2">
        <v>47300</v>
      </c>
      <c r="C661" s="15">
        <f t="shared" si="50"/>
        <v>0.98541666666666672</v>
      </c>
      <c r="D661" s="15">
        <f t="shared" si="51"/>
        <v>50</v>
      </c>
      <c r="E661" s="2">
        <f t="shared" si="52"/>
        <v>45.072916666666664</v>
      </c>
      <c r="F661" s="2">
        <v>5</v>
      </c>
      <c r="G661" s="2">
        <f t="shared" si="53"/>
        <v>7.2916666666666075E-2</v>
      </c>
      <c r="H661" s="2">
        <f t="shared" si="54"/>
        <v>4.1241344981755335</v>
      </c>
    </row>
    <row r="662" spans="1:8" x14ac:dyDescent="0.3">
      <c r="A662" s="2">
        <v>208740</v>
      </c>
      <c r="B662" s="2">
        <v>47429.666666666664</v>
      </c>
      <c r="C662" s="15">
        <f t="shared" si="50"/>
        <v>0.98811805555555554</v>
      </c>
      <c r="D662" s="15">
        <f t="shared" si="51"/>
        <v>50</v>
      </c>
      <c r="E662" s="2">
        <f t="shared" si="52"/>
        <v>45.05940972222222</v>
      </c>
      <c r="F662" s="2">
        <v>5</v>
      </c>
      <c r="G662" s="2">
        <f t="shared" si="53"/>
        <v>5.9409722222222072E-2</v>
      </c>
      <c r="H662" s="2">
        <f t="shared" si="54"/>
        <v>4.3286941343385683</v>
      </c>
    </row>
    <row r="663" spans="1:8" x14ac:dyDescent="0.3">
      <c r="A663" s="2">
        <v>209100</v>
      </c>
      <c r="B663" s="2">
        <v>47586.5</v>
      </c>
      <c r="C663" s="15">
        <f t="shared" si="50"/>
        <v>0.99138541666666669</v>
      </c>
      <c r="D663" s="15">
        <f t="shared" si="51"/>
        <v>50</v>
      </c>
      <c r="E663" s="2">
        <f t="shared" si="52"/>
        <v>45.043072916666667</v>
      </c>
      <c r="F663" s="2">
        <v>5</v>
      </c>
      <c r="G663" s="2">
        <f t="shared" si="53"/>
        <v>4.3072916666666572E-2</v>
      </c>
      <c r="H663" s="2">
        <f t="shared" si="54"/>
        <v>4.6498949778936147</v>
      </c>
    </row>
    <row r="664" spans="1:8" x14ac:dyDescent="0.3">
      <c r="A664" s="2">
        <v>209460</v>
      </c>
      <c r="B664" s="2">
        <v>47202.333333333336</v>
      </c>
      <c r="C664" s="15">
        <f t="shared" si="50"/>
        <v>0.98338194444444449</v>
      </c>
      <c r="D664" s="15">
        <f t="shared" si="51"/>
        <v>50</v>
      </c>
      <c r="E664" s="2">
        <f t="shared" si="52"/>
        <v>45.083090277777778</v>
      </c>
      <c r="F664" s="2">
        <v>5</v>
      </c>
      <c r="G664" s="2">
        <f t="shared" si="53"/>
        <v>8.3090277777777999E-2</v>
      </c>
      <c r="H664" s="2">
        <f t="shared" si="54"/>
        <v>3.993749723014794</v>
      </c>
    </row>
    <row r="665" spans="1:8" x14ac:dyDescent="0.3">
      <c r="A665" s="2">
        <v>209820</v>
      </c>
      <c r="B665" s="2">
        <v>47632</v>
      </c>
      <c r="C665" s="15">
        <f t="shared" si="50"/>
        <v>0.99233333333333329</v>
      </c>
      <c r="D665" s="15">
        <f t="shared" si="51"/>
        <v>50</v>
      </c>
      <c r="E665" s="2">
        <f t="shared" si="52"/>
        <v>45.038333333333334</v>
      </c>
      <c r="F665" s="2">
        <v>5</v>
      </c>
      <c r="G665" s="2">
        <f t="shared" si="53"/>
        <v>3.8333333333333997E-2</v>
      </c>
      <c r="H665" s="2">
        <f t="shared" si="54"/>
        <v>4.7663643252952346</v>
      </c>
    </row>
    <row r="666" spans="1:8" x14ac:dyDescent="0.3">
      <c r="A666" s="2">
        <v>210180</v>
      </c>
      <c r="B666" s="2">
        <v>47257.833333333336</v>
      </c>
      <c r="C666" s="15">
        <f t="shared" si="50"/>
        <v>0.98453819444444446</v>
      </c>
      <c r="D666" s="15">
        <f t="shared" si="51"/>
        <v>50</v>
      </c>
      <c r="E666" s="2">
        <f t="shared" si="52"/>
        <v>45.07730902777778</v>
      </c>
      <c r="F666" s="2">
        <v>5</v>
      </c>
      <c r="G666" s="2">
        <f t="shared" si="53"/>
        <v>7.7309027777777928E-2</v>
      </c>
      <c r="H666" s="2">
        <f t="shared" si="54"/>
        <v>4.0657384424967322</v>
      </c>
    </row>
    <row r="667" spans="1:8" x14ac:dyDescent="0.3">
      <c r="A667" s="2">
        <v>210540</v>
      </c>
      <c r="B667" s="2">
        <v>47793.166666666672</v>
      </c>
      <c r="C667" s="15">
        <f t="shared" si="50"/>
        <v>0.99569097222222236</v>
      </c>
      <c r="D667" s="15">
        <f t="shared" si="51"/>
        <v>50</v>
      </c>
      <c r="E667" s="2">
        <f t="shared" si="52"/>
        <v>45.021545138888889</v>
      </c>
      <c r="F667" s="2">
        <v>5</v>
      </c>
      <c r="G667" s="2">
        <f t="shared" si="53"/>
        <v>2.1545138888888538E-2</v>
      </c>
      <c r="H667" s="2">
        <f t="shared" si="54"/>
        <v>5.3421611245408762</v>
      </c>
    </row>
    <row r="668" spans="1:8" x14ac:dyDescent="0.3">
      <c r="A668" s="2">
        <v>210900</v>
      </c>
      <c r="B668" s="2">
        <v>47001.5</v>
      </c>
      <c r="C668" s="15">
        <f t="shared" si="50"/>
        <v>0.97919791666666667</v>
      </c>
      <c r="D668" s="15">
        <f t="shared" si="51"/>
        <v>50</v>
      </c>
      <c r="E668" s="2">
        <f t="shared" si="52"/>
        <v>45.104010416666668</v>
      </c>
      <c r="F668" s="2">
        <v>5</v>
      </c>
      <c r="G668" s="2">
        <f t="shared" si="53"/>
        <v>0.10401041666666622</v>
      </c>
      <c r="H668" s="2">
        <f t="shared" si="54"/>
        <v>3.7696502969254819</v>
      </c>
    </row>
    <row r="669" spans="1:8" x14ac:dyDescent="0.3">
      <c r="A669" s="2">
        <v>211260</v>
      </c>
      <c r="B669" s="2">
        <v>47268.5</v>
      </c>
      <c r="C669" s="15">
        <f t="shared" si="50"/>
        <v>0.98476041666666669</v>
      </c>
      <c r="D669" s="15">
        <f t="shared" si="51"/>
        <v>50</v>
      </c>
      <c r="E669" s="2">
        <f t="shared" si="52"/>
        <v>45.076197916666665</v>
      </c>
      <c r="F669" s="2">
        <v>5</v>
      </c>
      <c r="G669" s="2">
        <f t="shared" si="53"/>
        <v>7.6197916666666643E-2</v>
      </c>
      <c r="H669" s="2">
        <f t="shared" si="54"/>
        <v>4.0801904088148557</v>
      </c>
    </row>
    <row r="670" spans="1:8" x14ac:dyDescent="0.3">
      <c r="A670" s="2">
        <v>211620</v>
      </c>
      <c r="B670" s="2">
        <v>47339.166666666664</v>
      </c>
      <c r="C670" s="15">
        <f t="shared" si="50"/>
        <v>0.98623263888888879</v>
      </c>
      <c r="D670" s="15">
        <f t="shared" si="51"/>
        <v>50</v>
      </c>
      <c r="E670" s="2">
        <f t="shared" si="52"/>
        <v>45.068836805555556</v>
      </c>
      <c r="F670" s="2">
        <v>5</v>
      </c>
      <c r="G670" s="2">
        <f t="shared" si="53"/>
        <v>6.8836805555555713E-2</v>
      </c>
      <c r="H670" s="2">
        <f t="shared" si="54"/>
        <v>4.1816226473718032</v>
      </c>
    </row>
    <row r="671" spans="1:8" x14ac:dyDescent="0.3">
      <c r="A671" s="2">
        <v>211980</v>
      </c>
      <c r="B671" s="2">
        <v>47670.333333333336</v>
      </c>
      <c r="C671" s="15">
        <f t="shared" si="50"/>
        <v>0.99313194444444453</v>
      </c>
      <c r="D671" s="15">
        <f t="shared" si="51"/>
        <v>50</v>
      </c>
      <c r="E671" s="2">
        <f t="shared" si="52"/>
        <v>45.03434027777778</v>
      </c>
      <c r="F671" s="2">
        <v>5</v>
      </c>
      <c r="G671" s="2">
        <f t="shared" si="53"/>
        <v>3.434027777777704E-2</v>
      </c>
      <c r="H671" s="2">
        <f t="shared" si="54"/>
        <v>4.8762765575356255</v>
      </c>
    </row>
    <row r="672" spans="1:8" x14ac:dyDescent="0.3">
      <c r="A672" s="2">
        <v>212340</v>
      </c>
      <c r="B672" s="2">
        <v>47447.166666666664</v>
      </c>
      <c r="C672" s="15">
        <f t="shared" si="50"/>
        <v>0.98848263888888888</v>
      </c>
      <c r="D672" s="15">
        <f t="shared" si="51"/>
        <v>50</v>
      </c>
      <c r="E672" s="2">
        <f t="shared" si="52"/>
        <v>45.057586805555559</v>
      </c>
      <c r="F672" s="2">
        <v>5</v>
      </c>
      <c r="G672" s="2">
        <f t="shared" si="53"/>
        <v>5.7586805555555287E-2</v>
      </c>
      <c r="H672" s="2">
        <f t="shared" si="54"/>
        <v>4.3598180931764992</v>
      </c>
    </row>
    <row r="673" spans="1:8" x14ac:dyDescent="0.3">
      <c r="A673" s="2">
        <v>212700</v>
      </c>
      <c r="B673" s="2">
        <v>47597.666666666672</v>
      </c>
      <c r="C673" s="15">
        <f t="shared" si="50"/>
        <v>0.99161805555555571</v>
      </c>
      <c r="D673" s="15">
        <f t="shared" si="51"/>
        <v>50</v>
      </c>
      <c r="E673" s="2">
        <f t="shared" si="52"/>
        <v>45.041909722222222</v>
      </c>
      <c r="F673" s="2">
        <v>5</v>
      </c>
      <c r="G673" s="2">
        <f t="shared" si="53"/>
        <v>4.1909722222221113E-2</v>
      </c>
      <c r="H673" s="2">
        <f t="shared" si="54"/>
        <v>4.677245735547241</v>
      </c>
    </row>
    <row r="674" spans="1:8" x14ac:dyDescent="0.3">
      <c r="A674" s="2">
        <v>213060</v>
      </c>
      <c r="B674" s="2">
        <v>47063.333333333336</v>
      </c>
      <c r="C674" s="15">
        <f t="shared" si="50"/>
        <v>0.98048611111111117</v>
      </c>
      <c r="D674" s="15">
        <f t="shared" si="51"/>
        <v>50</v>
      </c>
      <c r="E674" s="2">
        <f t="shared" si="52"/>
        <v>45.097569444444446</v>
      </c>
      <c r="F674" s="2">
        <v>5</v>
      </c>
      <c r="G674" s="2">
        <f t="shared" si="53"/>
        <v>9.7569444444443931E-2</v>
      </c>
      <c r="H674" s="2">
        <f t="shared" si="54"/>
        <v>3.8334341632742004</v>
      </c>
    </row>
    <row r="675" spans="1:8" x14ac:dyDescent="0.3">
      <c r="A675" s="2">
        <v>213420</v>
      </c>
      <c r="B675" s="2">
        <v>47443.166666666664</v>
      </c>
      <c r="C675" s="15">
        <f t="shared" si="50"/>
        <v>0.98839930555555555</v>
      </c>
      <c r="D675" s="15">
        <f t="shared" si="51"/>
        <v>50</v>
      </c>
      <c r="E675" s="2">
        <f t="shared" si="52"/>
        <v>45.058003472222225</v>
      </c>
      <c r="F675" s="2">
        <v>5</v>
      </c>
      <c r="G675" s="2">
        <f t="shared" si="53"/>
        <v>5.8003472222222463E-2</v>
      </c>
      <c r="H675" s="2">
        <f t="shared" si="54"/>
        <v>4.3526179371492946</v>
      </c>
    </row>
    <row r="676" spans="1:8" x14ac:dyDescent="0.3">
      <c r="A676" s="2">
        <v>213780</v>
      </c>
      <c r="B676" s="2">
        <v>47174.833333333328</v>
      </c>
      <c r="C676" s="15">
        <f t="shared" si="50"/>
        <v>0.98280902777777768</v>
      </c>
      <c r="D676" s="15">
        <f t="shared" si="51"/>
        <v>50</v>
      </c>
      <c r="E676" s="2">
        <f t="shared" si="52"/>
        <v>45.085954861111112</v>
      </c>
      <c r="F676" s="2">
        <v>5</v>
      </c>
      <c r="G676" s="2">
        <f t="shared" si="53"/>
        <v>8.5954861111111391E-2</v>
      </c>
      <c r="H676" s="2">
        <f t="shared" si="54"/>
        <v>3.9599186741868837</v>
      </c>
    </row>
    <row r="677" spans="1:8" x14ac:dyDescent="0.3">
      <c r="A677" s="2">
        <v>214140</v>
      </c>
      <c r="B677" s="2">
        <v>47491.5</v>
      </c>
      <c r="C677" s="15">
        <f t="shared" si="50"/>
        <v>0.98940625000000004</v>
      </c>
      <c r="D677" s="15">
        <f t="shared" si="51"/>
        <v>50</v>
      </c>
      <c r="E677" s="2">
        <f t="shared" si="52"/>
        <v>45.052968749999998</v>
      </c>
      <c r="F677" s="2">
        <v>5</v>
      </c>
      <c r="G677" s="2">
        <f t="shared" si="53"/>
        <v>5.2968749999999787E-2</v>
      </c>
      <c r="H677" s="2">
        <f t="shared" si="54"/>
        <v>4.443306949857484</v>
      </c>
    </row>
    <row r="678" spans="1:8" x14ac:dyDescent="0.3">
      <c r="A678" s="2">
        <v>214500</v>
      </c>
      <c r="B678" s="2">
        <v>47039.166666666664</v>
      </c>
      <c r="C678" s="15">
        <f t="shared" si="50"/>
        <v>0.97998263888888881</v>
      </c>
      <c r="D678" s="15">
        <f t="shared" si="51"/>
        <v>50</v>
      </c>
      <c r="E678" s="2">
        <f t="shared" si="52"/>
        <v>45.100086805555556</v>
      </c>
      <c r="F678" s="2">
        <v>5</v>
      </c>
      <c r="G678" s="2">
        <f t="shared" si="53"/>
        <v>0.10008680555555571</v>
      </c>
      <c r="H678" s="2">
        <f t="shared" si="54"/>
        <v>3.8080164922287127</v>
      </c>
    </row>
    <row r="679" spans="1:8" x14ac:dyDescent="0.3">
      <c r="A679" s="2">
        <v>214860</v>
      </c>
      <c r="B679" s="2">
        <v>47288.166666666672</v>
      </c>
      <c r="C679" s="15">
        <f t="shared" si="50"/>
        <v>0.98517013888888894</v>
      </c>
      <c r="D679" s="15">
        <f t="shared" si="51"/>
        <v>50</v>
      </c>
      <c r="E679" s="2">
        <f t="shared" si="52"/>
        <v>45.074149305555558</v>
      </c>
      <c r="F679" s="2">
        <v>5</v>
      </c>
      <c r="G679" s="2">
        <f t="shared" si="53"/>
        <v>7.4149305555555323E-2</v>
      </c>
      <c r="H679" s="2">
        <f t="shared" si="54"/>
        <v>4.1073983788935493</v>
      </c>
    </row>
    <row r="680" spans="1:8" x14ac:dyDescent="0.3">
      <c r="A680" s="2">
        <v>215220</v>
      </c>
      <c r="B680" s="2">
        <v>47598.833333333328</v>
      </c>
      <c r="C680" s="15">
        <f t="shared" si="50"/>
        <v>0.99164236111111104</v>
      </c>
      <c r="D680" s="15">
        <f t="shared" si="51"/>
        <v>50</v>
      </c>
      <c r="E680" s="2">
        <f t="shared" si="52"/>
        <v>45.041788194444443</v>
      </c>
      <c r="F680" s="2">
        <v>5</v>
      </c>
      <c r="G680" s="2">
        <f t="shared" si="53"/>
        <v>4.1788194444444926E-2</v>
      </c>
      <c r="H680" s="2">
        <f t="shared" si="54"/>
        <v>4.680147001313502</v>
      </c>
    </row>
    <row r="681" spans="1:8" x14ac:dyDescent="0.3">
      <c r="A681" s="2">
        <v>215580</v>
      </c>
      <c r="B681" s="2">
        <v>47145.5</v>
      </c>
      <c r="C681" s="15">
        <f t="shared" si="50"/>
        <v>0.98219791666666667</v>
      </c>
      <c r="D681" s="15">
        <f t="shared" si="51"/>
        <v>50</v>
      </c>
      <c r="E681" s="2">
        <f t="shared" si="52"/>
        <v>45.089010416666667</v>
      </c>
      <c r="F681" s="2">
        <v>5</v>
      </c>
      <c r="G681" s="2">
        <f t="shared" si="53"/>
        <v>8.9010416666666536E-2</v>
      </c>
      <c r="H681" s="2">
        <f t="shared" si="54"/>
        <v>3.9250553272513486</v>
      </c>
    </row>
    <row r="682" spans="1:8" x14ac:dyDescent="0.3">
      <c r="A682" s="2">
        <v>215940</v>
      </c>
      <c r="B682" s="2">
        <v>47302.666666666672</v>
      </c>
      <c r="C682" s="15">
        <f t="shared" si="50"/>
        <v>0.9854722222222223</v>
      </c>
      <c r="D682" s="15">
        <f t="shared" si="51"/>
        <v>50</v>
      </c>
      <c r="E682" s="2">
        <f t="shared" si="52"/>
        <v>45.072638888888889</v>
      </c>
      <c r="F682" s="2">
        <v>5</v>
      </c>
      <c r="G682" s="2">
        <f t="shared" si="53"/>
        <v>7.2638888888888253E-2</v>
      </c>
      <c r="H682" s="2">
        <f t="shared" si="54"/>
        <v>4.1279451338298436</v>
      </c>
    </row>
    <row r="683" spans="1:8" x14ac:dyDescent="0.3">
      <c r="A683" s="2">
        <v>216300</v>
      </c>
      <c r="B683" s="2">
        <v>47807.833333333336</v>
      </c>
      <c r="C683" s="15">
        <f t="shared" si="50"/>
        <v>0.99599652777777781</v>
      </c>
      <c r="D683" s="15">
        <f t="shared" si="51"/>
        <v>50</v>
      </c>
      <c r="E683" s="2">
        <f t="shared" si="52"/>
        <v>45.020017361111108</v>
      </c>
      <c r="F683" s="2">
        <v>5</v>
      </c>
      <c r="G683" s="2">
        <f t="shared" si="53"/>
        <v>2.0017361111110965E-2</v>
      </c>
      <c r="H683" s="2">
        <f t="shared" si="54"/>
        <v>5.4156774545304742</v>
      </c>
    </row>
    <row r="684" spans="1:8" x14ac:dyDescent="0.3">
      <c r="A684" s="2">
        <v>216660</v>
      </c>
      <c r="B684" s="2">
        <v>47516.333333333336</v>
      </c>
      <c r="C684" s="15">
        <f t="shared" si="50"/>
        <v>0.98992361111111116</v>
      </c>
      <c r="D684" s="15">
        <f t="shared" si="51"/>
        <v>50</v>
      </c>
      <c r="E684" s="2">
        <f t="shared" si="52"/>
        <v>45.050381944444446</v>
      </c>
      <c r="F684" s="2">
        <v>5</v>
      </c>
      <c r="G684" s="2">
        <f t="shared" si="53"/>
        <v>5.0381944444444215E-2</v>
      </c>
      <c r="H684" s="2">
        <f t="shared" si="54"/>
        <v>4.4933187824982763</v>
      </c>
    </row>
    <row r="685" spans="1:8" x14ac:dyDescent="0.3">
      <c r="A685" s="2">
        <v>217020</v>
      </c>
      <c r="B685" s="2">
        <v>47738.5</v>
      </c>
      <c r="C685" s="15">
        <f t="shared" si="50"/>
        <v>0.99455208333333334</v>
      </c>
      <c r="D685" s="15">
        <f t="shared" si="51"/>
        <v>50</v>
      </c>
      <c r="E685" s="2">
        <f t="shared" si="52"/>
        <v>45.027239583333333</v>
      </c>
      <c r="F685" s="2">
        <v>5</v>
      </c>
      <c r="G685" s="2">
        <f t="shared" si="53"/>
        <v>2.7239583333333428E-2</v>
      </c>
      <c r="H685" s="2">
        <f t="shared" si="54"/>
        <v>5.1077666316665775</v>
      </c>
    </row>
    <row r="686" spans="1:8" x14ac:dyDescent="0.3">
      <c r="A686" s="2">
        <v>217380</v>
      </c>
      <c r="B686" s="2">
        <v>47375.833333333336</v>
      </c>
      <c r="C686" s="15">
        <f t="shared" si="50"/>
        <v>0.9869965277777778</v>
      </c>
      <c r="D686" s="15">
        <f t="shared" si="51"/>
        <v>50</v>
      </c>
      <c r="E686" s="2">
        <f t="shared" si="52"/>
        <v>45.06501736111111</v>
      </c>
      <c r="F686" s="2">
        <v>5</v>
      </c>
      <c r="G686" s="2">
        <f t="shared" si="53"/>
        <v>6.5017361111110894E-2</v>
      </c>
      <c r="H686" s="2">
        <f t="shared" si="54"/>
        <v>4.2386221349929221</v>
      </c>
    </row>
    <row r="687" spans="1:8" x14ac:dyDescent="0.3">
      <c r="A687" s="2">
        <v>217740</v>
      </c>
      <c r="B687" s="2">
        <v>47381.333333333328</v>
      </c>
      <c r="C687" s="15">
        <f t="shared" si="50"/>
        <v>0.98711111111111105</v>
      </c>
      <c r="D687" s="15">
        <f t="shared" si="51"/>
        <v>50</v>
      </c>
      <c r="E687" s="2">
        <f t="shared" si="52"/>
        <v>45.064444444444447</v>
      </c>
      <c r="F687" s="2">
        <v>5</v>
      </c>
      <c r="G687" s="2">
        <f t="shared" si="53"/>
        <v>6.4444444444444748E-2</v>
      </c>
      <c r="H687" s="2">
        <f t="shared" si="54"/>
        <v>4.2474602238441399</v>
      </c>
    </row>
    <row r="688" spans="1:8" x14ac:dyDescent="0.3">
      <c r="A688" s="2">
        <v>218100</v>
      </c>
      <c r="B688" s="2">
        <v>48133.5</v>
      </c>
      <c r="C688" s="15">
        <f t="shared" si="50"/>
        <v>1.00278125</v>
      </c>
      <c r="D688" s="15">
        <f t="shared" si="51"/>
        <v>50</v>
      </c>
      <c r="E688" s="2">
        <f t="shared" si="52"/>
        <v>44.986093750000002</v>
      </c>
      <c r="F688" s="2">
        <v>5</v>
      </c>
      <c r="G688" s="2">
        <f t="shared" si="53"/>
        <v>-1.3906249999999787E-2</v>
      </c>
      <c r="H688" s="2" t="e">
        <f t="shared" si="54"/>
        <v>#NUM!</v>
      </c>
    </row>
    <row r="689" spans="1:8" x14ac:dyDescent="0.3">
      <c r="A689" s="2">
        <v>218460</v>
      </c>
      <c r="B689" s="2">
        <v>47481.166666666664</v>
      </c>
      <c r="C689" s="15">
        <f t="shared" si="50"/>
        <v>0.98919097222222219</v>
      </c>
      <c r="D689" s="15">
        <f t="shared" si="51"/>
        <v>50</v>
      </c>
      <c r="E689" s="2">
        <f t="shared" si="52"/>
        <v>45.054045138888888</v>
      </c>
      <c r="F689" s="2">
        <v>5</v>
      </c>
      <c r="G689" s="2">
        <f t="shared" si="53"/>
        <v>5.4045138888889177E-2</v>
      </c>
      <c r="H689" s="2">
        <f t="shared" si="54"/>
        <v>4.4232133554777819</v>
      </c>
    </row>
    <row r="690" spans="1:8" x14ac:dyDescent="0.3">
      <c r="A690" s="2">
        <v>218820</v>
      </c>
      <c r="B690" s="2">
        <v>47492.833333333328</v>
      </c>
      <c r="C690" s="15">
        <f t="shared" si="50"/>
        <v>0.98943402777777767</v>
      </c>
      <c r="D690" s="15">
        <f t="shared" si="51"/>
        <v>50</v>
      </c>
      <c r="E690" s="2">
        <f t="shared" si="52"/>
        <v>45.052829861111114</v>
      </c>
      <c r="F690" s="2">
        <v>5</v>
      </c>
      <c r="G690" s="2">
        <f t="shared" si="53"/>
        <v>5.282986111111132E-2</v>
      </c>
      <c r="H690" s="2">
        <f t="shared" si="54"/>
        <v>4.4459294018813722</v>
      </c>
    </row>
    <row r="691" spans="1:8" x14ac:dyDescent="0.3">
      <c r="A691" s="2">
        <v>219180</v>
      </c>
      <c r="B691" s="2">
        <v>47438.833333333328</v>
      </c>
      <c r="C691" s="15">
        <f t="shared" si="50"/>
        <v>0.98830902777777763</v>
      </c>
      <c r="D691" s="15">
        <f t="shared" si="51"/>
        <v>50</v>
      </c>
      <c r="E691" s="2">
        <f t="shared" si="52"/>
        <v>45.058454861111109</v>
      </c>
      <c r="F691" s="2">
        <v>5</v>
      </c>
      <c r="G691" s="2">
        <f t="shared" si="53"/>
        <v>5.8454861111111533E-2</v>
      </c>
      <c r="H691" s="2">
        <f t="shared" si="54"/>
        <v>4.3448759782461925</v>
      </c>
    </row>
    <row r="692" spans="1:8" x14ac:dyDescent="0.3">
      <c r="A692" s="2">
        <v>219540</v>
      </c>
      <c r="B692" s="2">
        <v>47705</v>
      </c>
      <c r="C692" s="15">
        <f t="shared" si="50"/>
        <v>0.99385416666666671</v>
      </c>
      <c r="D692" s="15">
        <f t="shared" si="51"/>
        <v>50</v>
      </c>
      <c r="E692" s="2">
        <f t="shared" si="52"/>
        <v>45.030729166666667</v>
      </c>
      <c r="F692" s="2">
        <v>5</v>
      </c>
      <c r="G692" s="2">
        <f t="shared" si="53"/>
        <v>3.0729166666666252E-2</v>
      </c>
      <c r="H692" s="2">
        <f t="shared" si="54"/>
        <v>4.9873030552128839</v>
      </c>
    </row>
    <row r="693" spans="1:8" x14ac:dyDescent="0.3">
      <c r="A693" s="2">
        <v>219900</v>
      </c>
      <c r="B693" s="2">
        <v>47756.666666666664</v>
      </c>
      <c r="C693" s="15">
        <f t="shared" si="50"/>
        <v>0.99493055555555554</v>
      </c>
      <c r="D693" s="15">
        <f t="shared" si="51"/>
        <v>50</v>
      </c>
      <c r="E693" s="2">
        <f t="shared" si="52"/>
        <v>45.025347222222223</v>
      </c>
      <c r="F693" s="2">
        <v>5</v>
      </c>
      <c r="G693" s="2">
        <f t="shared" si="53"/>
        <v>2.5347222222221966E-2</v>
      </c>
      <c r="H693" s="2">
        <f t="shared" si="54"/>
        <v>5.1797266417849182</v>
      </c>
    </row>
    <row r="694" spans="1:8" x14ac:dyDescent="0.3">
      <c r="A694" s="2">
        <v>220260</v>
      </c>
      <c r="B694" s="2">
        <v>47859.333333333336</v>
      </c>
      <c r="C694" s="15">
        <f t="shared" si="50"/>
        <v>0.99706944444444445</v>
      </c>
      <c r="D694" s="15">
        <f t="shared" si="51"/>
        <v>50</v>
      </c>
      <c r="E694" s="2">
        <f t="shared" si="52"/>
        <v>45.014652777777776</v>
      </c>
      <c r="F694" s="2">
        <v>5</v>
      </c>
      <c r="G694" s="2">
        <f t="shared" si="53"/>
        <v>1.465277777777807E-2</v>
      </c>
      <c r="H694" s="2">
        <f t="shared" si="54"/>
        <v>5.7275283131464274</v>
      </c>
    </row>
    <row r="695" spans="1:8" x14ac:dyDescent="0.3">
      <c r="A695" s="2">
        <v>220620</v>
      </c>
      <c r="B695" s="2">
        <v>47097.833333333328</v>
      </c>
      <c r="C695" s="15">
        <f t="shared" si="50"/>
        <v>0.98120486111111105</v>
      </c>
      <c r="D695" s="15">
        <f t="shared" si="51"/>
        <v>50</v>
      </c>
      <c r="E695" s="2">
        <f t="shared" si="52"/>
        <v>45.093975694444445</v>
      </c>
      <c r="F695" s="2">
        <v>5</v>
      </c>
      <c r="G695" s="2">
        <f t="shared" si="53"/>
        <v>9.3975694444444535E-2</v>
      </c>
      <c r="H695" s="2">
        <f t="shared" si="54"/>
        <v>3.8708826678595827</v>
      </c>
    </row>
    <row r="696" spans="1:8" x14ac:dyDescent="0.3">
      <c r="A696" s="2">
        <v>220980</v>
      </c>
      <c r="B696" s="2">
        <v>47452.166666666672</v>
      </c>
      <c r="C696" s="15">
        <f t="shared" si="50"/>
        <v>0.98858680555555567</v>
      </c>
      <c r="D696" s="15">
        <f t="shared" si="51"/>
        <v>50</v>
      </c>
      <c r="E696" s="2">
        <f t="shared" si="52"/>
        <v>45.057065972222219</v>
      </c>
      <c r="F696" s="2">
        <v>5</v>
      </c>
      <c r="G696" s="2">
        <f t="shared" si="53"/>
        <v>5.7065972222221539E-2</v>
      </c>
      <c r="H696" s="2">
        <f t="shared" si="54"/>
        <v>4.3688919991109474</v>
      </c>
    </row>
    <row r="697" spans="1:8" x14ac:dyDescent="0.3">
      <c r="A697" s="2">
        <v>221340</v>
      </c>
      <c r="B697" s="2">
        <v>47560.666666666664</v>
      </c>
      <c r="C697" s="15">
        <f t="shared" si="50"/>
        <v>0.99084722222222221</v>
      </c>
      <c r="D697" s="15">
        <f t="shared" si="51"/>
        <v>50</v>
      </c>
      <c r="E697" s="2">
        <f t="shared" si="52"/>
        <v>45.045763888888885</v>
      </c>
      <c r="F697" s="2">
        <v>5</v>
      </c>
      <c r="G697" s="2">
        <f t="shared" si="53"/>
        <v>4.5763888888888715E-2</v>
      </c>
      <c r="H697" s="2">
        <f t="shared" si="54"/>
        <v>4.5893538063774466</v>
      </c>
    </row>
    <row r="698" spans="1:8" x14ac:dyDescent="0.3">
      <c r="A698" s="2">
        <v>221700</v>
      </c>
      <c r="B698" s="2">
        <v>47413.666666666664</v>
      </c>
      <c r="C698" s="15">
        <f t="shared" si="50"/>
        <v>0.98778472222222213</v>
      </c>
      <c r="D698" s="15">
        <f t="shared" si="51"/>
        <v>50</v>
      </c>
      <c r="E698" s="2">
        <f t="shared" si="52"/>
        <v>45.061076388888893</v>
      </c>
      <c r="F698" s="2">
        <v>5</v>
      </c>
      <c r="G698" s="2">
        <f t="shared" si="53"/>
        <v>6.1076388888888999E-2</v>
      </c>
      <c r="H698" s="2">
        <f t="shared" si="54"/>
        <v>4.3010636510137683</v>
      </c>
    </row>
    <row r="699" spans="1:8" x14ac:dyDescent="0.3">
      <c r="A699" s="2">
        <v>222060</v>
      </c>
      <c r="B699" s="2">
        <v>47941.166666666672</v>
      </c>
      <c r="C699" s="15">
        <f t="shared" si="50"/>
        <v>0.99877430555555569</v>
      </c>
      <c r="D699" s="15">
        <f t="shared" si="51"/>
        <v>50</v>
      </c>
      <c r="E699" s="2">
        <f t="shared" si="52"/>
        <v>45.006128472222223</v>
      </c>
      <c r="F699" s="2">
        <v>5</v>
      </c>
      <c r="G699" s="2">
        <f t="shared" si="53"/>
        <v>6.1284722222216814E-3</v>
      </c>
      <c r="H699" s="2">
        <f t="shared" si="54"/>
        <v>6.5990233655258725</v>
      </c>
    </row>
    <row r="700" spans="1:8" x14ac:dyDescent="0.3">
      <c r="A700" s="2">
        <v>222420</v>
      </c>
      <c r="B700" s="2">
        <v>47549.166666666664</v>
      </c>
      <c r="C700" s="15">
        <f t="shared" si="50"/>
        <v>0.99060763888888881</v>
      </c>
      <c r="D700" s="15">
        <f t="shared" si="51"/>
        <v>50</v>
      </c>
      <c r="E700" s="2">
        <f t="shared" si="52"/>
        <v>45.046961805555554</v>
      </c>
      <c r="F700" s="2">
        <v>5</v>
      </c>
      <c r="G700" s="2">
        <f t="shared" si="53"/>
        <v>4.6961805555556069E-2</v>
      </c>
      <c r="H700" s="2">
        <f t="shared" si="54"/>
        <v>4.5635411036912661</v>
      </c>
    </row>
    <row r="701" spans="1:8" x14ac:dyDescent="0.3">
      <c r="A701" s="2">
        <v>222780</v>
      </c>
      <c r="B701" s="2">
        <v>47880.833333333328</v>
      </c>
      <c r="C701" s="15">
        <f t="shared" si="50"/>
        <v>0.997517361111111</v>
      </c>
      <c r="D701" s="15">
        <f t="shared" si="51"/>
        <v>50</v>
      </c>
      <c r="E701" s="2">
        <f t="shared" si="52"/>
        <v>45.012413194444449</v>
      </c>
      <c r="F701" s="2">
        <v>5</v>
      </c>
      <c r="G701" s="2">
        <f t="shared" si="53"/>
        <v>1.2413194444444997E-2</v>
      </c>
      <c r="H701" s="2">
        <f t="shared" si="54"/>
        <v>5.8933485114923609</v>
      </c>
    </row>
    <row r="702" spans="1:8" x14ac:dyDescent="0.3">
      <c r="A702" s="2">
        <v>223140</v>
      </c>
      <c r="B702" s="2">
        <v>47241.166666666672</v>
      </c>
      <c r="C702" s="15">
        <f t="shared" si="50"/>
        <v>0.98419097222222229</v>
      </c>
      <c r="D702" s="15">
        <f t="shared" si="51"/>
        <v>50</v>
      </c>
      <c r="E702" s="2">
        <f t="shared" si="52"/>
        <v>45.079045138888887</v>
      </c>
      <c r="F702" s="2">
        <v>5</v>
      </c>
      <c r="G702" s="2">
        <f t="shared" si="53"/>
        <v>7.9045138888888644E-2</v>
      </c>
      <c r="H702" s="2">
        <f t="shared" si="54"/>
        <v>4.043568625822564</v>
      </c>
    </row>
    <row r="703" spans="1:8" x14ac:dyDescent="0.3">
      <c r="A703" s="2">
        <v>223500</v>
      </c>
      <c r="B703" s="2">
        <v>47626.166666666664</v>
      </c>
      <c r="C703" s="15">
        <f t="shared" si="50"/>
        <v>0.99221180555555555</v>
      </c>
      <c r="D703" s="15">
        <f t="shared" si="51"/>
        <v>50</v>
      </c>
      <c r="E703" s="2">
        <f t="shared" si="52"/>
        <v>45.038940972222221</v>
      </c>
      <c r="F703" s="2">
        <v>5</v>
      </c>
      <c r="G703" s="2">
        <f t="shared" si="53"/>
        <v>3.8940972222222037E-2</v>
      </c>
      <c r="H703" s="2">
        <f t="shared" si="54"/>
        <v>4.7506506896746039</v>
      </c>
    </row>
    <row r="704" spans="1:8" x14ac:dyDescent="0.3">
      <c r="A704" s="2">
        <v>223860</v>
      </c>
      <c r="B704" s="2">
        <v>47919.5</v>
      </c>
      <c r="C704" s="15">
        <f t="shared" si="50"/>
        <v>0.99832291666666662</v>
      </c>
      <c r="D704" s="15">
        <f t="shared" si="51"/>
        <v>50</v>
      </c>
      <c r="E704" s="2">
        <f t="shared" si="52"/>
        <v>45.00838541666667</v>
      </c>
      <c r="F704" s="2">
        <v>5</v>
      </c>
      <c r="G704" s="2">
        <f t="shared" si="53"/>
        <v>8.3854166666670338E-3</v>
      </c>
      <c r="H704" s="2">
        <f t="shared" si="54"/>
        <v>6.2855249150406083</v>
      </c>
    </row>
    <row r="705" spans="1:8" x14ac:dyDescent="0.3">
      <c r="A705" s="2">
        <v>224220</v>
      </c>
      <c r="B705" s="2">
        <v>47087.666666666664</v>
      </c>
      <c r="C705" s="15">
        <f t="shared" si="50"/>
        <v>0.98099305555555549</v>
      </c>
      <c r="D705" s="15">
        <f t="shared" si="51"/>
        <v>50</v>
      </c>
      <c r="E705" s="2">
        <f t="shared" si="52"/>
        <v>45.095034722222223</v>
      </c>
      <c r="F705" s="2">
        <v>5</v>
      </c>
      <c r="G705" s="2">
        <f t="shared" si="53"/>
        <v>9.5034722222222534E-2</v>
      </c>
      <c r="H705" s="2">
        <f t="shared" si="54"/>
        <v>3.8597000096861107</v>
      </c>
    </row>
    <row r="706" spans="1:8" x14ac:dyDescent="0.3">
      <c r="A706" s="2">
        <v>224580</v>
      </c>
      <c r="B706" s="2">
        <v>47932</v>
      </c>
      <c r="C706" s="15">
        <f t="shared" si="50"/>
        <v>0.99858333333333338</v>
      </c>
      <c r="D706" s="15">
        <f t="shared" si="51"/>
        <v>50</v>
      </c>
      <c r="E706" s="2">
        <f t="shared" si="52"/>
        <v>45.007083333333334</v>
      </c>
      <c r="F706" s="2">
        <v>5</v>
      </c>
      <c r="G706" s="2">
        <f t="shared" si="53"/>
        <v>7.0833333333331083E-3</v>
      </c>
      <c r="H706" s="2">
        <f t="shared" si="54"/>
        <v>6.4542454640762879</v>
      </c>
    </row>
    <row r="707" spans="1:8" x14ac:dyDescent="0.3">
      <c r="A707" s="2">
        <v>224940</v>
      </c>
      <c r="B707" s="2">
        <v>47232.333333333328</v>
      </c>
      <c r="C707" s="15">
        <f t="shared" ref="C707:C770" si="55">B707/$J$27</f>
        <v>0.98400694444444436</v>
      </c>
      <c r="D707" s="15">
        <f t="shared" ref="D707:D770" si="56">$J$28</f>
        <v>50</v>
      </c>
      <c r="E707" s="2">
        <f t="shared" si="52"/>
        <v>45.079965277777781</v>
      </c>
      <c r="F707" s="2">
        <v>5</v>
      </c>
      <c r="G707" s="2">
        <f t="shared" si="53"/>
        <v>7.9965277777778176E-2</v>
      </c>
      <c r="H707" s="2">
        <f t="shared" si="54"/>
        <v>4.0320155922449503</v>
      </c>
    </row>
    <row r="708" spans="1:8" x14ac:dyDescent="0.3">
      <c r="A708" s="2">
        <v>225300</v>
      </c>
      <c r="B708" s="2">
        <v>48141</v>
      </c>
      <c r="C708" s="15">
        <f t="shared" si="55"/>
        <v>1.0029375</v>
      </c>
      <c r="D708" s="15">
        <f t="shared" si="56"/>
        <v>50</v>
      </c>
      <c r="E708" s="2">
        <f t="shared" ref="E708:E771" si="57">D708-(F708*C708)</f>
        <v>44.985312499999999</v>
      </c>
      <c r="F708" s="2">
        <v>5</v>
      </c>
      <c r="G708" s="2">
        <f t="shared" ref="G708:G771" si="58">F708-(F708*C708)</f>
        <v>-1.4687499999999964E-2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 s="2">
        <v>47325</v>
      </c>
      <c r="C709" s="15">
        <f t="shared" si="55"/>
        <v>0.98593750000000002</v>
      </c>
      <c r="D709" s="15">
        <f t="shared" si="56"/>
        <v>50</v>
      </c>
      <c r="E709" s="2">
        <f t="shared" si="57"/>
        <v>45.0703125</v>
      </c>
      <c r="F709" s="2">
        <v>5</v>
      </c>
      <c r="G709" s="2">
        <f t="shared" si="58"/>
        <v>7.03125E-2</v>
      </c>
      <c r="H709" s="2">
        <f t="shared" si="59"/>
        <v>4.160444363926624</v>
      </c>
    </row>
    <row r="710" spans="1:8" x14ac:dyDescent="0.3">
      <c r="A710" s="2">
        <v>226020</v>
      </c>
      <c r="B710" s="2">
        <v>47392.666666666664</v>
      </c>
      <c r="C710" s="15">
        <f t="shared" si="55"/>
        <v>0.98734722222222215</v>
      </c>
      <c r="D710" s="15">
        <f t="shared" si="56"/>
        <v>50</v>
      </c>
      <c r="E710" s="2">
        <f t="shared" si="57"/>
        <v>45.063263888888891</v>
      </c>
      <c r="F710" s="2">
        <v>5</v>
      </c>
      <c r="G710" s="2">
        <f t="shared" si="58"/>
        <v>6.3263888888888786E-2</v>
      </c>
      <c r="H710" s="2">
        <f t="shared" si="59"/>
        <v>4.2659228619761027</v>
      </c>
    </row>
    <row r="711" spans="1:8" x14ac:dyDescent="0.3">
      <c r="A711" s="2">
        <v>226380</v>
      </c>
      <c r="B711" s="2">
        <v>47330.166666666664</v>
      </c>
      <c r="C711" s="15">
        <f t="shared" si="55"/>
        <v>0.98604513888888878</v>
      </c>
      <c r="D711" s="15">
        <f t="shared" si="56"/>
        <v>50</v>
      </c>
      <c r="E711" s="2">
        <f t="shared" si="57"/>
        <v>45.069774305555555</v>
      </c>
      <c r="F711" s="2">
        <v>5</v>
      </c>
      <c r="G711" s="2">
        <f t="shared" si="58"/>
        <v>6.9774305555555749E-2</v>
      </c>
      <c r="H711" s="2">
        <f t="shared" si="59"/>
        <v>4.1681161882883186</v>
      </c>
    </row>
    <row r="712" spans="1:8" x14ac:dyDescent="0.3">
      <c r="A712" s="2">
        <v>226740</v>
      </c>
      <c r="B712" s="2">
        <v>47316.166666666664</v>
      </c>
      <c r="C712" s="15">
        <f t="shared" si="55"/>
        <v>0.9857534722222222</v>
      </c>
      <c r="D712" s="15">
        <f t="shared" si="56"/>
        <v>50</v>
      </c>
      <c r="E712" s="2">
        <f t="shared" si="57"/>
        <v>45.071232638888887</v>
      </c>
      <c r="F712" s="2">
        <v>5</v>
      </c>
      <c r="G712" s="2">
        <f t="shared" si="58"/>
        <v>7.1232638888888644E-2</v>
      </c>
      <c r="H712" s="2">
        <f t="shared" si="59"/>
        <v>4.1474632470080701</v>
      </c>
    </row>
    <row r="713" spans="1:8" x14ac:dyDescent="0.3">
      <c r="A713" s="2">
        <v>227100</v>
      </c>
      <c r="B713" s="2">
        <v>47414.5</v>
      </c>
      <c r="C713" s="15">
        <f t="shared" si="55"/>
        <v>0.9878020833333333</v>
      </c>
      <c r="D713" s="15">
        <f t="shared" si="56"/>
        <v>50</v>
      </c>
      <c r="E713" s="2">
        <f t="shared" si="57"/>
        <v>45.060989583333331</v>
      </c>
      <c r="F713" s="2">
        <v>5</v>
      </c>
      <c r="G713" s="2">
        <f t="shared" si="58"/>
        <v>6.0989583333333819E-2</v>
      </c>
      <c r="H713" s="2">
        <f t="shared" si="59"/>
        <v>4.3024839976458464</v>
      </c>
    </row>
    <row r="714" spans="1:8" x14ac:dyDescent="0.3">
      <c r="A714" s="2">
        <v>227460</v>
      </c>
      <c r="B714" s="2">
        <v>47611.5</v>
      </c>
      <c r="C714" s="15">
        <f t="shared" si="55"/>
        <v>0.99190624999999999</v>
      </c>
      <c r="D714" s="15">
        <f t="shared" si="56"/>
        <v>50</v>
      </c>
      <c r="E714" s="2">
        <f t="shared" si="57"/>
        <v>45.040468750000002</v>
      </c>
      <c r="F714" s="2">
        <v>5</v>
      </c>
      <c r="G714" s="2">
        <f t="shared" si="58"/>
        <v>4.0468750000000497E-2</v>
      </c>
      <c r="H714" s="2">
        <f t="shared" si="59"/>
        <v>4.7122015058470765</v>
      </c>
    </row>
    <row r="715" spans="1:8" x14ac:dyDescent="0.3">
      <c r="A715" s="2">
        <v>227820</v>
      </c>
      <c r="B715" s="2">
        <v>48018.833333333336</v>
      </c>
      <c r="C715" s="15">
        <f t="shared" si="55"/>
        <v>1.0003923611111112</v>
      </c>
      <c r="D715" s="15">
        <f t="shared" si="56"/>
        <v>50</v>
      </c>
      <c r="E715" s="2">
        <f t="shared" si="57"/>
        <v>44.998038194444447</v>
      </c>
      <c r="F715" s="2">
        <v>5</v>
      </c>
      <c r="G715" s="2">
        <f t="shared" si="58"/>
        <v>-1.9618055555561398E-3</v>
      </c>
      <c r="H715" s="2" t="e">
        <f t="shared" si="59"/>
        <v>#NUM!</v>
      </c>
    </row>
    <row r="716" spans="1:8" x14ac:dyDescent="0.3">
      <c r="A716" s="2">
        <v>228180</v>
      </c>
      <c r="B716" s="2">
        <v>47739</v>
      </c>
      <c r="C716" s="15">
        <f t="shared" si="55"/>
        <v>0.99456250000000002</v>
      </c>
      <c r="D716" s="15">
        <f t="shared" si="56"/>
        <v>50</v>
      </c>
      <c r="E716" s="2">
        <f t="shared" si="57"/>
        <v>45.027187499999997</v>
      </c>
      <c r="F716" s="2">
        <v>5</v>
      </c>
      <c r="G716" s="2">
        <f t="shared" si="58"/>
        <v>2.7187500000000142E-2</v>
      </c>
      <c r="H716" s="2">
        <f t="shared" si="59"/>
        <v>5.1096793511409659</v>
      </c>
    </row>
    <row r="717" spans="1:8" x14ac:dyDescent="0.3">
      <c r="A717" s="2">
        <v>228540</v>
      </c>
      <c r="B717" s="2">
        <v>47776.666666666672</v>
      </c>
      <c r="C717" s="15">
        <f t="shared" si="55"/>
        <v>0.99534722222222227</v>
      </c>
      <c r="D717" s="15">
        <f t="shared" si="56"/>
        <v>50</v>
      </c>
      <c r="E717" s="2">
        <f t="shared" si="57"/>
        <v>45.023263888888891</v>
      </c>
      <c r="F717" s="2">
        <v>5</v>
      </c>
      <c r="G717" s="2">
        <f t="shared" si="58"/>
        <v>2.3263888888888751E-2</v>
      </c>
      <c r="H717" s="2">
        <f t="shared" si="59"/>
        <v>5.2654471922382511</v>
      </c>
    </row>
    <row r="718" spans="1:8" x14ac:dyDescent="0.3">
      <c r="A718" s="2">
        <v>228900</v>
      </c>
      <c r="B718" s="2">
        <v>47955.666666666664</v>
      </c>
      <c r="C718" s="15">
        <f t="shared" si="55"/>
        <v>0.99907638888888883</v>
      </c>
      <c r="D718" s="15">
        <f t="shared" si="56"/>
        <v>50</v>
      </c>
      <c r="E718" s="2">
        <f t="shared" si="57"/>
        <v>45.004618055555554</v>
      </c>
      <c r="F718" s="2">
        <v>5</v>
      </c>
      <c r="G718" s="2">
        <f t="shared" si="58"/>
        <v>4.6180555555555003E-3</v>
      </c>
      <c r="H718" s="2">
        <f t="shared" si="59"/>
        <v>6.8819615528699334</v>
      </c>
    </row>
    <row r="719" spans="1:8" x14ac:dyDescent="0.3">
      <c r="A719" s="2">
        <v>229260</v>
      </c>
      <c r="B719" s="2">
        <v>48071.833333333336</v>
      </c>
      <c r="C719" s="15">
        <f t="shared" si="55"/>
        <v>1.0014965277777779</v>
      </c>
      <c r="D719" s="15">
        <f t="shared" si="56"/>
        <v>50</v>
      </c>
      <c r="E719" s="2">
        <f t="shared" si="57"/>
        <v>44.992517361111112</v>
      </c>
      <c r="F719" s="2">
        <v>5</v>
      </c>
      <c r="G719" s="2">
        <f t="shared" si="58"/>
        <v>-7.482638888889781E-3</v>
      </c>
      <c r="H719" s="2" t="e">
        <f t="shared" si="59"/>
        <v>#NUM!</v>
      </c>
    </row>
    <row r="720" spans="1:8" x14ac:dyDescent="0.3">
      <c r="A720" s="2">
        <v>229620</v>
      </c>
      <c r="B720" s="2">
        <v>47426.666666666664</v>
      </c>
      <c r="C720" s="15">
        <f t="shared" si="55"/>
        <v>0.98805555555555546</v>
      </c>
      <c r="D720" s="15">
        <f t="shared" si="56"/>
        <v>50</v>
      </c>
      <c r="E720" s="2">
        <f t="shared" si="57"/>
        <v>45.05972222222222</v>
      </c>
      <c r="F720" s="2">
        <v>5</v>
      </c>
      <c r="G720" s="2">
        <f t="shared" si="58"/>
        <v>5.9722222222222676E-2</v>
      </c>
      <c r="H720" s="2">
        <f t="shared" si="59"/>
        <v>4.323454773687569</v>
      </c>
    </row>
    <row r="721" spans="1:8" x14ac:dyDescent="0.3">
      <c r="A721" s="2">
        <v>229980</v>
      </c>
      <c r="B721" s="2">
        <v>47282</v>
      </c>
      <c r="C721" s="15">
        <f t="shared" si="55"/>
        <v>0.9850416666666667</v>
      </c>
      <c r="D721" s="15">
        <f t="shared" si="56"/>
        <v>50</v>
      </c>
      <c r="E721" s="2">
        <f t="shared" si="57"/>
        <v>45.07479166666667</v>
      </c>
      <c r="F721" s="2">
        <v>5</v>
      </c>
      <c r="G721" s="2">
        <f t="shared" si="58"/>
        <v>7.4791666666666146E-2</v>
      </c>
      <c r="H721" s="2">
        <f t="shared" si="59"/>
        <v>4.0987868625659454</v>
      </c>
    </row>
    <row r="722" spans="1:8" x14ac:dyDescent="0.3">
      <c r="A722" s="2">
        <v>230340</v>
      </c>
      <c r="B722" s="2">
        <v>47295.5</v>
      </c>
      <c r="C722" s="15">
        <f t="shared" si="55"/>
        <v>0.98532291666666671</v>
      </c>
      <c r="D722" s="15">
        <f t="shared" si="56"/>
        <v>50</v>
      </c>
      <c r="E722" s="2">
        <f t="shared" si="57"/>
        <v>45.073385416666667</v>
      </c>
      <c r="F722" s="2">
        <v>5</v>
      </c>
      <c r="G722" s="2">
        <f t="shared" si="58"/>
        <v>7.3385416666666536E-2</v>
      </c>
      <c r="H722" s="2">
        <f t="shared" si="59"/>
        <v>4.1177369016412344</v>
      </c>
    </row>
    <row r="723" spans="1:8" x14ac:dyDescent="0.3">
      <c r="A723" s="2">
        <v>230700</v>
      </c>
      <c r="B723" s="2">
        <v>47790.166666666664</v>
      </c>
      <c r="C723" s="15">
        <f t="shared" si="55"/>
        <v>0.99562847222222217</v>
      </c>
      <c r="D723" s="15">
        <f t="shared" si="56"/>
        <v>50</v>
      </c>
      <c r="E723" s="2">
        <f t="shared" si="57"/>
        <v>45.021857638888889</v>
      </c>
      <c r="F723" s="2">
        <v>5</v>
      </c>
      <c r="G723" s="2">
        <f t="shared" si="58"/>
        <v>2.1857638888889142E-2</v>
      </c>
      <c r="H723" s="2">
        <f t="shared" si="59"/>
        <v>5.327767816798187</v>
      </c>
    </row>
    <row r="724" spans="1:8" x14ac:dyDescent="0.3">
      <c r="A724" s="2">
        <v>231060</v>
      </c>
      <c r="B724" s="2">
        <v>47832.5</v>
      </c>
      <c r="C724" s="15">
        <f t="shared" si="55"/>
        <v>0.99651041666666662</v>
      </c>
      <c r="D724" s="15">
        <f t="shared" si="56"/>
        <v>50</v>
      </c>
      <c r="E724" s="2">
        <f t="shared" si="57"/>
        <v>45.017447916666669</v>
      </c>
      <c r="F724" s="2">
        <v>5</v>
      </c>
      <c r="G724" s="2">
        <f t="shared" si="58"/>
        <v>1.7447916666666785E-2</v>
      </c>
      <c r="H724" s="2">
        <f t="shared" si="59"/>
        <v>5.5530000793001291</v>
      </c>
    </row>
    <row r="725" spans="1:8" x14ac:dyDescent="0.3">
      <c r="A725" s="2">
        <v>231420</v>
      </c>
      <c r="B725" s="2">
        <v>47901</v>
      </c>
      <c r="C725" s="15">
        <f t="shared" si="55"/>
        <v>0.99793750000000003</v>
      </c>
      <c r="D725" s="15">
        <f t="shared" si="56"/>
        <v>50</v>
      </c>
      <c r="E725" s="2">
        <f t="shared" si="57"/>
        <v>45.010312499999998</v>
      </c>
      <c r="F725" s="2">
        <v>5</v>
      </c>
      <c r="G725" s="2">
        <f t="shared" si="58"/>
        <v>1.0312499999999503E-2</v>
      </c>
      <c r="H725" s="2">
        <f t="shared" si="59"/>
        <v>6.0787050645096574</v>
      </c>
    </row>
    <row r="726" spans="1:8" x14ac:dyDescent="0.3">
      <c r="A726" s="2">
        <v>231780</v>
      </c>
      <c r="B726" s="2">
        <v>47973</v>
      </c>
      <c r="C726" s="15">
        <f t="shared" si="55"/>
        <v>0.99943749999999998</v>
      </c>
      <c r="D726" s="15">
        <f t="shared" si="56"/>
        <v>50</v>
      </c>
      <c r="E726" s="2">
        <f t="shared" si="57"/>
        <v>45.002812499999997</v>
      </c>
      <c r="F726" s="2">
        <v>5</v>
      </c>
      <c r="G726" s="2">
        <f t="shared" si="58"/>
        <v>2.8125000000001066E-3</v>
      </c>
      <c r="H726" s="2">
        <f t="shared" si="59"/>
        <v>7.3778214062747915</v>
      </c>
    </row>
    <row r="727" spans="1:8" x14ac:dyDescent="0.3">
      <c r="A727" s="2">
        <v>232140</v>
      </c>
      <c r="B727" s="2">
        <v>47467.166666666672</v>
      </c>
      <c r="C727" s="15">
        <f t="shared" si="55"/>
        <v>0.98889930555555561</v>
      </c>
      <c r="D727" s="15">
        <f t="shared" si="56"/>
        <v>50</v>
      </c>
      <c r="E727" s="2">
        <f t="shared" si="57"/>
        <v>45.05550347222222</v>
      </c>
      <c r="F727" s="2">
        <v>5</v>
      </c>
      <c r="G727" s="2">
        <f t="shared" si="58"/>
        <v>5.5503472222222072E-2</v>
      </c>
      <c r="H727" s="2">
        <f t="shared" si="59"/>
        <v>4.3966197448684072</v>
      </c>
    </row>
    <row r="728" spans="1:8" x14ac:dyDescent="0.3">
      <c r="A728" s="2">
        <v>232500</v>
      </c>
      <c r="B728" s="2">
        <v>48507</v>
      </c>
      <c r="C728" s="15">
        <f t="shared" si="55"/>
        <v>1.0105625</v>
      </c>
      <c r="D728" s="15">
        <f t="shared" si="56"/>
        <v>50</v>
      </c>
      <c r="E728" s="2">
        <f t="shared" si="57"/>
        <v>44.947187499999998</v>
      </c>
      <c r="F728" s="2">
        <v>5</v>
      </c>
      <c r="G728" s="2">
        <f t="shared" si="58"/>
        <v>-5.2812499999999929E-2</v>
      </c>
      <c r="H728" s="2" t="e">
        <f t="shared" si="59"/>
        <v>#NUM!</v>
      </c>
    </row>
    <row r="729" spans="1:8" x14ac:dyDescent="0.3">
      <c r="A729" s="2">
        <v>232860</v>
      </c>
      <c r="B729" s="2">
        <v>47929.166666666664</v>
      </c>
      <c r="C729" s="15">
        <f t="shared" si="55"/>
        <v>0.99852430555555549</v>
      </c>
      <c r="D729" s="15">
        <f t="shared" si="56"/>
        <v>50</v>
      </c>
      <c r="E729" s="2">
        <f t="shared" si="57"/>
        <v>45.007378472222221</v>
      </c>
      <c r="F729" s="2">
        <v>5</v>
      </c>
      <c r="G729" s="2">
        <f t="shared" si="58"/>
        <v>7.3784722222223209E-3</v>
      </c>
      <c r="H729" s="2">
        <f t="shared" si="59"/>
        <v>6.4134300271442459</v>
      </c>
    </row>
    <row r="730" spans="1:8" x14ac:dyDescent="0.3">
      <c r="A730" s="2">
        <v>233220</v>
      </c>
      <c r="B730" s="2">
        <v>47795.166666666672</v>
      </c>
      <c r="C730" s="15">
        <f t="shared" si="55"/>
        <v>0.99573263888888897</v>
      </c>
      <c r="D730" s="15">
        <f t="shared" si="56"/>
        <v>50</v>
      </c>
      <c r="E730" s="2">
        <f t="shared" si="57"/>
        <v>45.021336805555556</v>
      </c>
      <c r="F730" s="2">
        <v>5</v>
      </c>
      <c r="G730" s="2">
        <f t="shared" si="58"/>
        <v>2.1336805555555394E-2</v>
      </c>
      <c r="H730" s="2">
        <f t="shared" si="59"/>
        <v>5.3518731727546207</v>
      </c>
    </row>
    <row r="731" spans="1:8" x14ac:dyDescent="0.3">
      <c r="A731" s="2">
        <v>233580</v>
      </c>
      <c r="B731" s="2">
        <v>47935.333333333328</v>
      </c>
      <c r="C731" s="15">
        <f t="shared" si="55"/>
        <v>0.99865277777777772</v>
      </c>
      <c r="D731" s="15">
        <f t="shared" si="56"/>
        <v>50</v>
      </c>
      <c r="E731" s="2">
        <f t="shared" si="57"/>
        <v>45.00673611111111</v>
      </c>
      <c r="F731" s="2">
        <v>5</v>
      </c>
      <c r="G731" s="2">
        <f t="shared" si="58"/>
        <v>6.736111111111498E-3</v>
      </c>
      <c r="H731" s="2">
        <f t="shared" si="59"/>
        <v>6.5044995839923168</v>
      </c>
    </row>
    <row r="732" spans="1:8" x14ac:dyDescent="0.3">
      <c r="A732" s="2">
        <v>233940</v>
      </c>
      <c r="B732" s="2">
        <v>47784.5</v>
      </c>
      <c r="C732" s="15">
        <f t="shared" si="55"/>
        <v>0.99551041666666662</v>
      </c>
      <c r="D732" s="15">
        <f t="shared" si="56"/>
        <v>50</v>
      </c>
      <c r="E732" s="2">
        <f t="shared" si="57"/>
        <v>45.022447916666664</v>
      </c>
      <c r="F732" s="2">
        <v>5</v>
      </c>
      <c r="G732" s="2">
        <f t="shared" si="58"/>
        <v>2.2447916666666679E-2</v>
      </c>
      <c r="H732" s="2">
        <f t="shared" si="59"/>
        <v>5.3011335829003876</v>
      </c>
    </row>
    <row r="733" spans="1:8" x14ac:dyDescent="0.3">
      <c r="A733" s="2">
        <v>234300</v>
      </c>
      <c r="B733" s="2">
        <v>47514.833333333336</v>
      </c>
      <c r="C733" s="15">
        <f t="shared" si="55"/>
        <v>0.98989236111111112</v>
      </c>
      <c r="D733" s="15">
        <f t="shared" si="56"/>
        <v>50</v>
      </c>
      <c r="E733" s="2">
        <f t="shared" si="57"/>
        <v>45.050538194444442</v>
      </c>
      <c r="F733" s="2">
        <v>5</v>
      </c>
      <c r="G733" s="2">
        <f t="shared" si="58"/>
        <v>5.0538194444444073E-2</v>
      </c>
      <c r="H733" s="2">
        <f t="shared" si="59"/>
        <v>4.4902257405298487</v>
      </c>
    </row>
    <row r="734" spans="1:8" x14ac:dyDescent="0.3">
      <c r="A734" s="2">
        <v>234660</v>
      </c>
      <c r="B734" s="2">
        <v>47717.666666666664</v>
      </c>
      <c r="C734" s="15">
        <f t="shared" si="55"/>
        <v>0.99411805555555555</v>
      </c>
      <c r="D734" s="15">
        <f t="shared" si="56"/>
        <v>50</v>
      </c>
      <c r="E734" s="2">
        <f t="shared" si="57"/>
        <v>45.029409722222226</v>
      </c>
      <c r="F734" s="2">
        <v>5</v>
      </c>
      <c r="G734" s="2">
        <f t="shared" si="58"/>
        <v>2.9409722222222712E-2</v>
      </c>
      <c r="H734" s="2">
        <f t="shared" si="59"/>
        <v>5.0311607041605626</v>
      </c>
    </row>
    <row r="735" spans="1:8" x14ac:dyDescent="0.3">
      <c r="A735" s="2">
        <v>235020</v>
      </c>
      <c r="B735" s="2">
        <v>48160</v>
      </c>
      <c r="C735" s="15">
        <f t="shared" si="55"/>
        <v>1.0033333333333334</v>
      </c>
      <c r="D735" s="15">
        <f t="shared" si="56"/>
        <v>50</v>
      </c>
      <c r="E735" s="2">
        <f t="shared" si="57"/>
        <v>44.983333333333334</v>
      </c>
      <c r="F735" s="2">
        <v>5</v>
      </c>
      <c r="G735" s="2">
        <f t="shared" si="58"/>
        <v>-1.6666666666667496E-2</v>
      </c>
      <c r="H735" s="2" t="e">
        <f t="shared" si="59"/>
        <v>#NUM!</v>
      </c>
    </row>
    <row r="736" spans="1:8" x14ac:dyDescent="0.3">
      <c r="A736" s="2">
        <v>235380</v>
      </c>
      <c r="B736" s="2">
        <v>47842.5</v>
      </c>
      <c r="C736" s="15">
        <f t="shared" si="55"/>
        <v>0.99671874999999999</v>
      </c>
      <c r="D736" s="15">
        <f t="shared" si="56"/>
        <v>50</v>
      </c>
      <c r="E736" s="2">
        <f t="shared" si="57"/>
        <v>45.016406250000003</v>
      </c>
      <c r="F736" s="2">
        <v>5</v>
      </c>
      <c r="G736" s="2">
        <f t="shared" si="58"/>
        <v>1.6406250000000178E-2</v>
      </c>
      <c r="H736" s="2">
        <f t="shared" si="59"/>
        <v>5.6145348328554823</v>
      </c>
    </row>
    <row r="737" spans="1:8" x14ac:dyDescent="0.3">
      <c r="A737" s="2">
        <v>235740</v>
      </c>
      <c r="B737" s="2">
        <v>47750.666666666664</v>
      </c>
      <c r="C737" s="15">
        <f t="shared" si="55"/>
        <v>0.9948055555555555</v>
      </c>
      <c r="D737" s="15">
        <f t="shared" si="56"/>
        <v>50</v>
      </c>
      <c r="E737" s="2">
        <f t="shared" si="57"/>
        <v>45.025972222222222</v>
      </c>
      <c r="F737" s="2">
        <v>5</v>
      </c>
      <c r="G737" s="2">
        <f t="shared" si="58"/>
        <v>2.5972222222222285E-2</v>
      </c>
      <c r="H737" s="2">
        <f t="shared" si="59"/>
        <v>5.1553820789265998</v>
      </c>
    </row>
    <row r="738" spans="1:8" x14ac:dyDescent="0.3">
      <c r="A738" s="2">
        <v>236100</v>
      </c>
      <c r="B738" s="2">
        <v>47699.5</v>
      </c>
      <c r="C738" s="15">
        <f t="shared" si="55"/>
        <v>0.99373958333333334</v>
      </c>
      <c r="D738" s="15">
        <f t="shared" si="56"/>
        <v>50</v>
      </c>
      <c r="E738" s="2">
        <f t="shared" si="57"/>
        <v>45.03130208333333</v>
      </c>
      <c r="F738" s="2">
        <v>5</v>
      </c>
      <c r="G738" s="2">
        <f t="shared" si="58"/>
        <v>3.1302083333333286E-2</v>
      </c>
      <c r="H738" s="2">
        <f t="shared" si="59"/>
        <v>4.9688433802899574</v>
      </c>
    </row>
    <row r="739" spans="1:8" x14ac:dyDescent="0.3">
      <c r="A739" s="2">
        <v>236460</v>
      </c>
      <c r="B739" s="2">
        <v>48174.333333333328</v>
      </c>
      <c r="C739" s="15">
        <f t="shared" si="55"/>
        <v>1.0036319444444444</v>
      </c>
      <c r="D739" s="15">
        <f t="shared" si="56"/>
        <v>50</v>
      </c>
      <c r="E739" s="2">
        <f t="shared" si="57"/>
        <v>44.981840277777778</v>
      </c>
      <c r="F739" s="2">
        <v>5</v>
      </c>
      <c r="G739" s="2">
        <f t="shared" si="58"/>
        <v>-1.8159722222222285E-2</v>
      </c>
      <c r="H739" s="2" t="e">
        <f t="shared" si="59"/>
        <v>#NUM!</v>
      </c>
    </row>
    <row r="740" spans="1:8" x14ac:dyDescent="0.3">
      <c r="A740" s="2">
        <v>236820</v>
      </c>
      <c r="B740" s="2">
        <v>48267.166666666672</v>
      </c>
      <c r="C740" s="15">
        <f t="shared" si="55"/>
        <v>1.0055659722222223</v>
      </c>
      <c r="D740" s="15">
        <f t="shared" si="56"/>
        <v>50</v>
      </c>
      <c r="E740" s="2">
        <f t="shared" si="57"/>
        <v>44.972170138888885</v>
      </c>
      <c r="F740" s="2">
        <v>5</v>
      </c>
      <c r="G740" s="2">
        <f t="shared" si="58"/>
        <v>-2.7829861111111853E-2</v>
      </c>
      <c r="H740" s="2" t="e">
        <f t="shared" si="59"/>
        <v>#NUM!</v>
      </c>
    </row>
    <row r="741" spans="1:8" x14ac:dyDescent="0.3">
      <c r="A741" s="2">
        <v>237180</v>
      </c>
      <c r="B741" s="2">
        <v>47535.833333333328</v>
      </c>
      <c r="C741" s="15">
        <f t="shared" si="55"/>
        <v>0.99032986111111099</v>
      </c>
      <c r="D741" s="15">
        <f t="shared" si="56"/>
        <v>50</v>
      </c>
      <c r="E741" s="2">
        <f t="shared" si="57"/>
        <v>45.048350694444444</v>
      </c>
      <c r="F741" s="2">
        <v>5</v>
      </c>
      <c r="G741" s="2">
        <f t="shared" si="58"/>
        <v>4.8350694444445175E-2</v>
      </c>
      <c r="H741" s="2">
        <f t="shared" si="59"/>
        <v>4.5344259741565294</v>
      </c>
    </row>
    <row r="742" spans="1:8" x14ac:dyDescent="0.3">
      <c r="A742" s="2">
        <v>237540</v>
      </c>
      <c r="B742" s="2">
        <v>47628.666666666664</v>
      </c>
      <c r="C742" s="15">
        <f t="shared" si="55"/>
        <v>0.99226388888888883</v>
      </c>
      <c r="D742" s="15">
        <f t="shared" si="56"/>
        <v>50</v>
      </c>
      <c r="E742" s="2">
        <f t="shared" si="57"/>
        <v>45.038680555555558</v>
      </c>
      <c r="F742" s="2">
        <v>5</v>
      </c>
      <c r="G742" s="2">
        <f t="shared" si="58"/>
        <v>3.8680555555555607E-2</v>
      </c>
      <c r="H742" s="2">
        <f t="shared" si="59"/>
        <v>4.7573548410973903</v>
      </c>
    </row>
    <row r="743" spans="1:8" x14ac:dyDescent="0.3">
      <c r="A743" s="2">
        <v>237900</v>
      </c>
      <c r="B743" s="2">
        <v>48212.333333333336</v>
      </c>
      <c r="C743" s="15">
        <f t="shared" si="55"/>
        <v>1.0044236111111111</v>
      </c>
      <c r="D743" s="15">
        <f t="shared" si="56"/>
        <v>50</v>
      </c>
      <c r="E743" s="2">
        <f t="shared" si="57"/>
        <v>44.977881944444448</v>
      </c>
      <c r="F743" s="2">
        <v>5</v>
      </c>
      <c r="G743" s="2">
        <f t="shared" si="58"/>
        <v>-2.2118055555555571E-2</v>
      </c>
      <c r="H743" s="2" t="e">
        <f t="shared" si="59"/>
        <v>#NUM!</v>
      </c>
    </row>
    <row r="744" spans="1:8" x14ac:dyDescent="0.3">
      <c r="A744" s="2">
        <v>238260</v>
      </c>
      <c r="B744" s="2">
        <v>47954.833333333336</v>
      </c>
      <c r="C744" s="15">
        <f t="shared" si="55"/>
        <v>0.99905902777777778</v>
      </c>
      <c r="D744" s="15">
        <f t="shared" si="56"/>
        <v>50</v>
      </c>
      <c r="E744" s="2">
        <f t="shared" si="57"/>
        <v>45.004704861111108</v>
      </c>
      <c r="F744" s="2">
        <v>5</v>
      </c>
      <c r="G744" s="2">
        <f t="shared" si="58"/>
        <v>4.704861111111569E-3</v>
      </c>
      <c r="H744" s="2">
        <f t="shared" si="59"/>
        <v>6.8633409695843657</v>
      </c>
    </row>
    <row r="745" spans="1:8" x14ac:dyDescent="0.3">
      <c r="A745" s="2">
        <v>238620</v>
      </c>
      <c r="B745" s="2">
        <v>47740.833333333336</v>
      </c>
      <c r="C745" s="15">
        <f t="shared" si="55"/>
        <v>0.99460069444444454</v>
      </c>
      <c r="D745" s="15">
        <f t="shared" si="56"/>
        <v>50</v>
      </c>
      <c r="E745" s="2">
        <f t="shared" si="57"/>
        <v>45.026996527777776</v>
      </c>
      <c r="F745" s="2">
        <v>5</v>
      </c>
      <c r="G745" s="2">
        <f t="shared" si="58"/>
        <v>2.6996527777777501E-2</v>
      </c>
      <c r="H745" s="2">
        <f t="shared" si="59"/>
        <v>5.1167241618046715</v>
      </c>
    </row>
    <row r="746" spans="1:8" x14ac:dyDescent="0.3">
      <c r="A746" s="2">
        <v>238980</v>
      </c>
      <c r="B746" s="2">
        <v>48086.333333333336</v>
      </c>
      <c r="C746" s="15">
        <f t="shared" si="55"/>
        <v>1.0017986111111112</v>
      </c>
      <c r="D746" s="15">
        <f t="shared" si="56"/>
        <v>50</v>
      </c>
      <c r="E746" s="2">
        <f t="shared" si="57"/>
        <v>44.991006944444443</v>
      </c>
      <c r="F746" s="2">
        <v>5</v>
      </c>
      <c r="G746" s="2">
        <f t="shared" si="58"/>
        <v>-8.9930555555559621E-3</v>
      </c>
      <c r="H746" s="2" t="e">
        <f t="shared" si="59"/>
        <v>#NUM!</v>
      </c>
    </row>
    <row r="747" spans="1:8" x14ac:dyDescent="0.3">
      <c r="A747" s="2">
        <v>239340</v>
      </c>
      <c r="B747" s="2">
        <v>47907.833333333336</v>
      </c>
      <c r="C747" s="15">
        <f t="shared" si="55"/>
        <v>0.99807986111111113</v>
      </c>
      <c r="D747" s="15">
        <f t="shared" si="56"/>
        <v>50</v>
      </c>
      <c r="E747" s="2">
        <f t="shared" si="57"/>
        <v>45.009600694444444</v>
      </c>
      <c r="F747" s="2">
        <v>5</v>
      </c>
      <c r="G747" s="2">
        <f t="shared" si="58"/>
        <v>9.6006944444440023E-3</v>
      </c>
      <c r="H747" s="2">
        <f t="shared" si="59"/>
        <v>6.1502105679477888</v>
      </c>
    </row>
    <row r="748" spans="1:8" x14ac:dyDescent="0.3">
      <c r="A748" s="2">
        <v>239700</v>
      </c>
      <c r="B748" s="2">
        <v>47542.5</v>
      </c>
      <c r="C748" s="15">
        <f t="shared" si="55"/>
        <v>0.99046875000000001</v>
      </c>
      <c r="D748" s="15">
        <f t="shared" si="56"/>
        <v>50</v>
      </c>
      <c r="E748" s="2">
        <f t="shared" si="57"/>
        <v>45.047656250000003</v>
      </c>
      <c r="F748" s="2">
        <v>5</v>
      </c>
      <c r="G748" s="2">
        <f t="shared" si="58"/>
        <v>4.7656250000000178E-2</v>
      </c>
      <c r="H748" s="2">
        <f t="shared" si="59"/>
        <v>4.548877356920082</v>
      </c>
    </row>
    <row r="749" spans="1:8" x14ac:dyDescent="0.3">
      <c r="A749" s="2">
        <v>240060</v>
      </c>
      <c r="B749" s="2">
        <v>47319.333333333336</v>
      </c>
      <c r="C749" s="15">
        <f t="shared" si="55"/>
        <v>0.98581944444444447</v>
      </c>
      <c r="D749" s="15">
        <f t="shared" si="56"/>
        <v>50</v>
      </c>
      <c r="E749" s="2">
        <f t="shared" si="57"/>
        <v>45.070902777777775</v>
      </c>
      <c r="F749" s="2">
        <v>5</v>
      </c>
      <c r="G749" s="2">
        <f t="shared" si="58"/>
        <v>7.0902777777777537E-2</v>
      </c>
      <c r="H749" s="2">
        <f t="shared" si="59"/>
        <v>4.1520974414770624</v>
      </c>
    </row>
    <row r="750" spans="1:8" x14ac:dyDescent="0.3">
      <c r="A750" s="2">
        <v>240420</v>
      </c>
      <c r="B750" s="2">
        <v>47720.5</v>
      </c>
      <c r="C750" s="15">
        <f t="shared" si="55"/>
        <v>0.99417708333333332</v>
      </c>
      <c r="D750" s="15">
        <f t="shared" si="56"/>
        <v>50</v>
      </c>
      <c r="E750" s="2">
        <f t="shared" si="57"/>
        <v>45.029114583333332</v>
      </c>
      <c r="F750" s="2">
        <v>5</v>
      </c>
      <c r="G750" s="2">
        <f t="shared" si="58"/>
        <v>2.9114583333333499E-2</v>
      </c>
      <c r="H750" s="2">
        <f t="shared" si="59"/>
        <v>5.0412402631695059</v>
      </c>
    </row>
    <row r="751" spans="1:8" x14ac:dyDescent="0.3">
      <c r="A751" s="2">
        <v>240780</v>
      </c>
      <c r="B751" s="2">
        <v>47975.666666666664</v>
      </c>
      <c r="C751" s="15">
        <f t="shared" si="55"/>
        <v>0.99949305555555545</v>
      </c>
      <c r="D751" s="15">
        <f t="shared" si="56"/>
        <v>50</v>
      </c>
      <c r="E751" s="2">
        <f t="shared" si="57"/>
        <v>45.002534722222222</v>
      </c>
      <c r="F751" s="2">
        <v>5</v>
      </c>
      <c r="G751" s="2">
        <f t="shared" si="58"/>
        <v>2.5347222222222854E-3</v>
      </c>
      <c r="H751" s="2">
        <f t="shared" si="59"/>
        <v>7.4818049473260739</v>
      </c>
    </row>
    <row r="752" spans="1:8" x14ac:dyDescent="0.3">
      <c r="A752" s="2">
        <v>241140</v>
      </c>
      <c r="B752" s="2">
        <v>47877.5</v>
      </c>
      <c r="C752" s="15">
        <f t="shared" si="55"/>
        <v>0.99744791666666666</v>
      </c>
      <c r="D752" s="15">
        <f t="shared" si="56"/>
        <v>50</v>
      </c>
      <c r="E752" s="2">
        <f t="shared" si="57"/>
        <v>45.012760416666666</v>
      </c>
      <c r="F752" s="2">
        <v>5</v>
      </c>
      <c r="G752" s="2">
        <f t="shared" si="58"/>
        <v>1.2760416666666607E-2</v>
      </c>
      <c r="H752" s="2">
        <f t="shared" si="59"/>
        <v>5.8657682688653363</v>
      </c>
    </row>
    <row r="753" spans="1:8" x14ac:dyDescent="0.3">
      <c r="A753" s="2">
        <v>241500</v>
      </c>
      <c r="B753">
        <v>47590.333333333328</v>
      </c>
      <c r="C753" s="15">
        <f t="shared" si="55"/>
        <v>0.99146527777777771</v>
      </c>
      <c r="D753" s="15">
        <f t="shared" si="56"/>
        <v>50</v>
      </c>
      <c r="E753" s="2">
        <f t="shared" si="57"/>
        <v>45.042673611111113</v>
      </c>
      <c r="F753" s="2">
        <v>5</v>
      </c>
      <c r="G753" s="2">
        <f t="shared" si="58"/>
        <v>4.2673611111111676E-2</v>
      </c>
      <c r="H753" s="2">
        <f t="shared" si="59"/>
        <v>4.6591998064486733</v>
      </c>
    </row>
    <row r="754" spans="1:8" x14ac:dyDescent="0.3">
      <c r="A754" s="2">
        <v>241860</v>
      </c>
      <c r="B754">
        <v>47474.166666666664</v>
      </c>
      <c r="C754" s="15">
        <f t="shared" si="55"/>
        <v>0.98904513888888879</v>
      </c>
      <c r="D754" s="15">
        <f t="shared" si="56"/>
        <v>50</v>
      </c>
      <c r="E754" s="2">
        <f t="shared" si="57"/>
        <v>45.054774305555554</v>
      </c>
      <c r="F754" s="2">
        <v>5</v>
      </c>
      <c r="G754" s="2">
        <f t="shared" si="58"/>
        <v>5.4774305555556069E-2</v>
      </c>
      <c r="H754" s="2">
        <f t="shared" si="59"/>
        <v>4.4098279350794591</v>
      </c>
    </row>
    <row r="755" spans="1:8" x14ac:dyDescent="0.3">
      <c r="A755" s="2">
        <v>242220</v>
      </c>
      <c r="B755">
        <v>47914.333333333328</v>
      </c>
      <c r="C755" s="15">
        <f t="shared" si="55"/>
        <v>0.99821527777777763</v>
      </c>
      <c r="D755" s="15">
        <f t="shared" si="56"/>
        <v>50</v>
      </c>
      <c r="E755" s="2">
        <f t="shared" si="57"/>
        <v>45.008923611111115</v>
      </c>
      <c r="F755" s="2">
        <v>5</v>
      </c>
      <c r="G755" s="2">
        <f t="shared" si="58"/>
        <v>8.923611111112173E-3</v>
      </c>
      <c r="H755" s="2">
        <f t="shared" si="59"/>
        <v>6.2233302608147731</v>
      </c>
    </row>
    <row r="756" spans="1:8" x14ac:dyDescent="0.3">
      <c r="A756" s="2">
        <v>242580</v>
      </c>
      <c r="B756">
        <v>47543.5</v>
      </c>
      <c r="C756" s="15">
        <f t="shared" si="55"/>
        <v>0.99048958333333337</v>
      </c>
      <c r="D756" s="15">
        <f t="shared" si="56"/>
        <v>50</v>
      </c>
      <c r="E756" s="2">
        <f t="shared" si="57"/>
        <v>45.047552083333329</v>
      </c>
      <c r="F756" s="2">
        <v>5</v>
      </c>
      <c r="G756" s="2">
        <f t="shared" si="58"/>
        <v>4.7552083333332718E-2</v>
      </c>
      <c r="H756" s="2">
        <f t="shared" si="59"/>
        <v>4.5510632292320237</v>
      </c>
    </row>
    <row r="757" spans="1:8" x14ac:dyDescent="0.3">
      <c r="A757" s="2">
        <v>242940</v>
      </c>
      <c r="B757">
        <v>47644</v>
      </c>
      <c r="C757" s="15">
        <f t="shared" si="55"/>
        <v>0.99258333333333337</v>
      </c>
      <c r="D757" s="15">
        <f t="shared" si="56"/>
        <v>50</v>
      </c>
      <c r="E757" s="2">
        <f t="shared" si="57"/>
        <v>45.037083333333335</v>
      </c>
      <c r="F757" s="2">
        <v>5</v>
      </c>
      <c r="G757" s="2">
        <f t="shared" si="58"/>
        <v>3.7083333333333357E-2</v>
      </c>
      <c r="H757" s="2">
        <f t="shared" si="59"/>
        <v>4.7994887780916322</v>
      </c>
    </row>
    <row r="758" spans="1:8" x14ac:dyDescent="0.3">
      <c r="A758" s="2">
        <v>243300</v>
      </c>
      <c r="B758">
        <v>47897.166666666664</v>
      </c>
      <c r="C758" s="15">
        <f t="shared" si="55"/>
        <v>0.99785763888888879</v>
      </c>
      <c r="D758" s="15">
        <f t="shared" si="56"/>
        <v>50</v>
      </c>
      <c r="E758" s="2">
        <f t="shared" si="57"/>
        <v>45.010711805555559</v>
      </c>
      <c r="F758" s="2">
        <v>5</v>
      </c>
      <c r="G758" s="2">
        <f t="shared" si="58"/>
        <v>1.0711805555556175E-2</v>
      </c>
      <c r="H758" s="2">
        <f t="shared" si="59"/>
        <v>6.0407242313512128</v>
      </c>
    </row>
    <row r="759" spans="1:8" x14ac:dyDescent="0.3">
      <c r="A759" s="2">
        <v>243660</v>
      </c>
      <c r="B759">
        <v>48341.333333333336</v>
      </c>
      <c r="C759" s="15">
        <f t="shared" si="55"/>
        <v>1.0071111111111111</v>
      </c>
      <c r="D759" s="15">
        <f t="shared" si="56"/>
        <v>50</v>
      </c>
      <c r="E759" s="2">
        <f t="shared" si="57"/>
        <v>44.964444444444446</v>
      </c>
      <c r="F759" s="2">
        <v>5</v>
      </c>
      <c r="G759" s="2">
        <f t="shared" si="58"/>
        <v>-3.5555555555555785E-2</v>
      </c>
      <c r="H759" s="2" t="e">
        <f t="shared" si="59"/>
        <v>#NUM!</v>
      </c>
    </row>
    <row r="760" spans="1:8" x14ac:dyDescent="0.3">
      <c r="A760" s="2">
        <v>244020</v>
      </c>
      <c r="B760">
        <v>47727.166666666664</v>
      </c>
      <c r="C760" s="15">
        <f t="shared" si="55"/>
        <v>0.99431597222222212</v>
      </c>
      <c r="D760" s="15">
        <f t="shared" si="56"/>
        <v>50</v>
      </c>
      <c r="E760" s="2">
        <f t="shared" si="57"/>
        <v>45.02842013888889</v>
      </c>
      <c r="F760" s="2">
        <v>5</v>
      </c>
      <c r="G760" s="2">
        <f t="shared" si="58"/>
        <v>2.842013888888939E-2</v>
      </c>
      <c r="H760" s="2">
        <f t="shared" si="59"/>
        <v>5.0653660253818495</v>
      </c>
    </row>
    <row r="761" spans="1:8" x14ac:dyDescent="0.3">
      <c r="A761" s="2">
        <v>244380</v>
      </c>
      <c r="B761">
        <v>47772</v>
      </c>
      <c r="C761" s="15">
        <f t="shared" si="55"/>
        <v>0.99524999999999997</v>
      </c>
      <c r="D761" s="15">
        <f t="shared" si="56"/>
        <v>50</v>
      </c>
      <c r="E761" s="2">
        <f t="shared" si="57"/>
        <v>45.02375</v>
      </c>
      <c r="F761" s="2">
        <v>5</v>
      </c>
      <c r="G761" s="2">
        <f t="shared" si="58"/>
        <v>2.3749999999999716E-2</v>
      </c>
      <c r="H761" s="2">
        <f t="shared" si="59"/>
        <v>5.2447777838298437</v>
      </c>
    </row>
    <row r="762" spans="1:8" x14ac:dyDescent="0.3">
      <c r="A762" s="2">
        <v>244740</v>
      </c>
      <c r="B762">
        <v>47884.833333333328</v>
      </c>
      <c r="C762" s="15">
        <f t="shared" si="55"/>
        <v>0.99760069444444432</v>
      </c>
      <c r="D762" s="15">
        <f t="shared" si="56"/>
        <v>50</v>
      </c>
      <c r="E762" s="2">
        <f t="shared" si="57"/>
        <v>45.011996527777782</v>
      </c>
      <c r="F762" s="2">
        <v>5</v>
      </c>
      <c r="G762" s="2">
        <f t="shared" si="58"/>
        <v>1.1996527777778709E-2</v>
      </c>
      <c r="H762" s="2">
        <f t="shared" si="59"/>
        <v>5.9274819736700142</v>
      </c>
    </row>
    <row r="763" spans="1:8" x14ac:dyDescent="0.3">
      <c r="A763" s="2">
        <v>245100</v>
      </c>
      <c r="B763">
        <v>47311.166666666664</v>
      </c>
      <c r="C763" s="15">
        <f t="shared" si="55"/>
        <v>0.98564930555555552</v>
      </c>
      <c r="D763" s="15">
        <f t="shared" si="56"/>
        <v>50</v>
      </c>
      <c r="E763" s="2">
        <f t="shared" si="57"/>
        <v>45.07175347222222</v>
      </c>
      <c r="F763" s="2">
        <v>5</v>
      </c>
      <c r="G763" s="2">
        <f t="shared" si="58"/>
        <v>7.1753472222222392E-2</v>
      </c>
      <c r="H763" s="2">
        <f t="shared" si="59"/>
        <v>4.140189680653628</v>
      </c>
    </row>
    <row r="764" spans="1:8" x14ac:dyDescent="0.3">
      <c r="A764" s="2">
        <v>245460</v>
      </c>
      <c r="B764">
        <v>47551.5</v>
      </c>
      <c r="C764" s="15">
        <f t="shared" si="55"/>
        <v>0.99065625000000002</v>
      </c>
      <c r="D764" s="15">
        <f t="shared" si="56"/>
        <v>50</v>
      </c>
      <c r="E764" s="2">
        <f t="shared" si="57"/>
        <v>45.046718749999997</v>
      </c>
      <c r="F764" s="2">
        <v>5</v>
      </c>
      <c r="G764" s="2">
        <f t="shared" si="58"/>
        <v>4.6718750000000142E-2</v>
      </c>
      <c r="H764" s="2">
        <f t="shared" si="59"/>
        <v>4.5687247486266553</v>
      </c>
    </row>
    <row r="765" spans="1:8" x14ac:dyDescent="0.3">
      <c r="A765" s="2">
        <v>245820</v>
      </c>
      <c r="B765">
        <v>47388.833333333336</v>
      </c>
      <c r="C765" s="15">
        <f t="shared" si="55"/>
        <v>0.98726736111111113</v>
      </c>
      <c r="D765" s="15">
        <f t="shared" si="56"/>
        <v>50</v>
      </c>
      <c r="E765" s="2">
        <f t="shared" si="57"/>
        <v>45.063663194444445</v>
      </c>
      <c r="F765" s="2">
        <v>5</v>
      </c>
      <c r="G765" s="2">
        <f t="shared" si="58"/>
        <v>6.3663194444444571E-2</v>
      </c>
      <c r="H765" s="2">
        <f t="shared" si="59"/>
        <v>4.2596398132447915</v>
      </c>
    </row>
    <row r="766" spans="1:8" x14ac:dyDescent="0.3">
      <c r="A766" s="2">
        <v>246180</v>
      </c>
      <c r="B766">
        <v>47738.666666666672</v>
      </c>
      <c r="C766" s="15">
        <f t="shared" si="55"/>
        <v>0.99455555555555564</v>
      </c>
      <c r="D766" s="15">
        <f t="shared" si="56"/>
        <v>50</v>
      </c>
      <c r="E766" s="2">
        <f t="shared" si="57"/>
        <v>45.027222222222221</v>
      </c>
      <c r="F766" s="2">
        <v>5</v>
      </c>
      <c r="G766" s="2">
        <f t="shared" si="58"/>
        <v>2.7222222222222037E-2</v>
      </c>
      <c r="H766" s="2">
        <f t="shared" si="59"/>
        <v>5.1084037979201184</v>
      </c>
    </row>
    <row r="767" spans="1:8" x14ac:dyDescent="0.3">
      <c r="A767" s="2">
        <v>246540</v>
      </c>
      <c r="B767">
        <v>47992</v>
      </c>
      <c r="C767" s="15">
        <f t="shared" si="55"/>
        <v>0.99983333333333335</v>
      </c>
      <c r="D767" s="15">
        <f t="shared" si="56"/>
        <v>50</v>
      </c>
      <c r="E767" s="2">
        <f t="shared" si="57"/>
        <v>45.000833333333333</v>
      </c>
      <c r="F767" s="2">
        <v>5</v>
      </c>
      <c r="G767" s="2">
        <f t="shared" si="58"/>
        <v>8.333333333334636E-4</v>
      </c>
      <c r="H767" s="2">
        <f t="shared" si="59"/>
        <v>8.5941727508992614</v>
      </c>
    </row>
    <row r="768" spans="1:8" x14ac:dyDescent="0.3">
      <c r="A768" s="2">
        <v>246900</v>
      </c>
      <c r="B768">
        <v>47978.5</v>
      </c>
      <c r="C768" s="15">
        <f t="shared" si="55"/>
        <v>0.99955208333333334</v>
      </c>
      <c r="D768" s="15">
        <f t="shared" si="56"/>
        <v>50</v>
      </c>
      <c r="E768" s="2">
        <f t="shared" si="57"/>
        <v>45.002239583333335</v>
      </c>
      <c r="F768" s="2">
        <v>5</v>
      </c>
      <c r="G768" s="2">
        <f t="shared" si="58"/>
        <v>2.2395833333330728E-3</v>
      </c>
      <c r="H768" s="2">
        <f t="shared" si="59"/>
        <v>7.6055926063788082</v>
      </c>
    </row>
    <row r="769" spans="1:8" x14ac:dyDescent="0.3">
      <c r="A769" s="2">
        <v>247260</v>
      </c>
      <c r="B769">
        <v>47330.666666666672</v>
      </c>
      <c r="C769" s="15">
        <f t="shared" si="55"/>
        <v>0.98605555555555569</v>
      </c>
      <c r="D769" s="15">
        <f t="shared" si="56"/>
        <v>50</v>
      </c>
      <c r="E769" s="2">
        <f t="shared" si="57"/>
        <v>45.069722222222225</v>
      </c>
      <c r="F769" s="2">
        <v>5</v>
      </c>
      <c r="G769" s="2">
        <f t="shared" si="58"/>
        <v>6.9722222222221575E-2</v>
      </c>
      <c r="H769" s="2">
        <f t="shared" si="59"/>
        <v>4.1688617657497202</v>
      </c>
    </row>
    <row r="770" spans="1:8" x14ac:dyDescent="0.3">
      <c r="A770" s="2">
        <v>247620</v>
      </c>
      <c r="B770">
        <v>47945.5</v>
      </c>
      <c r="C770" s="15">
        <f t="shared" si="55"/>
        <v>0.99886458333333328</v>
      </c>
      <c r="D770" s="15">
        <f t="shared" si="56"/>
        <v>50</v>
      </c>
      <c r="E770" s="2">
        <f t="shared" si="57"/>
        <v>45.005677083333332</v>
      </c>
      <c r="F770" s="2">
        <v>5</v>
      </c>
      <c r="G770" s="2">
        <f t="shared" si="58"/>
        <v>5.6770833333334991E-3</v>
      </c>
      <c r="H770" s="2">
        <f t="shared" si="59"/>
        <v>6.675521222013205</v>
      </c>
    </row>
    <row r="771" spans="1:8" x14ac:dyDescent="0.3">
      <c r="A771" s="2">
        <v>247980</v>
      </c>
      <c r="B771">
        <v>47845.5</v>
      </c>
      <c r="C771" s="15">
        <f t="shared" ref="C771:C834" si="60">B771/$J$27</f>
        <v>0.99678124999999995</v>
      </c>
      <c r="D771" s="15">
        <f t="shared" ref="D771:D834" si="61">$J$28</f>
        <v>50</v>
      </c>
      <c r="E771" s="2">
        <f t="shared" si="57"/>
        <v>45.016093750000003</v>
      </c>
      <c r="F771" s="2">
        <v>5</v>
      </c>
      <c r="G771" s="2">
        <f t="shared" si="58"/>
        <v>1.6093750000000462E-2</v>
      </c>
      <c r="H771" s="2">
        <f t="shared" si="59"/>
        <v>5.6337592528457181</v>
      </c>
    </row>
    <row r="772" spans="1:8" x14ac:dyDescent="0.3">
      <c r="A772" s="2">
        <v>248340</v>
      </c>
      <c r="B772">
        <v>48407.833333333336</v>
      </c>
      <c r="C772" s="15">
        <f t="shared" si="60"/>
        <v>1.0084965277777778</v>
      </c>
      <c r="D772" s="15">
        <f t="shared" si="61"/>
        <v>50</v>
      </c>
      <c r="E772" s="2">
        <f t="shared" ref="E772:E835" si="62">D772-(F772*C772)</f>
        <v>44.957517361111108</v>
      </c>
      <c r="F772" s="2">
        <v>5</v>
      </c>
      <c r="G772" s="2">
        <f t="shared" ref="G772:G835" si="63">F772-(F772*C772)</f>
        <v>-4.2482638888889035E-2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47686.166666666664</v>
      </c>
      <c r="C773" s="15">
        <f t="shared" si="60"/>
        <v>0.99346180555555552</v>
      </c>
      <c r="D773" s="15">
        <f t="shared" si="61"/>
        <v>50</v>
      </c>
      <c r="E773" s="2">
        <f t="shared" si="62"/>
        <v>45.03269097222222</v>
      </c>
      <c r="F773" s="2">
        <v>5</v>
      </c>
      <c r="G773" s="2">
        <f t="shared" si="63"/>
        <v>3.2690972222222392E-2</v>
      </c>
      <c r="H773" s="2">
        <f t="shared" si="64"/>
        <v>4.9254599171037494</v>
      </c>
    </row>
    <row r="774" spans="1:8" x14ac:dyDescent="0.3">
      <c r="A774" s="2">
        <v>249060</v>
      </c>
      <c r="B774">
        <v>47719.833333333336</v>
      </c>
      <c r="C774" s="15">
        <f t="shared" si="60"/>
        <v>0.99416319444444445</v>
      </c>
      <c r="D774" s="15">
        <f t="shared" si="61"/>
        <v>50</v>
      </c>
      <c r="E774" s="2">
        <f t="shared" si="62"/>
        <v>45.029184027777774</v>
      </c>
      <c r="F774" s="2">
        <v>5</v>
      </c>
      <c r="G774" s="2">
        <f t="shared" si="63"/>
        <v>2.9184027777777288E-2</v>
      </c>
      <c r="H774" s="2">
        <f t="shared" si="64"/>
        <v>5.0388594337950119</v>
      </c>
    </row>
    <row r="775" spans="1:8" x14ac:dyDescent="0.3">
      <c r="A775" s="2">
        <v>249420</v>
      </c>
      <c r="B775">
        <v>48053.666666666664</v>
      </c>
      <c r="C775" s="15">
        <f t="shared" si="60"/>
        <v>1.0011180555555554</v>
      </c>
      <c r="D775" s="15">
        <f t="shared" si="61"/>
        <v>50</v>
      </c>
      <c r="E775" s="2">
        <f t="shared" si="62"/>
        <v>44.994409722222223</v>
      </c>
      <c r="F775" s="2">
        <v>5</v>
      </c>
      <c r="G775" s="2">
        <f t="shared" si="63"/>
        <v>-5.5902777777774304E-3</v>
      </c>
      <c r="H775" s="2" t="e">
        <f t="shared" si="64"/>
        <v>#NUM!</v>
      </c>
    </row>
    <row r="776" spans="1:8" x14ac:dyDescent="0.3">
      <c r="A776" s="2">
        <v>249780</v>
      </c>
      <c r="B776">
        <v>47779.5</v>
      </c>
      <c r="C776" s="15">
        <f t="shared" si="60"/>
        <v>0.99540625000000005</v>
      </c>
      <c r="D776" s="15">
        <f t="shared" si="61"/>
        <v>50</v>
      </c>
      <c r="E776" s="2">
        <f t="shared" si="62"/>
        <v>45.022968749999997</v>
      </c>
      <c r="F776" s="2">
        <v>5</v>
      </c>
      <c r="G776" s="2">
        <f t="shared" si="63"/>
        <v>2.2968749999999538E-2</v>
      </c>
      <c r="H776" s="2">
        <f t="shared" si="64"/>
        <v>5.2782083657937093</v>
      </c>
    </row>
    <row r="777" spans="1:8" x14ac:dyDescent="0.3">
      <c r="A777" s="2">
        <v>250140</v>
      </c>
      <c r="B777">
        <v>48153.833333333328</v>
      </c>
      <c r="C777" s="15">
        <f t="shared" si="60"/>
        <v>1.0032048611111111</v>
      </c>
      <c r="D777" s="15">
        <f t="shared" si="61"/>
        <v>50</v>
      </c>
      <c r="E777" s="2">
        <f t="shared" si="62"/>
        <v>44.983975694444446</v>
      </c>
      <c r="F777" s="2">
        <v>5</v>
      </c>
      <c r="G777" s="2">
        <f t="shared" si="63"/>
        <v>-1.6024305555555785E-2</v>
      </c>
      <c r="H777" s="2" t="e">
        <f t="shared" si="64"/>
        <v>#NUM!</v>
      </c>
    </row>
    <row r="778" spans="1:8" x14ac:dyDescent="0.3">
      <c r="A778" s="2">
        <v>250500</v>
      </c>
      <c r="B778">
        <v>48375.666666666664</v>
      </c>
      <c r="C778" s="15">
        <f t="shared" si="60"/>
        <v>1.0078263888888888</v>
      </c>
      <c r="D778" s="15">
        <f t="shared" si="61"/>
        <v>50</v>
      </c>
      <c r="E778" s="2">
        <f t="shared" si="62"/>
        <v>44.960868055555558</v>
      </c>
      <c r="F778" s="2">
        <v>5</v>
      </c>
      <c r="G778" s="2">
        <f t="shared" si="63"/>
        <v>-3.9131944444443789E-2</v>
      </c>
      <c r="H778" s="2" t="e">
        <f t="shared" si="64"/>
        <v>#NUM!</v>
      </c>
    </row>
    <row r="779" spans="1:8" x14ac:dyDescent="0.3">
      <c r="A779" s="2">
        <v>250860</v>
      </c>
      <c r="B779">
        <v>47524.5</v>
      </c>
      <c r="C779" s="15">
        <f t="shared" si="60"/>
        <v>0.99009374999999999</v>
      </c>
      <c r="D779" s="15">
        <f t="shared" si="61"/>
        <v>50</v>
      </c>
      <c r="E779" s="2">
        <f t="shared" si="62"/>
        <v>45.049531250000001</v>
      </c>
      <c r="F779" s="2">
        <v>5</v>
      </c>
      <c r="G779" s="2">
        <f t="shared" si="63"/>
        <v>4.9531250000000249E-2</v>
      </c>
      <c r="H779" s="2">
        <f t="shared" si="64"/>
        <v>4.5103289813712069</v>
      </c>
    </row>
    <row r="780" spans="1:8" x14ac:dyDescent="0.3">
      <c r="A780" s="2">
        <v>251220</v>
      </c>
      <c r="B780">
        <v>47724.833333333336</v>
      </c>
      <c r="C780" s="15">
        <f t="shared" si="60"/>
        <v>0.99426736111111114</v>
      </c>
      <c r="D780" s="15">
        <f t="shared" si="61"/>
        <v>50</v>
      </c>
      <c r="E780" s="2">
        <f t="shared" si="62"/>
        <v>45.028663194444448</v>
      </c>
      <c r="F780" s="2">
        <v>5</v>
      </c>
      <c r="G780" s="2">
        <f t="shared" si="63"/>
        <v>2.8663194444444429E-2</v>
      </c>
      <c r="H780" s="2">
        <f t="shared" si="64"/>
        <v>5.0568555566438311</v>
      </c>
    </row>
    <row r="781" spans="1:8" x14ac:dyDescent="0.3">
      <c r="A781" s="2">
        <v>251580</v>
      </c>
      <c r="B781">
        <v>48211.833333333328</v>
      </c>
      <c r="C781" s="15">
        <f t="shared" si="60"/>
        <v>1.0044131944444443</v>
      </c>
      <c r="D781" s="15">
        <f t="shared" si="61"/>
        <v>50</v>
      </c>
      <c r="E781" s="2">
        <f t="shared" si="62"/>
        <v>44.977934027777778</v>
      </c>
      <c r="F781" s="2">
        <v>5</v>
      </c>
      <c r="G781" s="2">
        <f t="shared" si="63"/>
        <v>-2.2065972222221397E-2</v>
      </c>
      <c r="H781" s="2" t="e">
        <f t="shared" si="64"/>
        <v>#NUM!</v>
      </c>
    </row>
    <row r="782" spans="1:8" x14ac:dyDescent="0.3">
      <c r="A782" s="2">
        <v>251940</v>
      </c>
      <c r="B782">
        <v>47325</v>
      </c>
      <c r="C782" s="15">
        <f t="shared" si="60"/>
        <v>0.98593750000000002</v>
      </c>
      <c r="D782" s="15">
        <f t="shared" si="61"/>
        <v>50</v>
      </c>
      <c r="E782" s="2">
        <f t="shared" si="62"/>
        <v>45.0703125</v>
      </c>
      <c r="F782" s="2">
        <v>5</v>
      </c>
      <c r="G782" s="2">
        <f t="shared" si="63"/>
        <v>7.03125E-2</v>
      </c>
      <c r="H782" s="2">
        <f t="shared" si="64"/>
        <v>4.160444363926624</v>
      </c>
    </row>
    <row r="783" spans="1:8" x14ac:dyDescent="0.3">
      <c r="A783" s="2">
        <v>252300</v>
      </c>
      <c r="B783">
        <v>47907</v>
      </c>
      <c r="C783" s="15">
        <f t="shared" si="60"/>
        <v>0.99806249999999996</v>
      </c>
      <c r="D783" s="15">
        <f t="shared" si="61"/>
        <v>50</v>
      </c>
      <c r="E783" s="2">
        <f t="shared" si="62"/>
        <v>45.009687499999998</v>
      </c>
      <c r="F783" s="2">
        <v>5</v>
      </c>
      <c r="G783" s="2">
        <f t="shared" si="63"/>
        <v>9.6875000000000711E-3</v>
      </c>
      <c r="H783" s="2">
        <f t="shared" si="64"/>
        <v>6.1412115356877806</v>
      </c>
    </row>
    <row r="784" spans="1:8" x14ac:dyDescent="0.3">
      <c r="A784" s="2">
        <v>252660</v>
      </c>
      <c r="B784">
        <v>47881.5</v>
      </c>
      <c r="C784" s="15">
        <f t="shared" si="60"/>
        <v>0.99753124999999998</v>
      </c>
      <c r="D784" s="15">
        <f t="shared" si="61"/>
        <v>50</v>
      </c>
      <c r="E784" s="2">
        <f t="shared" si="62"/>
        <v>45.012343749999999</v>
      </c>
      <c r="F784" s="2">
        <v>5</v>
      </c>
      <c r="G784" s="2">
        <f t="shared" si="63"/>
        <v>1.234375000000032E-2</v>
      </c>
      <c r="H784" s="2">
        <f t="shared" si="64"/>
        <v>5.8989570815976551</v>
      </c>
    </row>
    <row r="785" spans="1:8" x14ac:dyDescent="0.3">
      <c r="A785" s="2">
        <v>253020</v>
      </c>
      <c r="B785">
        <v>47806.833333333328</v>
      </c>
      <c r="C785" s="15">
        <f t="shared" si="60"/>
        <v>0.99597569444444434</v>
      </c>
      <c r="D785" s="15">
        <f t="shared" si="61"/>
        <v>50</v>
      </c>
      <c r="E785" s="2">
        <f t="shared" si="62"/>
        <v>45.020121527777775</v>
      </c>
      <c r="F785" s="2">
        <v>5</v>
      </c>
      <c r="G785" s="2">
        <f t="shared" si="63"/>
        <v>2.0121527777778425E-2</v>
      </c>
      <c r="H785" s="2">
        <f t="shared" si="64"/>
        <v>5.4104894452426384</v>
      </c>
    </row>
    <row r="786" spans="1:8" x14ac:dyDescent="0.3">
      <c r="A786" s="2">
        <v>253380</v>
      </c>
      <c r="B786">
        <v>48068.166666666672</v>
      </c>
      <c r="C786" s="15">
        <f t="shared" si="60"/>
        <v>1.001420138888889</v>
      </c>
      <c r="D786" s="15">
        <f t="shared" si="61"/>
        <v>50</v>
      </c>
      <c r="E786" s="2">
        <f t="shared" si="62"/>
        <v>44.992899305555554</v>
      </c>
      <c r="F786" s="2">
        <v>5</v>
      </c>
      <c r="G786" s="2">
        <f t="shared" si="63"/>
        <v>-7.1006944444453879E-3</v>
      </c>
      <c r="H786" s="2" t="e">
        <f t="shared" si="64"/>
        <v>#NUM!</v>
      </c>
    </row>
    <row r="787" spans="1:8" x14ac:dyDescent="0.3">
      <c r="A787" s="2">
        <v>253740</v>
      </c>
      <c r="B787">
        <v>47611.833333333336</v>
      </c>
      <c r="C787" s="15">
        <f t="shared" si="60"/>
        <v>0.99191319444444448</v>
      </c>
      <c r="D787" s="15">
        <f t="shared" si="61"/>
        <v>50</v>
      </c>
      <c r="E787" s="2">
        <f t="shared" si="62"/>
        <v>45.040434027777778</v>
      </c>
      <c r="F787" s="2">
        <v>5</v>
      </c>
      <c r="G787" s="2">
        <f t="shared" si="63"/>
        <v>4.0434027777777715E-2</v>
      </c>
      <c r="H787" s="2">
        <f t="shared" si="64"/>
        <v>4.7130591040865557</v>
      </c>
    </row>
    <row r="788" spans="1:8" x14ac:dyDescent="0.3">
      <c r="A788" s="2">
        <v>254100</v>
      </c>
      <c r="B788">
        <v>47810.166666666664</v>
      </c>
      <c r="C788" s="15">
        <f t="shared" si="60"/>
        <v>0.99604513888888879</v>
      </c>
      <c r="D788" s="15">
        <f t="shared" si="61"/>
        <v>50</v>
      </c>
      <c r="E788" s="2">
        <f t="shared" si="62"/>
        <v>45.019774305555558</v>
      </c>
      <c r="F788" s="2">
        <v>5</v>
      </c>
      <c r="G788" s="2">
        <f t="shared" si="63"/>
        <v>1.9774305555555927E-2</v>
      </c>
      <c r="H788" s="2">
        <f t="shared" si="64"/>
        <v>5.4278886125047476</v>
      </c>
    </row>
    <row r="789" spans="1:8" x14ac:dyDescent="0.3">
      <c r="A789" s="2">
        <v>254460</v>
      </c>
      <c r="B789">
        <v>47867.666666666664</v>
      </c>
      <c r="C789" s="15">
        <f t="shared" si="60"/>
        <v>0.99724305555555548</v>
      </c>
      <c r="D789" s="15">
        <f t="shared" si="61"/>
        <v>50</v>
      </c>
      <c r="E789" s="2">
        <f t="shared" si="62"/>
        <v>45.013784722222226</v>
      </c>
      <c r="F789" s="2">
        <v>5</v>
      </c>
      <c r="G789" s="2">
        <f t="shared" si="63"/>
        <v>1.3784722222222712E-2</v>
      </c>
      <c r="H789" s="2">
        <f t="shared" si="64"/>
        <v>5.7885780624649943</v>
      </c>
    </row>
    <row r="790" spans="1:8" x14ac:dyDescent="0.3">
      <c r="A790" s="2">
        <v>254820</v>
      </c>
      <c r="B790">
        <v>48095.666666666664</v>
      </c>
      <c r="C790" s="15">
        <f t="shared" si="60"/>
        <v>1.0019930555555554</v>
      </c>
      <c r="D790" s="15">
        <f t="shared" si="61"/>
        <v>50</v>
      </c>
      <c r="E790" s="2">
        <f t="shared" si="62"/>
        <v>44.990034722222219</v>
      </c>
      <c r="F790" s="2">
        <v>5</v>
      </c>
      <c r="G790" s="2">
        <f t="shared" si="63"/>
        <v>-9.9652777777770041E-3</v>
      </c>
      <c r="H790" s="2" t="e">
        <f t="shared" si="64"/>
        <v>#NUM!</v>
      </c>
    </row>
    <row r="791" spans="1:8" x14ac:dyDescent="0.3">
      <c r="A791" s="2">
        <v>255180</v>
      </c>
      <c r="B791">
        <v>48252.166666666664</v>
      </c>
      <c r="C791" s="15">
        <f t="shared" si="60"/>
        <v>1.0052534722222222</v>
      </c>
      <c r="D791" s="15">
        <f t="shared" si="61"/>
        <v>50</v>
      </c>
      <c r="E791" s="2">
        <f t="shared" si="62"/>
        <v>44.97373263888889</v>
      </c>
      <c r="F791" s="2">
        <v>5</v>
      </c>
      <c r="G791" s="2">
        <f t="shared" si="63"/>
        <v>-2.626736111111061E-2</v>
      </c>
      <c r="H791" s="2" t="e">
        <f t="shared" si="64"/>
        <v>#NUM!</v>
      </c>
    </row>
    <row r="792" spans="1:8" x14ac:dyDescent="0.3">
      <c r="A792" s="2">
        <v>255540</v>
      </c>
      <c r="B792">
        <v>47974.666666666664</v>
      </c>
      <c r="C792" s="15">
        <f t="shared" si="60"/>
        <v>0.99947222222222221</v>
      </c>
      <c r="D792" s="15">
        <f t="shared" si="61"/>
        <v>50</v>
      </c>
      <c r="E792" s="2">
        <f t="shared" si="62"/>
        <v>45.002638888888889</v>
      </c>
      <c r="F792" s="2">
        <v>5</v>
      </c>
      <c r="G792" s="2">
        <f t="shared" si="63"/>
        <v>2.6388888888888573E-3</v>
      </c>
      <c r="H792" s="2">
        <f t="shared" si="64"/>
        <v>7.4415333628699276</v>
      </c>
    </row>
    <row r="793" spans="1:8" x14ac:dyDescent="0.3">
      <c r="A793" s="2">
        <v>255900</v>
      </c>
      <c r="B793">
        <v>47402.166666666664</v>
      </c>
      <c r="C793" s="15">
        <f t="shared" si="60"/>
        <v>0.98754513888888884</v>
      </c>
      <c r="D793" s="15">
        <f t="shared" si="61"/>
        <v>50</v>
      </c>
      <c r="E793" s="2">
        <f t="shared" si="62"/>
        <v>45.062274305555555</v>
      </c>
      <c r="F793" s="2">
        <v>5</v>
      </c>
      <c r="G793" s="2">
        <f t="shared" si="63"/>
        <v>6.2274305555555465E-2</v>
      </c>
      <c r="H793" s="2">
        <f t="shared" si="64"/>
        <v>4.2816666827143992</v>
      </c>
    </row>
    <row r="794" spans="1:8" x14ac:dyDescent="0.3">
      <c r="A794" s="2">
        <v>256260</v>
      </c>
      <c r="B794">
        <v>48153.333333333336</v>
      </c>
      <c r="C794" s="15">
        <f t="shared" si="60"/>
        <v>1.0031944444444445</v>
      </c>
      <c r="D794" s="15">
        <f t="shared" si="61"/>
        <v>50</v>
      </c>
      <c r="E794" s="2">
        <f t="shared" si="62"/>
        <v>44.984027777777776</v>
      </c>
      <c r="F794" s="2">
        <v>5</v>
      </c>
      <c r="G794" s="2">
        <f t="shared" si="63"/>
        <v>-1.5972222222222499E-2</v>
      </c>
      <c r="H794" s="2" t="e">
        <f t="shared" si="64"/>
        <v>#NUM!</v>
      </c>
    </row>
    <row r="795" spans="1:8" x14ac:dyDescent="0.3">
      <c r="A795" s="2">
        <v>256620</v>
      </c>
      <c r="B795">
        <v>47402.833333333336</v>
      </c>
      <c r="C795" s="15">
        <f t="shared" si="60"/>
        <v>0.98755902777777782</v>
      </c>
      <c r="D795" s="15">
        <f t="shared" si="61"/>
        <v>50</v>
      </c>
      <c r="E795" s="2">
        <f t="shared" si="62"/>
        <v>45.062204861111113</v>
      </c>
      <c r="F795" s="2">
        <v>5</v>
      </c>
      <c r="G795" s="2">
        <f t="shared" si="63"/>
        <v>6.2204861111110787E-2</v>
      </c>
      <c r="H795" s="2">
        <f t="shared" si="64"/>
        <v>4.2827809018633234</v>
      </c>
    </row>
    <row r="796" spans="1:8" x14ac:dyDescent="0.3">
      <c r="A796" s="2">
        <v>256980</v>
      </c>
      <c r="B796">
        <v>47636.666666666664</v>
      </c>
      <c r="C796" s="15">
        <f t="shared" si="60"/>
        <v>0.99243055555555548</v>
      </c>
      <c r="D796" s="15">
        <f t="shared" si="61"/>
        <v>50</v>
      </c>
      <c r="E796" s="2">
        <f t="shared" si="62"/>
        <v>45.037847222222226</v>
      </c>
      <c r="F796" s="2">
        <v>5</v>
      </c>
      <c r="G796" s="2">
        <f t="shared" si="63"/>
        <v>3.7847222222222143E-2</v>
      </c>
      <c r="H796" s="2">
        <f t="shared" si="64"/>
        <v>4.7791157835759925</v>
      </c>
    </row>
    <row r="797" spans="1:8" x14ac:dyDescent="0.3">
      <c r="A797" s="2">
        <v>257340</v>
      </c>
      <c r="B797">
        <v>48171.666666666664</v>
      </c>
      <c r="C797" s="15">
        <f t="shared" si="60"/>
        <v>1.0035763888888889</v>
      </c>
      <c r="D797" s="15">
        <f t="shared" si="61"/>
        <v>50</v>
      </c>
      <c r="E797" s="2">
        <f t="shared" si="62"/>
        <v>44.982118055555553</v>
      </c>
      <c r="F797" s="2">
        <v>5</v>
      </c>
      <c r="G797" s="2">
        <f t="shared" si="63"/>
        <v>-1.7881944444444464E-2</v>
      </c>
      <c r="H797" s="2" t="e">
        <f t="shared" si="64"/>
        <v>#NUM!</v>
      </c>
    </row>
    <row r="798" spans="1:8" x14ac:dyDescent="0.3">
      <c r="A798" s="2">
        <v>257700</v>
      </c>
      <c r="B798">
        <v>47931.166666666672</v>
      </c>
      <c r="C798" s="15">
        <f t="shared" si="60"/>
        <v>0.99856597222222232</v>
      </c>
      <c r="D798" s="15">
        <f t="shared" si="61"/>
        <v>50</v>
      </c>
      <c r="E798" s="2">
        <f t="shared" si="62"/>
        <v>45.007170138888888</v>
      </c>
      <c r="F798" s="2">
        <v>5</v>
      </c>
      <c r="G798" s="2">
        <f t="shared" si="63"/>
        <v>7.1701388888882889E-3</v>
      </c>
      <c r="H798" s="2">
        <f t="shared" si="64"/>
        <v>6.4420669742263614</v>
      </c>
    </row>
    <row r="799" spans="1:8" x14ac:dyDescent="0.3">
      <c r="A799" s="2">
        <v>258060</v>
      </c>
      <c r="B799">
        <v>48065.5</v>
      </c>
      <c r="C799" s="15">
        <f t="shared" si="60"/>
        <v>1.0013645833333333</v>
      </c>
      <c r="D799" s="15">
        <f t="shared" si="61"/>
        <v>50</v>
      </c>
      <c r="E799" s="2">
        <f t="shared" si="62"/>
        <v>44.993177083333336</v>
      </c>
      <c r="F799" s="2">
        <v>5</v>
      </c>
      <c r="G799" s="2">
        <f t="shared" si="63"/>
        <v>-6.8229166666666785E-3</v>
      </c>
      <c r="H799" s="2" t="e">
        <f t="shared" si="64"/>
        <v>#NUM!</v>
      </c>
    </row>
    <row r="800" spans="1:8" x14ac:dyDescent="0.3">
      <c r="A800" s="2">
        <v>258420</v>
      </c>
      <c r="B800">
        <v>47881</v>
      </c>
      <c r="C800" s="15">
        <f t="shared" si="60"/>
        <v>0.9975208333333333</v>
      </c>
      <c r="D800" s="15">
        <f t="shared" si="61"/>
        <v>50</v>
      </c>
      <c r="E800" s="2">
        <f t="shared" si="62"/>
        <v>45.012395833333336</v>
      </c>
      <c r="F800" s="2">
        <v>5</v>
      </c>
      <c r="G800" s="2">
        <f t="shared" si="63"/>
        <v>1.2395833333333606E-2</v>
      </c>
      <c r="H800" s="2">
        <f t="shared" si="64"/>
        <v>5.8947477061506568</v>
      </c>
    </row>
    <row r="801" spans="1:8" x14ac:dyDescent="0.3">
      <c r="A801" s="2">
        <v>258780</v>
      </c>
      <c r="B801">
        <v>48220.166666666664</v>
      </c>
      <c r="C801" s="15">
        <f t="shared" si="60"/>
        <v>1.0045868055555556</v>
      </c>
      <c r="D801" s="15">
        <f t="shared" si="61"/>
        <v>50</v>
      </c>
      <c r="E801" s="2">
        <f t="shared" si="62"/>
        <v>44.977065972222221</v>
      </c>
      <c r="F801" s="2">
        <v>5</v>
      </c>
      <c r="G801" s="2">
        <f t="shared" si="63"/>
        <v>-2.2934027777777644E-2</v>
      </c>
      <c r="H801" s="2" t="e">
        <f t="shared" si="64"/>
        <v>#NUM!</v>
      </c>
    </row>
    <row r="802" spans="1:8" x14ac:dyDescent="0.3">
      <c r="A802" s="2">
        <v>259140</v>
      </c>
      <c r="B802">
        <v>48075.333333333336</v>
      </c>
      <c r="C802" s="15">
        <f t="shared" si="60"/>
        <v>1.0015694444444445</v>
      </c>
      <c r="D802" s="15">
        <f t="shared" si="61"/>
        <v>50</v>
      </c>
      <c r="E802" s="2">
        <f t="shared" si="62"/>
        <v>44.992152777777775</v>
      </c>
      <c r="F802" s="2">
        <v>5</v>
      </c>
      <c r="G802" s="2">
        <f t="shared" si="63"/>
        <v>-7.8472222222227828E-3</v>
      </c>
      <c r="H802" s="2" t="e">
        <f t="shared" si="64"/>
        <v>#NUM!</v>
      </c>
    </row>
    <row r="803" spans="1:8" x14ac:dyDescent="0.3">
      <c r="A803" s="2">
        <v>259500</v>
      </c>
      <c r="B803">
        <v>47679.333333333336</v>
      </c>
      <c r="C803" s="15">
        <f t="shared" si="60"/>
        <v>0.99331944444444453</v>
      </c>
      <c r="D803" s="15">
        <f t="shared" si="61"/>
        <v>50</v>
      </c>
      <c r="E803" s="2">
        <f t="shared" si="62"/>
        <v>45.033402777777781</v>
      </c>
      <c r="F803" s="2">
        <v>5</v>
      </c>
      <c r="G803" s="2">
        <f t="shared" si="63"/>
        <v>3.3402777777777004E-2</v>
      </c>
      <c r="H803" s="2">
        <f t="shared" si="64"/>
        <v>4.9039356208287668</v>
      </c>
    </row>
    <row r="804" spans="1:8" x14ac:dyDescent="0.3">
      <c r="A804" s="2">
        <v>259860</v>
      </c>
      <c r="B804">
        <v>48229.666666666672</v>
      </c>
      <c r="C804" s="15">
        <f t="shared" si="60"/>
        <v>1.0047847222222224</v>
      </c>
      <c r="D804" s="15">
        <f t="shared" si="61"/>
        <v>50</v>
      </c>
      <c r="E804" s="2">
        <f t="shared" si="62"/>
        <v>44.976076388888885</v>
      </c>
      <c r="F804" s="2">
        <v>5</v>
      </c>
      <c r="G804" s="2">
        <f t="shared" si="63"/>
        <v>-2.3923611111111853E-2</v>
      </c>
      <c r="H804" s="2" t="e">
        <f t="shared" si="64"/>
        <v>#NUM!</v>
      </c>
    </row>
    <row r="805" spans="1:8" x14ac:dyDescent="0.3">
      <c r="A805" s="2">
        <v>260220</v>
      </c>
      <c r="B805">
        <v>48052</v>
      </c>
      <c r="C805" s="15">
        <f t="shared" si="60"/>
        <v>1.0010833333333333</v>
      </c>
      <c r="D805" s="15">
        <f t="shared" si="61"/>
        <v>50</v>
      </c>
      <c r="E805" s="2">
        <f t="shared" si="62"/>
        <v>44.994583333333331</v>
      </c>
      <c r="F805" s="2">
        <v>5</v>
      </c>
      <c r="G805" s="2">
        <f t="shared" si="63"/>
        <v>-5.4166666666670693E-3</v>
      </c>
      <c r="H805" s="2" t="e">
        <f t="shared" si="64"/>
        <v>#NUM!</v>
      </c>
    </row>
    <row r="806" spans="1:8" x14ac:dyDescent="0.3">
      <c r="A806" s="2">
        <v>260580</v>
      </c>
      <c r="B806">
        <v>47354.666666666664</v>
      </c>
      <c r="C806" s="15">
        <f t="shared" si="60"/>
        <v>0.98655555555555552</v>
      </c>
      <c r="D806" s="15">
        <f t="shared" si="61"/>
        <v>50</v>
      </c>
      <c r="E806" s="2">
        <f t="shared" si="62"/>
        <v>45.06722222222222</v>
      </c>
      <c r="F806" s="2">
        <v>5</v>
      </c>
      <c r="G806" s="2">
        <f t="shared" si="63"/>
        <v>6.7222222222222072E-2</v>
      </c>
      <c r="H806" s="2">
        <f t="shared" si="64"/>
        <v>4.2053215075744168</v>
      </c>
    </row>
    <row r="807" spans="1:8" x14ac:dyDescent="0.3">
      <c r="A807" s="2">
        <v>260940</v>
      </c>
      <c r="B807">
        <v>47718.666666666672</v>
      </c>
      <c r="C807" s="15">
        <f t="shared" si="60"/>
        <v>0.99413888888888902</v>
      </c>
      <c r="D807" s="15">
        <f t="shared" si="61"/>
        <v>50</v>
      </c>
      <c r="E807" s="2">
        <f t="shared" si="62"/>
        <v>45.029305555555553</v>
      </c>
      <c r="F807" s="2">
        <v>5</v>
      </c>
      <c r="G807" s="2">
        <f t="shared" si="63"/>
        <v>2.9305555555555252E-2</v>
      </c>
      <c r="H807" s="2">
        <f t="shared" si="64"/>
        <v>5.0347065909110542</v>
      </c>
    </row>
    <row r="808" spans="1:8" x14ac:dyDescent="0.3">
      <c r="A808" s="2">
        <v>261300</v>
      </c>
      <c r="B808">
        <v>47891.666666666664</v>
      </c>
      <c r="C808" s="15">
        <f t="shared" si="60"/>
        <v>0.99774305555555554</v>
      </c>
      <c r="D808" s="15">
        <f t="shared" si="61"/>
        <v>50</v>
      </c>
      <c r="E808" s="2">
        <f t="shared" si="62"/>
        <v>45.011284722222221</v>
      </c>
      <c r="F808" s="2">
        <v>5</v>
      </c>
      <c r="G808" s="2">
        <f t="shared" si="63"/>
        <v>1.1284722222222321E-2</v>
      </c>
      <c r="H808" s="2">
        <f t="shared" si="64"/>
        <v>5.9886336207375601</v>
      </c>
    </row>
    <row r="809" spans="1:8" x14ac:dyDescent="0.3">
      <c r="A809" s="2">
        <v>261660</v>
      </c>
      <c r="B809">
        <v>47826.666666666672</v>
      </c>
      <c r="C809" s="15">
        <f t="shared" si="60"/>
        <v>0.99638888888888899</v>
      </c>
      <c r="D809" s="15">
        <f t="shared" si="61"/>
        <v>50</v>
      </c>
      <c r="E809" s="2">
        <f t="shared" si="62"/>
        <v>45.018055555555556</v>
      </c>
      <c r="F809" s="2">
        <v>5</v>
      </c>
      <c r="G809" s="2">
        <f t="shared" si="63"/>
        <v>1.8055555555554825E-2</v>
      </c>
      <c r="H809" s="2">
        <f t="shared" si="64"/>
        <v>5.518780405419716</v>
      </c>
    </row>
    <row r="810" spans="1:8" x14ac:dyDescent="0.3">
      <c r="A810" s="2">
        <v>262020</v>
      </c>
      <c r="B810">
        <v>47200.666666666664</v>
      </c>
      <c r="C810" s="15">
        <f t="shared" si="60"/>
        <v>0.98334722222222215</v>
      </c>
      <c r="D810" s="15">
        <f t="shared" si="61"/>
        <v>50</v>
      </c>
      <c r="E810" s="2">
        <f t="shared" si="62"/>
        <v>45.083263888888887</v>
      </c>
      <c r="F810" s="2">
        <v>5</v>
      </c>
      <c r="G810" s="2">
        <f t="shared" si="63"/>
        <v>8.3263888888889248E-2</v>
      </c>
      <c r="H810" s="2">
        <f t="shared" si="64"/>
        <v>3.9916663262424597</v>
      </c>
    </row>
    <row r="811" spans="1:8" x14ac:dyDescent="0.3">
      <c r="A811" s="2">
        <v>262380</v>
      </c>
      <c r="B811">
        <v>47763.666666666672</v>
      </c>
      <c r="C811" s="15">
        <f t="shared" si="60"/>
        <v>0.99507638888888894</v>
      </c>
      <c r="D811" s="15">
        <f t="shared" si="61"/>
        <v>50</v>
      </c>
      <c r="E811" s="2">
        <f t="shared" si="62"/>
        <v>45.024618055555557</v>
      </c>
      <c r="F811" s="2">
        <v>5</v>
      </c>
      <c r="G811" s="2">
        <f t="shared" si="63"/>
        <v>2.4618055555555074E-2</v>
      </c>
      <c r="H811" s="2">
        <f t="shared" si="64"/>
        <v>5.2088994546823475</v>
      </c>
    </row>
    <row r="812" spans="1:8" x14ac:dyDescent="0.3">
      <c r="A812" s="2">
        <v>262740</v>
      </c>
      <c r="B812">
        <v>47691.666666666664</v>
      </c>
      <c r="C812" s="15">
        <f t="shared" si="60"/>
        <v>0.99357638888888888</v>
      </c>
      <c r="D812" s="15">
        <f t="shared" si="61"/>
        <v>50</v>
      </c>
      <c r="E812" s="2">
        <f t="shared" si="62"/>
        <v>45.032118055555557</v>
      </c>
      <c r="F812" s="2">
        <v>5</v>
      </c>
      <c r="G812" s="2">
        <f t="shared" si="63"/>
        <v>3.2118055555555358E-2</v>
      </c>
      <c r="H812" s="2">
        <f t="shared" si="64"/>
        <v>4.943127805368408</v>
      </c>
    </row>
    <row r="813" spans="1:8" x14ac:dyDescent="0.3">
      <c r="A813" s="2">
        <v>263100</v>
      </c>
      <c r="B813">
        <v>47797.333333333336</v>
      </c>
      <c r="C813" s="15">
        <f t="shared" si="60"/>
        <v>0.99577777777777787</v>
      </c>
      <c r="D813" s="15">
        <f t="shared" si="61"/>
        <v>50</v>
      </c>
      <c r="E813" s="2">
        <f t="shared" si="62"/>
        <v>45.021111111111111</v>
      </c>
      <c r="F813" s="2">
        <v>5</v>
      </c>
      <c r="G813" s="2">
        <f t="shared" si="63"/>
        <v>2.1111111111110858E-2</v>
      </c>
      <c r="H813" s="2">
        <f t="shared" si="64"/>
        <v>5.3625022067268295</v>
      </c>
    </row>
    <row r="814" spans="1:8" x14ac:dyDescent="0.3">
      <c r="A814" s="2">
        <v>263460</v>
      </c>
      <c r="B814">
        <v>47785.166666666664</v>
      </c>
      <c r="C814" s="15">
        <f t="shared" si="60"/>
        <v>0.99552430555555549</v>
      </c>
      <c r="D814" s="15">
        <f t="shared" si="61"/>
        <v>50</v>
      </c>
      <c r="E814" s="2">
        <f t="shared" si="62"/>
        <v>45.022378472222222</v>
      </c>
      <c r="F814" s="2">
        <v>5</v>
      </c>
      <c r="G814" s="2">
        <f t="shared" si="63"/>
        <v>2.2378472222222889E-2</v>
      </c>
      <c r="H814" s="2">
        <f t="shared" si="64"/>
        <v>5.3042304162913974</v>
      </c>
    </row>
    <row r="815" spans="1:8" x14ac:dyDescent="0.3">
      <c r="A815" s="2">
        <v>263820</v>
      </c>
      <c r="B815">
        <v>47928.333333333336</v>
      </c>
      <c r="C815" s="15">
        <f t="shared" si="60"/>
        <v>0.99850694444444454</v>
      </c>
      <c r="D815" s="15">
        <f t="shared" si="61"/>
        <v>50</v>
      </c>
      <c r="E815" s="2">
        <f t="shared" si="62"/>
        <v>45.007465277777776</v>
      </c>
      <c r="F815" s="2">
        <v>5</v>
      </c>
      <c r="G815" s="2">
        <f t="shared" si="63"/>
        <v>7.4652777777775015E-3</v>
      </c>
      <c r="H815" s="2">
        <f t="shared" si="64"/>
        <v>6.4017359160753502</v>
      </c>
    </row>
    <row r="816" spans="1:8" x14ac:dyDescent="0.3">
      <c r="A816" s="2">
        <v>264180</v>
      </c>
      <c r="B816">
        <v>48253.333333333336</v>
      </c>
      <c r="C816" s="15">
        <f t="shared" si="60"/>
        <v>1.0052777777777779</v>
      </c>
      <c r="D816" s="15">
        <f t="shared" si="61"/>
        <v>50</v>
      </c>
      <c r="E816" s="2">
        <f t="shared" si="62"/>
        <v>44.973611111111111</v>
      </c>
      <c r="F816" s="2">
        <v>5</v>
      </c>
      <c r="G816" s="2">
        <f t="shared" si="63"/>
        <v>-2.6388888888889461E-2</v>
      </c>
      <c r="H816" s="2" t="e">
        <f t="shared" si="64"/>
        <v>#NUM!</v>
      </c>
    </row>
    <row r="817" spans="1:8" x14ac:dyDescent="0.3">
      <c r="A817" s="2">
        <v>264540</v>
      </c>
      <c r="B817">
        <v>48251.166666666672</v>
      </c>
      <c r="C817" s="15">
        <f t="shared" si="60"/>
        <v>1.005232638888889</v>
      </c>
      <c r="D817" s="15">
        <f t="shared" si="61"/>
        <v>50</v>
      </c>
      <c r="E817" s="2">
        <f t="shared" si="62"/>
        <v>44.973836805555557</v>
      </c>
      <c r="F817" s="2">
        <v>5</v>
      </c>
      <c r="G817" s="2">
        <f t="shared" si="63"/>
        <v>-2.6163194444444926E-2</v>
      </c>
      <c r="H817" s="2" t="e">
        <f t="shared" si="64"/>
        <v>#NUM!</v>
      </c>
    </row>
    <row r="818" spans="1:8" x14ac:dyDescent="0.3">
      <c r="A818" s="2">
        <v>264900</v>
      </c>
      <c r="B818">
        <v>48100.666666666672</v>
      </c>
      <c r="C818" s="15">
        <f t="shared" si="60"/>
        <v>1.0020972222222224</v>
      </c>
      <c r="D818" s="15">
        <f t="shared" si="61"/>
        <v>50</v>
      </c>
      <c r="E818" s="2">
        <f t="shared" si="62"/>
        <v>44.989513888888887</v>
      </c>
      <c r="F818" s="2">
        <v>5</v>
      </c>
      <c r="G818" s="2">
        <f t="shared" si="63"/>
        <v>-1.048611111111164E-2</v>
      </c>
      <c r="H818" s="2" t="e">
        <f t="shared" si="64"/>
        <v>#NUM!</v>
      </c>
    </row>
    <row r="819" spans="1:8" x14ac:dyDescent="0.3">
      <c r="A819" s="2">
        <v>265260</v>
      </c>
      <c r="B819">
        <v>47977.333333333328</v>
      </c>
      <c r="C819" s="15">
        <f t="shared" si="60"/>
        <v>0.99952777777777768</v>
      </c>
      <c r="D819" s="15">
        <f t="shared" si="61"/>
        <v>50</v>
      </c>
      <c r="E819" s="2">
        <f t="shared" si="62"/>
        <v>45.002361111111114</v>
      </c>
      <c r="F819" s="2">
        <v>5</v>
      </c>
      <c r="G819" s="2">
        <f t="shared" si="63"/>
        <v>2.3611111111119243E-3</v>
      </c>
      <c r="H819" s="2">
        <f t="shared" si="64"/>
        <v>7.5527528254832061</v>
      </c>
    </row>
    <row r="820" spans="1:8" x14ac:dyDescent="0.3">
      <c r="A820" s="2">
        <v>265620</v>
      </c>
      <c r="B820">
        <v>47851.166666666664</v>
      </c>
      <c r="C820" s="15">
        <f t="shared" si="60"/>
        <v>0.9968993055555555</v>
      </c>
      <c r="D820" s="15">
        <f t="shared" si="61"/>
        <v>50</v>
      </c>
      <c r="E820" s="2">
        <f t="shared" si="62"/>
        <v>45.015503472222221</v>
      </c>
      <c r="F820" s="2">
        <v>5</v>
      </c>
      <c r="G820" s="2">
        <f t="shared" si="63"/>
        <v>1.5503472222222925E-2</v>
      </c>
      <c r="H820" s="2">
        <f t="shared" si="64"/>
        <v>5.6711131248547098</v>
      </c>
    </row>
    <row r="821" spans="1:8" x14ac:dyDescent="0.3">
      <c r="A821" s="2">
        <v>265980</v>
      </c>
      <c r="B821">
        <v>47565</v>
      </c>
      <c r="C821" s="15">
        <f t="shared" si="60"/>
        <v>0.99093750000000003</v>
      </c>
      <c r="D821" s="15">
        <f t="shared" si="61"/>
        <v>50</v>
      </c>
      <c r="E821" s="2">
        <f t="shared" si="62"/>
        <v>45.045312500000001</v>
      </c>
      <c r="F821" s="2">
        <v>5</v>
      </c>
      <c r="G821" s="2">
        <f t="shared" si="63"/>
        <v>4.5312499999999645E-2</v>
      </c>
      <c r="H821" s="2">
        <f t="shared" si="64"/>
        <v>4.5992561809594816</v>
      </c>
    </row>
    <row r="822" spans="1:8" x14ac:dyDescent="0.3">
      <c r="A822" s="2">
        <v>266340</v>
      </c>
      <c r="B822">
        <v>48209.333333333336</v>
      </c>
      <c r="C822" s="15">
        <f t="shared" si="60"/>
        <v>1.0043611111111113</v>
      </c>
      <c r="D822" s="15">
        <f t="shared" si="61"/>
        <v>50</v>
      </c>
      <c r="E822" s="2">
        <f t="shared" si="62"/>
        <v>44.978194444444441</v>
      </c>
      <c r="F822" s="2">
        <v>5</v>
      </c>
      <c r="G822" s="2">
        <f t="shared" si="63"/>
        <v>-2.1805555555555856E-2</v>
      </c>
      <c r="H822" s="2" t="e">
        <f t="shared" si="64"/>
        <v>#NUM!</v>
      </c>
    </row>
    <row r="823" spans="1:8" x14ac:dyDescent="0.3">
      <c r="A823" s="2">
        <v>266700</v>
      </c>
      <c r="B823">
        <v>47945.333333333336</v>
      </c>
      <c r="C823" s="15">
        <f t="shared" si="60"/>
        <v>0.9988611111111112</v>
      </c>
      <c r="D823" s="15">
        <f t="shared" si="61"/>
        <v>50</v>
      </c>
      <c r="E823" s="2">
        <f t="shared" si="62"/>
        <v>45.005694444444444</v>
      </c>
      <c r="F823" s="2">
        <v>5</v>
      </c>
      <c r="G823" s="2">
        <f t="shared" si="63"/>
        <v>5.6944444444440023E-3</v>
      </c>
      <c r="H823" s="2">
        <f t="shared" si="64"/>
        <v>6.6724681702801503</v>
      </c>
    </row>
    <row r="824" spans="1:8" x14ac:dyDescent="0.3">
      <c r="A824" s="2">
        <v>267060</v>
      </c>
      <c r="B824">
        <v>48107.666666666664</v>
      </c>
      <c r="C824" s="15">
        <f t="shared" si="60"/>
        <v>1.0022430555555555</v>
      </c>
      <c r="D824" s="15">
        <f t="shared" si="61"/>
        <v>50</v>
      </c>
      <c r="E824" s="2">
        <f t="shared" si="62"/>
        <v>44.988784722222221</v>
      </c>
      <c r="F824" s="2">
        <v>5</v>
      </c>
      <c r="G824" s="2">
        <f t="shared" si="63"/>
        <v>-1.1215277777777644E-2</v>
      </c>
      <c r="H824" s="2" t="e">
        <f t="shared" si="64"/>
        <v>#NUM!</v>
      </c>
    </row>
    <row r="825" spans="1:8" x14ac:dyDescent="0.3">
      <c r="A825" s="2">
        <v>267420</v>
      </c>
      <c r="B825">
        <v>47760.333333333336</v>
      </c>
      <c r="C825" s="15">
        <f t="shared" si="60"/>
        <v>0.99500694444444449</v>
      </c>
      <c r="D825" s="15">
        <f t="shared" si="61"/>
        <v>50</v>
      </c>
      <c r="E825" s="2">
        <f t="shared" si="62"/>
        <v>45.024965277777781</v>
      </c>
      <c r="F825" s="2">
        <v>5</v>
      </c>
      <c r="G825" s="2">
        <f t="shared" si="63"/>
        <v>2.4965277777777573E-2</v>
      </c>
      <c r="H825" s="2">
        <f t="shared" si="64"/>
        <v>5.1949013352941691</v>
      </c>
    </row>
    <row r="826" spans="1:8" x14ac:dyDescent="0.3">
      <c r="A826" s="2">
        <v>267780</v>
      </c>
      <c r="B826">
        <v>48046.166666666672</v>
      </c>
      <c r="C826" s="15">
        <f t="shared" si="60"/>
        <v>1.0009618055555556</v>
      </c>
      <c r="D826" s="15">
        <f t="shared" si="61"/>
        <v>50</v>
      </c>
      <c r="E826" s="2">
        <f t="shared" si="62"/>
        <v>44.995190972222218</v>
      </c>
      <c r="F826" s="2">
        <v>5</v>
      </c>
      <c r="G826" s="2">
        <f t="shared" si="63"/>
        <v>-4.8090277777781409E-3</v>
      </c>
      <c r="H826" s="2" t="e">
        <f t="shared" si="64"/>
        <v>#NUM!</v>
      </c>
    </row>
    <row r="827" spans="1:8" x14ac:dyDescent="0.3">
      <c r="A827" s="2">
        <v>268140</v>
      </c>
      <c r="B827">
        <v>48274.833333333328</v>
      </c>
      <c r="C827" s="15">
        <f t="shared" si="60"/>
        <v>1.0057256944444444</v>
      </c>
      <c r="D827" s="15">
        <f t="shared" si="61"/>
        <v>50</v>
      </c>
      <c r="E827" s="2">
        <f t="shared" si="62"/>
        <v>44.971371527777777</v>
      </c>
      <c r="F827" s="2">
        <v>5</v>
      </c>
      <c r="G827" s="2">
        <f t="shared" si="63"/>
        <v>-2.8628472222221646E-2</v>
      </c>
      <c r="H827" s="2" t="e">
        <f t="shared" si="64"/>
        <v>#NUM!</v>
      </c>
    </row>
    <row r="828" spans="1:8" x14ac:dyDescent="0.3">
      <c r="A828" s="2">
        <v>268500</v>
      </c>
      <c r="B828">
        <v>47932</v>
      </c>
      <c r="C828" s="15">
        <f t="shared" si="60"/>
        <v>0.99858333333333338</v>
      </c>
      <c r="D828" s="15">
        <f t="shared" si="61"/>
        <v>50</v>
      </c>
      <c r="E828" s="2">
        <f t="shared" si="62"/>
        <v>45.007083333333334</v>
      </c>
      <c r="F828" s="2">
        <v>5</v>
      </c>
      <c r="G828" s="2">
        <f t="shared" si="63"/>
        <v>7.0833333333331083E-3</v>
      </c>
      <c r="H828" s="2">
        <f t="shared" si="64"/>
        <v>6.4542454640762879</v>
      </c>
    </row>
    <row r="829" spans="1:8" x14ac:dyDescent="0.3">
      <c r="A829" s="2">
        <v>268860</v>
      </c>
      <c r="B829">
        <v>48016.5</v>
      </c>
      <c r="C829" s="15">
        <f t="shared" si="60"/>
        <v>1.0003437500000001</v>
      </c>
      <c r="D829" s="15">
        <f t="shared" si="61"/>
        <v>50</v>
      </c>
      <c r="E829" s="2">
        <f t="shared" si="62"/>
        <v>44.998281249999998</v>
      </c>
      <c r="F829" s="2">
        <v>5</v>
      </c>
      <c r="G829" s="2">
        <f t="shared" si="63"/>
        <v>-1.7187500000002132E-3</v>
      </c>
      <c r="H829" s="2" t="e">
        <f t="shared" si="64"/>
        <v>#NUM!</v>
      </c>
    </row>
    <row r="830" spans="1:8" x14ac:dyDescent="0.3">
      <c r="A830" s="2">
        <v>269220</v>
      </c>
      <c r="B830">
        <v>47760.166666666664</v>
      </c>
      <c r="C830" s="15">
        <f t="shared" si="60"/>
        <v>0.99500347222222219</v>
      </c>
      <c r="D830" s="15">
        <f t="shared" si="61"/>
        <v>50</v>
      </c>
      <c r="E830" s="2">
        <f t="shared" si="62"/>
        <v>45.024982638888886</v>
      </c>
      <c r="F830" s="2">
        <v>5</v>
      </c>
      <c r="G830" s="2">
        <f t="shared" si="63"/>
        <v>2.4982638888888964E-2</v>
      </c>
      <c r="H830" s="2">
        <f t="shared" si="64"/>
        <v>5.1942065522762579</v>
      </c>
    </row>
    <row r="831" spans="1:8" x14ac:dyDescent="0.3">
      <c r="A831" s="2">
        <v>269580</v>
      </c>
      <c r="B831">
        <v>47690.5</v>
      </c>
      <c r="C831" s="15">
        <f t="shared" si="60"/>
        <v>0.99355208333333334</v>
      </c>
      <c r="D831" s="15">
        <f t="shared" si="61"/>
        <v>50</v>
      </c>
      <c r="E831" s="2">
        <f t="shared" si="62"/>
        <v>45.032239583333336</v>
      </c>
      <c r="F831" s="2">
        <v>5</v>
      </c>
      <c r="G831" s="2">
        <f t="shared" si="63"/>
        <v>3.2239583333333321E-2</v>
      </c>
      <c r="H831" s="2">
        <f t="shared" si="64"/>
        <v>4.9393538607755607</v>
      </c>
    </row>
    <row r="832" spans="1:8" x14ac:dyDescent="0.3">
      <c r="A832" s="2">
        <v>269940</v>
      </c>
      <c r="B832">
        <v>48123.833333333336</v>
      </c>
      <c r="C832" s="15">
        <f t="shared" si="60"/>
        <v>1.0025798611111112</v>
      </c>
      <c r="D832" s="15">
        <f t="shared" si="61"/>
        <v>50</v>
      </c>
      <c r="E832" s="2">
        <f t="shared" si="62"/>
        <v>44.987100694444443</v>
      </c>
      <c r="F832" s="2">
        <v>5</v>
      </c>
      <c r="G832" s="2">
        <f t="shared" si="63"/>
        <v>-1.2899305555555962E-2</v>
      </c>
      <c r="H832" s="2" t="e">
        <f t="shared" si="64"/>
        <v>#NUM!</v>
      </c>
    </row>
    <row r="833" spans="1:8" x14ac:dyDescent="0.3">
      <c r="A833" s="2">
        <v>270300</v>
      </c>
      <c r="B833">
        <v>48221.666666666664</v>
      </c>
      <c r="C833" s="15">
        <f t="shared" si="60"/>
        <v>1.0046180555555555</v>
      </c>
      <c r="D833" s="15">
        <f t="shared" si="61"/>
        <v>50</v>
      </c>
      <c r="E833" s="2">
        <f t="shared" si="62"/>
        <v>44.976909722222224</v>
      </c>
      <c r="F833" s="2">
        <v>5</v>
      </c>
      <c r="G833" s="2">
        <f t="shared" si="63"/>
        <v>-2.3090277777777501E-2</v>
      </c>
      <c r="H833" s="2" t="e">
        <f t="shared" si="64"/>
        <v>#NUM!</v>
      </c>
    </row>
    <row r="834" spans="1:8" x14ac:dyDescent="0.3">
      <c r="A834" s="2">
        <v>270660</v>
      </c>
      <c r="B834">
        <v>48242</v>
      </c>
      <c r="C834" s="15">
        <f t="shared" si="60"/>
        <v>1.0050416666666666</v>
      </c>
      <c r="D834" s="15">
        <f t="shared" si="61"/>
        <v>50</v>
      </c>
      <c r="E834" s="2">
        <f t="shared" si="62"/>
        <v>44.974791666666668</v>
      </c>
      <c r="F834" s="2">
        <v>5</v>
      </c>
      <c r="G834" s="2">
        <f t="shared" si="63"/>
        <v>-2.5208333333333499E-2</v>
      </c>
      <c r="H834" s="2" t="e">
        <f t="shared" si="64"/>
        <v>#NUM!</v>
      </c>
    </row>
    <row r="835" spans="1:8" x14ac:dyDescent="0.3">
      <c r="A835" s="2">
        <v>271020</v>
      </c>
      <c r="B835">
        <v>47981.666666666664</v>
      </c>
      <c r="C835" s="15">
        <f t="shared" ref="C835:C898" si="65">B835/$J$27</f>
        <v>0.9996180555555555</v>
      </c>
      <c r="D835" s="15">
        <f t="shared" ref="D835:D898" si="66">$J$28</f>
        <v>50</v>
      </c>
      <c r="E835" s="2">
        <f t="shared" si="62"/>
        <v>45.001909722222223</v>
      </c>
      <c r="F835" s="2">
        <v>5</v>
      </c>
      <c r="G835" s="2">
        <f t="shared" si="63"/>
        <v>1.9097222222228538E-3</v>
      </c>
      <c r="H835" s="2">
        <f t="shared" si="64"/>
        <v>7.7649173150386366</v>
      </c>
    </row>
    <row r="836" spans="1:8" x14ac:dyDescent="0.3">
      <c r="A836" s="2">
        <v>271380</v>
      </c>
      <c r="B836">
        <v>47834.833333333336</v>
      </c>
      <c r="C836" s="15">
        <f t="shared" si="65"/>
        <v>0.99655902777777783</v>
      </c>
      <c r="D836" s="15">
        <f t="shared" si="66"/>
        <v>50</v>
      </c>
      <c r="E836" s="2">
        <f t="shared" ref="E836:E899" si="67">D836-(F836*C836)</f>
        <v>45.017204861111111</v>
      </c>
      <c r="F836" s="2">
        <v>5</v>
      </c>
      <c r="G836" s="2">
        <f t="shared" ref="G836:G899" si="68">F836-(F836*C836)</f>
        <v>1.7204861111110858E-2</v>
      </c>
      <c r="H836" s="2">
        <f t="shared" ref="H836:H899" si="69">LN((F836*E836)/(D836*G836))</f>
        <v>5.5670229663076123</v>
      </c>
    </row>
    <row r="837" spans="1:8" x14ac:dyDescent="0.3">
      <c r="A837" s="2">
        <v>271740</v>
      </c>
      <c r="B837">
        <v>48080.166666666664</v>
      </c>
      <c r="C837" s="15">
        <f t="shared" si="65"/>
        <v>1.0016701388888889</v>
      </c>
      <c r="D837" s="15">
        <f t="shared" si="66"/>
        <v>50</v>
      </c>
      <c r="E837" s="2">
        <f t="shared" si="67"/>
        <v>44.991649305555555</v>
      </c>
      <c r="F837" s="2">
        <v>5</v>
      </c>
      <c r="G837" s="2">
        <f t="shared" si="68"/>
        <v>-8.350694444444251E-3</v>
      </c>
      <c r="H837" s="2" t="e">
        <f t="shared" si="69"/>
        <v>#NUM!</v>
      </c>
    </row>
    <row r="838" spans="1:8" x14ac:dyDescent="0.3">
      <c r="A838" s="2">
        <v>272100</v>
      </c>
      <c r="B838">
        <v>47809.833333333336</v>
      </c>
      <c r="C838" s="15">
        <f t="shared" si="65"/>
        <v>0.99603819444444452</v>
      </c>
      <c r="D838" s="15">
        <f t="shared" si="66"/>
        <v>50</v>
      </c>
      <c r="E838" s="2">
        <f t="shared" si="67"/>
        <v>45.019809027777775</v>
      </c>
      <c r="F838" s="2">
        <v>5</v>
      </c>
      <c r="G838" s="2">
        <f t="shared" si="68"/>
        <v>1.9809027777776933E-2</v>
      </c>
      <c r="H838" s="2">
        <f t="shared" si="69"/>
        <v>5.4261349973556401</v>
      </c>
    </row>
    <row r="839" spans="1:8" x14ac:dyDescent="0.3">
      <c r="A839" s="2">
        <v>272460</v>
      </c>
      <c r="B839">
        <v>48130.666666666672</v>
      </c>
      <c r="C839" s="15">
        <f t="shared" si="65"/>
        <v>1.0027222222222223</v>
      </c>
      <c r="D839" s="15">
        <f t="shared" si="66"/>
        <v>50</v>
      </c>
      <c r="E839" s="2">
        <f t="shared" si="67"/>
        <v>44.986388888888889</v>
      </c>
      <c r="F839" s="2">
        <v>5</v>
      </c>
      <c r="G839" s="2">
        <f t="shared" si="68"/>
        <v>-1.3611111111111462E-2</v>
      </c>
      <c r="H839" s="2" t="e">
        <f t="shared" si="69"/>
        <v>#NUM!</v>
      </c>
    </row>
    <row r="840" spans="1:8" x14ac:dyDescent="0.3">
      <c r="A840" s="2">
        <v>272820</v>
      </c>
      <c r="B840">
        <v>47922</v>
      </c>
      <c r="C840" s="15">
        <f t="shared" si="65"/>
        <v>0.99837500000000001</v>
      </c>
      <c r="D840" s="15">
        <f t="shared" si="66"/>
        <v>50</v>
      </c>
      <c r="E840" s="2">
        <f t="shared" si="67"/>
        <v>45.008125</v>
      </c>
      <c r="F840" s="2">
        <v>5</v>
      </c>
      <c r="G840" s="2">
        <f t="shared" si="68"/>
        <v>8.1249999999997158E-3</v>
      </c>
      <c r="H840" s="2">
        <f t="shared" si="69"/>
        <v>6.3170674868000081</v>
      </c>
    </row>
    <row r="841" spans="1:8" x14ac:dyDescent="0.3">
      <c r="A841" s="2">
        <v>273180</v>
      </c>
      <c r="B841">
        <v>48245.333333333328</v>
      </c>
      <c r="C841" s="15">
        <f t="shared" si="65"/>
        <v>1.0051111111111111</v>
      </c>
      <c r="D841" s="15">
        <f t="shared" si="66"/>
        <v>50</v>
      </c>
      <c r="E841" s="2">
        <f t="shared" si="67"/>
        <v>44.974444444444444</v>
      </c>
      <c r="F841" s="2">
        <v>5</v>
      </c>
      <c r="G841" s="2">
        <f t="shared" si="68"/>
        <v>-2.5555555555555109E-2</v>
      </c>
      <c r="H841" s="2" t="e">
        <f t="shared" si="69"/>
        <v>#NUM!</v>
      </c>
    </row>
    <row r="842" spans="1:8" x14ac:dyDescent="0.3">
      <c r="A842" s="2">
        <v>273540</v>
      </c>
      <c r="B842">
        <v>48168.666666666672</v>
      </c>
      <c r="C842" s="15">
        <f t="shared" si="65"/>
        <v>1.003513888888889</v>
      </c>
      <c r="D842" s="15">
        <f t="shared" si="66"/>
        <v>50</v>
      </c>
      <c r="E842" s="2">
        <f t="shared" si="67"/>
        <v>44.982430555555553</v>
      </c>
      <c r="F842" s="2">
        <v>5</v>
      </c>
      <c r="G842" s="2">
        <f t="shared" si="68"/>
        <v>-1.7569444444445637E-2</v>
      </c>
      <c r="H842" s="2" t="e">
        <f t="shared" si="69"/>
        <v>#NUM!</v>
      </c>
    </row>
    <row r="843" spans="1:8" x14ac:dyDescent="0.3">
      <c r="A843" s="2">
        <v>273900</v>
      </c>
      <c r="B843">
        <v>47776.166666666664</v>
      </c>
      <c r="C843" s="15">
        <f t="shared" si="65"/>
        <v>0.99533680555555548</v>
      </c>
      <c r="D843" s="15">
        <f t="shared" si="66"/>
        <v>50</v>
      </c>
      <c r="E843" s="2">
        <f t="shared" si="67"/>
        <v>45.023315972222221</v>
      </c>
      <c r="F843" s="2">
        <v>5</v>
      </c>
      <c r="G843" s="2">
        <f t="shared" si="68"/>
        <v>2.3315972222222925E-2</v>
      </c>
      <c r="H843" s="2">
        <f t="shared" si="69"/>
        <v>5.2632120454686309</v>
      </c>
    </row>
    <row r="844" spans="1:8" x14ac:dyDescent="0.3">
      <c r="A844" s="2">
        <v>274260</v>
      </c>
      <c r="B844">
        <v>48436.833333333336</v>
      </c>
      <c r="C844" s="15">
        <f t="shared" si="65"/>
        <v>1.0091006944444445</v>
      </c>
      <c r="D844" s="15">
        <f t="shared" si="66"/>
        <v>50</v>
      </c>
      <c r="E844" s="2">
        <f t="shared" si="67"/>
        <v>44.954496527777778</v>
      </c>
      <c r="F844" s="2">
        <v>5</v>
      </c>
      <c r="G844" s="2">
        <f t="shared" si="68"/>
        <v>-4.5503472222222285E-2</v>
      </c>
      <c r="H844" s="2" t="e">
        <f t="shared" si="69"/>
        <v>#NUM!</v>
      </c>
    </row>
    <row r="845" spans="1:8" x14ac:dyDescent="0.3">
      <c r="A845" s="2">
        <v>274620</v>
      </c>
      <c r="B845">
        <v>47773.666666666672</v>
      </c>
      <c r="C845" s="15">
        <f t="shared" si="65"/>
        <v>0.99528472222222231</v>
      </c>
      <c r="D845" s="15">
        <f t="shared" si="66"/>
        <v>50</v>
      </c>
      <c r="E845" s="2">
        <f t="shared" si="67"/>
        <v>45.023576388888891</v>
      </c>
      <c r="F845" s="2">
        <v>5</v>
      </c>
      <c r="G845" s="2">
        <f t="shared" si="68"/>
        <v>2.3576388888888467E-2</v>
      </c>
      <c r="H845" s="2">
        <f t="shared" si="69"/>
        <v>5.2521107178966844</v>
      </c>
    </row>
    <row r="846" spans="1:8" x14ac:dyDescent="0.3">
      <c r="A846" s="2">
        <v>274980</v>
      </c>
      <c r="B846">
        <v>48305.333333333328</v>
      </c>
      <c r="C846" s="15">
        <f t="shared" si="65"/>
        <v>1.006361111111111</v>
      </c>
      <c r="D846" s="15">
        <f t="shared" si="66"/>
        <v>50</v>
      </c>
      <c r="E846" s="2">
        <f t="shared" si="67"/>
        <v>44.968194444444443</v>
      </c>
      <c r="F846" s="2">
        <v>5</v>
      </c>
      <c r="G846" s="2">
        <f t="shared" si="68"/>
        <v>-3.1805555555555642E-2</v>
      </c>
      <c r="H846" s="2" t="e">
        <f t="shared" si="69"/>
        <v>#NUM!</v>
      </c>
    </row>
    <row r="847" spans="1:8" x14ac:dyDescent="0.3">
      <c r="A847" s="2">
        <v>275340</v>
      </c>
      <c r="B847">
        <v>48231.833333333328</v>
      </c>
      <c r="C847" s="15">
        <f t="shared" si="65"/>
        <v>1.0048298611111111</v>
      </c>
      <c r="D847" s="15">
        <f t="shared" si="66"/>
        <v>50</v>
      </c>
      <c r="E847" s="2">
        <f t="shared" si="67"/>
        <v>44.975850694444446</v>
      </c>
      <c r="F847" s="2">
        <v>5</v>
      </c>
      <c r="G847" s="2">
        <f t="shared" si="68"/>
        <v>-2.41493055555555E-2</v>
      </c>
      <c r="H847" s="2" t="e">
        <f t="shared" si="69"/>
        <v>#NUM!</v>
      </c>
    </row>
    <row r="848" spans="1:8" x14ac:dyDescent="0.3">
      <c r="A848" s="2">
        <v>275700</v>
      </c>
      <c r="B848">
        <v>48051.666666666664</v>
      </c>
      <c r="C848" s="15">
        <f t="shared" si="65"/>
        <v>1.0010763888888889</v>
      </c>
      <c r="D848" s="15">
        <f t="shared" si="66"/>
        <v>50</v>
      </c>
      <c r="E848" s="2">
        <f t="shared" si="67"/>
        <v>44.994618055555556</v>
      </c>
      <c r="F848" s="2">
        <v>5</v>
      </c>
      <c r="G848" s="2">
        <f t="shared" si="68"/>
        <v>-5.3819444444442865E-3</v>
      </c>
      <c r="H848" s="2" t="e">
        <f t="shared" si="69"/>
        <v>#NUM!</v>
      </c>
    </row>
    <row r="849" spans="1:8" x14ac:dyDescent="0.3">
      <c r="A849" s="2">
        <v>276060</v>
      </c>
      <c r="B849">
        <v>48206.5</v>
      </c>
      <c r="C849" s="15">
        <f t="shared" si="65"/>
        <v>1.0043020833333334</v>
      </c>
      <c r="D849" s="15">
        <f t="shared" si="66"/>
        <v>50</v>
      </c>
      <c r="E849" s="2">
        <f t="shared" si="67"/>
        <v>44.978489583333335</v>
      </c>
      <c r="F849" s="2">
        <v>5</v>
      </c>
      <c r="G849" s="2">
        <f t="shared" si="68"/>
        <v>-2.1510416666666643E-2</v>
      </c>
      <c r="H849" s="2" t="e">
        <f t="shared" si="69"/>
        <v>#NUM!</v>
      </c>
    </row>
    <row r="850" spans="1:8" x14ac:dyDescent="0.3">
      <c r="A850" s="2">
        <v>276420</v>
      </c>
      <c r="B850">
        <v>47735.166666666664</v>
      </c>
      <c r="C850" s="15">
        <f t="shared" si="65"/>
        <v>0.99448263888888888</v>
      </c>
      <c r="D850" s="15">
        <f t="shared" si="66"/>
        <v>50</v>
      </c>
      <c r="E850" s="2">
        <f t="shared" si="67"/>
        <v>45.027586805555558</v>
      </c>
      <c r="F850" s="2">
        <v>5</v>
      </c>
      <c r="G850" s="2">
        <f t="shared" si="68"/>
        <v>2.7586805555555927E-2</v>
      </c>
      <c r="H850" s="2">
        <f t="shared" si="69"/>
        <v>5.0951079292146497</v>
      </c>
    </row>
    <row r="851" spans="1:8" x14ac:dyDescent="0.3">
      <c r="A851" s="2">
        <v>276780</v>
      </c>
      <c r="B851">
        <v>47892</v>
      </c>
      <c r="C851" s="15">
        <f t="shared" si="65"/>
        <v>0.99775000000000003</v>
      </c>
      <c r="D851" s="15">
        <f t="shared" si="66"/>
        <v>50</v>
      </c>
      <c r="E851" s="2">
        <f t="shared" si="67"/>
        <v>45.011249999999997</v>
      </c>
      <c r="F851" s="2">
        <v>5</v>
      </c>
      <c r="G851" s="2">
        <f t="shared" si="68"/>
        <v>1.1249999999999538E-2</v>
      </c>
      <c r="H851" s="2">
        <f t="shared" si="69"/>
        <v>5.9917145158632303</v>
      </c>
    </row>
    <row r="852" spans="1:8" x14ac:dyDescent="0.3">
      <c r="A852" s="2">
        <v>277140</v>
      </c>
      <c r="B852">
        <v>48446.166666666672</v>
      </c>
      <c r="C852" s="15">
        <f t="shared" si="65"/>
        <v>1.0092951388888889</v>
      </c>
      <c r="D852" s="15">
        <f t="shared" si="66"/>
        <v>50</v>
      </c>
      <c r="E852" s="2">
        <f t="shared" si="67"/>
        <v>44.953524305555554</v>
      </c>
      <c r="F852" s="2">
        <v>5</v>
      </c>
      <c r="G852" s="2">
        <f t="shared" si="68"/>
        <v>-4.6475694444444215E-2</v>
      </c>
      <c r="H852" s="2" t="e">
        <f t="shared" si="69"/>
        <v>#NUM!</v>
      </c>
    </row>
    <row r="853" spans="1:8" x14ac:dyDescent="0.3">
      <c r="A853" s="2">
        <v>277500</v>
      </c>
      <c r="B853">
        <v>47676</v>
      </c>
      <c r="C853" s="15">
        <f t="shared" si="65"/>
        <v>0.99324999999999997</v>
      </c>
      <c r="D853" s="15">
        <f t="shared" si="66"/>
        <v>50</v>
      </c>
      <c r="E853" s="2">
        <f t="shared" si="67"/>
        <v>45.033749999999998</v>
      </c>
      <c r="F853" s="2">
        <v>5</v>
      </c>
      <c r="G853" s="2">
        <f t="shared" si="68"/>
        <v>3.3750000000000391E-2</v>
      </c>
      <c r="H853" s="2">
        <f t="shared" si="69"/>
        <v>4.8936019773304062</v>
      </c>
    </row>
    <row r="854" spans="1:8" x14ac:dyDescent="0.3">
      <c r="A854" s="2">
        <v>277860</v>
      </c>
      <c r="B854">
        <v>47887</v>
      </c>
      <c r="C854" s="15">
        <f t="shared" si="65"/>
        <v>0.99764583333333334</v>
      </c>
      <c r="D854" s="15">
        <f t="shared" si="66"/>
        <v>50</v>
      </c>
      <c r="E854" s="2">
        <f t="shared" si="67"/>
        <v>45.01177083333333</v>
      </c>
      <c r="F854" s="2">
        <v>5</v>
      </c>
      <c r="G854" s="2">
        <f t="shared" si="68"/>
        <v>1.1770833333333286E-2</v>
      </c>
      <c r="H854" s="2">
        <f t="shared" si="69"/>
        <v>5.9464694953894055</v>
      </c>
    </row>
    <row r="855" spans="1:8" x14ac:dyDescent="0.3">
      <c r="A855" s="2">
        <v>278220</v>
      </c>
      <c r="B855">
        <v>47529.5</v>
      </c>
      <c r="C855" s="15">
        <f t="shared" si="65"/>
        <v>0.99019791666666668</v>
      </c>
      <c r="D855" s="15">
        <f t="shared" si="66"/>
        <v>50</v>
      </c>
      <c r="E855" s="2">
        <f t="shared" si="67"/>
        <v>45.049010416666668</v>
      </c>
      <c r="F855" s="2">
        <v>5</v>
      </c>
      <c r="G855" s="2">
        <f t="shared" si="68"/>
        <v>4.9010416666666501E-2</v>
      </c>
      <c r="H855" s="2">
        <f t="shared" si="69"/>
        <v>4.5208883429158311</v>
      </c>
    </row>
    <row r="856" spans="1:8" x14ac:dyDescent="0.3">
      <c r="A856" s="2">
        <v>278580</v>
      </c>
      <c r="B856">
        <v>47923.5</v>
      </c>
      <c r="C856" s="15">
        <f t="shared" si="65"/>
        <v>0.99840625000000005</v>
      </c>
      <c r="D856" s="15">
        <f t="shared" si="66"/>
        <v>50</v>
      </c>
      <c r="E856" s="2">
        <f t="shared" si="67"/>
        <v>45.007968750000003</v>
      </c>
      <c r="F856" s="2">
        <v>5</v>
      </c>
      <c r="G856" s="2">
        <f t="shared" si="68"/>
        <v>7.9687499999998579E-3</v>
      </c>
      <c r="H856" s="2">
        <f t="shared" si="69"/>
        <v>6.33648210105566</v>
      </c>
    </row>
    <row r="857" spans="1:8" x14ac:dyDescent="0.3">
      <c r="A857" s="2">
        <v>278940</v>
      </c>
      <c r="B857">
        <v>48066</v>
      </c>
      <c r="C857" s="15">
        <f t="shared" si="65"/>
        <v>1.0013749999999999</v>
      </c>
      <c r="D857" s="15">
        <f t="shared" si="66"/>
        <v>50</v>
      </c>
      <c r="E857" s="2">
        <f t="shared" si="67"/>
        <v>44.993124999999999</v>
      </c>
      <c r="F857" s="2">
        <v>5</v>
      </c>
      <c r="G857" s="2">
        <f t="shared" si="68"/>
        <v>-6.8749999999990763E-3</v>
      </c>
      <c r="H857" s="2" t="e">
        <f t="shared" si="69"/>
        <v>#NUM!</v>
      </c>
    </row>
    <row r="858" spans="1:8" x14ac:dyDescent="0.3">
      <c r="A858" s="2">
        <v>279300</v>
      </c>
      <c r="B858">
        <v>47809.166666666664</v>
      </c>
      <c r="C858" s="15">
        <f t="shared" si="65"/>
        <v>0.99602430555555554</v>
      </c>
      <c r="D858" s="15">
        <f t="shared" si="66"/>
        <v>50</v>
      </c>
      <c r="E858" s="2">
        <f t="shared" si="67"/>
        <v>45.019878472222224</v>
      </c>
      <c r="F858" s="2">
        <v>5</v>
      </c>
      <c r="G858" s="2">
        <f t="shared" si="68"/>
        <v>1.9878472222222499E-2</v>
      </c>
      <c r="H858" s="2">
        <f t="shared" si="69"/>
        <v>5.4226369737589826</v>
      </c>
    </row>
    <row r="859" spans="1:8" x14ac:dyDescent="0.3">
      <c r="A859" s="2">
        <v>279660</v>
      </c>
      <c r="B859">
        <v>47741.833333333328</v>
      </c>
      <c r="C859" s="15">
        <f t="shared" si="65"/>
        <v>0.99462152777777768</v>
      </c>
      <c r="D859" s="15">
        <f t="shared" si="66"/>
        <v>50</v>
      </c>
      <c r="E859" s="2">
        <f t="shared" si="67"/>
        <v>45.026892361111109</v>
      </c>
      <c r="F859" s="2">
        <v>5</v>
      </c>
      <c r="G859" s="2">
        <f t="shared" si="68"/>
        <v>2.6892361111111818E-2</v>
      </c>
      <c r="H859" s="2">
        <f t="shared" si="69"/>
        <v>5.1205878325714878</v>
      </c>
    </row>
    <row r="860" spans="1:8" x14ac:dyDescent="0.3">
      <c r="A860" s="2">
        <v>280020</v>
      </c>
      <c r="B860">
        <v>47763.333333333336</v>
      </c>
      <c r="C860" s="15">
        <f t="shared" si="65"/>
        <v>0.99506944444444445</v>
      </c>
      <c r="D860" s="15">
        <f t="shared" si="66"/>
        <v>50</v>
      </c>
      <c r="E860" s="2">
        <f t="shared" si="67"/>
        <v>45.024652777777774</v>
      </c>
      <c r="F860" s="2">
        <v>5</v>
      </c>
      <c r="G860" s="2">
        <f t="shared" si="68"/>
        <v>2.4652777777777857E-2</v>
      </c>
      <c r="H860" s="2">
        <f t="shared" si="69"/>
        <v>5.2074907823618428</v>
      </c>
    </row>
    <row r="861" spans="1:8" x14ac:dyDescent="0.3">
      <c r="A861" s="2">
        <v>280380</v>
      </c>
      <c r="B861">
        <v>48014.666666666664</v>
      </c>
      <c r="C861" s="15">
        <f t="shared" si="65"/>
        <v>1.0003055555555556</v>
      </c>
      <c r="D861" s="15">
        <f t="shared" si="66"/>
        <v>50</v>
      </c>
      <c r="E861" s="2">
        <f t="shared" si="67"/>
        <v>44.998472222222219</v>
      </c>
      <c r="F861" s="2">
        <v>5</v>
      </c>
      <c r="G861" s="2">
        <f t="shared" si="68"/>
        <v>-1.5277777777775725E-3</v>
      </c>
      <c r="H861" s="2" t="e">
        <f t="shared" si="69"/>
        <v>#NUM!</v>
      </c>
    </row>
    <row r="862" spans="1:8" x14ac:dyDescent="0.3">
      <c r="A862" s="2">
        <v>280740</v>
      </c>
      <c r="B862">
        <v>48362.666666666664</v>
      </c>
      <c r="C862" s="15">
        <f t="shared" si="65"/>
        <v>1.0075555555555555</v>
      </c>
      <c r="D862" s="15">
        <f t="shared" si="66"/>
        <v>50</v>
      </c>
      <c r="E862" s="2">
        <f t="shared" si="67"/>
        <v>44.962222222222223</v>
      </c>
      <c r="F862" s="2">
        <v>5</v>
      </c>
      <c r="G862" s="2">
        <f t="shared" si="68"/>
        <v>-3.7777777777777466E-2</v>
      </c>
      <c r="H862" s="2" t="e">
        <f t="shared" si="69"/>
        <v>#NUM!</v>
      </c>
    </row>
    <row r="863" spans="1:8" x14ac:dyDescent="0.3">
      <c r="A863" s="2">
        <v>281100</v>
      </c>
      <c r="B863">
        <v>47864</v>
      </c>
      <c r="C863" s="15">
        <f t="shared" si="65"/>
        <v>0.99716666666666665</v>
      </c>
      <c r="D863" s="15">
        <f t="shared" si="66"/>
        <v>50</v>
      </c>
      <c r="E863" s="2">
        <f t="shared" si="67"/>
        <v>45.014166666666668</v>
      </c>
      <c r="F863" s="2">
        <v>5</v>
      </c>
      <c r="G863" s="2">
        <f t="shared" si="68"/>
        <v>1.4166666666667105E-2</v>
      </c>
      <c r="H863" s="2">
        <f t="shared" si="69"/>
        <v>5.7612556537671473</v>
      </c>
    </row>
    <row r="864" spans="1:8" x14ac:dyDescent="0.3">
      <c r="A864" s="2">
        <v>281460</v>
      </c>
      <c r="B864">
        <v>47750.166666666664</v>
      </c>
      <c r="C864" s="15">
        <f t="shared" si="65"/>
        <v>0.99479513888888882</v>
      </c>
      <c r="D864" s="15">
        <f t="shared" si="66"/>
        <v>50</v>
      </c>
      <c r="E864" s="2">
        <f t="shared" si="67"/>
        <v>45.026024305555552</v>
      </c>
      <c r="F864" s="2">
        <v>5</v>
      </c>
      <c r="G864" s="2">
        <f t="shared" si="68"/>
        <v>2.6024305555555571E-2</v>
      </c>
      <c r="H864" s="2">
        <f t="shared" si="69"/>
        <v>5.1533798960975403</v>
      </c>
    </row>
    <row r="865" spans="1:8" x14ac:dyDescent="0.3">
      <c r="A865" s="2">
        <v>281820</v>
      </c>
      <c r="B865">
        <v>47376.166666666672</v>
      </c>
      <c r="C865" s="15">
        <f t="shared" si="65"/>
        <v>0.98700347222222229</v>
      </c>
      <c r="D865" s="15">
        <f t="shared" si="66"/>
        <v>50</v>
      </c>
      <c r="E865" s="2">
        <f t="shared" si="67"/>
        <v>45.064982638888893</v>
      </c>
      <c r="F865" s="2">
        <v>5</v>
      </c>
      <c r="G865" s="2">
        <f t="shared" si="68"/>
        <v>6.4982638888888999E-2</v>
      </c>
      <c r="H865" s="2">
        <f t="shared" si="69"/>
        <v>4.2391555525478024</v>
      </c>
    </row>
    <row r="866" spans="1:8" x14ac:dyDescent="0.3">
      <c r="A866" s="2">
        <v>282180</v>
      </c>
      <c r="B866">
        <v>48041.333333333336</v>
      </c>
      <c r="C866" s="15">
        <f t="shared" si="65"/>
        <v>1.0008611111111112</v>
      </c>
      <c r="D866" s="15">
        <f t="shared" si="66"/>
        <v>50</v>
      </c>
      <c r="E866" s="2">
        <f t="shared" si="67"/>
        <v>44.995694444444446</v>
      </c>
      <c r="F866" s="2">
        <v>5</v>
      </c>
      <c r="G866" s="2">
        <f t="shared" si="68"/>
        <v>-4.3055555555557845E-3</v>
      </c>
      <c r="H866" s="2" t="e">
        <f t="shared" si="69"/>
        <v>#NUM!</v>
      </c>
    </row>
    <row r="867" spans="1:8" x14ac:dyDescent="0.3">
      <c r="A867" s="2">
        <v>282540</v>
      </c>
      <c r="B867">
        <v>47624.666666666664</v>
      </c>
      <c r="C867" s="15">
        <f t="shared" si="65"/>
        <v>0.99218055555555551</v>
      </c>
      <c r="D867" s="15">
        <f t="shared" si="66"/>
        <v>50</v>
      </c>
      <c r="E867" s="2">
        <f t="shared" si="67"/>
        <v>45.039097222222225</v>
      </c>
      <c r="F867" s="2">
        <v>5</v>
      </c>
      <c r="G867" s="2">
        <f t="shared" si="68"/>
        <v>3.9097222222222783E-2</v>
      </c>
      <c r="H867" s="2">
        <f t="shared" si="69"/>
        <v>4.7466497041493101</v>
      </c>
    </row>
    <row r="868" spans="1:8" x14ac:dyDescent="0.3">
      <c r="A868" s="2">
        <v>282900</v>
      </c>
      <c r="B868">
        <v>47800.5</v>
      </c>
      <c r="C868" s="15">
        <f t="shared" si="65"/>
        <v>0.99584375000000003</v>
      </c>
      <c r="D868" s="15">
        <f t="shared" si="66"/>
        <v>50</v>
      </c>
      <c r="E868" s="2">
        <f t="shared" si="67"/>
        <v>45.020781249999999</v>
      </c>
      <c r="F868" s="2">
        <v>5</v>
      </c>
      <c r="G868" s="2">
        <f t="shared" si="68"/>
        <v>2.0781249999999751E-2</v>
      </c>
      <c r="H868" s="2">
        <f t="shared" si="69"/>
        <v>5.3782432368584825</v>
      </c>
    </row>
    <row r="869" spans="1:8" x14ac:dyDescent="0.3">
      <c r="A869" s="2">
        <v>283260</v>
      </c>
      <c r="B869">
        <v>47642.666666666672</v>
      </c>
      <c r="C869" s="15">
        <f t="shared" si="65"/>
        <v>0.99255555555555564</v>
      </c>
      <c r="D869" s="15">
        <f t="shared" si="66"/>
        <v>50</v>
      </c>
      <c r="E869" s="2">
        <f t="shared" si="67"/>
        <v>45.037222222222219</v>
      </c>
      <c r="F869" s="2">
        <v>5</v>
      </c>
      <c r="G869" s="2">
        <f t="shared" si="68"/>
        <v>3.7222222222221824E-2</v>
      </c>
      <c r="H869" s="2">
        <f t="shared" si="69"/>
        <v>4.7957535398546902</v>
      </c>
    </row>
    <row r="870" spans="1:8" x14ac:dyDescent="0.3">
      <c r="A870" s="2">
        <v>283620</v>
      </c>
      <c r="B870">
        <v>47726.333333333336</v>
      </c>
      <c r="C870" s="15">
        <f t="shared" si="65"/>
        <v>0.99429861111111117</v>
      </c>
      <c r="D870" s="15">
        <f t="shared" si="66"/>
        <v>50</v>
      </c>
      <c r="E870" s="2">
        <f t="shared" si="67"/>
        <v>45.028506944444445</v>
      </c>
      <c r="F870" s="2">
        <v>5</v>
      </c>
      <c r="G870" s="2">
        <f t="shared" si="68"/>
        <v>2.8506944444444571E-2</v>
      </c>
      <c r="H870" s="2">
        <f t="shared" si="69"/>
        <v>5.062318240533596</v>
      </c>
    </row>
    <row r="871" spans="1:8" x14ac:dyDescent="0.3">
      <c r="A871" s="2">
        <v>283980</v>
      </c>
      <c r="B871">
        <v>47711.166666666664</v>
      </c>
      <c r="C871" s="15">
        <f t="shared" si="65"/>
        <v>0.99398263888888883</v>
      </c>
      <c r="D871" s="15">
        <f t="shared" si="66"/>
        <v>50</v>
      </c>
      <c r="E871" s="2">
        <f t="shared" si="67"/>
        <v>45.030086805555555</v>
      </c>
      <c r="F871" s="2">
        <v>5</v>
      </c>
      <c r="G871" s="2">
        <f t="shared" si="68"/>
        <v>3.0086805555555429E-2</v>
      </c>
      <c r="H871" s="2">
        <f t="shared" si="69"/>
        <v>5.0084143260131517</v>
      </c>
    </row>
    <row r="872" spans="1:8" x14ac:dyDescent="0.3">
      <c r="A872" s="2">
        <v>284340</v>
      </c>
      <c r="B872">
        <v>48427.166666666664</v>
      </c>
      <c r="C872" s="15">
        <f t="shared" si="65"/>
        <v>1.0088993055555555</v>
      </c>
      <c r="D872" s="15">
        <f t="shared" si="66"/>
        <v>50</v>
      </c>
      <c r="E872" s="2">
        <f t="shared" si="67"/>
        <v>44.955503472222219</v>
      </c>
      <c r="F872" s="2">
        <v>5</v>
      </c>
      <c r="G872" s="2">
        <f t="shared" si="68"/>
        <v>-4.4496527777777573E-2</v>
      </c>
      <c r="H872" s="2" t="e">
        <f t="shared" si="69"/>
        <v>#NUM!</v>
      </c>
    </row>
    <row r="873" spans="1:8" x14ac:dyDescent="0.3">
      <c r="A873" s="2">
        <v>284700</v>
      </c>
      <c r="B873">
        <v>47810.5</v>
      </c>
      <c r="C873" s="15">
        <f t="shared" si="65"/>
        <v>0.99605208333333328</v>
      </c>
      <c r="D873" s="15">
        <f t="shared" si="66"/>
        <v>50</v>
      </c>
      <c r="E873" s="2">
        <f t="shared" si="67"/>
        <v>45.019739583333333</v>
      </c>
      <c r="F873" s="2">
        <v>5</v>
      </c>
      <c r="G873" s="2">
        <f t="shared" si="68"/>
        <v>1.9739583333333144E-2</v>
      </c>
      <c r="H873" s="2">
        <f t="shared" si="69"/>
        <v>5.4296453109351033</v>
      </c>
    </row>
    <row r="874" spans="1:8" x14ac:dyDescent="0.3">
      <c r="A874" s="2">
        <v>285060</v>
      </c>
      <c r="B874">
        <v>47923.333333333336</v>
      </c>
      <c r="C874" s="15">
        <f t="shared" si="65"/>
        <v>0.99840277777777786</v>
      </c>
      <c r="D874" s="15">
        <f t="shared" si="66"/>
        <v>50</v>
      </c>
      <c r="E874" s="2">
        <f t="shared" si="67"/>
        <v>45.007986111111109</v>
      </c>
      <c r="F874" s="2">
        <v>5</v>
      </c>
      <c r="G874" s="2">
        <f t="shared" si="68"/>
        <v>7.9861111111103611E-3</v>
      </c>
      <c r="H874" s="2">
        <f t="shared" si="69"/>
        <v>6.334306207367228</v>
      </c>
    </row>
    <row r="875" spans="1:8" x14ac:dyDescent="0.3">
      <c r="A875" s="2">
        <v>285420</v>
      </c>
      <c r="B875">
        <v>48081.333333333336</v>
      </c>
      <c r="C875" s="15">
        <f t="shared" si="65"/>
        <v>1.0016944444444444</v>
      </c>
      <c r="D875" s="15">
        <f t="shared" si="66"/>
        <v>50</v>
      </c>
      <c r="E875" s="2">
        <f t="shared" si="67"/>
        <v>44.991527777777776</v>
      </c>
      <c r="F875" s="2">
        <v>5</v>
      </c>
      <c r="G875" s="2">
        <f t="shared" si="68"/>
        <v>-8.4722222222222143E-3</v>
      </c>
      <c r="H875" s="2" t="e">
        <f t="shared" si="69"/>
        <v>#NUM!</v>
      </c>
    </row>
    <row r="876" spans="1:8" x14ac:dyDescent="0.3">
      <c r="A876" s="2">
        <v>285780</v>
      </c>
      <c r="B876">
        <v>47964.833333333336</v>
      </c>
      <c r="C876" s="15">
        <f t="shared" si="65"/>
        <v>0.99926736111111114</v>
      </c>
      <c r="D876" s="15">
        <f t="shared" si="66"/>
        <v>50</v>
      </c>
      <c r="E876" s="2">
        <f t="shared" si="67"/>
        <v>45.003663194444442</v>
      </c>
      <c r="F876" s="2">
        <v>5</v>
      </c>
      <c r="G876" s="2">
        <f t="shared" si="68"/>
        <v>3.6631944444440734E-3</v>
      </c>
      <c r="H876" s="2">
        <f t="shared" si="69"/>
        <v>7.1135785109921272</v>
      </c>
    </row>
    <row r="877" spans="1:8" x14ac:dyDescent="0.3">
      <c r="A877" s="2">
        <v>286140</v>
      </c>
      <c r="B877">
        <v>48202.333333333328</v>
      </c>
      <c r="C877" s="15">
        <f t="shared" si="65"/>
        <v>1.0042152777777777</v>
      </c>
      <c r="D877" s="15">
        <f t="shared" si="66"/>
        <v>50</v>
      </c>
      <c r="E877" s="2">
        <f t="shared" si="67"/>
        <v>44.978923611111114</v>
      </c>
      <c r="F877" s="2">
        <v>5</v>
      </c>
      <c r="G877" s="2">
        <f t="shared" si="68"/>
        <v>-2.1076388888888964E-2</v>
      </c>
      <c r="H877" s="2" t="e">
        <f t="shared" si="69"/>
        <v>#NUM!</v>
      </c>
    </row>
    <row r="878" spans="1:8" x14ac:dyDescent="0.3">
      <c r="A878" s="2">
        <v>286500</v>
      </c>
      <c r="B878">
        <v>47968.5</v>
      </c>
      <c r="C878" s="15">
        <f t="shared" si="65"/>
        <v>0.99934374999999998</v>
      </c>
      <c r="D878" s="15">
        <f t="shared" si="66"/>
        <v>50</v>
      </c>
      <c r="E878" s="2">
        <f t="shared" si="67"/>
        <v>45.003281250000001</v>
      </c>
      <c r="F878" s="2">
        <v>5</v>
      </c>
      <c r="G878" s="2">
        <f t="shared" si="68"/>
        <v>3.2812500000005684E-3</v>
      </c>
      <c r="H878" s="2">
        <f t="shared" si="69"/>
        <v>7.2236811424088172</v>
      </c>
    </row>
    <row r="879" spans="1:8" x14ac:dyDescent="0.3">
      <c r="A879" s="2">
        <v>286860</v>
      </c>
      <c r="B879">
        <v>48274.166666666664</v>
      </c>
      <c r="C879" s="15">
        <f t="shared" si="65"/>
        <v>1.0057118055555556</v>
      </c>
      <c r="D879" s="15">
        <f t="shared" si="66"/>
        <v>50</v>
      </c>
      <c r="E879" s="2">
        <f t="shared" si="67"/>
        <v>44.971440972222226</v>
      </c>
      <c r="F879" s="2">
        <v>5</v>
      </c>
      <c r="G879" s="2">
        <f t="shared" si="68"/>
        <v>-2.8559027777777857E-2</v>
      </c>
      <c r="H879" s="2" t="e">
        <f t="shared" si="69"/>
        <v>#NUM!</v>
      </c>
    </row>
    <row r="880" spans="1:8" x14ac:dyDescent="0.3">
      <c r="A880" s="2">
        <v>287220</v>
      </c>
      <c r="B880">
        <v>47886.666666666664</v>
      </c>
      <c r="C880" s="15">
        <f t="shared" si="65"/>
        <v>0.99763888888888885</v>
      </c>
      <c r="D880" s="15">
        <f t="shared" si="66"/>
        <v>50</v>
      </c>
      <c r="E880" s="2">
        <f t="shared" si="67"/>
        <v>45.011805555555554</v>
      </c>
      <c r="F880" s="2">
        <v>5</v>
      </c>
      <c r="G880" s="2">
        <f t="shared" si="68"/>
        <v>1.1805555555556069E-2</v>
      </c>
      <c r="H880" s="2">
        <f t="shared" si="69"/>
        <v>5.9435247565624634</v>
      </c>
    </row>
    <row r="881" spans="1:8" x14ac:dyDescent="0.3">
      <c r="A881" s="2">
        <v>287580</v>
      </c>
      <c r="B881">
        <v>48264.333333333336</v>
      </c>
      <c r="C881" s="15">
        <f t="shared" si="65"/>
        <v>1.0055069444444444</v>
      </c>
      <c r="D881" s="15">
        <f t="shared" si="66"/>
        <v>50</v>
      </c>
      <c r="E881" s="2">
        <f t="shared" si="67"/>
        <v>44.972465277777779</v>
      </c>
      <c r="F881" s="2">
        <v>5</v>
      </c>
      <c r="G881" s="2">
        <f t="shared" si="68"/>
        <v>-2.7534722222222641E-2</v>
      </c>
      <c r="H881" s="2" t="e">
        <f t="shared" si="69"/>
        <v>#NUM!</v>
      </c>
    </row>
    <row r="882" spans="1:8" x14ac:dyDescent="0.3">
      <c r="A882" s="2">
        <v>287940</v>
      </c>
      <c r="B882">
        <v>48181.166666666664</v>
      </c>
      <c r="C882" s="15">
        <f t="shared" si="65"/>
        <v>1.0037743055555555</v>
      </c>
      <c r="D882" s="15">
        <f t="shared" si="66"/>
        <v>50</v>
      </c>
      <c r="E882" s="2">
        <f t="shared" si="67"/>
        <v>44.981128472222224</v>
      </c>
      <c r="F882" s="2">
        <v>5</v>
      </c>
      <c r="G882" s="2">
        <f t="shared" si="68"/>
        <v>-1.8871527777777786E-2</v>
      </c>
      <c r="H882" s="2" t="e">
        <f t="shared" si="69"/>
        <v>#NUM!</v>
      </c>
    </row>
    <row r="883" spans="1:8" x14ac:dyDescent="0.3">
      <c r="A883" s="2">
        <v>288300</v>
      </c>
      <c r="B883">
        <v>48037.666666666664</v>
      </c>
      <c r="C883" s="15">
        <f t="shared" si="65"/>
        <v>1.0007847222222221</v>
      </c>
      <c r="D883" s="15">
        <f t="shared" si="66"/>
        <v>50</v>
      </c>
      <c r="E883" s="2">
        <f t="shared" si="67"/>
        <v>44.996076388888888</v>
      </c>
      <c r="F883" s="2">
        <v>5</v>
      </c>
      <c r="G883" s="2">
        <f t="shared" si="68"/>
        <v>-3.9236111111105032E-3</v>
      </c>
      <c r="H883" s="2" t="e">
        <f t="shared" si="69"/>
        <v>#NUM!</v>
      </c>
    </row>
    <row r="884" spans="1:8" x14ac:dyDescent="0.3">
      <c r="A884" s="2">
        <v>288660</v>
      </c>
      <c r="B884">
        <v>47774.5</v>
      </c>
      <c r="C884" s="15">
        <f t="shared" si="65"/>
        <v>0.99530208333333337</v>
      </c>
      <c r="D884" s="15">
        <f t="shared" si="66"/>
        <v>50</v>
      </c>
      <c r="E884" s="2">
        <f t="shared" si="67"/>
        <v>45.02348958333333</v>
      </c>
      <c r="F884" s="2">
        <v>5</v>
      </c>
      <c r="G884" s="2">
        <f t="shared" si="68"/>
        <v>2.3489583333333286E-2</v>
      </c>
      <c r="H884" s="2">
        <f t="shared" si="69"/>
        <v>5.2557974698404362</v>
      </c>
    </row>
    <row r="885" spans="1:8" x14ac:dyDescent="0.3">
      <c r="A885" s="2">
        <v>289020</v>
      </c>
      <c r="B885">
        <v>47682.333333333328</v>
      </c>
      <c r="C885" s="15">
        <f t="shared" si="65"/>
        <v>0.99338194444444439</v>
      </c>
      <c r="D885" s="15">
        <f t="shared" si="66"/>
        <v>50</v>
      </c>
      <c r="E885" s="2">
        <f t="shared" si="67"/>
        <v>45.033090277777781</v>
      </c>
      <c r="F885" s="2">
        <v>5</v>
      </c>
      <c r="G885" s="2">
        <f t="shared" si="68"/>
        <v>3.3090277777778176E-2</v>
      </c>
      <c r="H885" s="2">
        <f t="shared" si="69"/>
        <v>4.9133282285226407</v>
      </c>
    </row>
    <row r="886" spans="1:8" x14ac:dyDescent="0.3">
      <c r="A886" s="2">
        <v>289380</v>
      </c>
      <c r="B886">
        <v>47968.833333333336</v>
      </c>
      <c r="C886" s="15">
        <f t="shared" si="65"/>
        <v>0.99935069444444447</v>
      </c>
      <c r="D886" s="15">
        <f t="shared" si="66"/>
        <v>50</v>
      </c>
      <c r="E886" s="2">
        <f t="shared" si="67"/>
        <v>45.003246527777776</v>
      </c>
      <c r="F886" s="2">
        <v>5</v>
      </c>
      <c r="G886" s="2">
        <f t="shared" si="68"/>
        <v>3.2465277777777857E-3</v>
      </c>
      <c r="H886" s="2">
        <f t="shared" si="69"/>
        <v>7.2343187690650659</v>
      </c>
    </row>
    <row r="887" spans="1:8" x14ac:dyDescent="0.3">
      <c r="A887" s="2">
        <v>289740</v>
      </c>
      <c r="B887">
        <v>48153.833333333336</v>
      </c>
      <c r="C887" s="15">
        <f t="shared" si="65"/>
        <v>1.0032048611111111</v>
      </c>
      <c r="D887" s="15">
        <f t="shared" si="66"/>
        <v>50</v>
      </c>
      <c r="E887" s="2">
        <f t="shared" si="67"/>
        <v>44.983975694444446</v>
      </c>
      <c r="F887" s="2">
        <v>5</v>
      </c>
      <c r="G887" s="2">
        <f t="shared" si="68"/>
        <v>-1.6024305555555785E-2</v>
      </c>
      <c r="H887" s="2" t="e">
        <f t="shared" si="69"/>
        <v>#NUM!</v>
      </c>
    </row>
    <row r="888" spans="1:8" x14ac:dyDescent="0.3">
      <c r="A888" s="2">
        <v>290100</v>
      </c>
      <c r="B888">
        <v>47712.5</v>
      </c>
      <c r="C888" s="15">
        <f t="shared" si="65"/>
        <v>0.99401041666666667</v>
      </c>
      <c r="D888" s="15">
        <f t="shared" si="66"/>
        <v>50</v>
      </c>
      <c r="E888" s="2">
        <f t="shared" si="67"/>
        <v>45.029947916666664</v>
      </c>
      <c r="F888" s="2">
        <v>5</v>
      </c>
      <c r="G888" s="2">
        <f t="shared" si="68"/>
        <v>2.9947916666666963E-2</v>
      </c>
      <c r="H888" s="2">
        <f t="shared" si="69"/>
        <v>5.0130382019009616</v>
      </c>
    </row>
    <row r="889" spans="1:8" x14ac:dyDescent="0.3">
      <c r="A889" s="2">
        <v>290460</v>
      </c>
      <c r="B889">
        <v>47714.833333333336</v>
      </c>
      <c r="C889" s="15">
        <f t="shared" si="65"/>
        <v>0.99405902777777788</v>
      </c>
      <c r="D889" s="15">
        <f t="shared" si="66"/>
        <v>50</v>
      </c>
      <c r="E889" s="2">
        <f t="shared" si="67"/>
        <v>45.029704861111114</v>
      </c>
      <c r="F889" s="2">
        <v>5</v>
      </c>
      <c r="G889" s="2">
        <f t="shared" si="68"/>
        <v>2.9704861111110148E-2</v>
      </c>
      <c r="H889" s="2">
        <f t="shared" si="69"/>
        <v>5.0211818598173164</v>
      </c>
    </row>
    <row r="890" spans="1:8" x14ac:dyDescent="0.3">
      <c r="A890" s="2">
        <v>290820</v>
      </c>
      <c r="B890">
        <v>47576</v>
      </c>
      <c r="C890" s="15">
        <f t="shared" si="65"/>
        <v>0.99116666666666664</v>
      </c>
      <c r="D890" s="15">
        <f t="shared" si="66"/>
        <v>50</v>
      </c>
      <c r="E890" s="2">
        <f t="shared" si="67"/>
        <v>45.044166666666669</v>
      </c>
      <c r="F890" s="2">
        <v>5</v>
      </c>
      <c r="G890" s="2">
        <f t="shared" si="68"/>
        <v>4.4166666666666465E-2</v>
      </c>
      <c r="H890" s="2">
        <f t="shared" si="69"/>
        <v>4.6248433191437046</v>
      </c>
    </row>
    <row r="891" spans="1:8" x14ac:dyDescent="0.3">
      <c r="A891" s="2">
        <v>291180</v>
      </c>
      <c r="B891">
        <v>47814.833333333328</v>
      </c>
      <c r="C891" s="15">
        <f t="shared" si="65"/>
        <v>0.99614236111111099</v>
      </c>
      <c r="D891" s="15">
        <f t="shared" si="66"/>
        <v>50</v>
      </c>
      <c r="E891" s="2">
        <f t="shared" si="67"/>
        <v>45.019288194444442</v>
      </c>
      <c r="F891" s="2">
        <v>5</v>
      </c>
      <c r="G891" s="2">
        <f t="shared" si="68"/>
        <v>1.9288194444444962E-2</v>
      </c>
      <c r="H891" s="2">
        <f t="shared" si="69"/>
        <v>5.4527679885296934</v>
      </c>
    </row>
    <row r="892" spans="1:8" x14ac:dyDescent="0.3">
      <c r="A892" s="2">
        <v>291540</v>
      </c>
      <c r="B892">
        <v>47482.333333333336</v>
      </c>
      <c r="C892" s="15">
        <f t="shared" si="65"/>
        <v>0.98921527777777785</v>
      </c>
      <c r="D892" s="15">
        <f t="shared" si="66"/>
        <v>50</v>
      </c>
      <c r="E892" s="2">
        <f t="shared" si="67"/>
        <v>45.053923611111109</v>
      </c>
      <c r="F892" s="2">
        <v>5</v>
      </c>
      <c r="G892" s="2">
        <f t="shared" si="68"/>
        <v>5.3923611111111214E-2</v>
      </c>
      <c r="H892" s="2">
        <f t="shared" si="69"/>
        <v>4.425461824829398</v>
      </c>
    </row>
    <row r="893" spans="1:8" x14ac:dyDescent="0.3">
      <c r="A893" s="2">
        <v>291900</v>
      </c>
      <c r="B893">
        <v>48317.833333333336</v>
      </c>
      <c r="C893" s="15">
        <f t="shared" si="65"/>
        <v>1.0066215277777779</v>
      </c>
      <c r="D893" s="15">
        <f t="shared" si="66"/>
        <v>50</v>
      </c>
      <c r="E893" s="2">
        <f t="shared" si="67"/>
        <v>44.966892361111107</v>
      </c>
      <c r="F893" s="2">
        <v>5</v>
      </c>
      <c r="G893" s="2">
        <f t="shared" si="68"/>
        <v>-3.3107638888889568E-2</v>
      </c>
      <c r="H893" s="2" t="e">
        <f t="shared" si="69"/>
        <v>#NUM!</v>
      </c>
    </row>
    <row r="894" spans="1:8" x14ac:dyDescent="0.3">
      <c r="A894" s="2">
        <v>292260</v>
      </c>
      <c r="B894">
        <v>47844.5</v>
      </c>
      <c r="C894" s="15">
        <f t="shared" si="65"/>
        <v>0.9967604166666667</v>
      </c>
      <c r="D894" s="15">
        <f t="shared" si="66"/>
        <v>50</v>
      </c>
      <c r="E894" s="2">
        <f t="shared" si="67"/>
        <v>45.01619791666667</v>
      </c>
      <c r="F894" s="2">
        <v>5</v>
      </c>
      <c r="G894" s="2">
        <f t="shared" si="68"/>
        <v>1.6197916666666146E-2</v>
      </c>
      <c r="H894" s="2">
        <f t="shared" si="69"/>
        <v>5.6273099315488562</v>
      </c>
    </row>
    <row r="895" spans="1:8" x14ac:dyDescent="0.3">
      <c r="A895" s="2">
        <v>292620</v>
      </c>
      <c r="B895">
        <v>48266.333333333336</v>
      </c>
      <c r="C895" s="15">
        <f t="shared" si="65"/>
        <v>1.0055486111111112</v>
      </c>
      <c r="D895" s="15">
        <f t="shared" si="66"/>
        <v>50</v>
      </c>
      <c r="E895" s="2">
        <f t="shared" si="67"/>
        <v>44.972256944444446</v>
      </c>
      <c r="F895" s="2">
        <v>5</v>
      </c>
      <c r="G895" s="2">
        <f t="shared" si="68"/>
        <v>-2.7743055555555785E-2</v>
      </c>
      <c r="H895" s="2" t="e">
        <f t="shared" si="69"/>
        <v>#NUM!</v>
      </c>
    </row>
    <row r="896" spans="1:8" x14ac:dyDescent="0.3">
      <c r="A896" s="2">
        <v>292980</v>
      </c>
      <c r="B896">
        <v>48390.666666666672</v>
      </c>
      <c r="C896" s="15">
        <f t="shared" si="65"/>
        <v>1.0081388888888889</v>
      </c>
      <c r="D896" s="15">
        <f t="shared" si="66"/>
        <v>50</v>
      </c>
      <c r="E896" s="2">
        <f t="shared" si="67"/>
        <v>44.959305555555559</v>
      </c>
      <c r="F896" s="2">
        <v>5</v>
      </c>
      <c r="G896" s="2">
        <f t="shared" si="68"/>
        <v>-4.0694444444444144E-2</v>
      </c>
      <c r="H896" s="2" t="e">
        <f t="shared" si="69"/>
        <v>#NUM!</v>
      </c>
    </row>
    <row r="897" spans="1:8" x14ac:dyDescent="0.3">
      <c r="A897" s="2">
        <v>293340</v>
      </c>
      <c r="B897">
        <v>48268.5</v>
      </c>
      <c r="C897" s="15">
        <f t="shared" si="65"/>
        <v>1.0055937500000001</v>
      </c>
      <c r="D897" s="15">
        <f t="shared" si="66"/>
        <v>50</v>
      </c>
      <c r="E897" s="2">
        <f t="shared" si="67"/>
        <v>44.972031250000001</v>
      </c>
      <c r="F897" s="2">
        <v>5</v>
      </c>
      <c r="G897" s="2">
        <f t="shared" si="68"/>
        <v>-2.796875000000032E-2</v>
      </c>
      <c r="H897" s="2" t="e">
        <f t="shared" si="69"/>
        <v>#NUM!</v>
      </c>
    </row>
    <row r="898" spans="1:8" x14ac:dyDescent="0.3">
      <c r="A898" s="2">
        <v>293700</v>
      </c>
      <c r="B898">
        <v>48107.333333333336</v>
      </c>
      <c r="C898" s="15">
        <f t="shared" si="65"/>
        <v>1.0022361111111111</v>
      </c>
      <c r="D898" s="15">
        <f t="shared" si="66"/>
        <v>50</v>
      </c>
      <c r="E898" s="2">
        <f t="shared" si="67"/>
        <v>44.988819444444445</v>
      </c>
      <c r="F898" s="2">
        <v>5</v>
      </c>
      <c r="G898" s="2">
        <f t="shared" si="68"/>
        <v>-1.1180555555555749E-2</v>
      </c>
      <c r="H898" s="2" t="e">
        <f t="shared" si="69"/>
        <v>#NUM!</v>
      </c>
    </row>
    <row r="899" spans="1:8" x14ac:dyDescent="0.3">
      <c r="A899" s="2">
        <v>294060</v>
      </c>
      <c r="B899">
        <v>48332.166666666664</v>
      </c>
      <c r="C899" s="15">
        <f t="shared" ref="C899:C962" si="70">B899/$J$27</f>
        <v>1.0069201388888889</v>
      </c>
      <c r="D899" s="15">
        <f t="shared" ref="D899:D962" si="71">$J$28</f>
        <v>50</v>
      </c>
      <c r="E899" s="2">
        <f t="shared" si="67"/>
        <v>44.965399305555557</v>
      </c>
      <c r="F899" s="2">
        <v>5</v>
      </c>
      <c r="G899" s="2">
        <f t="shared" si="68"/>
        <v>-3.4600694444444358E-2</v>
      </c>
      <c r="H899" s="2" t="e">
        <f t="shared" si="69"/>
        <v>#NUM!</v>
      </c>
    </row>
    <row r="900" spans="1:8" x14ac:dyDescent="0.3">
      <c r="A900" s="2">
        <v>294420</v>
      </c>
      <c r="B900">
        <v>47876.666666666664</v>
      </c>
      <c r="C900" s="15">
        <f t="shared" si="70"/>
        <v>0.99743055555555549</v>
      </c>
      <c r="D900" s="15">
        <f t="shared" si="71"/>
        <v>50</v>
      </c>
      <c r="E900" s="2">
        <f t="shared" ref="E900:E963" si="72">D900-(F900*C900)</f>
        <v>45.01284722222222</v>
      </c>
      <c r="F900" s="2">
        <v>5</v>
      </c>
      <c r="G900" s="2">
        <f t="shared" ref="G900:G963" si="73">F900-(F900*C900)</f>
        <v>1.2847222222222676E-2</v>
      </c>
      <c r="H900" s="2">
        <f t="shared" ref="H900:H963" si="74">LN((F900*E900)/(D900*G900))</f>
        <v>5.8589905103435589</v>
      </c>
    </row>
    <row r="901" spans="1:8" x14ac:dyDescent="0.3">
      <c r="A901" s="2">
        <v>294780</v>
      </c>
      <c r="B901">
        <v>48265.666666666672</v>
      </c>
      <c r="C901" s="15">
        <f t="shared" si="70"/>
        <v>1.0055347222222224</v>
      </c>
      <c r="D901" s="15">
        <f t="shared" si="71"/>
        <v>50</v>
      </c>
      <c r="E901" s="2">
        <f t="shared" si="72"/>
        <v>44.972326388888888</v>
      </c>
      <c r="F901" s="2">
        <v>5</v>
      </c>
      <c r="G901" s="2">
        <f t="shared" si="73"/>
        <v>-2.7673611111111995E-2</v>
      </c>
      <c r="H901" s="2" t="e">
        <f t="shared" si="74"/>
        <v>#NUM!</v>
      </c>
    </row>
    <row r="902" spans="1:8" x14ac:dyDescent="0.3">
      <c r="A902" s="2">
        <v>295140</v>
      </c>
      <c r="B902">
        <v>47968.666666666664</v>
      </c>
      <c r="C902" s="15">
        <f t="shared" si="70"/>
        <v>0.99934722222222216</v>
      </c>
      <c r="D902" s="15">
        <f t="shared" si="71"/>
        <v>50</v>
      </c>
      <c r="E902" s="2">
        <f t="shared" si="72"/>
        <v>45.003263888888888</v>
      </c>
      <c r="F902" s="2">
        <v>5</v>
      </c>
      <c r="G902" s="2">
        <f t="shared" si="73"/>
        <v>3.2638888888891771E-3</v>
      </c>
      <c r="H902" s="2">
        <f t="shared" si="74"/>
        <v>7.2289858088641807</v>
      </c>
    </row>
    <row r="903" spans="1:8" x14ac:dyDescent="0.3">
      <c r="A903" s="2">
        <v>295500</v>
      </c>
      <c r="B903">
        <v>47775.666666666664</v>
      </c>
      <c r="C903" s="15">
        <f t="shared" si="70"/>
        <v>0.9953263888888888</v>
      </c>
      <c r="D903" s="15">
        <f t="shared" si="71"/>
        <v>50</v>
      </c>
      <c r="E903" s="2">
        <f t="shared" si="72"/>
        <v>45.023368055555558</v>
      </c>
      <c r="F903" s="2">
        <v>5</v>
      </c>
      <c r="G903" s="2">
        <f t="shared" si="73"/>
        <v>2.3368055555556211E-2</v>
      </c>
      <c r="H903" s="2">
        <f t="shared" si="74"/>
        <v>5.2609818885945554</v>
      </c>
    </row>
    <row r="904" spans="1:8" x14ac:dyDescent="0.3">
      <c r="A904" s="2">
        <v>295860</v>
      </c>
      <c r="B904">
        <v>48119.833333333328</v>
      </c>
      <c r="C904" s="15">
        <f t="shared" si="70"/>
        <v>1.0024965277777778</v>
      </c>
      <c r="D904" s="15">
        <f t="shared" si="71"/>
        <v>50</v>
      </c>
      <c r="E904" s="2">
        <f t="shared" si="72"/>
        <v>44.987517361111109</v>
      </c>
      <c r="F904" s="2">
        <v>5</v>
      </c>
      <c r="G904" s="2">
        <f t="shared" si="73"/>
        <v>-1.2482638888888786E-2</v>
      </c>
      <c r="H904" s="2" t="e">
        <f t="shared" si="74"/>
        <v>#NUM!</v>
      </c>
    </row>
    <row r="905" spans="1:8" x14ac:dyDescent="0.3">
      <c r="A905" s="2">
        <v>296220</v>
      </c>
      <c r="B905">
        <v>48008.166666666664</v>
      </c>
      <c r="C905" s="15">
        <f t="shared" si="70"/>
        <v>1.0001701388888888</v>
      </c>
      <c r="D905" s="15">
        <f t="shared" si="71"/>
        <v>50</v>
      </c>
      <c r="E905" s="2">
        <f t="shared" si="72"/>
        <v>44.999149305555555</v>
      </c>
      <c r="F905" s="2">
        <v>5</v>
      </c>
      <c r="G905" s="2">
        <f t="shared" si="73"/>
        <v>-8.506944444439668E-4</v>
      </c>
      <c r="H905" s="2" t="e">
        <f t="shared" si="74"/>
        <v>#NUM!</v>
      </c>
    </row>
    <row r="906" spans="1:8" x14ac:dyDescent="0.3">
      <c r="A906" s="2">
        <v>296580</v>
      </c>
      <c r="B906">
        <v>47846</v>
      </c>
      <c r="C906" s="15">
        <f t="shared" si="70"/>
        <v>0.99679166666666663</v>
      </c>
      <c r="D906" s="15">
        <f t="shared" si="71"/>
        <v>50</v>
      </c>
      <c r="E906" s="2">
        <f t="shared" si="72"/>
        <v>45.016041666666666</v>
      </c>
      <c r="F906" s="2">
        <v>5</v>
      </c>
      <c r="G906" s="2">
        <f t="shared" si="73"/>
        <v>1.6041666666667176E-2</v>
      </c>
      <c r="H906" s="2">
        <f t="shared" si="74"/>
        <v>5.6369995897755949</v>
      </c>
    </row>
    <row r="907" spans="1:8" x14ac:dyDescent="0.3">
      <c r="A907" s="2">
        <v>296940</v>
      </c>
      <c r="B907">
        <v>48008.333333333336</v>
      </c>
      <c r="C907" s="15">
        <f t="shared" si="70"/>
        <v>1.0001736111111112</v>
      </c>
      <c r="D907" s="15">
        <f t="shared" si="71"/>
        <v>50</v>
      </c>
      <c r="E907" s="2">
        <f t="shared" si="72"/>
        <v>44.999131944444443</v>
      </c>
      <c r="F907" s="2">
        <v>5</v>
      </c>
      <c r="G907" s="2">
        <f t="shared" si="73"/>
        <v>-8.6805555555624636E-4</v>
      </c>
      <c r="H907" s="2" t="e">
        <f t="shared" si="74"/>
        <v>#NUM!</v>
      </c>
    </row>
    <row r="908" spans="1:8" x14ac:dyDescent="0.3">
      <c r="A908" s="2">
        <v>297300</v>
      </c>
      <c r="B908">
        <v>48162.333333333336</v>
      </c>
      <c r="C908" s="15">
        <f t="shared" si="70"/>
        <v>1.0033819444444445</v>
      </c>
      <c r="D908" s="15">
        <f t="shared" si="71"/>
        <v>50</v>
      </c>
      <c r="E908" s="2">
        <f t="shared" si="72"/>
        <v>44.983090277777777</v>
      </c>
      <c r="F908" s="2">
        <v>5</v>
      </c>
      <c r="G908" s="2">
        <f t="shared" si="73"/>
        <v>-1.6909722222222534E-2</v>
      </c>
      <c r="H908" s="2" t="e">
        <f t="shared" si="74"/>
        <v>#NUM!</v>
      </c>
    </row>
    <row r="909" spans="1:8" x14ac:dyDescent="0.3">
      <c r="A909" s="2">
        <v>297660</v>
      </c>
      <c r="B909">
        <v>47863.166666666664</v>
      </c>
      <c r="C909" s="15">
        <f t="shared" si="70"/>
        <v>0.99714930555555548</v>
      </c>
      <c r="D909" s="15">
        <f t="shared" si="71"/>
        <v>50</v>
      </c>
      <c r="E909" s="2">
        <f t="shared" si="72"/>
        <v>45.014253472222222</v>
      </c>
      <c r="F909" s="2">
        <v>5</v>
      </c>
      <c r="G909" s="2">
        <f t="shared" si="73"/>
        <v>1.4253472222222285E-2</v>
      </c>
      <c r="H909" s="2">
        <f t="shared" si="74"/>
        <v>5.7551488276822482</v>
      </c>
    </row>
    <row r="910" spans="1:8" x14ac:dyDescent="0.3">
      <c r="A910" s="2">
        <v>298020</v>
      </c>
      <c r="B910">
        <v>48117.166666666664</v>
      </c>
      <c r="C910" s="15">
        <f t="shared" si="70"/>
        <v>1.0024409722222223</v>
      </c>
      <c r="D910" s="15">
        <f t="shared" si="71"/>
        <v>50</v>
      </c>
      <c r="E910" s="2">
        <f t="shared" si="72"/>
        <v>44.987795138888885</v>
      </c>
      <c r="F910" s="2">
        <v>5</v>
      </c>
      <c r="G910" s="2">
        <f t="shared" si="73"/>
        <v>-1.2204861111111853E-2</v>
      </c>
      <c r="H910" s="2" t="e">
        <f t="shared" si="74"/>
        <v>#NUM!</v>
      </c>
    </row>
    <row r="911" spans="1:8" x14ac:dyDescent="0.3">
      <c r="A911" s="2">
        <v>298380</v>
      </c>
      <c r="B911">
        <v>48060.833333333328</v>
      </c>
      <c r="C911" s="15">
        <f t="shared" si="70"/>
        <v>1.0012673611111109</v>
      </c>
      <c r="D911" s="15">
        <f t="shared" si="71"/>
        <v>50</v>
      </c>
      <c r="E911" s="2">
        <f t="shared" si="72"/>
        <v>44.993663194444444</v>
      </c>
      <c r="F911" s="2">
        <v>5</v>
      </c>
      <c r="G911" s="2">
        <f t="shared" si="73"/>
        <v>-6.3368055555548253E-3</v>
      </c>
      <c r="H911" s="2" t="e">
        <f t="shared" si="74"/>
        <v>#NUM!</v>
      </c>
    </row>
    <row r="912" spans="1:8" x14ac:dyDescent="0.3">
      <c r="A912" s="2">
        <v>298740</v>
      </c>
      <c r="B912">
        <v>48193.166666666664</v>
      </c>
      <c r="C912" s="15">
        <f t="shared" si="70"/>
        <v>1.0040243055555556</v>
      </c>
      <c r="D912" s="15">
        <f t="shared" si="71"/>
        <v>50</v>
      </c>
      <c r="E912" s="2">
        <f t="shared" si="72"/>
        <v>44.979878472222225</v>
      </c>
      <c r="F912" s="2">
        <v>5</v>
      </c>
      <c r="G912" s="2">
        <f t="shared" si="73"/>
        <v>-2.0121527777777537E-2</v>
      </c>
      <c r="H912" s="2" t="e">
        <f t="shared" si="74"/>
        <v>#NUM!</v>
      </c>
    </row>
    <row r="913" spans="1:8" x14ac:dyDescent="0.3">
      <c r="A913" s="2">
        <v>299100</v>
      </c>
      <c r="B913">
        <v>48548.333333333336</v>
      </c>
      <c r="C913" s="15">
        <f t="shared" si="70"/>
        <v>1.0114236111111112</v>
      </c>
      <c r="D913" s="15">
        <f t="shared" si="71"/>
        <v>50</v>
      </c>
      <c r="E913" s="2">
        <f t="shared" si="72"/>
        <v>44.942881944444444</v>
      </c>
      <c r="F913" s="2">
        <v>5</v>
      </c>
      <c r="G913" s="2">
        <f t="shared" si="73"/>
        <v>-5.7118055555555713E-2</v>
      </c>
      <c r="H913" s="2" t="e">
        <f t="shared" si="74"/>
        <v>#NUM!</v>
      </c>
    </row>
    <row r="914" spans="1:8" x14ac:dyDescent="0.3">
      <c r="A914" s="2">
        <v>299460</v>
      </c>
      <c r="B914">
        <v>48598.5</v>
      </c>
      <c r="C914" s="15">
        <f t="shared" si="70"/>
        <v>1.01246875</v>
      </c>
      <c r="D914" s="15">
        <f t="shared" si="71"/>
        <v>50</v>
      </c>
      <c r="E914" s="2">
        <f t="shared" si="72"/>
        <v>44.937656250000003</v>
      </c>
      <c r="F914" s="2">
        <v>5</v>
      </c>
      <c r="G914" s="2">
        <f t="shared" si="73"/>
        <v>-6.2343750000000142E-2</v>
      </c>
      <c r="H914" s="2" t="e">
        <f t="shared" si="74"/>
        <v>#NUM!</v>
      </c>
    </row>
    <row r="915" spans="1:8" x14ac:dyDescent="0.3">
      <c r="A915" s="2">
        <v>299820</v>
      </c>
      <c r="B915">
        <v>48222.666666666664</v>
      </c>
      <c r="C915" s="15">
        <f t="shared" si="70"/>
        <v>1.0046388888888889</v>
      </c>
      <c r="D915" s="15">
        <f t="shared" si="71"/>
        <v>50</v>
      </c>
      <c r="E915" s="2">
        <f t="shared" si="72"/>
        <v>44.976805555555558</v>
      </c>
      <c r="F915" s="2">
        <v>5</v>
      </c>
      <c r="G915" s="2">
        <f t="shared" si="73"/>
        <v>-2.3194444444444073E-2</v>
      </c>
      <c r="H915" s="2" t="e">
        <f t="shared" si="74"/>
        <v>#NUM!</v>
      </c>
    </row>
    <row r="916" spans="1:8" x14ac:dyDescent="0.3">
      <c r="A916" s="2">
        <v>300180</v>
      </c>
      <c r="B916">
        <v>48227.166666666664</v>
      </c>
      <c r="C916" s="15">
        <f t="shared" si="70"/>
        <v>1.0047326388888889</v>
      </c>
      <c r="D916" s="15">
        <f t="shared" si="71"/>
        <v>50</v>
      </c>
      <c r="E916" s="2">
        <f t="shared" si="72"/>
        <v>44.976336805555555</v>
      </c>
      <c r="F916" s="2">
        <v>5</v>
      </c>
      <c r="G916" s="2">
        <f t="shared" si="73"/>
        <v>-2.3663194444444535E-2</v>
      </c>
      <c r="H916" s="2" t="e">
        <f t="shared" si="74"/>
        <v>#NUM!</v>
      </c>
    </row>
    <row r="917" spans="1:8" x14ac:dyDescent="0.3">
      <c r="A917" s="2">
        <v>300540</v>
      </c>
      <c r="B917">
        <v>48081.833333333336</v>
      </c>
      <c r="C917" s="15">
        <f t="shared" si="70"/>
        <v>1.0017048611111112</v>
      </c>
      <c r="D917" s="15">
        <f t="shared" si="71"/>
        <v>50</v>
      </c>
      <c r="E917" s="2">
        <f t="shared" si="72"/>
        <v>44.991475694444446</v>
      </c>
      <c r="F917" s="2">
        <v>5</v>
      </c>
      <c r="G917" s="2">
        <f t="shared" si="73"/>
        <v>-8.5243055555563885E-3</v>
      </c>
      <c r="H917" s="2" t="e">
        <f t="shared" si="74"/>
        <v>#NUM!</v>
      </c>
    </row>
    <row r="918" spans="1:8" x14ac:dyDescent="0.3">
      <c r="A918" s="2">
        <v>300900</v>
      </c>
      <c r="B918">
        <v>48178.5</v>
      </c>
      <c r="C918" s="15">
        <f t="shared" si="70"/>
        <v>1.00371875</v>
      </c>
      <c r="D918" s="15">
        <f t="shared" si="71"/>
        <v>50</v>
      </c>
      <c r="E918" s="2">
        <f t="shared" si="72"/>
        <v>44.981406249999999</v>
      </c>
      <c r="F918" s="2">
        <v>5</v>
      </c>
      <c r="G918" s="2">
        <f t="shared" si="73"/>
        <v>-1.8593749999999964E-2</v>
      </c>
      <c r="H918" s="2" t="e">
        <f t="shared" si="74"/>
        <v>#NUM!</v>
      </c>
    </row>
    <row r="919" spans="1:8" x14ac:dyDescent="0.3">
      <c r="A919" s="2">
        <v>301260</v>
      </c>
      <c r="B919">
        <v>47965.166666666664</v>
      </c>
      <c r="C919" s="15">
        <f t="shared" si="70"/>
        <v>0.99927430555555552</v>
      </c>
      <c r="D919" s="15">
        <f t="shared" si="71"/>
        <v>50</v>
      </c>
      <c r="E919" s="2">
        <f t="shared" si="72"/>
        <v>45.003628472222225</v>
      </c>
      <c r="F919" s="2">
        <v>5</v>
      </c>
      <c r="G919" s="2">
        <f t="shared" si="73"/>
        <v>3.6284722222221788E-3</v>
      </c>
      <c r="H919" s="2">
        <f t="shared" si="74"/>
        <v>7.1231016209608642</v>
      </c>
    </row>
    <row r="920" spans="1:8" x14ac:dyDescent="0.3">
      <c r="A920" s="2">
        <v>301620</v>
      </c>
      <c r="B920">
        <v>47929</v>
      </c>
      <c r="C920" s="15">
        <f t="shared" si="70"/>
        <v>0.9985208333333333</v>
      </c>
      <c r="D920" s="15">
        <f t="shared" si="71"/>
        <v>50</v>
      </c>
      <c r="E920" s="2">
        <f t="shared" si="72"/>
        <v>45.007395833333334</v>
      </c>
      <c r="F920" s="2">
        <v>5</v>
      </c>
      <c r="G920" s="2">
        <f t="shared" si="73"/>
        <v>7.3958333333337123E-3</v>
      </c>
      <c r="H920" s="2">
        <f t="shared" si="74"/>
        <v>6.4110802355384013</v>
      </c>
    </row>
    <row r="921" spans="1:8" x14ac:dyDescent="0.3">
      <c r="A921" s="2">
        <v>301980</v>
      </c>
      <c r="B921">
        <v>47805.166666666664</v>
      </c>
      <c r="C921" s="15">
        <f t="shared" si="70"/>
        <v>0.99594097222222222</v>
      </c>
      <c r="D921" s="15">
        <f t="shared" si="71"/>
        <v>50</v>
      </c>
      <c r="E921" s="2">
        <f t="shared" si="72"/>
        <v>45.020295138888891</v>
      </c>
      <c r="F921" s="2">
        <v>5</v>
      </c>
      <c r="G921" s="2">
        <f t="shared" si="73"/>
        <v>2.0295138888888786E-2</v>
      </c>
      <c r="H921" s="2">
        <f t="shared" si="74"/>
        <v>5.4019021834032896</v>
      </c>
    </row>
    <row r="922" spans="1:8" x14ac:dyDescent="0.3">
      <c r="A922" s="2">
        <v>302340</v>
      </c>
      <c r="B922">
        <v>47927.166666666664</v>
      </c>
      <c r="C922" s="15">
        <f t="shared" si="70"/>
        <v>0.99848263888888888</v>
      </c>
      <c r="D922" s="15">
        <f t="shared" si="71"/>
        <v>50</v>
      </c>
      <c r="E922" s="2">
        <f t="shared" si="72"/>
        <v>45.007586805555555</v>
      </c>
      <c r="F922" s="2">
        <v>5</v>
      </c>
      <c r="G922" s="2">
        <f t="shared" si="73"/>
        <v>7.5868055555554648E-3</v>
      </c>
      <c r="H922" s="2">
        <f t="shared" si="74"/>
        <v>6.3855906298330369</v>
      </c>
    </row>
    <row r="923" spans="1:8" x14ac:dyDescent="0.3">
      <c r="A923" s="2">
        <v>302700</v>
      </c>
      <c r="B923">
        <v>47574.333333333328</v>
      </c>
      <c r="C923" s="15">
        <f t="shared" si="70"/>
        <v>0.9911319444444443</v>
      </c>
      <c r="D923" s="15">
        <f t="shared" si="71"/>
        <v>50</v>
      </c>
      <c r="E923" s="2">
        <f t="shared" si="72"/>
        <v>45.044340277777778</v>
      </c>
      <c r="F923" s="2">
        <v>5</v>
      </c>
      <c r="G923" s="2">
        <f t="shared" si="73"/>
        <v>4.4340277777778603E-2</v>
      </c>
      <c r="H923" s="2">
        <f t="shared" si="74"/>
        <v>4.6209240612456064</v>
      </c>
    </row>
    <row r="924" spans="1:8" x14ac:dyDescent="0.3">
      <c r="A924" s="2">
        <v>303060</v>
      </c>
      <c r="B924">
        <v>47778.333333333336</v>
      </c>
      <c r="C924" s="15">
        <f t="shared" si="70"/>
        <v>0.9953819444444445</v>
      </c>
      <c r="D924" s="15">
        <f t="shared" si="71"/>
        <v>50</v>
      </c>
      <c r="E924" s="2">
        <f t="shared" si="72"/>
        <v>45.023090277777776</v>
      </c>
      <c r="F924" s="2">
        <v>5</v>
      </c>
      <c r="G924" s="2">
        <f t="shared" si="73"/>
        <v>2.3090277777777501E-2</v>
      </c>
      <c r="H924" s="2">
        <f t="shared" si="74"/>
        <v>5.2729340079287619</v>
      </c>
    </row>
    <row r="925" spans="1:8" x14ac:dyDescent="0.3">
      <c r="A925" s="2">
        <v>303420</v>
      </c>
      <c r="B925">
        <v>48058.333333333336</v>
      </c>
      <c r="C925" s="15">
        <f t="shared" si="70"/>
        <v>1.0012152777777779</v>
      </c>
      <c r="D925" s="15">
        <f t="shared" si="71"/>
        <v>50</v>
      </c>
      <c r="E925" s="2">
        <f t="shared" si="72"/>
        <v>44.993923611111114</v>
      </c>
      <c r="F925" s="2">
        <v>5</v>
      </c>
      <c r="G925" s="2">
        <f t="shared" si="73"/>
        <v>-6.0763888888892836E-3</v>
      </c>
      <c r="H925" s="2" t="e">
        <f t="shared" si="74"/>
        <v>#NUM!</v>
      </c>
    </row>
    <row r="926" spans="1:8" x14ac:dyDescent="0.3">
      <c r="A926" s="2">
        <v>303780</v>
      </c>
      <c r="B926">
        <v>48021.833333333336</v>
      </c>
      <c r="C926" s="15">
        <f t="shared" si="70"/>
        <v>1.0004548611111113</v>
      </c>
      <c r="D926" s="15">
        <f t="shared" si="71"/>
        <v>50</v>
      </c>
      <c r="E926" s="2">
        <f t="shared" si="72"/>
        <v>44.997725694444441</v>
      </c>
      <c r="F926" s="2">
        <v>5</v>
      </c>
      <c r="G926" s="2">
        <f t="shared" si="73"/>
        <v>-2.2743055555558556E-3</v>
      </c>
      <c r="H926" s="2" t="e">
        <f t="shared" si="74"/>
        <v>#NUM!</v>
      </c>
    </row>
    <row r="927" spans="1:8" x14ac:dyDescent="0.3">
      <c r="A927" s="2">
        <v>304140</v>
      </c>
      <c r="B927">
        <v>48276.666666666664</v>
      </c>
      <c r="C927" s="15">
        <f t="shared" si="70"/>
        <v>1.0057638888888889</v>
      </c>
      <c r="D927" s="15">
        <f t="shared" si="71"/>
        <v>50</v>
      </c>
      <c r="E927" s="2">
        <f t="shared" si="72"/>
        <v>44.971180555555556</v>
      </c>
      <c r="F927" s="2">
        <v>5</v>
      </c>
      <c r="G927" s="2">
        <f t="shared" si="73"/>
        <v>-2.8819444444444287E-2</v>
      </c>
      <c r="H927" s="2" t="e">
        <f t="shared" si="74"/>
        <v>#NUM!</v>
      </c>
    </row>
    <row r="928" spans="1:8" x14ac:dyDescent="0.3">
      <c r="A928" s="2">
        <v>304500</v>
      </c>
      <c r="B928">
        <v>48254</v>
      </c>
      <c r="C928" s="15">
        <f t="shared" si="70"/>
        <v>1.0052916666666667</v>
      </c>
      <c r="D928" s="15">
        <f t="shared" si="71"/>
        <v>50</v>
      </c>
      <c r="E928" s="2">
        <f t="shared" si="72"/>
        <v>44.973541666666669</v>
      </c>
      <c r="F928" s="2">
        <v>5</v>
      </c>
      <c r="G928" s="2">
        <f t="shared" si="73"/>
        <v>-2.645833333333325E-2</v>
      </c>
      <c r="H928" s="2" t="e">
        <f t="shared" si="74"/>
        <v>#NUM!</v>
      </c>
    </row>
    <row r="929" spans="1:8" x14ac:dyDescent="0.3">
      <c r="A929" s="2">
        <v>304860</v>
      </c>
      <c r="B929">
        <v>48055.666666666664</v>
      </c>
      <c r="C929" s="15">
        <f t="shared" si="70"/>
        <v>1.0011597222222222</v>
      </c>
      <c r="D929" s="15">
        <f t="shared" si="71"/>
        <v>50</v>
      </c>
      <c r="E929" s="2">
        <f t="shared" si="72"/>
        <v>44.994201388888889</v>
      </c>
      <c r="F929" s="2">
        <v>5</v>
      </c>
      <c r="G929" s="2">
        <f t="shared" si="73"/>
        <v>-5.7986111111105743E-3</v>
      </c>
      <c r="H929" s="2" t="e">
        <f t="shared" si="74"/>
        <v>#NUM!</v>
      </c>
    </row>
    <row r="930" spans="1:8" x14ac:dyDescent="0.3">
      <c r="A930" s="2">
        <v>305220</v>
      </c>
      <c r="B930">
        <v>47917.5</v>
      </c>
      <c r="C930" s="15">
        <f t="shared" si="70"/>
        <v>0.99828125000000001</v>
      </c>
      <c r="D930" s="15">
        <f t="shared" si="71"/>
        <v>50</v>
      </c>
      <c r="E930" s="2">
        <f t="shared" si="72"/>
        <v>45.008593750000003</v>
      </c>
      <c r="F930" s="2">
        <v>5</v>
      </c>
      <c r="G930" s="2">
        <f t="shared" si="73"/>
        <v>8.5937500000001776E-3</v>
      </c>
      <c r="H930" s="2">
        <f t="shared" si="74"/>
        <v>6.2609884348808942</v>
      </c>
    </row>
    <row r="931" spans="1:8" x14ac:dyDescent="0.3">
      <c r="A931" s="2">
        <v>305580</v>
      </c>
      <c r="B931">
        <v>47883.333333333336</v>
      </c>
      <c r="C931" s="15">
        <f t="shared" si="70"/>
        <v>0.99756944444444451</v>
      </c>
      <c r="D931" s="15">
        <f t="shared" si="71"/>
        <v>50</v>
      </c>
      <c r="E931" s="2">
        <f t="shared" si="72"/>
        <v>45.012152777777779</v>
      </c>
      <c r="F931" s="2">
        <v>5</v>
      </c>
      <c r="G931" s="2">
        <f t="shared" si="73"/>
        <v>1.2152777777777679E-2</v>
      </c>
      <c r="H931" s="2">
        <f t="shared" si="74"/>
        <v>5.9145449336851508</v>
      </c>
    </row>
    <row r="932" spans="1:8" x14ac:dyDescent="0.3">
      <c r="A932" s="2">
        <v>305940</v>
      </c>
      <c r="B932">
        <v>48017.166666666672</v>
      </c>
      <c r="C932" s="15">
        <f t="shared" si="70"/>
        <v>1.0003576388888891</v>
      </c>
      <c r="D932" s="15">
        <f t="shared" si="71"/>
        <v>50</v>
      </c>
      <c r="E932" s="2">
        <f t="shared" si="72"/>
        <v>44.998211805555556</v>
      </c>
      <c r="F932" s="2">
        <v>5</v>
      </c>
      <c r="G932" s="2">
        <f t="shared" si="73"/>
        <v>-1.7881944444457787E-3</v>
      </c>
      <c r="H932" s="2" t="e">
        <f t="shared" si="74"/>
        <v>#NUM!</v>
      </c>
    </row>
    <row r="933" spans="1:8" x14ac:dyDescent="0.3">
      <c r="A933" s="2">
        <v>306300</v>
      </c>
      <c r="B933">
        <v>47301.5</v>
      </c>
      <c r="C933" s="15">
        <f t="shared" si="70"/>
        <v>0.98544791666666665</v>
      </c>
      <c r="D933" s="15">
        <f t="shared" si="71"/>
        <v>50</v>
      </c>
      <c r="E933" s="2">
        <f t="shared" si="72"/>
        <v>45.072760416666668</v>
      </c>
      <c r="F933" s="2">
        <v>5</v>
      </c>
      <c r="G933" s="2">
        <f t="shared" si="73"/>
        <v>7.2760416666667105E-2</v>
      </c>
      <c r="H933" s="2">
        <f t="shared" si="74"/>
        <v>4.1262761879108609</v>
      </c>
    </row>
    <row r="934" spans="1:8" x14ac:dyDescent="0.3">
      <c r="A934" s="2">
        <v>306660</v>
      </c>
      <c r="B934">
        <v>47490.666666666664</v>
      </c>
      <c r="C934" s="15">
        <f t="shared" si="70"/>
        <v>0.98938888888888887</v>
      </c>
      <c r="D934" s="15">
        <f t="shared" si="71"/>
        <v>50</v>
      </c>
      <c r="E934" s="2">
        <f t="shared" si="72"/>
        <v>45.053055555555559</v>
      </c>
      <c r="F934" s="2">
        <v>5</v>
      </c>
      <c r="G934" s="2">
        <f t="shared" si="73"/>
        <v>5.3055555555555856E-2</v>
      </c>
      <c r="H934" s="2">
        <f t="shared" si="74"/>
        <v>4.441671411030284</v>
      </c>
    </row>
    <row r="935" spans="1:8" x14ac:dyDescent="0.3">
      <c r="A935" s="2">
        <v>307020</v>
      </c>
      <c r="B935">
        <v>48136</v>
      </c>
      <c r="C935" s="15">
        <f t="shared" si="70"/>
        <v>1.0028333333333332</v>
      </c>
      <c r="D935" s="15">
        <f t="shared" si="71"/>
        <v>50</v>
      </c>
      <c r="E935" s="2">
        <f t="shared" si="72"/>
        <v>44.985833333333332</v>
      </c>
      <c r="F935" s="2">
        <v>5</v>
      </c>
      <c r="G935" s="2">
        <f t="shared" si="73"/>
        <v>-1.4166666666666217E-2</v>
      </c>
      <c r="H935" s="2" t="e">
        <f t="shared" si="74"/>
        <v>#NUM!</v>
      </c>
    </row>
    <row r="936" spans="1:8" x14ac:dyDescent="0.3">
      <c r="A936" s="2">
        <v>307380</v>
      </c>
      <c r="B936">
        <v>48127.166666666672</v>
      </c>
      <c r="C936" s="15">
        <f t="shared" si="70"/>
        <v>1.0026493055555556</v>
      </c>
      <c r="D936" s="15">
        <f t="shared" si="71"/>
        <v>50</v>
      </c>
      <c r="E936" s="2">
        <f t="shared" si="72"/>
        <v>44.986753472222219</v>
      </c>
      <c r="F936" s="2">
        <v>5</v>
      </c>
      <c r="G936" s="2">
        <f t="shared" si="73"/>
        <v>-1.3246527777778461E-2</v>
      </c>
      <c r="H936" s="2" t="e">
        <f t="shared" si="74"/>
        <v>#NUM!</v>
      </c>
    </row>
    <row r="937" spans="1:8" x14ac:dyDescent="0.3">
      <c r="A937" s="2">
        <v>307740</v>
      </c>
      <c r="B937">
        <v>48491.5</v>
      </c>
      <c r="C937" s="15">
        <f t="shared" si="70"/>
        <v>1.0102395833333333</v>
      </c>
      <c r="D937" s="15">
        <f t="shared" si="71"/>
        <v>50</v>
      </c>
      <c r="E937" s="2">
        <f t="shared" si="72"/>
        <v>44.948802083333334</v>
      </c>
      <c r="F937" s="2">
        <v>5</v>
      </c>
      <c r="G937" s="2">
        <f t="shared" si="73"/>
        <v>-5.1197916666666288E-2</v>
      </c>
      <c r="H937" s="2" t="e">
        <f t="shared" si="74"/>
        <v>#NUM!</v>
      </c>
    </row>
    <row r="938" spans="1:8" x14ac:dyDescent="0.3">
      <c r="A938" s="2">
        <v>308100</v>
      </c>
      <c r="B938">
        <v>48601.666666666672</v>
      </c>
      <c r="C938" s="15">
        <f t="shared" si="70"/>
        <v>1.0125347222222223</v>
      </c>
      <c r="D938" s="15">
        <f t="shared" si="71"/>
        <v>50</v>
      </c>
      <c r="E938" s="2">
        <f t="shared" si="72"/>
        <v>44.937326388888891</v>
      </c>
      <c r="F938" s="2">
        <v>5</v>
      </c>
      <c r="G938" s="2">
        <f t="shared" si="73"/>
        <v>-6.2673611111111249E-2</v>
      </c>
      <c r="H938" s="2" t="e">
        <f t="shared" si="74"/>
        <v>#NUM!</v>
      </c>
    </row>
    <row r="939" spans="1:8" x14ac:dyDescent="0.3">
      <c r="A939" s="2">
        <v>308460</v>
      </c>
      <c r="B939">
        <v>47675.833333333336</v>
      </c>
      <c r="C939" s="15">
        <f t="shared" si="70"/>
        <v>0.99324652777777778</v>
      </c>
      <c r="D939" s="15">
        <f t="shared" si="71"/>
        <v>50</v>
      </c>
      <c r="E939" s="2">
        <f t="shared" si="72"/>
        <v>45.03376736111111</v>
      </c>
      <c r="F939" s="2">
        <v>5</v>
      </c>
      <c r="G939" s="2">
        <f t="shared" si="73"/>
        <v>3.3767361111110894E-2</v>
      </c>
      <c r="H939" s="2">
        <f t="shared" si="74"/>
        <v>4.8930880918115225</v>
      </c>
    </row>
    <row r="940" spans="1:8" x14ac:dyDescent="0.3">
      <c r="A940" s="2">
        <v>308820</v>
      </c>
      <c r="B940">
        <v>47877.333333333336</v>
      </c>
      <c r="C940" s="15">
        <f t="shared" si="70"/>
        <v>0.99744444444444447</v>
      </c>
      <c r="D940" s="15">
        <f t="shared" si="71"/>
        <v>50</v>
      </c>
      <c r="E940" s="2">
        <f t="shared" si="72"/>
        <v>45.012777777777778</v>
      </c>
      <c r="F940" s="2">
        <v>5</v>
      </c>
      <c r="G940" s="2">
        <f t="shared" si="73"/>
        <v>1.2777777777777999E-2</v>
      </c>
      <c r="H940" s="2">
        <f t="shared" si="74"/>
        <v>5.8644090350423008</v>
      </c>
    </row>
    <row r="941" spans="1:8" x14ac:dyDescent="0.3">
      <c r="A941" s="2">
        <v>309180</v>
      </c>
      <c r="B941">
        <v>48141.166666666672</v>
      </c>
      <c r="C941" s="15">
        <f t="shared" si="70"/>
        <v>1.0029409722222222</v>
      </c>
      <c r="D941" s="15">
        <f t="shared" si="71"/>
        <v>50</v>
      </c>
      <c r="E941" s="2">
        <f t="shared" si="72"/>
        <v>44.985295138888887</v>
      </c>
      <c r="F941" s="2">
        <v>5</v>
      </c>
      <c r="G941" s="2">
        <f t="shared" si="73"/>
        <v>-1.4704861111111356E-2</v>
      </c>
      <c r="H941" s="2" t="e">
        <f t="shared" si="74"/>
        <v>#NUM!</v>
      </c>
    </row>
    <row r="942" spans="1:8" x14ac:dyDescent="0.3">
      <c r="A942" s="2">
        <v>309540</v>
      </c>
      <c r="B942">
        <v>48158.666666666664</v>
      </c>
      <c r="C942" s="15">
        <f t="shared" si="70"/>
        <v>1.0033055555555555</v>
      </c>
      <c r="D942" s="15">
        <f t="shared" si="71"/>
        <v>50</v>
      </c>
      <c r="E942" s="2">
        <f t="shared" si="72"/>
        <v>44.983472222222225</v>
      </c>
      <c r="F942" s="2">
        <v>5</v>
      </c>
      <c r="G942" s="2">
        <f t="shared" si="73"/>
        <v>-1.6527777777777253E-2</v>
      </c>
      <c r="H942" s="2" t="e">
        <f t="shared" si="74"/>
        <v>#NUM!</v>
      </c>
    </row>
    <row r="943" spans="1:8" x14ac:dyDescent="0.3">
      <c r="A943" s="2">
        <v>309900</v>
      </c>
      <c r="B943">
        <v>47853.5</v>
      </c>
      <c r="C943" s="15">
        <f t="shared" si="70"/>
        <v>0.99694791666666671</v>
      </c>
      <c r="D943" s="15">
        <f t="shared" si="71"/>
        <v>50</v>
      </c>
      <c r="E943" s="2">
        <f t="shared" si="72"/>
        <v>45.015260416666663</v>
      </c>
      <c r="F943" s="2">
        <v>5</v>
      </c>
      <c r="G943" s="2">
        <f t="shared" si="73"/>
        <v>1.526041666666611E-2</v>
      </c>
      <c r="H943" s="2">
        <f t="shared" si="74"/>
        <v>5.6869094086571703</v>
      </c>
    </row>
    <row r="944" spans="1:8" x14ac:dyDescent="0.3">
      <c r="A944" s="2">
        <v>310260</v>
      </c>
      <c r="B944">
        <v>48098</v>
      </c>
      <c r="C944" s="15">
        <f t="shared" si="70"/>
        <v>1.0020416666666667</v>
      </c>
      <c r="D944" s="15">
        <f t="shared" si="71"/>
        <v>50</v>
      </c>
      <c r="E944" s="2">
        <f t="shared" si="72"/>
        <v>44.989791666666669</v>
      </c>
      <c r="F944" s="2">
        <v>5</v>
      </c>
      <c r="G944" s="2">
        <f t="shared" si="73"/>
        <v>-1.0208333333333819E-2</v>
      </c>
      <c r="H944" s="2" t="e">
        <f t="shared" si="74"/>
        <v>#NUM!</v>
      </c>
    </row>
    <row r="945" spans="1:8" x14ac:dyDescent="0.3">
      <c r="A945" s="2">
        <v>310620</v>
      </c>
      <c r="B945">
        <v>48056.666666666664</v>
      </c>
      <c r="C945" s="15">
        <f t="shared" si="70"/>
        <v>1.0011805555555555</v>
      </c>
      <c r="D945" s="15">
        <f t="shared" si="71"/>
        <v>50</v>
      </c>
      <c r="E945" s="2">
        <f t="shared" si="72"/>
        <v>44.994097222222223</v>
      </c>
      <c r="F945" s="2">
        <v>5</v>
      </c>
      <c r="G945" s="2">
        <f t="shared" si="73"/>
        <v>-5.9027777777771462E-3</v>
      </c>
      <c r="H945" s="2" t="e">
        <f t="shared" si="74"/>
        <v>#NUM!</v>
      </c>
    </row>
    <row r="946" spans="1:8" x14ac:dyDescent="0.3">
      <c r="A946" s="2">
        <v>310980</v>
      </c>
      <c r="B946">
        <v>48328.166666666664</v>
      </c>
      <c r="C946" s="15">
        <f t="shared" si="70"/>
        <v>1.0068368055555554</v>
      </c>
      <c r="D946" s="15">
        <f t="shared" si="71"/>
        <v>50</v>
      </c>
      <c r="E946" s="2">
        <f t="shared" si="72"/>
        <v>44.965815972222224</v>
      </c>
      <c r="F946" s="2">
        <v>5</v>
      </c>
      <c r="G946" s="2">
        <f t="shared" si="73"/>
        <v>-3.4184027777777182E-2</v>
      </c>
      <c r="H946" s="2" t="e">
        <f t="shared" si="74"/>
        <v>#NUM!</v>
      </c>
    </row>
    <row r="947" spans="1:8" x14ac:dyDescent="0.3">
      <c r="A947" s="2">
        <v>311340</v>
      </c>
      <c r="B947">
        <v>48262.666666666664</v>
      </c>
      <c r="C947" s="15">
        <f t="shared" si="70"/>
        <v>1.0054722222222221</v>
      </c>
      <c r="D947" s="15">
        <f t="shared" si="71"/>
        <v>50</v>
      </c>
      <c r="E947" s="2">
        <f t="shared" si="72"/>
        <v>44.972638888888888</v>
      </c>
      <c r="F947" s="2">
        <v>5</v>
      </c>
      <c r="G947" s="2">
        <f t="shared" si="73"/>
        <v>-2.7361111111110503E-2</v>
      </c>
      <c r="H947" s="2" t="e">
        <f t="shared" si="74"/>
        <v>#NUM!</v>
      </c>
    </row>
    <row r="948" spans="1:8" x14ac:dyDescent="0.3">
      <c r="A948" s="2">
        <v>311700</v>
      </c>
      <c r="B948">
        <v>48168.666666666664</v>
      </c>
      <c r="C948" s="15">
        <f t="shared" si="70"/>
        <v>1.0035138888888888</v>
      </c>
      <c r="D948" s="15">
        <f t="shared" si="71"/>
        <v>50</v>
      </c>
      <c r="E948" s="2">
        <f t="shared" si="72"/>
        <v>44.982430555555553</v>
      </c>
      <c r="F948" s="2">
        <v>5</v>
      </c>
      <c r="G948" s="2">
        <f t="shared" si="73"/>
        <v>-1.756944444444386E-2</v>
      </c>
      <c r="H948" s="2" t="e">
        <f t="shared" si="74"/>
        <v>#NUM!</v>
      </c>
    </row>
    <row r="949" spans="1:8" x14ac:dyDescent="0.3">
      <c r="A949" s="2">
        <v>312060</v>
      </c>
      <c r="B949">
        <v>48584.666666666664</v>
      </c>
      <c r="C949" s="15">
        <f t="shared" si="70"/>
        <v>1.0121805555555554</v>
      </c>
      <c r="D949" s="15">
        <f t="shared" si="71"/>
        <v>50</v>
      </c>
      <c r="E949" s="2">
        <f t="shared" si="72"/>
        <v>44.939097222222223</v>
      </c>
      <c r="F949" s="2">
        <v>5</v>
      </c>
      <c r="G949" s="2">
        <f t="shared" si="73"/>
        <v>-6.0902777777776862E-2</v>
      </c>
      <c r="H949" s="2" t="e">
        <f t="shared" si="74"/>
        <v>#NUM!</v>
      </c>
    </row>
    <row r="950" spans="1:8" x14ac:dyDescent="0.3">
      <c r="A950" s="2">
        <v>312420</v>
      </c>
      <c r="B950">
        <v>48144.5</v>
      </c>
      <c r="C950" s="15">
        <f t="shared" si="70"/>
        <v>1.0030104166666667</v>
      </c>
      <c r="D950" s="15">
        <f t="shared" si="71"/>
        <v>50</v>
      </c>
      <c r="E950" s="2">
        <f t="shared" si="72"/>
        <v>44.98494791666667</v>
      </c>
      <c r="F950" s="2">
        <v>5</v>
      </c>
      <c r="G950" s="2">
        <f t="shared" si="73"/>
        <v>-1.5052083333333854E-2</v>
      </c>
      <c r="H950" s="2" t="e">
        <f t="shared" si="74"/>
        <v>#NUM!</v>
      </c>
    </row>
    <row r="951" spans="1:8" x14ac:dyDescent="0.3">
      <c r="A951" s="2">
        <v>312780</v>
      </c>
      <c r="B951">
        <v>48447</v>
      </c>
      <c r="C951" s="15">
        <f t="shared" si="70"/>
        <v>1.0093125000000001</v>
      </c>
      <c r="D951" s="15">
        <f t="shared" si="71"/>
        <v>50</v>
      </c>
      <c r="E951" s="2">
        <f t="shared" si="72"/>
        <v>44.9534375</v>
      </c>
      <c r="F951" s="2">
        <v>5</v>
      </c>
      <c r="G951" s="2">
        <f t="shared" si="73"/>
        <v>-4.6562500000000284E-2</v>
      </c>
      <c r="H951" s="2" t="e">
        <f t="shared" si="74"/>
        <v>#NUM!</v>
      </c>
    </row>
    <row r="952" spans="1:8" x14ac:dyDescent="0.3">
      <c r="A952" s="2">
        <v>313140</v>
      </c>
      <c r="B952">
        <v>48593</v>
      </c>
      <c r="C952" s="15">
        <f t="shared" si="70"/>
        <v>1.0123541666666667</v>
      </c>
      <c r="D952" s="15">
        <f t="shared" si="71"/>
        <v>50</v>
      </c>
      <c r="E952" s="2">
        <f t="shared" si="72"/>
        <v>44.938229166666666</v>
      </c>
      <c r="F952" s="2">
        <v>5</v>
      </c>
      <c r="G952" s="2">
        <f t="shared" si="73"/>
        <v>-6.1770833333333108E-2</v>
      </c>
      <c r="H952" s="2" t="e">
        <f t="shared" si="74"/>
        <v>#NUM!</v>
      </c>
    </row>
    <row r="953" spans="1:8" x14ac:dyDescent="0.3">
      <c r="A953" s="2">
        <v>313500</v>
      </c>
      <c r="B953">
        <v>48646.166666666664</v>
      </c>
      <c r="C953" s="15">
        <f t="shared" si="70"/>
        <v>1.0134618055555555</v>
      </c>
      <c r="D953" s="15">
        <f t="shared" si="71"/>
        <v>50</v>
      </c>
      <c r="E953" s="2">
        <f t="shared" si="72"/>
        <v>44.932690972222218</v>
      </c>
      <c r="F953" s="2">
        <v>5</v>
      </c>
      <c r="G953" s="2">
        <f t="shared" si="73"/>
        <v>-6.7309027777778141E-2</v>
      </c>
      <c r="H953" s="2" t="e">
        <f t="shared" si="74"/>
        <v>#NUM!</v>
      </c>
    </row>
    <row r="954" spans="1:8" x14ac:dyDescent="0.3">
      <c r="A954" s="2">
        <v>313860</v>
      </c>
      <c r="B954">
        <v>48161.333333333336</v>
      </c>
      <c r="C954" s="15">
        <f t="shared" si="70"/>
        <v>1.0033611111111111</v>
      </c>
      <c r="D954" s="15">
        <f t="shared" si="71"/>
        <v>50</v>
      </c>
      <c r="E954" s="2">
        <f t="shared" si="72"/>
        <v>44.983194444444443</v>
      </c>
      <c r="F954" s="2">
        <v>5</v>
      </c>
      <c r="G954" s="2">
        <f t="shared" si="73"/>
        <v>-1.6805555555555962E-2</v>
      </c>
      <c r="H954" s="2" t="e">
        <f t="shared" si="74"/>
        <v>#NUM!</v>
      </c>
    </row>
    <row r="955" spans="1:8" x14ac:dyDescent="0.3">
      <c r="A955" s="2">
        <v>314220</v>
      </c>
      <c r="B955">
        <v>48102.5</v>
      </c>
      <c r="C955" s="15">
        <f t="shared" si="70"/>
        <v>1.0021354166666667</v>
      </c>
      <c r="D955" s="15">
        <f t="shared" si="71"/>
        <v>50</v>
      </c>
      <c r="E955" s="2">
        <f t="shared" si="72"/>
        <v>44.989322916666666</v>
      </c>
      <c r="F955" s="2">
        <v>5</v>
      </c>
      <c r="G955" s="2">
        <f t="shared" si="73"/>
        <v>-1.0677083333333393E-2</v>
      </c>
      <c r="H955" s="2" t="e">
        <f t="shared" si="74"/>
        <v>#NUM!</v>
      </c>
    </row>
    <row r="956" spans="1:8" x14ac:dyDescent="0.3">
      <c r="A956" s="2">
        <v>314580</v>
      </c>
      <c r="B956">
        <v>48321.333333333336</v>
      </c>
      <c r="C956" s="15">
        <f t="shared" si="70"/>
        <v>1.0066944444444446</v>
      </c>
      <c r="D956" s="15">
        <f t="shared" si="71"/>
        <v>50</v>
      </c>
      <c r="E956" s="2">
        <f t="shared" si="72"/>
        <v>44.966527777777777</v>
      </c>
      <c r="F956" s="2">
        <v>5</v>
      </c>
      <c r="G956" s="2">
        <f t="shared" si="73"/>
        <v>-3.347222222222257E-2</v>
      </c>
      <c r="H956" s="2" t="e">
        <f t="shared" si="74"/>
        <v>#NUM!</v>
      </c>
    </row>
    <row r="957" spans="1:8" x14ac:dyDescent="0.3">
      <c r="A957" s="2">
        <v>314940</v>
      </c>
      <c r="B957">
        <v>48473.5</v>
      </c>
      <c r="C957" s="15">
        <f t="shared" si="70"/>
        <v>1.0098645833333333</v>
      </c>
      <c r="D957" s="15">
        <f t="shared" si="71"/>
        <v>50</v>
      </c>
      <c r="E957" s="2">
        <f t="shared" si="72"/>
        <v>44.950677083333332</v>
      </c>
      <c r="F957" s="2">
        <v>5</v>
      </c>
      <c r="G957" s="2">
        <f t="shared" si="73"/>
        <v>-4.9322916666666217E-2</v>
      </c>
      <c r="H957" s="2" t="e">
        <f t="shared" si="74"/>
        <v>#NUM!</v>
      </c>
    </row>
    <row r="958" spans="1:8" x14ac:dyDescent="0.3">
      <c r="A958" s="2">
        <v>315300</v>
      </c>
      <c r="B958">
        <v>48309</v>
      </c>
      <c r="C958" s="15">
        <f t="shared" si="70"/>
        <v>1.0064375000000001</v>
      </c>
      <c r="D958" s="15">
        <f t="shared" si="71"/>
        <v>50</v>
      </c>
      <c r="E958" s="2">
        <f t="shared" si="72"/>
        <v>44.967812500000001</v>
      </c>
      <c r="F958" s="2">
        <v>5</v>
      </c>
      <c r="G958" s="2">
        <f t="shared" si="73"/>
        <v>-3.2187500000000924E-2</v>
      </c>
      <c r="H958" s="2" t="e">
        <f t="shared" si="74"/>
        <v>#NUM!</v>
      </c>
    </row>
    <row r="959" spans="1:8" x14ac:dyDescent="0.3">
      <c r="A959" s="2">
        <v>315660</v>
      </c>
      <c r="B959">
        <v>48893.333333333336</v>
      </c>
      <c r="C959" s="15">
        <f t="shared" si="70"/>
        <v>1.0186111111111111</v>
      </c>
      <c r="D959" s="15">
        <f t="shared" si="71"/>
        <v>50</v>
      </c>
      <c r="E959" s="2">
        <f t="shared" si="72"/>
        <v>44.906944444444441</v>
      </c>
      <c r="F959" s="2">
        <v>5</v>
      </c>
      <c r="G959" s="2">
        <f t="shared" si="73"/>
        <v>-9.3055555555555891E-2</v>
      </c>
      <c r="H959" s="2" t="e">
        <f t="shared" si="74"/>
        <v>#NUM!</v>
      </c>
    </row>
    <row r="960" spans="1:8" x14ac:dyDescent="0.3">
      <c r="A960" s="2">
        <v>316020</v>
      </c>
      <c r="B960">
        <v>47977.5</v>
      </c>
      <c r="C960" s="15">
        <f t="shared" si="70"/>
        <v>0.99953124999999998</v>
      </c>
      <c r="D960" s="15">
        <f t="shared" si="71"/>
        <v>50</v>
      </c>
      <c r="E960" s="2">
        <f t="shared" si="72"/>
        <v>45.002343750000001</v>
      </c>
      <c r="F960" s="2">
        <v>5</v>
      </c>
      <c r="G960" s="2">
        <f t="shared" si="73"/>
        <v>2.3437499999996447E-3</v>
      </c>
      <c r="H960" s="2">
        <f t="shared" si="74"/>
        <v>7.5601325469990224</v>
      </c>
    </row>
    <row r="961" spans="1:8" x14ac:dyDescent="0.3">
      <c r="A961" s="2">
        <v>316380</v>
      </c>
      <c r="B961">
        <v>48096.166666666664</v>
      </c>
      <c r="C961" s="15">
        <f t="shared" si="70"/>
        <v>1.0020034722222222</v>
      </c>
      <c r="D961" s="15">
        <f t="shared" si="71"/>
        <v>50</v>
      </c>
      <c r="E961" s="2">
        <f t="shared" si="72"/>
        <v>44.98998263888889</v>
      </c>
      <c r="F961" s="2">
        <v>5</v>
      </c>
      <c r="G961" s="2">
        <f t="shared" si="73"/>
        <v>-1.0017361111111178E-2</v>
      </c>
      <c r="H961" s="2" t="e">
        <f t="shared" si="74"/>
        <v>#NUM!</v>
      </c>
    </row>
    <row r="962" spans="1:8" x14ac:dyDescent="0.3">
      <c r="A962" s="2">
        <v>316740</v>
      </c>
      <c r="B962">
        <v>48595.5</v>
      </c>
      <c r="C962" s="15">
        <f t="shared" si="70"/>
        <v>1.01240625</v>
      </c>
      <c r="D962" s="15">
        <f t="shared" si="71"/>
        <v>50</v>
      </c>
      <c r="E962" s="2">
        <f t="shared" si="72"/>
        <v>44.937968750000003</v>
      </c>
      <c r="F962" s="2">
        <v>5</v>
      </c>
      <c r="G962" s="2">
        <f t="shared" si="73"/>
        <v>-6.2031249999999538E-2</v>
      </c>
      <c r="H962" s="2" t="e">
        <f t="shared" si="74"/>
        <v>#NUM!</v>
      </c>
    </row>
    <row r="963" spans="1:8" x14ac:dyDescent="0.3">
      <c r="A963" s="2">
        <v>317100</v>
      </c>
      <c r="B963">
        <v>47877.666666666664</v>
      </c>
      <c r="C963" s="15">
        <f t="shared" ref="C963:C1002" si="75">B963/$J$27</f>
        <v>0.99745138888888885</v>
      </c>
      <c r="D963" s="15">
        <f t="shared" ref="D963:D1002" si="76">$J$28</f>
        <v>50</v>
      </c>
      <c r="E963" s="2">
        <f t="shared" si="72"/>
        <v>45.012743055555553</v>
      </c>
      <c r="F963" s="2">
        <v>5</v>
      </c>
      <c r="G963" s="2">
        <f t="shared" si="73"/>
        <v>1.2743055555556104E-2</v>
      </c>
      <c r="H963" s="2">
        <f t="shared" si="74"/>
        <v>5.8671293537704345</v>
      </c>
    </row>
    <row r="964" spans="1:8" x14ac:dyDescent="0.3">
      <c r="A964" s="2">
        <v>317460</v>
      </c>
      <c r="B964">
        <v>47859.333333333328</v>
      </c>
      <c r="C964" s="15">
        <f t="shared" si="75"/>
        <v>0.99706944444444434</v>
      </c>
      <c r="D964" s="15">
        <f t="shared" si="76"/>
        <v>50</v>
      </c>
      <c r="E964" s="2">
        <f t="shared" ref="E964:E1002" si="77">D964-(F964*C964)</f>
        <v>45.014652777777776</v>
      </c>
      <c r="F964" s="2">
        <v>5</v>
      </c>
      <c r="G964" s="2">
        <f t="shared" ref="G964:G1002" si="78">F964-(F964*C964)</f>
        <v>1.465277777777807E-2</v>
      </c>
      <c r="H964" s="2">
        <f t="shared" ref="H964:H1002" si="79">LN((F964*E964)/(D964*G964))</f>
        <v>5.7275283131464274</v>
      </c>
    </row>
    <row r="965" spans="1:8" x14ac:dyDescent="0.3">
      <c r="A965" s="2">
        <v>317820</v>
      </c>
      <c r="B965">
        <v>48356.833333333336</v>
      </c>
      <c r="C965" s="15">
        <f t="shared" si="75"/>
        <v>1.0074340277777778</v>
      </c>
      <c r="D965" s="15">
        <f t="shared" si="76"/>
        <v>50</v>
      </c>
      <c r="E965" s="2">
        <f t="shared" si="77"/>
        <v>44.962829861111111</v>
      </c>
      <c r="F965" s="2">
        <v>5</v>
      </c>
      <c r="G965" s="2">
        <f t="shared" si="78"/>
        <v>-3.7170138888889426E-2</v>
      </c>
      <c r="H965" s="2" t="e">
        <f t="shared" si="79"/>
        <v>#NUM!</v>
      </c>
    </row>
    <row r="966" spans="1:8" x14ac:dyDescent="0.3">
      <c r="A966" s="2">
        <v>318180</v>
      </c>
      <c r="B966">
        <v>48493.5</v>
      </c>
      <c r="C966" s="15">
        <f t="shared" si="75"/>
        <v>1.01028125</v>
      </c>
      <c r="D966" s="15">
        <f t="shared" si="76"/>
        <v>50</v>
      </c>
      <c r="E966" s="2">
        <f t="shared" si="77"/>
        <v>44.948593750000001</v>
      </c>
      <c r="F966" s="2">
        <v>5</v>
      </c>
      <c r="G966" s="2">
        <f t="shared" si="78"/>
        <v>-5.140625000000032E-2</v>
      </c>
      <c r="H966" s="2" t="e">
        <f t="shared" si="79"/>
        <v>#NUM!</v>
      </c>
    </row>
    <row r="967" spans="1:8" x14ac:dyDescent="0.3">
      <c r="A967" s="2">
        <v>318540</v>
      </c>
      <c r="B967">
        <v>48636</v>
      </c>
      <c r="C967" s="15">
        <f t="shared" si="75"/>
        <v>1.01325</v>
      </c>
      <c r="D967" s="15">
        <f t="shared" si="76"/>
        <v>50</v>
      </c>
      <c r="E967" s="2">
        <f t="shared" si="77"/>
        <v>44.933750000000003</v>
      </c>
      <c r="F967" s="2">
        <v>5</v>
      </c>
      <c r="G967" s="2">
        <f t="shared" si="78"/>
        <v>-6.6250000000000142E-2</v>
      </c>
      <c r="H967" s="2" t="e">
        <f t="shared" si="79"/>
        <v>#NUM!</v>
      </c>
    </row>
    <row r="968" spans="1:8" x14ac:dyDescent="0.3">
      <c r="A968" s="2">
        <v>318900</v>
      </c>
      <c r="B968">
        <v>48595.5</v>
      </c>
      <c r="C968" s="15">
        <f t="shared" si="75"/>
        <v>1.01240625</v>
      </c>
      <c r="D968" s="15">
        <f t="shared" si="76"/>
        <v>50</v>
      </c>
      <c r="E968" s="2">
        <f t="shared" si="77"/>
        <v>44.937968750000003</v>
      </c>
      <c r="F968" s="2">
        <v>5</v>
      </c>
      <c r="G968" s="2">
        <f t="shared" si="78"/>
        <v>-6.2031249999999538E-2</v>
      </c>
      <c r="H968" s="2" t="e">
        <f t="shared" si="79"/>
        <v>#NUM!</v>
      </c>
    </row>
    <row r="969" spans="1:8" x14ac:dyDescent="0.3">
      <c r="A969" s="2">
        <v>319260</v>
      </c>
      <c r="B969">
        <v>48020</v>
      </c>
      <c r="C969" s="15">
        <f t="shared" si="75"/>
        <v>1.0004166666666667</v>
      </c>
      <c r="D969" s="15">
        <f t="shared" si="76"/>
        <v>50</v>
      </c>
      <c r="E969" s="2">
        <f t="shared" si="77"/>
        <v>44.997916666666669</v>
      </c>
      <c r="F969" s="2">
        <v>5</v>
      </c>
      <c r="G969" s="2">
        <f t="shared" si="78"/>
        <v>-2.0833333333332149E-3</v>
      </c>
      <c r="H969" s="2" t="e">
        <f t="shared" si="79"/>
        <v>#NUM!</v>
      </c>
    </row>
    <row r="970" spans="1:8" x14ac:dyDescent="0.3">
      <c r="A970" s="2">
        <v>319620</v>
      </c>
      <c r="B970">
        <v>48305.5</v>
      </c>
      <c r="C970" s="15">
        <f t="shared" si="75"/>
        <v>1.0063645833333332</v>
      </c>
      <c r="D970" s="15">
        <f t="shared" si="76"/>
        <v>50</v>
      </c>
      <c r="E970" s="2">
        <f t="shared" si="77"/>
        <v>44.96817708333333</v>
      </c>
      <c r="F970" s="2">
        <v>5</v>
      </c>
      <c r="G970" s="2">
        <f t="shared" si="78"/>
        <v>-3.1822916666666146E-2</v>
      </c>
      <c r="H970" s="2" t="e">
        <f t="shared" si="79"/>
        <v>#NUM!</v>
      </c>
    </row>
    <row r="971" spans="1:8" x14ac:dyDescent="0.3">
      <c r="A971" s="2">
        <v>319980</v>
      </c>
      <c r="B971">
        <v>47874.666666666664</v>
      </c>
      <c r="C971" s="15">
        <f t="shared" si="75"/>
        <v>0.99738888888888888</v>
      </c>
      <c r="D971" s="15">
        <f t="shared" si="76"/>
        <v>50</v>
      </c>
      <c r="E971" s="2">
        <f t="shared" si="77"/>
        <v>45.013055555555553</v>
      </c>
      <c r="F971" s="2">
        <v>5</v>
      </c>
      <c r="G971" s="2">
        <f t="shared" si="78"/>
        <v>1.305555555555582E-2</v>
      </c>
      <c r="H971" s="2">
        <f t="shared" si="79"/>
        <v>5.8429090008895148</v>
      </c>
    </row>
    <row r="972" spans="1:8" x14ac:dyDescent="0.3">
      <c r="A972" s="2">
        <v>320340</v>
      </c>
      <c r="B972">
        <v>47909.5</v>
      </c>
      <c r="C972" s="15">
        <f t="shared" si="75"/>
        <v>0.99811458333333336</v>
      </c>
      <c r="D972" s="15">
        <f t="shared" si="76"/>
        <v>50</v>
      </c>
      <c r="E972" s="2">
        <f t="shared" si="77"/>
        <v>45.009427083333335</v>
      </c>
      <c r="F972" s="2">
        <v>5</v>
      </c>
      <c r="G972" s="2">
        <f t="shared" si="78"/>
        <v>9.4270833333336412E-3</v>
      </c>
      <c r="H972" s="2">
        <f t="shared" si="79"/>
        <v>6.1684553923269085</v>
      </c>
    </row>
    <row r="973" spans="1:8" x14ac:dyDescent="0.3">
      <c r="A973" s="2">
        <v>320700</v>
      </c>
      <c r="B973">
        <v>48091.666666666672</v>
      </c>
      <c r="C973" s="15">
        <f t="shared" si="75"/>
        <v>1.0019097222222224</v>
      </c>
      <c r="D973" s="15">
        <f t="shared" si="76"/>
        <v>50</v>
      </c>
      <c r="E973" s="2">
        <f t="shared" si="77"/>
        <v>44.990451388888886</v>
      </c>
      <c r="F973" s="2">
        <v>5</v>
      </c>
      <c r="G973" s="2">
        <f t="shared" si="78"/>
        <v>-9.5486111111124927E-3</v>
      </c>
      <c r="H973" s="2" t="e">
        <f t="shared" si="79"/>
        <v>#NUM!</v>
      </c>
    </row>
    <row r="974" spans="1:8" x14ac:dyDescent="0.3">
      <c r="A974" s="2">
        <v>321060</v>
      </c>
      <c r="B974">
        <v>47856</v>
      </c>
      <c r="C974" s="15">
        <f t="shared" si="75"/>
        <v>0.997</v>
      </c>
      <c r="D974" s="15">
        <f t="shared" si="76"/>
        <v>50</v>
      </c>
      <c r="E974" s="2">
        <f t="shared" si="77"/>
        <v>45.015000000000001</v>
      </c>
      <c r="F974" s="2">
        <v>5</v>
      </c>
      <c r="G974" s="2">
        <f t="shared" si="78"/>
        <v>1.499999999999968E-2</v>
      </c>
      <c r="H974" s="2">
        <f t="shared" si="79"/>
        <v>5.7041157524463424</v>
      </c>
    </row>
    <row r="975" spans="1:8" x14ac:dyDescent="0.3">
      <c r="A975" s="2">
        <v>321420</v>
      </c>
      <c r="B975">
        <v>47976.166666666664</v>
      </c>
      <c r="C975" s="15">
        <f t="shared" si="75"/>
        <v>0.99950347222222213</v>
      </c>
      <c r="D975" s="15">
        <f t="shared" si="76"/>
        <v>50</v>
      </c>
      <c r="E975" s="2">
        <f t="shared" si="77"/>
        <v>45.002482638888893</v>
      </c>
      <c r="F975" s="2">
        <v>5</v>
      </c>
      <c r="G975" s="2">
        <f t="shared" si="78"/>
        <v>2.4826388888889994E-3</v>
      </c>
      <c r="H975" s="2">
        <f t="shared" si="79"/>
        <v>7.5025657814315965</v>
      </c>
    </row>
    <row r="976" spans="1:8" x14ac:dyDescent="0.3">
      <c r="A976" s="2">
        <v>321780</v>
      </c>
      <c r="B976">
        <v>48200.5</v>
      </c>
      <c r="C976" s="15">
        <f t="shared" si="75"/>
        <v>1.0041770833333334</v>
      </c>
      <c r="D976" s="15">
        <f t="shared" si="76"/>
        <v>50</v>
      </c>
      <c r="E976" s="2">
        <f t="shared" si="77"/>
        <v>44.979114583333335</v>
      </c>
      <c r="F976" s="2">
        <v>5</v>
      </c>
      <c r="G976" s="2">
        <f t="shared" si="78"/>
        <v>-2.0885416666667211E-2</v>
      </c>
      <c r="H976" s="2" t="e">
        <f t="shared" si="79"/>
        <v>#NUM!</v>
      </c>
    </row>
    <row r="977" spans="1:8" x14ac:dyDescent="0.3">
      <c r="A977" s="2">
        <v>322140</v>
      </c>
      <c r="B977">
        <v>47831.333333333336</v>
      </c>
      <c r="C977" s="15">
        <f t="shared" si="75"/>
        <v>0.99648611111111118</v>
      </c>
      <c r="D977" s="15">
        <f t="shared" si="76"/>
        <v>50</v>
      </c>
      <c r="E977" s="2">
        <f t="shared" si="77"/>
        <v>45.017569444444447</v>
      </c>
      <c r="F977" s="2">
        <v>5</v>
      </c>
      <c r="G977" s="2">
        <f t="shared" si="78"/>
        <v>1.756944444444386E-2</v>
      </c>
      <c r="H977" s="2">
        <f t="shared" si="79"/>
        <v>5.5460617495128659</v>
      </c>
    </row>
    <row r="978" spans="1:8" x14ac:dyDescent="0.3">
      <c r="A978" s="2">
        <v>322500</v>
      </c>
      <c r="B978">
        <v>47783.333333333336</v>
      </c>
      <c r="C978" s="15">
        <f t="shared" si="75"/>
        <v>0.99548611111111118</v>
      </c>
      <c r="D978" s="15">
        <f t="shared" si="76"/>
        <v>50</v>
      </c>
      <c r="E978" s="2">
        <f t="shared" si="77"/>
        <v>45.022569444444443</v>
      </c>
      <c r="F978" s="2">
        <v>5</v>
      </c>
      <c r="G978" s="2">
        <f t="shared" si="78"/>
        <v>2.2569444444443754E-2</v>
      </c>
      <c r="H978" s="2">
        <f t="shared" si="79"/>
        <v>5.2957371174897778</v>
      </c>
    </row>
    <row r="979" spans="1:8" x14ac:dyDescent="0.3">
      <c r="A979" s="2">
        <v>322860</v>
      </c>
      <c r="B979">
        <v>48718</v>
      </c>
      <c r="C979" s="15">
        <f t="shared" si="75"/>
        <v>1.0149583333333334</v>
      </c>
      <c r="D979" s="15">
        <f t="shared" si="76"/>
        <v>50</v>
      </c>
      <c r="E979" s="2">
        <f t="shared" si="77"/>
        <v>44.92520833333333</v>
      </c>
      <c r="F979" s="2">
        <v>5</v>
      </c>
      <c r="G979" s="2">
        <f t="shared" si="78"/>
        <v>-7.4791666666667034E-2</v>
      </c>
      <c r="H979" s="2" t="e">
        <f t="shared" si="79"/>
        <v>#NUM!</v>
      </c>
    </row>
    <row r="980" spans="1:8" x14ac:dyDescent="0.3">
      <c r="A980" s="2">
        <v>323220</v>
      </c>
      <c r="B980">
        <v>47807.166666666664</v>
      </c>
      <c r="C980" s="15">
        <f t="shared" si="75"/>
        <v>0.99598263888888883</v>
      </c>
      <c r="D980" s="15">
        <f t="shared" si="76"/>
        <v>50</v>
      </c>
      <c r="E980" s="2">
        <f t="shared" si="77"/>
        <v>45.020086805555557</v>
      </c>
      <c r="F980" s="2">
        <v>5</v>
      </c>
      <c r="G980" s="2">
        <f t="shared" si="78"/>
        <v>2.0086805555555642E-2</v>
      </c>
      <c r="H980" s="2">
        <f t="shared" si="79"/>
        <v>5.4122157901283714</v>
      </c>
    </row>
    <row r="981" spans="1:8" x14ac:dyDescent="0.3">
      <c r="A981" s="2">
        <v>323580</v>
      </c>
      <c r="B981">
        <v>48222</v>
      </c>
      <c r="C981" s="15">
        <f t="shared" si="75"/>
        <v>1.0046250000000001</v>
      </c>
      <c r="D981" s="15">
        <f t="shared" si="76"/>
        <v>50</v>
      </c>
      <c r="E981" s="2">
        <f t="shared" si="77"/>
        <v>44.976875</v>
      </c>
      <c r="F981" s="2">
        <v>5</v>
      </c>
      <c r="G981" s="2">
        <f t="shared" si="78"/>
        <v>-2.3125000000000284E-2</v>
      </c>
      <c r="H981" s="2" t="e">
        <f t="shared" si="79"/>
        <v>#NUM!</v>
      </c>
    </row>
    <row r="982" spans="1:8" x14ac:dyDescent="0.3">
      <c r="A982" s="2">
        <v>323940</v>
      </c>
      <c r="B982">
        <v>47909.5</v>
      </c>
      <c r="C982" s="15">
        <f t="shared" si="75"/>
        <v>0.99811458333333336</v>
      </c>
      <c r="D982" s="15">
        <f t="shared" si="76"/>
        <v>50</v>
      </c>
      <c r="E982" s="2">
        <f t="shared" si="77"/>
        <v>45.009427083333335</v>
      </c>
      <c r="F982" s="2">
        <v>5</v>
      </c>
      <c r="G982" s="2">
        <f t="shared" si="78"/>
        <v>9.4270833333336412E-3</v>
      </c>
      <c r="H982" s="2">
        <f t="shared" si="79"/>
        <v>6.1684553923269085</v>
      </c>
    </row>
    <row r="983" spans="1:8" x14ac:dyDescent="0.3">
      <c r="A983" s="2">
        <v>324300</v>
      </c>
      <c r="B983">
        <v>47829.166666666664</v>
      </c>
      <c r="C983" s="15">
        <f t="shared" si="75"/>
        <v>0.99644097222222217</v>
      </c>
      <c r="D983" s="15">
        <f t="shared" si="76"/>
        <v>50</v>
      </c>
      <c r="E983" s="2">
        <f t="shared" si="77"/>
        <v>45.017795138888886</v>
      </c>
      <c r="F983" s="2">
        <v>5</v>
      </c>
      <c r="G983" s="2">
        <f t="shared" si="78"/>
        <v>1.7795138888889284E-2</v>
      </c>
      <c r="H983" s="2">
        <f t="shared" si="79"/>
        <v>5.5333027212498225</v>
      </c>
    </row>
    <row r="984" spans="1:8" x14ac:dyDescent="0.3">
      <c r="A984" s="2">
        <v>324660</v>
      </c>
      <c r="B984">
        <v>48997.666666666664</v>
      </c>
      <c r="C984" s="15">
        <f t="shared" si="75"/>
        <v>1.0207847222222222</v>
      </c>
      <c r="D984" s="15">
        <f t="shared" si="76"/>
        <v>50</v>
      </c>
      <c r="E984" s="2">
        <f t="shared" si="77"/>
        <v>44.896076388888886</v>
      </c>
      <c r="F984" s="2">
        <v>5</v>
      </c>
      <c r="G984" s="2">
        <f t="shared" si="78"/>
        <v>-0.10392361111111104</v>
      </c>
      <c r="H984" s="2" t="e">
        <f t="shared" si="79"/>
        <v>#NUM!</v>
      </c>
    </row>
    <row r="985" spans="1:8" x14ac:dyDescent="0.3">
      <c r="A985" s="2">
        <v>325020</v>
      </c>
      <c r="B985">
        <v>47581.333333333336</v>
      </c>
      <c r="C985" s="15">
        <f t="shared" si="75"/>
        <v>0.99127777777777781</v>
      </c>
      <c r="D985" s="15">
        <f t="shared" si="76"/>
        <v>50</v>
      </c>
      <c r="E985" s="2">
        <f t="shared" si="77"/>
        <v>45.043611111111112</v>
      </c>
      <c r="F985" s="2">
        <v>5</v>
      </c>
      <c r="G985" s="2">
        <f t="shared" si="78"/>
        <v>4.3611111111110823E-2</v>
      </c>
      <c r="H985" s="2">
        <f t="shared" si="79"/>
        <v>4.6374893823657333</v>
      </c>
    </row>
    <row r="986" spans="1:8" x14ac:dyDescent="0.3">
      <c r="A986" s="2">
        <v>325380</v>
      </c>
      <c r="B986">
        <v>48115.5</v>
      </c>
      <c r="C986" s="15">
        <f t="shared" si="75"/>
        <v>1.0024062499999999</v>
      </c>
      <c r="D986" s="15">
        <f t="shared" si="76"/>
        <v>50</v>
      </c>
      <c r="E986" s="2">
        <f t="shared" si="77"/>
        <v>44.98796875</v>
      </c>
      <c r="F986" s="2">
        <v>5</v>
      </c>
      <c r="G986" s="2">
        <f t="shared" si="78"/>
        <v>-1.2031249999999716E-2</v>
      </c>
      <c r="H986" s="2" t="e">
        <f t="shared" si="79"/>
        <v>#NUM!</v>
      </c>
    </row>
    <row r="987" spans="1:8" x14ac:dyDescent="0.3">
      <c r="A987" s="2">
        <v>325740</v>
      </c>
      <c r="B987">
        <v>48459.166666666672</v>
      </c>
      <c r="C987" s="15">
        <f t="shared" si="75"/>
        <v>1.0095659722222223</v>
      </c>
      <c r="D987" s="15">
        <f t="shared" si="76"/>
        <v>50</v>
      </c>
      <c r="E987" s="2">
        <f t="shared" si="77"/>
        <v>44.952170138888889</v>
      </c>
      <c r="F987" s="2">
        <v>5</v>
      </c>
      <c r="G987" s="2">
        <f t="shared" si="78"/>
        <v>-4.7829861111111427E-2</v>
      </c>
      <c r="H987" s="2" t="e">
        <f t="shared" si="79"/>
        <v>#NUM!</v>
      </c>
    </row>
    <row r="988" spans="1:8" x14ac:dyDescent="0.3">
      <c r="A988" s="2">
        <v>326100</v>
      </c>
      <c r="B988">
        <v>47874.666666666664</v>
      </c>
      <c r="C988" s="15">
        <f t="shared" si="75"/>
        <v>0.99738888888888888</v>
      </c>
      <c r="D988" s="15">
        <f t="shared" si="76"/>
        <v>50</v>
      </c>
      <c r="E988" s="2">
        <f t="shared" si="77"/>
        <v>45.013055555555553</v>
      </c>
      <c r="F988" s="2">
        <v>5</v>
      </c>
      <c r="G988" s="2">
        <f t="shared" si="78"/>
        <v>1.305555555555582E-2</v>
      </c>
      <c r="H988" s="2">
        <f t="shared" si="79"/>
        <v>5.8429090008895148</v>
      </c>
    </row>
    <row r="989" spans="1:8" x14ac:dyDescent="0.3">
      <c r="A989" s="2">
        <v>326460</v>
      </c>
      <c r="B989">
        <v>47911.666666666672</v>
      </c>
      <c r="C989" s="15">
        <f t="shared" si="75"/>
        <v>0.99815972222222238</v>
      </c>
      <c r="D989" s="15">
        <f t="shared" si="76"/>
        <v>50</v>
      </c>
      <c r="E989" s="2">
        <f t="shared" si="77"/>
        <v>45.00920138888889</v>
      </c>
      <c r="F989" s="2">
        <v>5</v>
      </c>
      <c r="G989" s="2">
        <f t="shared" si="78"/>
        <v>9.2013888888882178E-3</v>
      </c>
      <c r="H989" s="2">
        <f t="shared" si="79"/>
        <v>6.1926826913205772</v>
      </c>
    </row>
    <row r="990" spans="1:8" x14ac:dyDescent="0.3">
      <c r="A990" s="2">
        <v>326820</v>
      </c>
      <c r="B990">
        <v>48078</v>
      </c>
      <c r="C990" s="15">
        <f t="shared" si="75"/>
        <v>1.001625</v>
      </c>
      <c r="D990" s="15">
        <f t="shared" si="76"/>
        <v>50</v>
      </c>
      <c r="E990" s="2">
        <f t="shared" si="77"/>
        <v>44.991875</v>
      </c>
      <c r="F990" s="2">
        <v>5</v>
      </c>
      <c r="G990" s="2">
        <f t="shared" si="78"/>
        <v>-8.1249999999997158E-3</v>
      </c>
      <c r="H990" s="2" t="e">
        <f t="shared" si="79"/>
        <v>#NUM!</v>
      </c>
    </row>
    <row r="991" spans="1:8" x14ac:dyDescent="0.3">
      <c r="A991" s="2">
        <v>327180</v>
      </c>
      <c r="B991">
        <v>47603.333333333336</v>
      </c>
      <c r="C991" s="15">
        <f t="shared" si="75"/>
        <v>0.99173611111111115</v>
      </c>
      <c r="D991" s="15">
        <f t="shared" si="76"/>
        <v>50</v>
      </c>
      <c r="E991" s="2">
        <f t="shared" si="77"/>
        <v>45.041319444444447</v>
      </c>
      <c r="F991" s="2">
        <v>5</v>
      </c>
      <c r="G991" s="2">
        <f t="shared" si="78"/>
        <v>4.1319444444444464E-2</v>
      </c>
      <c r="H991" s="2">
        <f t="shared" si="79"/>
        <v>4.6914172653744632</v>
      </c>
    </row>
    <row r="992" spans="1:8" x14ac:dyDescent="0.3">
      <c r="A992" s="2">
        <v>327540</v>
      </c>
      <c r="B992">
        <v>47995.666666666672</v>
      </c>
      <c r="C992" s="15">
        <f t="shared" si="75"/>
        <v>0.9999097222222223</v>
      </c>
      <c r="D992" s="15">
        <f t="shared" si="76"/>
        <v>50</v>
      </c>
      <c r="E992" s="2">
        <f t="shared" si="77"/>
        <v>45.000451388888891</v>
      </c>
      <c r="F992" s="2">
        <v>5</v>
      </c>
      <c r="G992" s="2">
        <f t="shared" si="78"/>
        <v>4.5138888888818229E-4</v>
      </c>
      <c r="H992" s="2">
        <f t="shared" si="79"/>
        <v>9.2072687362542283</v>
      </c>
    </row>
    <row r="993" spans="1:8" x14ac:dyDescent="0.3">
      <c r="A993" s="2">
        <v>327900</v>
      </c>
      <c r="B993">
        <v>48136.333333333328</v>
      </c>
      <c r="C993" s="15">
        <f t="shared" si="75"/>
        <v>1.0028402777777776</v>
      </c>
      <c r="D993" s="15">
        <f t="shared" si="76"/>
        <v>50</v>
      </c>
      <c r="E993" s="2">
        <f t="shared" si="77"/>
        <v>44.985798611111115</v>
      </c>
      <c r="F993" s="2">
        <v>5</v>
      </c>
      <c r="G993" s="2">
        <f t="shared" si="78"/>
        <v>-1.4201388888888111E-2</v>
      </c>
      <c r="H993" s="2" t="e">
        <f t="shared" si="79"/>
        <v>#NUM!</v>
      </c>
    </row>
    <row r="994" spans="1:8" x14ac:dyDescent="0.3">
      <c r="A994" s="2">
        <v>328260</v>
      </c>
      <c r="B994">
        <v>48076.166666666672</v>
      </c>
      <c r="C994" s="15">
        <f t="shared" si="75"/>
        <v>1.0015868055555557</v>
      </c>
      <c r="D994" s="15">
        <f t="shared" si="76"/>
        <v>50</v>
      </c>
      <c r="E994" s="2">
        <f t="shared" si="77"/>
        <v>44.992065972222221</v>
      </c>
      <c r="F994" s="2">
        <v>5</v>
      </c>
      <c r="G994" s="2">
        <f t="shared" si="78"/>
        <v>-7.9340277777788515E-3</v>
      </c>
      <c r="H994" s="2" t="e">
        <f t="shared" si="79"/>
        <v>#NUM!</v>
      </c>
    </row>
    <row r="995" spans="1:8" x14ac:dyDescent="0.3">
      <c r="A995" s="2">
        <v>328620</v>
      </c>
      <c r="B995">
        <v>48186.833333333328</v>
      </c>
      <c r="C995" s="15">
        <f t="shared" si="75"/>
        <v>1.003892361111111</v>
      </c>
      <c r="D995" s="15">
        <f t="shared" si="76"/>
        <v>50</v>
      </c>
      <c r="E995" s="2">
        <f t="shared" si="77"/>
        <v>44.980538194444442</v>
      </c>
      <c r="F995" s="2">
        <v>5</v>
      </c>
      <c r="G995" s="2">
        <f t="shared" si="78"/>
        <v>-1.9461805555555323E-2</v>
      </c>
      <c r="H995" s="2" t="e">
        <f t="shared" si="79"/>
        <v>#NUM!</v>
      </c>
    </row>
    <row r="996" spans="1:8" x14ac:dyDescent="0.3">
      <c r="A996" s="2">
        <v>328980</v>
      </c>
      <c r="B996">
        <v>47798</v>
      </c>
      <c r="C996" s="15">
        <f t="shared" si="75"/>
        <v>0.99579166666666663</v>
      </c>
      <c r="D996" s="15">
        <f t="shared" si="76"/>
        <v>50</v>
      </c>
      <c r="E996" s="2">
        <f t="shared" si="77"/>
        <v>45.021041666666669</v>
      </c>
      <c r="F996" s="2">
        <v>5</v>
      </c>
      <c r="G996" s="2">
        <f t="shared" si="78"/>
        <v>2.1041666666667069E-2</v>
      </c>
      <c r="H996" s="2">
        <f t="shared" si="79"/>
        <v>5.3657955601362204</v>
      </c>
    </row>
    <row r="997" spans="1:8" x14ac:dyDescent="0.3">
      <c r="A997" s="2">
        <v>329340</v>
      </c>
      <c r="B997">
        <v>48256.666666666664</v>
      </c>
      <c r="C997" s="15">
        <f t="shared" si="75"/>
        <v>1.0053472222222222</v>
      </c>
      <c r="D997" s="15">
        <f t="shared" si="76"/>
        <v>50</v>
      </c>
      <c r="E997" s="2">
        <f t="shared" si="77"/>
        <v>44.973263888888887</v>
      </c>
      <c r="F997" s="2">
        <v>5</v>
      </c>
      <c r="G997" s="2">
        <f t="shared" si="78"/>
        <v>-2.6736111111111072E-2</v>
      </c>
      <c r="H997" s="2" t="e">
        <f>LN((F997*E997)/(D997*G997))</f>
        <v>#NUM!</v>
      </c>
    </row>
    <row r="998" spans="1:8" x14ac:dyDescent="0.3">
      <c r="A998" s="2">
        <v>329700</v>
      </c>
      <c r="B998">
        <v>48561</v>
      </c>
      <c r="C998" s="15">
        <f t="shared" si="75"/>
        <v>1.0116875000000001</v>
      </c>
      <c r="D998" s="15">
        <f t="shared" si="76"/>
        <v>50</v>
      </c>
      <c r="E998" s="2">
        <f t="shared" si="77"/>
        <v>44.941562500000003</v>
      </c>
      <c r="F998" s="2">
        <v>5</v>
      </c>
      <c r="G998" s="2">
        <f t="shared" si="78"/>
        <v>-5.8437500000000142E-2</v>
      </c>
      <c r="H998" s="2" t="e">
        <f t="shared" si="79"/>
        <v>#NUM!</v>
      </c>
    </row>
    <row r="999" spans="1:8" x14ac:dyDescent="0.3">
      <c r="A999" s="2">
        <v>330060</v>
      </c>
      <c r="B999">
        <v>48135.833333333336</v>
      </c>
      <c r="C999" s="15">
        <f t="shared" si="75"/>
        <v>1.0028298611111111</v>
      </c>
      <c r="D999" s="15">
        <f t="shared" si="76"/>
        <v>50</v>
      </c>
      <c r="E999" s="2">
        <f t="shared" si="77"/>
        <v>44.985850694444444</v>
      </c>
      <c r="F999" s="2">
        <v>5</v>
      </c>
      <c r="G999" s="2">
        <f t="shared" si="78"/>
        <v>-1.4149305555555713E-2</v>
      </c>
      <c r="H999" s="2" t="e">
        <f t="shared" si="79"/>
        <v>#NUM!</v>
      </c>
    </row>
    <row r="1000" spans="1:8" x14ac:dyDescent="0.3">
      <c r="A1000" s="2">
        <v>330420</v>
      </c>
      <c r="B1000">
        <v>47953.833333333328</v>
      </c>
      <c r="C1000" s="15">
        <f t="shared" si="75"/>
        <v>0.99903819444444431</v>
      </c>
      <c r="D1000" s="15">
        <f t="shared" si="76"/>
        <v>50</v>
      </c>
      <c r="E1000" s="2">
        <f t="shared" si="77"/>
        <v>45.004809027777782</v>
      </c>
      <c r="F1000" s="2">
        <v>5</v>
      </c>
      <c r="G1000" s="2">
        <f t="shared" si="78"/>
        <v>4.8090277777781409E-3</v>
      </c>
      <c r="H1000" s="2">
        <f t="shared" si="79"/>
        <v>6.8414445988468922</v>
      </c>
    </row>
    <row r="1001" spans="1:8" x14ac:dyDescent="0.3">
      <c r="A1001" s="2">
        <v>330780</v>
      </c>
      <c r="B1001">
        <v>48532.666666666672</v>
      </c>
      <c r="C1001" s="15">
        <f t="shared" si="75"/>
        <v>1.0110972222222223</v>
      </c>
      <c r="D1001" s="15">
        <f t="shared" si="76"/>
        <v>50</v>
      </c>
      <c r="E1001" s="2">
        <f t="shared" si="77"/>
        <v>44.944513888888892</v>
      </c>
      <c r="F1001" s="2">
        <v>5</v>
      </c>
      <c r="G1001" s="2">
        <f t="shared" si="78"/>
        <v>-5.5486111111111569E-2</v>
      </c>
      <c r="H1001" s="2" t="e">
        <f t="shared" si="79"/>
        <v>#NUM!</v>
      </c>
    </row>
    <row r="1002" spans="1:8" x14ac:dyDescent="0.3">
      <c r="A1002" s="2">
        <v>331140</v>
      </c>
      <c r="B1002">
        <v>47988.666666666664</v>
      </c>
      <c r="C1002" s="15">
        <f t="shared" si="75"/>
        <v>0.99976388888888879</v>
      </c>
      <c r="D1002" s="15">
        <f t="shared" si="76"/>
        <v>50</v>
      </c>
      <c r="E1002" s="2">
        <f t="shared" si="77"/>
        <v>45.001180555555557</v>
      </c>
      <c r="F1002" s="2">
        <v>5</v>
      </c>
      <c r="G1002" s="2">
        <f t="shared" si="78"/>
        <v>1.1805555555559621E-3</v>
      </c>
      <c r="H1002" s="2">
        <f t="shared" si="79"/>
        <v>8.2458737725075864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2023-09-15T14:55:53Z</dcterms:modified>
</cp:coreProperties>
</file>