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53780C00-F70C-4305-A321-DF4499AAA82A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21" i="4" l="1"/>
  <c r="H939" i="4"/>
  <c r="H926" i="4"/>
  <c r="H870" i="4"/>
  <c r="H902" i="4"/>
  <c r="H934" i="4"/>
  <c r="H966" i="4"/>
  <c r="H958" i="4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<sst xmlns="http://schemas.openxmlformats.org/spreadsheetml/2006/main" count="16" uniqueCount="16">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</sst>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Normalised0.75!$A$2:$A$126</c:f>
              <c:numCache>
                <c:formatCode>General</c:formatCode>
                <c:ptCount val="12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</c:numCache>
            </c:numRef>
          </c:xVal>
          <c:yVal>
            <c:numRef>
              <c:f>Normalised0.75!$H$2:$H$126</c:f>
              <c:numCache>
                <c:formatCode>General</c:formatCode>
                <c:ptCount val="125"/>
                <c:pt idx="0">
                  <c:v>0</c:v>
                </c:pt>
                <c:pt idx="1">
                  <c:v>2.3274288282211782E-2</c:v>
                </c:pt>
                <c:pt idx="2">
                  <c:v>3.0517241675325126E-2</c:v>
                </c:pt>
                <c:pt idx="3">
                  <c:v>3.8613490814218394E-2</c:v>
                </c:pt>
                <c:pt idx="4">
                  <c:v>4.7293009894779518E-2</c:v>
                </c:pt>
                <c:pt idx="5">
                  <c:v>5.2709433016197078E-2</c:v>
                </c:pt>
                <c:pt idx="6">
                  <c:v>5.886283187382562E-2</c:v>
                </c:pt>
                <c:pt idx="7">
                  <c:v>6.2391525796720929E-2</c:v>
                </c:pt>
                <c:pt idx="8">
                  <c:v>6.8933508532385793E-2</c:v>
                </c:pt>
                <c:pt idx="9">
                  <c:v>7.4015098584867253E-2</c:v>
                </c:pt>
                <c:pt idx="10">
                  <c:v>7.4435696968949652E-2</c:v>
                </c:pt>
                <c:pt idx="11">
                  <c:v>8.0460238948911189E-2</c:v>
                </c:pt>
                <c:pt idx="12">
                  <c:v>8.2992918134034352E-2</c:v>
                </c:pt>
                <c:pt idx="13">
                  <c:v>8.6535714777899495E-2</c:v>
                </c:pt>
                <c:pt idx="14">
                  <c:v>9.2379733224964899E-2</c:v>
                </c:pt>
                <c:pt idx="15">
                  <c:v>9.3334409662432505E-2</c:v>
                </c:pt>
                <c:pt idx="16">
                  <c:v>0.10214578693786668</c:v>
                </c:pt>
                <c:pt idx="17">
                  <c:v>0.10633603518524413</c:v>
                </c:pt>
                <c:pt idx="18">
                  <c:v>0.11190585166257144</c:v>
                </c:pt>
                <c:pt idx="19">
                  <c:v>0.1143709641378293</c:v>
                </c:pt>
                <c:pt idx="20">
                  <c:v>0.11947110115550223</c:v>
                </c:pt>
                <c:pt idx="21">
                  <c:v>0.12272301605939298</c:v>
                </c:pt>
                <c:pt idx="22">
                  <c:v>0.12896549928180037</c:v>
                </c:pt>
                <c:pt idx="23">
                  <c:v>0.13253685236056237</c:v>
                </c:pt>
                <c:pt idx="24">
                  <c:v>0.13838399719573583</c:v>
                </c:pt>
                <c:pt idx="25">
                  <c:v>0.14021753087352762</c:v>
                </c:pt>
                <c:pt idx="26">
                  <c:v>0.14827166783511739</c:v>
                </c:pt>
                <c:pt idx="27">
                  <c:v>0.15305650566616438</c:v>
                </c:pt>
                <c:pt idx="28">
                  <c:v>0.15134477841345315</c:v>
                </c:pt>
                <c:pt idx="29">
                  <c:v>0.15814839401169731</c:v>
                </c:pt>
                <c:pt idx="30">
                  <c:v>0.17210322334798578</c:v>
                </c:pt>
                <c:pt idx="31">
                  <c:v>0.17133872508695369</c:v>
                </c:pt>
                <c:pt idx="32">
                  <c:v>0.17429297557707168</c:v>
                </c:pt>
                <c:pt idx="33">
                  <c:v>0.18196515038504971</c:v>
                </c:pt>
                <c:pt idx="34">
                  <c:v>0.18018219216057341</c:v>
                </c:pt>
                <c:pt idx="35">
                  <c:v>0.19304973375985127</c:v>
                </c:pt>
                <c:pt idx="36">
                  <c:v>0.19466657896884657</c:v>
                </c:pt>
                <c:pt idx="37">
                  <c:v>0.20294084399669038</c:v>
                </c:pt>
                <c:pt idx="38">
                  <c:v>0.2069602258745093</c:v>
                </c:pt>
                <c:pt idx="39">
                  <c:v>0.20481232446144285</c:v>
                </c:pt>
                <c:pt idx="40">
                  <c:v>0.21420782737022992</c:v>
                </c:pt>
                <c:pt idx="41">
                  <c:v>0.21713722135981728</c:v>
                </c:pt>
                <c:pt idx="42">
                  <c:v>0.22113891369019839</c:v>
                </c:pt>
                <c:pt idx="43">
                  <c:v>0.22421080906944707</c:v>
                </c:pt>
                <c:pt idx="44">
                  <c:v>0.22968025586081897</c:v>
                </c:pt>
                <c:pt idx="45">
                  <c:v>0.24197645098377663</c:v>
                </c:pt>
                <c:pt idx="46">
                  <c:v>0.24174697245989749</c:v>
                </c:pt>
                <c:pt idx="47">
                  <c:v>0.25097872474330746</c:v>
                </c:pt>
                <c:pt idx="48">
                  <c:v>0.25546476711420146</c:v>
                </c:pt>
                <c:pt idx="49">
                  <c:v>0.26053715356843365</c:v>
                </c:pt>
                <c:pt idx="50">
                  <c:v>0.26588430167518867</c:v>
                </c:pt>
                <c:pt idx="51">
                  <c:v>0.2659787107548367</c:v>
                </c:pt>
                <c:pt idx="52">
                  <c:v>0.27572418289163353</c:v>
                </c:pt>
                <c:pt idx="53">
                  <c:v>0.28107100108676869</c:v>
                </c:pt>
                <c:pt idx="54">
                  <c:v>0.29265304880061244</c:v>
                </c:pt>
                <c:pt idx="55">
                  <c:v>0.28440123160048647</c:v>
                </c:pt>
                <c:pt idx="56">
                  <c:v>0.2925999281885141</c:v>
                </c:pt>
                <c:pt idx="57">
                  <c:v>0.29395109487653537</c:v>
                </c:pt>
                <c:pt idx="58">
                  <c:v>0.30688720442962741</c:v>
                </c:pt>
                <c:pt idx="59">
                  <c:v>0.31055393697058598</c:v>
                </c:pt>
                <c:pt idx="60">
                  <c:v>0.31623124378966849</c:v>
                </c:pt>
                <c:pt idx="61">
                  <c:v>0.31673638846605306</c:v>
                </c:pt>
                <c:pt idx="62">
                  <c:v>0.31820799584929749</c:v>
                </c:pt>
                <c:pt idx="63">
                  <c:v>0.32909238205846614</c:v>
                </c:pt>
                <c:pt idx="64">
                  <c:v>0.33191375698397707</c:v>
                </c:pt>
                <c:pt idx="65">
                  <c:v>0.32941106044776464</c:v>
                </c:pt>
                <c:pt idx="66">
                  <c:v>0.34419374364022803</c:v>
                </c:pt>
                <c:pt idx="67">
                  <c:v>0.34836693600973667</c:v>
                </c:pt>
                <c:pt idx="68">
                  <c:v>0.34171629590502001</c:v>
                </c:pt>
                <c:pt idx="69">
                  <c:v>0.35357141983810703</c:v>
                </c:pt>
                <c:pt idx="70">
                  <c:v>0.35666910070440566</c:v>
                </c:pt>
                <c:pt idx="71">
                  <c:v>0.36822889323149721</c:v>
                </c:pt>
                <c:pt idx="72">
                  <c:v>0.37470174554922642</c:v>
                </c:pt>
                <c:pt idx="73">
                  <c:v>0.37938628493622673</c:v>
                </c:pt>
                <c:pt idx="74">
                  <c:v>0.38575060054776805</c:v>
                </c:pt>
                <c:pt idx="75">
                  <c:v>0.38314229555562374</c:v>
                </c:pt>
                <c:pt idx="76">
                  <c:v>0.38916793742392852</c:v>
                </c:pt>
                <c:pt idx="77">
                  <c:v>0.39688622716171384</c:v>
                </c:pt>
                <c:pt idx="78">
                  <c:v>0.40002179060672394</c:v>
                </c:pt>
                <c:pt idx="79">
                  <c:v>0.40602413437966745</c:v>
                </c:pt>
                <c:pt idx="80">
                  <c:v>0.41168706837937613</c:v>
                </c:pt>
                <c:pt idx="81">
                  <c:v>0.41684534110431964</c:v>
                </c:pt>
                <c:pt idx="82">
                  <c:v>0.43149155551559742</c:v>
                </c:pt>
                <c:pt idx="83">
                  <c:v>0.42137168040769912</c:v>
                </c:pt>
                <c:pt idx="84">
                  <c:v>0.42474576129221303</c:v>
                </c:pt>
                <c:pt idx="85">
                  <c:v>0.43315491706989911</c:v>
                </c:pt>
                <c:pt idx="86">
                  <c:v>0.43226046861449935</c:v>
                </c:pt>
                <c:pt idx="87">
                  <c:v>0.44107293318695101</c:v>
                </c:pt>
                <c:pt idx="88">
                  <c:v>0.45068027070221128</c:v>
                </c:pt>
                <c:pt idx="89">
                  <c:v>0.4470149974291649</c:v>
                </c:pt>
                <c:pt idx="90">
                  <c:v>0.46774956664567013</c:v>
                </c:pt>
                <c:pt idx="91">
                  <c:v>0.456303101013672</c:v>
                </c:pt>
                <c:pt idx="92">
                  <c:v>0.46360329372402526</c:v>
                </c:pt>
                <c:pt idx="93">
                  <c:v>0.48022424625310833</c:v>
                </c:pt>
                <c:pt idx="94">
                  <c:v>0.47606825495338384</c:v>
                </c:pt>
                <c:pt idx="95">
                  <c:v>0.48284064972827151</c:v>
                </c:pt>
                <c:pt idx="96">
                  <c:v>0.47963717017086288</c:v>
                </c:pt>
                <c:pt idx="97">
                  <c:v>0.49918026274824862</c:v>
                </c:pt>
                <c:pt idx="98">
                  <c:v>0.50274251474708964</c:v>
                </c:pt>
                <c:pt idx="99">
                  <c:v>0.49708557112408891</c:v>
                </c:pt>
                <c:pt idx="100">
                  <c:v>0.50686763724784922</c:v>
                </c:pt>
                <c:pt idx="101">
                  <c:v>0.50991027331474659</c:v>
                </c:pt>
                <c:pt idx="102">
                  <c:v>0.51741687567646466</c:v>
                </c:pt>
                <c:pt idx="103">
                  <c:v>0.5265764988011381</c:v>
                </c:pt>
                <c:pt idx="104">
                  <c:v>0.52361460739196142</c:v>
                </c:pt>
                <c:pt idx="105">
                  <c:v>0.52935682967492725</c:v>
                </c:pt>
                <c:pt idx="106">
                  <c:v>0.53732296361600984</c:v>
                </c:pt>
                <c:pt idx="107">
                  <c:v>0.53496123300538745</c:v>
                </c:pt>
                <c:pt idx="108">
                  <c:v>0.53844171112097206</c:v>
                </c:pt>
                <c:pt idx="109">
                  <c:v>0.54878173603452174</c:v>
                </c:pt>
                <c:pt idx="110">
                  <c:v>0.54712894757762298</c:v>
                </c:pt>
                <c:pt idx="111">
                  <c:v>0.55242393759083164</c:v>
                </c:pt>
                <c:pt idx="112">
                  <c:v>0.55631426799243433</c:v>
                </c:pt>
                <c:pt idx="113">
                  <c:v>0.57727253369577702</c:v>
                </c:pt>
                <c:pt idx="114">
                  <c:v>0.57539509403139077</c:v>
                </c:pt>
                <c:pt idx="115">
                  <c:v>0.58872613684365949</c:v>
                </c:pt>
                <c:pt idx="116">
                  <c:v>0.59013482208017842</c:v>
                </c:pt>
                <c:pt idx="117">
                  <c:v>0.5799272408440399</c:v>
                </c:pt>
                <c:pt idx="118">
                  <c:v>0.59733063822787391</c:v>
                </c:pt>
                <c:pt idx="119">
                  <c:v>0.58533454574252786</c:v>
                </c:pt>
                <c:pt idx="120">
                  <c:v>0.60125841232189392</c:v>
                </c:pt>
                <c:pt idx="121">
                  <c:v>0.61470859602572492</c:v>
                </c:pt>
                <c:pt idx="122">
                  <c:v>0.63105709027082513</c:v>
                </c:pt>
                <c:pt idx="123">
                  <c:v>0.645618325897649</c:v>
                </c:pt>
                <c:pt idx="124">
                  <c:v>0.65697353466219544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Normalised0.75!$A$2:$A$175</c:f>
              <c:numCache>
                <c:formatCode>General</c:formatCode>
                <c:ptCount val="17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</c:numCache>
            </c:numRef>
          </c:xVal>
          <c:yVal>
            <c:numRef>
              <c:f>Normalised0.75!$H$2:$H$175</c:f>
              <c:numCache>
                <c:formatCode>General</c:formatCode>
                <c:ptCount val="174"/>
                <c:pt idx="0">
                  <c:v>0</c:v>
                </c:pt>
                <c:pt idx="1">
                  <c:v>2.3274288282211782E-2</c:v>
                </c:pt>
                <c:pt idx="2">
                  <c:v>3.0517241675325126E-2</c:v>
                </c:pt>
                <c:pt idx="3">
                  <c:v>3.8613490814218394E-2</c:v>
                </c:pt>
                <c:pt idx="4">
                  <c:v>4.7293009894779518E-2</c:v>
                </c:pt>
                <c:pt idx="5">
                  <c:v>5.2709433016197078E-2</c:v>
                </c:pt>
                <c:pt idx="6">
                  <c:v>5.886283187382562E-2</c:v>
                </c:pt>
                <c:pt idx="7">
                  <c:v>6.2391525796720929E-2</c:v>
                </c:pt>
                <c:pt idx="8">
                  <c:v>6.8933508532385793E-2</c:v>
                </c:pt>
                <c:pt idx="9">
                  <c:v>7.4015098584867253E-2</c:v>
                </c:pt>
                <c:pt idx="10">
                  <c:v>7.4435696968949652E-2</c:v>
                </c:pt>
                <c:pt idx="11">
                  <c:v>8.0460238948911189E-2</c:v>
                </c:pt>
                <c:pt idx="12">
                  <c:v>8.2992918134034352E-2</c:v>
                </c:pt>
                <c:pt idx="13">
                  <c:v>8.6535714777899495E-2</c:v>
                </c:pt>
                <c:pt idx="14">
                  <c:v>9.2379733224964899E-2</c:v>
                </c:pt>
                <c:pt idx="15">
                  <c:v>9.3334409662432505E-2</c:v>
                </c:pt>
                <c:pt idx="16">
                  <c:v>0.10214578693786668</c:v>
                </c:pt>
                <c:pt idx="17">
                  <c:v>0.10633603518524413</c:v>
                </c:pt>
                <c:pt idx="18">
                  <c:v>0.11190585166257144</c:v>
                </c:pt>
                <c:pt idx="19">
                  <c:v>0.1143709641378293</c:v>
                </c:pt>
                <c:pt idx="20">
                  <c:v>0.11947110115550223</c:v>
                </c:pt>
                <c:pt idx="21">
                  <c:v>0.12272301605939298</c:v>
                </c:pt>
                <c:pt idx="22">
                  <c:v>0.12896549928180037</c:v>
                </c:pt>
                <c:pt idx="23">
                  <c:v>0.13253685236056237</c:v>
                </c:pt>
                <c:pt idx="24">
                  <c:v>0.13838399719573583</c:v>
                </c:pt>
                <c:pt idx="25">
                  <c:v>0.14021753087352762</c:v>
                </c:pt>
                <c:pt idx="26">
                  <c:v>0.14827166783511739</c:v>
                </c:pt>
                <c:pt idx="27">
                  <c:v>0.15305650566616438</c:v>
                </c:pt>
                <c:pt idx="28">
                  <c:v>0.15134477841345315</c:v>
                </c:pt>
                <c:pt idx="29">
                  <c:v>0.15814839401169731</c:v>
                </c:pt>
                <c:pt idx="30">
                  <c:v>0.17210322334798578</c:v>
                </c:pt>
                <c:pt idx="31">
                  <c:v>0.17133872508695369</c:v>
                </c:pt>
                <c:pt idx="32">
                  <c:v>0.17429297557707168</c:v>
                </c:pt>
                <c:pt idx="33">
                  <c:v>0.18196515038504971</c:v>
                </c:pt>
                <c:pt idx="34">
                  <c:v>0.18018219216057341</c:v>
                </c:pt>
                <c:pt idx="35">
                  <c:v>0.19304973375985127</c:v>
                </c:pt>
                <c:pt idx="36">
                  <c:v>0.19466657896884657</c:v>
                </c:pt>
                <c:pt idx="37">
                  <c:v>0.20294084399669038</c:v>
                </c:pt>
                <c:pt idx="38">
                  <c:v>0.2069602258745093</c:v>
                </c:pt>
                <c:pt idx="39">
                  <c:v>0.20481232446144285</c:v>
                </c:pt>
                <c:pt idx="40">
                  <c:v>0.21420782737022992</c:v>
                </c:pt>
                <c:pt idx="41">
                  <c:v>0.21713722135981728</c:v>
                </c:pt>
                <c:pt idx="42">
                  <c:v>0.22113891369019839</c:v>
                </c:pt>
                <c:pt idx="43">
                  <c:v>0.22421080906944707</c:v>
                </c:pt>
                <c:pt idx="44">
                  <c:v>0.22968025586081897</c:v>
                </c:pt>
                <c:pt idx="45">
                  <c:v>0.24197645098377663</c:v>
                </c:pt>
                <c:pt idx="46">
                  <c:v>0.24174697245989749</c:v>
                </c:pt>
                <c:pt idx="47">
                  <c:v>0.25097872474330746</c:v>
                </c:pt>
                <c:pt idx="48">
                  <c:v>0.25546476711420146</c:v>
                </c:pt>
                <c:pt idx="49">
                  <c:v>0.26053715356843365</c:v>
                </c:pt>
                <c:pt idx="50">
                  <c:v>0.26588430167518867</c:v>
                </c:pt>
                <c:pt idx="51">
                  <c:v>0.2659787107548367</c:v>
                </c:pt>
                <c:pt idx="52">
                  <c:v>0.27572418289163353</c:v>
                </c:pt>
                <c:pt idx="53">
                  <c:v>0.28107100108676869</c:v>
                </c:pt>
                <c:pt idx="54">
                  <c:v>0.29265304880061244</c:v>
                </c:pt>
                <c:pt idx="55">
                  <c:v>0.28440123160048647</c:v>
                </c:pt>
                <c:pt idx="56">
                  <c:v>0.2925999281885141</c:v>
                </c:pt>
                <c:pt idx="57">
                  <c:v>0.29395109487653537</c:v>
                </c:pt>
                <c:pt idx="58">
                  <c:v>0.30688720442962741</c:v>
                </c:pt>
                <c:pt idx="59">
                  <c:v>0.31055393697058598</c:v>
                </c:pt>
                <c:pt idx="60">
                  <c:v>0.31623124378966849</c:v>
                </c:pt>
                <c:pt idx="61">
                  <c:v>0.31673638846605306</c:v>
                </c:pt>
                <c:pt idx="62">
                  <c:v>0.31820799584929749</c:v>
                </c:pt>
                <c:pt idx="63">
                  <c:v>0.32909238205846614</c:v>
                </c:pt>
                <c:pt idx="64">
                  <c:v>0.33191375698397707</c:v>
                </c:pt>
                <c:pt idx="65">
                  <c:v>0.32941106044776464</c:v>
                </c:pt>
                <c:pt idx="66">
                  <c:v>0.34419374364022803</c:v>
                </c:pt>
                <c:pt idx="67">
                  <c:v>0.34836693600973667</c:v>
                </c:pt>
                <c:pt idx="68">
                  <c:v>0.34171629590502001</c:v>
                </c:pt>
                <c:pt idx="69">
                  <c:v>0.35357141983810703</c:v>
                </c:pt>
                <c:pt idx="70">
                  <c:v>0.35666910070440566</c:v>
                </c:pt>
                <c:pt idx="71">
                  <c:v>0.36822889323149721</c:v>
                </c:pt>
                <c:pt idx="72">
                  <c:v>0.37470174554922642</c:v>
                </c:pt>
                <c:pt idx="73">
                  <c:v>0.37938628493622673</c:v>
                </c:pt>
                <c:pt idx="74">
                  <c:v>0.38575060054776805</c:v>
                </c:pt>
                <c:pt idx="75">
                  <c:v>0.38314229555562374</c:v>
                </c:pt>
                <c:pt idx="76">
                  <c:v>0.38916793742392852</c:v>
                </c:pt>
                <c:pt idx="77">
                  <c:v>0.39688622716171384</c:v>
                </c:pt>
                <c:pt idx="78">
                  <c:v>0.40002179060672394</c:v>
                </c:pt>
                <c:pt idx="79">
                  <c:v>0.40602413437966745</c:v>
                </c:pt>
                <c:pt idx="80">
                  <c:v>0.41168706837937613</c:v>
                </c:pt>
                <c:pt idx="81">
                  <c:v>0.41684534110431964</c:v>
                </c:pt>
                <c:pt idx="82">
                  <c:v>0.43149155551559742</c:v>
                </c:pt>
                <c:pt idx="83">
                  <c:v>0.42137168040769912</c:v>
                </c:pt>
                <c:pt idx="84">
                  <c:v>0.42474576129221303</c:v>
                </c:pt>
                <c:pt idx="85">
                  <c:v>0.43315491706989911</c:v>
                </c:pt>
                <c:pt idx="86">
                  <c:v>0.43226046861449935</c:v>
                </c:pt>
                <c:pt idx="87">
                  <c:v>0.44107293318695101</c:v>
                </c:pt>
                <c:pt idx="88">
                  <c:v>0.45068027070221128</c:v>
                </c:pt>
                <c:pt idx="89">
                  <c:v>0.4470149974291649</c:v>
                </c:pt>
                <c:pt idx="90">
                  <c:v>0.46774956664567013</c:v>
                </c:pt>
                <c:pt idx="91">
                  <c:v>0.456303101013672</c:v>
                </c:pt>
                <c:pt idx="92">
                  <c:v>0.46360329372402526</c:v>
                </c:pt>
                <c:pt idx="93">
                  <c:v>0.48022424625310833</c:v>
                </c:pt>
                <c:pt idx="94">
                  <c:v>0.47606825495338384</c:v>
                </c:pt>
                <c:pt idx="95">
                  <c:v>0.48284064972827151</c:v>
                </c:pt>
                <c:pt idx="96">
                  <c:v>0.47963717017086288</c:v>
                </c:pt>
                <c:pt idx="97">
                  <c:v>0.49918026274824862</c:v>
                </c:pt>
                <c:pt idx="98">
                  <c:v>0.50274251474708964</c:v>
                </c:pt>
                <c:pt idx="99">
                  <c:v>0.49708557112408891</c:v>
                </c:pt>
                <c:pt idx="100">
                  <c:v>0.50686763724784922</c:v>
                </c:pt>
                <c:pt idx="101">
                  <c:v>0.50991027331474659</c:v>
                </c:pt>
                <c:pt idx="102">
                  <c:v>0.51741687567646466</c:v>
                </c:pt>
                <c:pt idx="103">
                  <c:v>0.5265764988011381</c:v>
                </c:pt>
                <c:pt idx="104">
                  <c:v>0.52361460739196142</c:v>
                </c:pt>
                <c:pt idx="105">
                  <c:v>0.52935682967492725</c:v>
                </c:pt>
                <c:pt idx="106">
                  <c:v>0.53732296361600984</c:v>
                </c:pt>
                <c:pt idx="107">
                  <c:v>0.53496123300538745</c:v>
                </c:pt>
                <c:pt idx="108">
                  <c:v>0.53844171112097206</c:v>
                </c:pt>
                <c:pt idx="109">
                  <c:v>0.54878173603452174</c:v>
                </c:pt>
                <c:pt idx="110">
                  <c:v>0.54712894757762298</c:v>
                </c:pt>
                <c:pt idx="111">
                  <c:v>0.55242393759083164</c:v>
                </c:pt>
                <c:pt idx="112">
                  <c:v>0.55631426799243433</c:v>
                </c:pt>
                <c:pt idx="113">
                  <c:v>0.57727253369577702</c:v>
                </c:pt>
                <c:pt idx="114">
                  <c:v>0.57539509403139077</c:v>
                </c:pt>
                <c:pt idx="115">
                  <c:v>0.58872613684365949</c:v>
                </c:pt>
                <c:pt idx="116">
                  <c:v>0.59013482208017842</c:v>
                </c:pt>
                <c:pt idx="117">
                  <c:v>0.5799272408440399</c:v>
                </c:pt>
                <c:pt idx="118">
                  <c:v>0.59733063822787391</c:v>
                </c:pt>
                <c:pt idx="119">
                  <c:v>0.58533454574252786</c:v>
                </c:pt>
                <c:pt idx="120">
                  <c:v>0.60125841232189392</c:v>
                </c:pt>
                <c:pt idx="121">
                  <c:v>0.61470859602572492</c:v>
                </c:pt>
                <c:pt idx="122">
                  <c:v>0.63105709027082513</c:v>
                </c:pt>
                <c:pt idx="123">
                  <c:v>0.645618325897649</c:v>
                </c:pt>
                <c:pt idx="124">
                  <c:v>0.65697353466219544</c:v>
                </c:pt>
                <c:pt idx="125">
                  <c:v>0.6660780312662361</c:v>
                </c:pt>
                <c:pt idx="126">
                  <c:v>0.68532636281194292</c:v>
                </c:pt>
                <c:pt idx="127">
                  <c:v>0.69514835022749477</c:v>
                </c:pt>
                <c:pt idx="128">
                  <c:v>0.71620305956364549</c:v>
                </c:pt>
                <c:pt idx="129">
                  <c:v>0.70307638954720697</c:v>
                </c:pt>
                <c:pt idx="130">
                  <c:v>0.73490990892192054</c:v>
                </c:pt>
                <c:pt idx="131">
                  <c:v>0.75241041305510714</c:v>
                </c:pt>
                <c:pt idx="132">
                  <c:v>0.75845173526620235</c:v>
                </c:pt>
                <c:pt idx="133">
                  <c:v>0.78756511970636389</c:v>
                </c:pt>
                <c:pt idx="134">
                  <c:v>0.78775829093742555</c:v>
                </c:pt>
                <c:pt idx="135">
                  <c:v>0.80307079232004441</c:v>
                </c:pt>
                <c:pt idx="136">
                  <c:v>0.82747911814401087</c:v>
                </c:pt>
                <c:pt idx="137">
                  <c:v>0.83691369648275027</c:v>
                </c:pt>
                <c:pt idx="138">
                  <c:v>0.85757901539581827</c:v>
                </c:pt>
                <c:pt idx="139">
                  <c:v>0.85968306445076204</c:v>
                </c:pt>
                <c:pt idx="140">
                  <c:v>0.88131788936317468</c:v>
                </c:pt>
                <c:pt idx="141">
                  <c:v>0.89823740554552278</c:v>
                </c:pt>
                <c:pt idx="142">
                  <c:v>0.9166819258654253</c:v>
                </c:pt>
                <c:pt idx="143">
                  <c:v>0.92091563053851655</c:v>
                </c:pt>
                <c:pt idx="144">
                  <c:v>0.95455670535874815</c:v>
                </c:pt>
                <c:pt idx="145">
                  <c:v>0.94523732772464608</c:v>
                </c:pt>
                <c:pt idx="146">
                  <c:v>0.95970353758569082</c:v>
                </c:pt>
                <c:pt idx="147">
                  <c:v>0.97665470665570742</c:v>
                </c:pt>
                <c:pt idx="148">
                  <c:v>0.98094375499784225</c:v>
                </c:pt>
                <c:pt idx="149">
                  <c:v>1.0015699473229973</c:v>
                </c:pt>
                <c:pt idx="150">
                  <c:v>1.015810534246087</c:v>
                </c:pt>
                <c:pt idx="151">
                  <c:v>1.0247105076702618</c:v>
                </c:pt>
                <c:pt idx="152">
                  <c:v>1.0334543124512463</c:v>
                </c:pt>
                <c:pt idx="153">
                  <c:v>1.0557572349310429</c:v>
                </c:pt>
                <c:pt idx="154">
                  <c:v>1.0789877122428781</c:v>
                </c:pt>
                <c:pt idx="155">
                  <c:v>1.0981939408673389</c:v>
                </c:pt>
                <c:pt idx="156">
                  <c:v>1.0995462294977334</c:v>
                </c:pt>
                <c:pt idx="157">
                  <c:v>1.1116520281002056</c:v>
                </c:pt>
                <c:pt idx="158">
                  <c:v>1.1411184972211739</c:v>
                </c:pt>
                <c:pt idx="159">
                  <c:v>1.1621769585844961</c:v>
                </c:pt>
                <c:pt idx="160">
                  <c:v>1.1570060109723344</c:v>
                </c:pt>
                <c:pt idx="161">
                  <c:v>1.1998550791830267</c:v>
                </c:pt>
                <c:pt idx="162">
                  <c:v>1.2189740553812269</c:v>
                </c:pt>
                <c:pt idx="163">
                  <c:v>1.2168250133121099</c:v>
                </c:pt>
                <c:pt idx="164">
                  <c:v>1.2088125144759858</c:v>
                </c:pt>
                <c:pt idx="165">
                  <c:v>1.2544374678873376</c:v>
                </c:pt>
                <c:pt idx="166">
                  <c:v>1.2588773810722815</c:v>
                </c:pt>
                <c:pt idx="167">
                  <c:v>1.2727140307313951</c:v>
                </c:pt>
                <c:pt idx="168">
                  <c:v>1.2753204984413311</c:v>
                </c:pt>
                <c:pt idx="169">
                  <c:v>1.2880647762736759</c:v>
                </c:pt>
                <c:pt idx="170">
                  <c:v>1.3012646613146885</c:v>
                </c:pt>
                <c:pt idx="171">
                  <c:v>1.3341126954383689</c:v>
                </c:pt>
                <c:pt idx="172">
                  <c:v>1.3063888695806924</c:v>
                </c:pt>
                <c:pt idx="173">
                  <c:v>1.3339599613772295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Normalised0.75!$A$2:$A$234</c:f>
              <c:numCache>
                <c:formatCode>General</c:formatCode>
                <c:ptCount val="233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</c:numCache>
            </c:numRef>
          </c:xVal>
          <c:yVal>
            <c:numRef>
              <c:f>Normalised0.75!$H$2:$H$234</c:f>
              <c:numCache>
                <c:formatCode>General</c:formatCode>
                <c:ptCount val="233"/>
                <c:pt idx="0">
                  <c:v>0</c:v>
                </c:pt>
                <c:pt idx="1">
                  <c:v>2.3274288282211782E-2</c:v>
                </c:pt>
                <c:pt idx="2">
                  <c:v>3.0517241675325126E-2</c:v>
                </c:pt>
                <c:pt idx="3">
                  <c:v>3.8613490814218394E-2</c:v>
                </c:pt>
                <c:pt idx="4">
                  <c:v>4.7293009894779518E-2</c:v>
                </c:pt>
                <c:pt idx="5">
                  <c:v>5.2709433016197078E-2</c:v>
                </c:pt>
                <c:pt idx="6">
                  <c:v>5.886283187382562E-2</c:v>
                </c:pt>
                <c:pt idx="7">
                  <c:v>6.2391525796720929E-2</c:v>
                </c:pt>
                <c:pt idx="8">
                  <c:v>6.8933508532385793E-2</c:v>
                </c:pt>
                <c:pt idx="9">
                  <c:v>7.4015098584867253E-2</c:v>
                </c:pt>
                <c:pt idx="10">
                  <c:v>7.4435696968949652E-2</c:v>
                </c:pt>
                <c:pt idx="11">
                  <c:v>8.0460238948911189E-2</c:v>
                </c:pt>
                <c:pt idx="12">
                  <c:v>8.2992918134034352E-2</c:v>
                </c:pt>
                <c:pt idx="13">
                  <c:v>8.6535714777899495E-2</c:v>
                </c:pt>
                <c:pt idx="14">
                  <c:v>9.2379733224964899E-2</c:v>
                </c:pt>
                <c:pt idx="15">
                  <c:v>9.3334409662432505E-2</c:v>
                </c:pt>
                <c:pt idx="16">
                  <c:v>0.10214578693786668</c:v>
                </c:pt>
                <c:pt idx="17">
                  <c:v>0.10633603518524413</c:v>
                </c:pt>
                <c:pt idx="18">
                  <c:v>0.11190585166257144</c:v>
                </c:pt>
                <c:pt idx="19">
                  <c:v>0.1143709641378293</c:v>
                </c:pt>
                <c:pt idx="20">
                  <c:v>0.11947110115550223</c:v>
                </c:pt>
                <c:pt idx="21">
                  <c:v>0.12272301605939298</c:v>
                </c:pt>
                <c:pt idx="22">
                  <c:v>0.12896549928180037</c:v>
                </c:pt>
                <c:pt idx="23">
                  <c:v>0.13253685236056237</c:v>
                </c:pt>
                <c:pt idx="24">
                  <c:v>0.13838399719573583</c:v>
                </c:pt>
                <c:pt idx="25">
                  <c:v>0.14021753087352762</c:v>
                </c:pt>
                <c:pt idx="26">
                  <c:v>0.14827166783511739</c:v>
                </c:pt>
                <c:pt idx="27">
                  <c:v>0.15305650566616438</c:v>
                </c:pt>
                <c:pt idx="28">
                  <c:v>0.15134477841345315</c:v>
                </c:pt>
                <c:pt idx="29">
                  <c:v>0.15814839401169731</c:v>
                </c:pt>
                <c:pt idx="30">
                  <c:v>0.17210322334798578</c:v>
                </c:pt>
                <c:pt idx="31">
                  <c:v>0.17133872508695369</c:v>
                </c:pt>
                <c:pt idx="32">
                  <c:v>0.17429297557707168</c:v>
                </c:pt>
                <c:pt idx="33">
                  <c:v>0.18196515038504971</c:v>
                </c:pt>
                <c:pt idx="34">
                  <c:v>0.18018219216057341</c:v>
                </c:pt>
                <c:pt idx="35">
                  <c:v>0.19304973375985127</c:v>
                </c:pt>
                <c:pt idx="36">
                  <c:v>0.19466657896884657</c:v>
                </c:pt>
                <c:pt idx="37">
                  <c:v>0.20294084399669038</c:v>
                </c:pt>
                <c:pt idx="38">
                  <c:v>0.2069602258745093</c:v>
                </c:pt>
                <c:pt idx="39">
                  <c:v>0.20481232446144285</c:v>
                </c:pt>
                <c:pt idx="40">
                  <c:v>0.21420782737022992</c:v>
                </c:pt>
                <c:pt idx="41">
                  <c:v>0.21713722135981728</c:v>
                </c:pt>
                <c:pt idx="42">
                  <c:v>0.22113891369019839</c:v>
                </c:pt>
                <c:pt idx="43">
                  <c:v>0.22421080906944707</c:v>
                </c:pt>
                <c:pt idx="44">
                  <c:v>0.22968025586081897</c:v>
                </c:pt>
                <c:pt idx="45">
                  <c:v>0.24197645098377663</c:v>
                </c:pt>
                <c:pt idx="46">
                  <c:v>0.24174697245989749</c:v>
                </c:pt>
                <c:pt idx="47">
                  <c:v>0.25097872474330746</c:v>
                </c:pt>
                <c:pt idx="48">
                  <c:v>0.25546476711420146</c:v>
                </c:pt>
                <c:pt idx="49">
                  <c:v>0.26053715356843365</c:v>
                </c:pt>
                <c:pt idx="50">
                  <c:v>0.26588430167518867</c:v>
                </c:pt>
                <c:pt idx="51">
                  <c:v>0.2659787107548367</c:v>
                </c:pt>
                <c:pt idx="52">
                  <c:v>0.27572418289163353</c:v>
                </c:pt>
                <c:pt idx="53">
                  <c:v>0.28107100108676869</c:v>
                </c:pt>
                <c:pt idx="54">
                  <c:v>0.29265304880061244</c:v>
                </c:pt>
                <c:pt idx="55">
                  <c:v>0.28440123160048647</c:v>
                </c:pt>
                <c:pt idx="56">
                  <c:v>0.2925999281885141</c:v>
                </c:pt>
                <c:pt idx="57">
                  <c:v>0.29395109487653537</c:v>
                </c:pt>
                <c:pt idx="58">
                  <c:v>0.30688720442962741</c:v>
                </c:pt>
                <c:pt idx="59">
                  <c:v>0.31055393697058598</c:v>
                </c:pt>
                <c:pt idx="60">
                  <c:v>0.31623124378966849</c:v>
                </c:pt>
                <c:pt idx="61">
                  <c:v>0.31673638846605306</c:v>
                </c:pt>
                <c:pt idx="62">
                  <c:v>0.31820799584929749</c:v>
                </c:pt>
                <c:pt idx="63">
                  <c:v>0.32909238205846614</c:v>
                </c:pt>
                <c:pt idx="64">
                  <c:v>0.33191375698397707</c:v>
                </c:pt>
                <c:pt idx="65">
                  <c:v>0.32941106044776464</c:v>
                </c:pt>
                <c:pt idx="66">
                  <c:v>0.34419374364022803</c:v>
                </c:pt>
                <c:pt idx="67">
                  <c:v>0.34836693600973667</c:v>
                </c:pt>
                <c:pt idx="68">
                  <c:v>0.34171629590502001</c:v>
                </c:pt>
                <c:pt idx="69">
                  <c:v>0.35357141983810703</c:v>
                </c:pt>
                <c:pt idx="70">
                  <c:v>0.35666910070440566</c:v>
                </c:pt>
                <c:pt idx="71">
                  <c:v>0.36822889323149721</c:v>
                </c:pt>
                <c:pt idx="72">
                  <c:v>0.37470174554922642</c:v>
                </c:pt>
                <c:pt idx="73">
                  <c:v>0.37938628493622673</c:v>
                </c:pt>
                <c:pt idx="74">
                  <c:v>0.38575060054776805</c:v>
                </c:pt>
                <c:pt idx="75">
                  <c:v>0.38314229555562374</c:v>
                </c:pt>
                <c:pt idx="76">
                  <c:v>0.38916793742392852</c:v>
                </c:pt>
                <c:pt idx="77">
                  <c:v>0.39688622716171384</c:v>
                </c:pt>
                <c:pt idx="78">
                  <c:v>0.40002179060672394</c:v>
                </c:pt>
                <c:pt idx="79">
                  <c:v>0.40602413437966745</c:v>
                </c:pt>
                <c:pt idx="80">
                  <c:v>0.41168706837937613</c:v>
                </c:pt>
                <c:pt idx="81">
                  <c:v>0.41684534110431964</c:v>
                </c:pt>
                <c:pt idx="82">
                  <c:v>0.43149155551559742</c:v>
                </c:pt>
                <c:pt idx="83">
                  <c:v>0.42137168040769912</c:v>
                </c:pt>
                <c:pt idx="84">
                  <c:v>0.42474576129221303</c:v>
                </c:pt>
                <c:pt idx="85">
                  <c:v>0.43315491706989911</c:v>
                </c:pt>
                <c:pt idx="86">
                  <c:v>0.43226046861449935</c:v>
                </c:pt>
                <c:pt idx="87">
                  <c:v>0.44107293318695101</c:v>
                </c:pt>
                <c:pt idx="88">
                  <c:v>0.45068027070221128</c:v>
                </c:pt>
                <c:pt idx="89">
                  <c:v>0.4470149974291649</c:v>
                </c:pt>
                <c:pt idx="90">
                  <c:v>0.46774956664567013</c:v>
                </c:pt>
                <c:pt idx="91">
                  <c:v>0.456303101013672</c:v>
                </c:pt>
                <c:pt idx="92">
                  <c:v>0.46360329372402526</c:v>
                </c:pt>
                <c:pt idx="93">
                  <c:v>0.48022424625310833</c:v>
                </c:pt>
                <c:pt idx="94">
                  <c:v>0.47606825495338384</c:v>
                </c:pt>
                <c:pt idx="95">
                  <c:v>0.48284064972827151</c:v>
                </c:pt>
                <c:pt idx="96">
                  <c:v>0.47963717017086288</c:v>
                </c:pt>
                <c:pt idx="97">
                  <c:v>0.49918026274824862</c:v>
                </c:pt>
                <c:pt idx="98">
                  <c:v>0.50274251474708964</c:v>
                </c:pt>
                <c:pt idx="99">
                  <c:v>0.49708557112408891</c:v>
                </c:pt>
                <c:pt idx="100">
                  <c:v>0.50686763724784922</c:v>
                </c:pt>
                <c:pt idx="101">
                  <c:v>0.50991027331474659</c:v>
                </c:pt>
                <c:pt idx="102">
                  <c:v>0.51741687567646466</c:v>
                </c:pt>
                <c:pt idx="103">
                  <c:v>0.5265764988011381</c:v>
                </c:pt>
                <c:pt idx="104">
                  <c:v>0.52361460739196142</c:v>
                </c:pt>
                <c:pt idx="105">
                  <c:v>0.52935682967492725</c:v>
                </c:pt>
                <c:pt idx="106">
                  <c:v>0.53732296361600984</c:v>
                </c:pt>
                <c:pt idx="107">
                  <c:v>0.53496123300538745</c:v>
                </c:pt>
                <c:pt idx="108">
                  <c:v>0.53844171112097206</c:v>
                </c:pt>
                <c:pt idx="109">
                  <c:v>0.54878173603452174</c:v>
                </c:pt>
                <c:pt idx="110">
                  <c:v>0.54712894757762298</c:v>
                </c:pt>
                <c:pt idx="111">
                  <c:v>0.55242393759083164</c:v>
                </c:pt>
                <c:pt idx="112">
                  <c:v>0.55631426799243433</c:v>
                </c:pt>
                <c:pt idx="113">
                  <c:v>0.57727253369577702</c:v>
                </c:pt>
                <c:pt idx="114">
                  <c:v>0.57539509403139077</c:v>
                </c:pt>
                <c:pt idx="115">
                  <c:v>0.58872613684365949</c:v>
                </c:pt>
                <c:pt idx="116">
                  <c:v>0.59013482208017842</c:v>
                </c:pt>
                <c:pt idx="117">
                  <c:v>0.5799272408440399</c:v>
                </c:pt>
                <c:pt idx="118">
                  <c:v>0.59733063822787391</c:v>
                </c:pt>
                <c:pt idx="119">
                  <c:v>0.58533454574252786</c:v>
                </c:pt>
                <c:pt idx="120">
                  <c:v>0.60125841232189392</c:v>
                </c:pt>
                <c:pt idx="121">
                  <c:v>0.61470859602572492</c:v>
                </c:pt>
                <c:pt idx="122">
                  <c:v>0.63105709027082513</c:v>
                </c:pt>
                <c:pt idx="123">
                  <c:v>0.645618325897649</c:v>
                </c:pt>
                <c:pt idx="124">
                  <c:v>0.65697353466219544</c:v>
                </c:pt>
                <c:pt idx="125">
                  <c:v>0.6660780312662361</c:v>
                </c:pt>
                <c:pt idx="126">
                  <c:v>0.68532636281194292</c:v>
                </c:pt>
                <c:pt idx="127">
                  <c:v>0.69514835022749477</c:v>
                </c:pt>
                <c:pt idx="128">
                  <c:v>0.71620305956364549</c:v>
                </c:pt>
                <c:pt idx="129">
                  <c:v>0.70307638954720697</c:v>
                </c:pt>
                <c:pt idx="130">
                  <c:v>0.73490990892192054</c:v>
                </c:pt>
                <c:pt idx="131">
                  <c:v>0.75241041305510714</c:v>
                </c:pt>
                <c:pt idx="132">
                  <c:v>0.75845173526620235</c:v>
                </c:pt>
                <c:pt idx="133">
                  <c:v>0.78756511970636389</c:v>
                </c:pt>
                <c:pt idx="134">
                  <c:v>0.78775829093742555</c:v>
                </c:pt>
                <c:pt idx="135">
                  <c:v>0.80307079232004441</c:v>
                </c:pt>
                <c:pt idx="136">
                  <c:v>0.82747911814401087</c:v>
                </c:pt>
                <c:pt idx="137">
                  <c:v>0.83691369648275027</c:v>
                </c:pt>
                <c:pt idx="138">
                  <c:v>0.85757901539581827</c:v>
                </c:pt>
                <c:pt idx="139">
                  <c:v>0.85968306445076204</c:v>
                </c:pt>
                <c:pt idx="140">
                  <c:v>0.88131788936317468</c:v>
                </c:pt>
                <c:pt idx="141">
                  <c:v>0.89823740554552278</c:v>
                </c:pt>
                <c:pt idx="142">
                  <c:v>0.9166819258654253</c:v>
                </c:pt>
                <c:pt idx="143">
                  <c:v>0.92091563053851655</c:v>
                </c:pt>
                <c:pt idx="144">
                  <c:v>0.95455670535874815</c:v>
                </c:pt>
                <c:pt idx="145">
                  <c:v>0.94523732772464608</c:v>
                </c:pt>
                <c:pt idx="146">
                  <c:v>0.95970353758569082</c:v>
                </c:pt>
                <c:pt idx="147">
                  <c:v>0.97665470665570742</c:v>
                </c:pt>
                <c:pt idx="148">
                  <c:v>0.98094375499784225</c:v>
                </c:pt>
                <c:pt idx="149">
                  <c:v>1.0015699473229973</c:v>
                </c:pt>
                <c:pt idx="150">
                  <c:v>1.015810534246087</c:v>
                </c:pt>
                <c:pt idx="151">
                  <c:v>1.0247105076702618</c:v>
                </c:pt>
                <c:pt idx="152">
                  <c:v>1.0334543124512463</c:v>
                </c:pt>
                <c:pt idx="153">
                  <c:v>1.0557572349310429</c:v>
                </c:pt>
                <c:pt idx="154">
                  <c:v>1.0789877122428781</c:v>
                </c:pt>
                <c:pt idx="155">
                  <c:v>1.0981939408673389</c:v>
                </c:pt>
                <c:pt idx="156">
                  <c:v>1.0995462294977334</c:v>
                </c:pt>
                <c:pt idx="157">
                  <c:v>1.1116520281002056</c:v>
                </c:pt>
                <c:pt idx="158">
                  <c:v>1.1411184972211739</c:v>
                </c:pt>
                <c:pt idx="159">
                  <c:v>1.1621769585844961</c:v>
                </c:pt>
                <c:pt idx="160">
                  <c:v>1.1570060109723344</c:v>
                </c:pt>
                <c:pt idx="161">
                  <c:v>1.1998550791830267</c:v>
                </c:pt>
                <c:pt idx="162">
                  <c:v>1.2189740553812269</c:v>
                </c:pt>
                <c:pt idx="163">
                  <c:v>1.2168250133121099</c:v>
                </c:pt>
                <c:pt idx="164">
                  <c:v>1.2088125144759858</c:v>
                </c:pt>
                <c:pt idx="165">
                  <c:v>1.2544374678873376</c:v>
                </c:pt>
                <c:pt idx="166">
                  <c:v>1.2588773810722815</c:v>
                </c:pt>
                <c:pt idx="167">
                  <c:v>1.2727140307313951</c:v>
                </c:pt>
                <c:pt idx="168">
                  <c:v>1.2753204984413311</c:v>
                </c:pt>
                <c:pt idx="169">
                  <c:v>1.2880647762736759</c:v>
                </c:pt>
                <c:pt idx="170">
                  <c:v>1.3012646613146885</c:v>
                </c:pt>
                <c:pt idx="171">
                  <c:v>1.3341126954383689</c:v>
                </c:pt>
                <c:pt idx="172">
                  <c:v>1.3063888695806924</c:v>
                </c:pt>
                <c:pt idx="173">
                  <c:v>1.3339599613772295</c:v>
                </c:pt>
                <c:pt idx="174">
                  <c:v>1.3383853137167154</c:v>
                </c:pt>
                <c:pt idx="175">
                  <c:v>1.3742177186594786</c:v>
                </c:pt>
                <c:pt idx="176">
                  <c:v>1.3836360133822727</c:v>
                </c:pt>
                <c:pt idx="177">
                  <c:v>1.3722208861457539</c:v>
                </c:pt>
                <c:pt idx="178">
                  <c:v>1.4074854393400298</c:v>
                </c:pt>
                <c:pt idx="179">
                  <c:v>1.4304558614394829</c:v>
                </c:pt>
                <c:pt idx="180">
                  <c:v>1.4215238089864144</c:v>
                </c:pt>
                <c:pt idx="181">
                  <c:v>1.4813787241044274</c:v>
                </c:pt>
                <c:pt idx="182">
                  <c:v>1.4718792176800284</c:v>
                </c:pt>
                <c:pt idx="183">
                  <c:v>1.5158191166068029</c:v>
                </c:pt>
                <c:pt idx="184">
                  <c:v>1.5001201622148526</c:v>
                </c:pt>
                <c:pt idx="185">
                  <c:v>1.5473684450987837</c:v>
                </c:pt>
                <c:pt idx="186">
                  <c:v>1.555442727116952</c:v>
                </c:pt>
                <c:pt idx="187">
                  <c:v>1.5230210384204801</c:v>
                </c:pt>
                <c:pt idx="188">
                  <c:v>1.5313016225610709</c:v>
                </c:pt>
                <c:pt idx="189">
                  <c:v>1.5869341103644869</c:v>
                </c:pt>
                <c:pt idx="190">
                  <c:v>1.588673011488791</c:v>
                </c:pt>
                <c:pt idx="191">
                  <c:v>1.5837542835639327</c:v>
                </c:pt>
                <c:pt idx="192">
                  <c:v>1.6536993820043946</c:v>
                </c:pt>
                <c:pt idx="193">
                  <c:v>1.663350048368444</c:v>
                </c:pt>
                <c:pt idx="194">
                  <c:v>1.6277287779378566</c:v>
                </c:pt>
                <c:pt idx="195">
                  <c:v>1.7200668330258311</c:v>
                </c:pt>
                <c:pt idx="196">
                  <c:v>1.7487524393367404</c:v>
                </c:pt>
                <c:pt idx="197">
                  <c:v>1.6615490541115463</c:v>
                </c:pt>
                <c:pt idx="198">
                  <c:v>1.6875970145372843</c:v>
                </c:pt>
                <c:pt idx="199">
                  <c:v>1.6784576108671849</c:v>
                </c:pt>
                <c:pt idx="200">
                  <c:v>1.7029089381847538</c:v>
                </c:pt>
                <c:pt idx="201">
                  <c:v>1.7333966055964476</c:v>
                </c:pt>
                <c:pt idx="202">
                  <c:v>1.787565130727373</c:v>
                </c:pt>
                <c:pt idx="203">
                  <c:v>1.7440965562768953</c:v>
                </c:pt>
                <c:pt idx="204">
                  <c:v>1.8495709030010548</c:v>
                </c:pt>
                <c:pt idx="205">
                  <c:v>1.8147996942264151</c:v>
                </c:pt>
                <c:pt idx="206">
                  <c:v>1.7943190643726075</c:v>
                </c:pt>
                <c:pt idx="207">
                  <c:v>1.8450196348732684</c:v>
                </c:pt>
                <c:pt idx="208">
                  <c:v>1.8458003642369734</c:v>
                </c:pt>
                <c:pt idx="209">
                  <c:v>1.8654292438409195</c:v>
                </c:pt>
                <c:pt idx="210">
                  <c:v>1.9142664864549328</c:v>
                </c:pt>
                <c:pt idx="211">
                  <c:v>1.9348532055229315</c:v>
                </c:pt>
                <c:pt idx="212">
                  <c:v>1.9684799287177666</c:v>
                </c:pt>
                <c:pt idx="213">
                  <c:v>1.9361772094508729</c:v>
                </c:pt>
                <c:pt idx="214">
                  <c:v>1.9394039028176175</c:v>
                </c:pt>
                <c:pt idx="215">
                  <c:v>2.0638300338588667</c:v>
                </c:pt>
                <c:pt idx="216">
                  <c:v>1.9939756287873829</c:v>
                </c:pt>
                <c:pt idx="217">
                  <c:v>1.9954103043520806</c:v>
                </c:pt>
                <c:pt idx="218">
                  <c:v>2.0118943815546335</c:v>
                </c:pt>
                <c:pt idx="219">
                  <c:v>2.0052616370877701</c:v>
                </c:pt>
                <c:pt idx="220">
                  <c:v>2.0379343098323348</c:v>
                </c:pt>
                <c:pt idx="221">
                  <c:v>2.0364644386708775</c:v>
                </c:pt>
                <c:pt idx="222">
                  <c:v>2.0307501751769688</c:v>
                </c:pt>
                <c:pt idx="223">
                  <c:v>2.0645115180914915</c:v>
                </c:pt>
                <c:pt idx="224">
                  <c:v>2.1077834993351261</c:v>
                </c:pt>
                <c:pt idx="225">
                  <c:v>2.1875813955177335</c:v>
                </c:pt>
                <c:pt idx="226">
                  <c:v>2.1894660269786286</c:v>
                </c:pt>
                <c:pt idx="227">
                  <c:v>2.1630454292168699</c:v>
                </c:pt>
                <c:pt idx="228">
                  <c:v>2.141930032203442</c:v>
                </c:pt>
                <c:pt idx="229">
                  <c:v>2.1707481731647751</c:v>
                </c:pt>
                <c:pt idx="230">
                  <c:v>2.135246701102635</c:v>
                </c:pt>
                <c:pt idx="231">
                  <c:v>2.2382622489066946</c:v>
                </c:pt>
                <c:pt idx="232">
                  <c:v>2.2982017836823521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Normalised0.75!$A$2:$A$53</c:f>
              <c:numCache>
                <c:formatCode>General</c:formatCode>
                <c:ptCount val="52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</c:numCache>
            </c:numRef>
          </c:xVal>
          <c:yVal>
            <c:numRef>
              <c:f>Normalised0.75!$H$2:$H$53</c:f>
              <c:numCache>
                <c:formatCode>General</c:formatCode>
                <c:ptCount val="52"/>
                <c:pt idx="0">
                  <c:v>0</c:v>
                </c:pt>
                <c:pt idx="1">
                  <c:v>2.3274288282211782E-2</c:v>
                </c:pt>
                <c:pt idx="2">
                  <c:v>3.0517241675325126E-2</c:v>
                </c:pt>
                <c:pt idx="3">
                  <c:v>3.8613490814218394E-2</c:v>
                </c:pt>
                <c:pt idx="4">
                  <c:v>4.7293009894779518E-2</c:v>
                </c:pt>
                <c:pt idx="5">
                  <c:v>5.2709433016197078E-2</c:v>
                </c:pt>
                <c:pt idx="6">
                  <c:v>5.886283187382562E-2</c:v>
                </c:pt>
                <c:pt idx="7">
                  <c:v>6.2391525796720929E-2</c:v>
                </c:pt>
                <c:pt idx="8">
                  <c:v>6.8933508532385793E-2</c:v>
                </c:pt>
                <c:pt idx="9">
                  <c:v>7.4015098584867253E-2</c:v>
                </c:pt>
                <c:pt idx="10">
                  <c:v>7.4435696968949652E-2</c:v>
                </c:pt>
                <c:pt idx="11">
                  <c:v>8.0460238948911189E-2</c:v>
                </c:pt>
                <c:pt idx="12">
                  <c:v>8.2992918134034352E-2</c:v>
                </c:pt>
                <c:pt idx="13">
                  <c:v>8.6535714777899495E-2</c:v>
                </c:pt>
                <c:pt idx="14">
                  <c:v>9.2379733224964899E-2</c:v>
                </c:pt>
                <c:pt idx="15">
                  <c:v>9.3334409662432505E-2</c:v>
                </c:pt>
                <c:pt idx="16">
                  <c:v>0.10214578693786668</c:v>
                </c:pt>
                <c:pt idx="17">
                  <c:v>0.10633603518524413</c:v>
                </c:pt>
                <c:pt idx="18">
                  <c:v>0.11190585166257144</c:v>
                </c:pt>
                <c:pt idx="19">
                  <c:v>0.1143709641378293</c:v>
                </c:pt>
                <c:pt idx="20">
                  <c:v>0.11947110115550223</c:v>
                </c:pt>
                <c:pt idx="21">
                  <c:v>0.12272301605939298</c:v>
                </c:pt>
                <c:pt idx="22">
                  <c:v>0.12896549928180037</c:v>
                </c:pt>
                <c:pt idx="23">
                  <c:v>0.13253685236056237</c:v>
                </c:pt>
                <c:pt idx="24">
                  <c:v>0.13838399719573583</c:v>
                </c:pt>
                <c:pt idx="25">
                  <c:v>0.14021753087352762</c:v>
                </c:pt>
                <c:pt idx="26">
                  <c:v>0.14827166783511739</c:v>
                </c:pt>
                <c:pt idx="27">
                  <c:v>0.15305650566616438</c:v>
                </c:pt>
                <c:pt idx="28">
                  <c:v>0.15134477841345315</c:v>
                </c:pt>
                <c:pt idx="29">
                  <c:v>0.15814839401169731</c:v>
                </c:pt>
                <c:pt idx="30">
                  <c:v>0.17210322334798578</c:v>
                </c:pt>
                <c:pt idx="31">
                  <c:v>0.17133872508695369</c:v>
                </c:pt>
                <c:pt idx="32">
                  <c:v>0.17429297557707168</c:v>
                </c:pt>
                <c:pt idx="33">
                  <c:v>0.18196515038504971</c:v>
                </c:pt>
                <c:pt idx="34">
                  <c:v>0.18018219216057341</c:v>
                </c:pt>
                <c:pt idx="35">
                  <c:v>0.19304973375985127</c:v>
                </c:pt>
                <c:pt idx="36">
                  <c:v>0.19466657896884657</c:v>
                </c:pt>
                <c:pt idx="37">
                  <c:v>0.20294084399669038</c:v>
                </c:pt>
                <c:pt idx="38">
                  <c:v>0.2069602258745093</c:v>
                </c:pt>
                <c:pt idx="39">
                  <c:v>0.20481232446144285</c:v>
                </c:pt>
                <c:pt idx="40">
                  <c:v>0.21420782737022992</c:v>
                </c:pt>
                <c:pt idx="41">
                  <c:v>0.21713722135981728</c:v>
                </c:pt>
                <c:pt idx="42">
                  <c:v>0.22113891369019839</c:v>
                </c:pt>
                <c:pt idx="43">
                  <c:v>0.22421080906944707</c:v>
                </c:pt>
                <c:pt idx="44">
                  <c:v>0.22968025586081897</c:v>
                </c:pt>
                <c:pt idx="45">
                  <c:v>0.24197645098377663</c:v>
                </c:pt>
                <c:pt idx="46">
                  <c:v>0.24174697245989749</c:v>
                </c:pt>
                <c:pt idx="47">
                  <c:v>0.25097872474330746</c:v>
                </c:pt>
                <c:pt idx="48">
                  <c:v>0.25546476711420146</c:v>
                </c:pt>
                <c:pt idx="49">
                  <c:v>0.26053715356843365</c:v>
                </c:pt>
                <c:pt idx="50">
                  <c:v>0.26588430167518867</c:v>
                </c:pt>
                <c:pt idx="51">
                  <c:v>0.2659787107548367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1223.8333333333335</v>
      </c>
      <c r="C3" s="15">
        <f>B3/$J$27</f>
        <v>2.5496527777777781E-2</v>
      </c>
      <c r="D3" s="15">
        <f>$J$28</f>
        <v>50</v>
      </c>
      <c r="E3" s="2">
        <f>D3-(F3*C3)</f>
        <v>49.872517361111115</v>
      </c>
      <c r="F3" s="2">
        <v>5</v>
      </c>
      <c r="G3" s="2">
        <f>F3-(F3*C3)</f>
        <v>4.872517361111111</v>
      </c>
      <c r="H3" s="2">
        <f>LN((F3*E3)/(D3*G3))</f>
        <v>2.3274288282211782E-2</v>
      </c>
      <c r="I3" s="9" t="s">
        <v>7</v>
      </c>
      <c r="J3" s="17">
        <v>3.96E-5</v>
      </c>
      <c r="K3" s="17">
        <v>4.0299999999999997E-5</v>
      </c>
      <c r="L3" s="17">
        <v>3.9900000000000001E-5</v>
      </c>
      <c r="M3" s="17">
        <v>4.0200000000000001E-5</v>
      </c>
    </row>
    <row r="4" spans="1:21" x14ac:dyDescent="0.3">
      <c r="A4" s="2">
        <v>420</v>
      </c>
      <c r="B4" s="2">
        <v>1597.6666666666665</v>
      </c>
      <c r="C4" s="15">
        <f t="shared" ref="C4:C66" si="0">B4/$J$27</f>
        <v>3.3284722222222222E-2</v>
      </c>
      <c r="D4" s="15">
        <f t="shared" ref="D4:D66" si="1">$J$28</f>
        <v>50</v>
      </c>
      <c r="E4" s="2">
        <f t="shared" ref="E4:E67" si="2">D4-(F4*C4)</f>
        <v>49.833576388888886</v>
      </c>
      <c r="F4" s="2">
        <v>5</v>
      </c>
      <c r="G4" s="2">
        <f t="shared" ref="G4:G67" si="3">F4-(F4*C4)</f>
        <v>4.833576388888889</v>
      </c>
      <c r="H4" s="2">
        <f t="shared" ref="H4:H67" si="4">LN((F4*E4)/(D4*G4))</f>
        <v>3.0517241675325126E-2</v>
      </c>
      <c r="I4" s="10" t="s">
        <v>9</v>
      </c>
      <c r="J4" s="11">
        <f>J3/((D2*10^-9)-(F2*10^-9))</f>
        <v>879.99999999999989</v>
      </c>
      <c r="K4" s="11">
        <f>K3/((D2*10^-9)-(F2*10^-9))</f>
        <v>895.55555555555532</v>
      </c>
      <c r="L4" s="11">
        <f>L3/((D2*10^-9)-(F2*10^-9))</f>
        <v>886.66666666666652</v>
      </c>
      <c r="M4" s="11">
        <f>M3/((D2*10^-9)-(F2*10^-9))</f>
        <v>893.33333333333326</v>
      </c>
    </row>
    <row r="5" spans="1:21" x14ac:dyDescent="0.3">
      <c r="A5" s="2">
        <v>540</v>
      </c>
      <c r="B5" s="2">
        <v>2011.6666666666665</v>
      </c>
      <c r="C5" s="15">
        <f t="shared" si="0"/>
        <v>4.1909722222222216E-2</v>
      </c>
      <c r="D5" s="15">
        <f t="shared" si="1"/>
        <v>50</v>
      </c>
      <c r="E5" s="2">
        <f t="shared" si="2"/>
        <v>49.79045138888889</v>
      </c>
      <c r="F5" s="2">
        <v>5</v>
      </c>
      <c r="G5" s="2">
        <f t="shared" si="3"/>
        <v>4.7904513888888891</v>
      </c>
      <c r="H5" s="2">
        <f t="shared" si="4"/>
        <v>3.8613490814218394E-2</v>
      </c>
    </row>
    <row r="6" spans="1:21" x14ac:dyDescent="0.3">
      <c r="A6" s="2">
        <v>660</v>
      </c>
      <c r="B6" s="2">
        <v>2451</v>
      </c>
      <c r="C6" s="15">
        <f t="shared" si="0"/>
        <v>5.1062499999999997E-2</v>
      </c>
      <c r="D6" s="15">
        <f t="shared" si="1"/>
        <v>50</v>
      </c>
      <c r="E6" s="2">
        <f t="shared" si="2"/>
        <v>49.744687499999998</v>
      </c>
      <c r="F6" s="2">
        <v>5</v>
      </c>
      <c r="G6" s="2">
        <f t="shared" si="3"/>
        <v>4.7446875000000004</v>
      </c>
      <c r="H6" s="2">
        <f t="shared" si="4"/>
        <v>4.7293009894779518E-2</v>
      </c>
      <c r="I6" s="12" t="s">
        <v>5</v>
      </c>
      <c r="J6" s="13">
        <f>AVERAGE(J4:M4)</f>
        <v>888.88888888888869</v>
      </c>
      <c r="K6" s="6" t="s">
        <v>6</v>
      </c>
    </row>
    <row r="7" spans="1:21" x14ac:dyDescent="0.3">
      <c r="A7" s="2">
        <v>780</v>
      </c>
      <c r="B7" s="2">
        <v>2722.8333333333335</v>
      </c>
      <c r="C7" s="15">
        <f t="shared" si="0"/>
        <v>5.6725694444444447E-2</v>
      </c>
      <c r="D7" s="15">
        <f t="shared" si="1"/>
        <v>50</v>
      </c>
      <c r="E7" s="2">
        <f t="shared" si="2"/>
        <v>49.716371527777781</v>
      </c>
      <c r="F7" s="2">
        <v>5</v>
      </c>
      <c r="G7" s="2">
        <f t="shared" si="3"/>
        <v>4.7163715277777776</v>
      </c>
      <c r="H7" s="2">
        <f t="shared" si="4"/>
        <v>5.2709433016197078E-2</v>
      </c>
    </row>
    <row r="8" spans="1:21" x14ac:dyDescent="0.3">
      <c r="A8" s="2">
        <v>900</v>
      </c>
      <c r="B8" s="2">
        <v>3029.5</v>
      </c>
      <c r="C8" s="15">
        <f t="shared" si="0"/>
        <v>6.3114583333333335E-2</v>
      </c>
      <c r="D8" s="15">
        <f t="shared" si="1"/>
        <v>50</v>
      </c>
      <c r="E8" s="2">
        <f t="shared" si="2"/>
        <v>49.684427083333333</v>
      </c>
      <c r="F8" s="2">
        <v>5</v>
      </c>
      <c r="G8" s="2">
        <f t="shared" si="3"/>
        <v>4.6844270833333335</v>
      </c>
      <c r="H8" s="2">
        <f t="shared" si="4"/>
        <v>5.886283187382562E-2</v>
      </c>
    </row>
    <row r="9" spans="1:21" x14ac:dyDescent="0.3">
      <c r="A9" s="2">
        <v>1020</v>
      </c>
      <c r="B9" s="2">
        <v>3204.333333333333</v>
      </c>
      <c r="C9" s="15">
        <f t="shared" si="0"/>
        <v>6.6756944444444438E-2</v>
      </c>
      <c r="D9" s="15">
        <f t="shared" si="1"/>
        <v>50</v>
      </c>
      <c r="E9" s="2">
        <f t="shared" si="2"/>
        <v>49.666215277777781</v>
      </c>
      <c r="F9" s="2">
        <v>5</v>
      </c>
      <c r="G9" s="2">
        <f t="shared" si="3"/>
        <v>4.6662152777777779</v>
      </c>
      <c r="H9" s="2">
        <f t="shared" si="4"/>
        <v>6.2391525796720929E-2</v>
      </c>
    </row>
    <row r="10" spans="1:21" x14ac:dyDescent="0.3">
      <c r="A10" s="2">
        <v>1140</v>
      </c>
      <c r="B10" s="2">
        <v>3526.4999999999995</v>
      </c>
      <c r="C10" s="15">
        <f t="shared" si="0"/>
        <v>7.3468749999999985E-2</v>
      </c>
      <c r="D10" s="15">
        <f t="shared" si="1"/>
        <v>50</v>
      </c>
      <c r="E10" s="2">
        <f t="shared" si="2"/>
        <v>49.632656249999997</v>
      </c>
      <c r="F10" s="2">
        <v>5</v>
      </c>
      <c r="G10" s="2">
        <f t="shared" si="3"/>
        <v>4.6326562500000001</v>
      </c>
      <c r="H10" s="2">
        <f t="shared" si="4"/>
        <v>6.8933508532385793E-2</v>
      </c>
    </row>
    <row r="11" spans="1:21" x14ac:dyDescent="0.3">
      <c r="A11" s="2">
        <v>1260</v>
      </c>
      <c r="B11" s="2">
        <v>3775.0000000000005</v>
      </c>
      <c r="C11" s="15">
        <f t="shared" si="0"/>
        <v>7.8645833333333345E-2</v>
      </c>
      <c r="D11" s="15">
        <f t="shared" si="1"/>
        <v>50</v>
      </c>
      <c r="E11" s="2">
        <f t="shared" si="2"/>
        <v>49.606770833333336</v>
      </c>
      <c r="F11" s="2">
        <v>5</v>
      </c>
      <c r="G11" s="2">
        <f t="shared" si="3"/>
        <v>4.606770833333333</v>
      </c>
      <c r="H11" s="2">
        <f t="shared" si="4"/>
        <v>7.4015098584867253E-2</v>
      </c>
    </row>
    <row r="12" spans="1:21" x14ac:dyDescent="0.3">
      <c r="A12" s="2">
        <v>1380</v>
      </c>
      <c r="B12" s="2">
        <v>3795.5000000000005</v>
      </c>
      <c r="C12" s="15">
        <f t="shared" si="0"/>
        <v>7.9072916666666673E-2</v>
      </c>
      <c r="D12" s="15">
        <f t="shared" si="1"/>
        <v>50</v>
      </c>
      <c r="E12" s="2">
        <f t="shared" si="2"/>
        <v>49.604635416666667</v>
      </c>
      <c r="F12" s="2">
        <v>5</v>
      </c>
      <c r="G12" s="2">
        <f t="shared" si="3"/>
        <v>4.6046354166666665</v>
      </c>
      <c r="H12" s="2">
        <f t="shared" si="4"/>
        <v>7.4435696968949652E-2</v>
      </c>
    </row>
    <row r="13" spans="1:21" x14ac:dyDescent="0.3">
      <c r="A13" s="2">
        <v>1500</v>
      </c>
      <c r="B13" s="2">
        <v>4088</v>
      </c>
      <c r="C13" s="15">
        <f t="shared" si="0"/>
        <v>8.5166666666666668E-2</v>
      </c>
      <c r="D13" s="15">
        <f t="shared" si="1"/>
        <v>50</v>
      </c>
      <c r="E13" s="2">
        <f t="shared" si="2"/>
        <v>49.574166666666663</v>
      </c>
      <c r="F13" s="2">
        <v>5</v>
      </c>
      <c r="G13" s="2">
        <f t="shared" si="3"/>
        <v>4.5741666666666667</v>
      </c>
      <c r="H13" s="2">
        <f t="shared" si="4"/>
        <v>8.0460238948911189E-2</v>
      </c>
    </row>
    <row r="14" spans="1:21" x14ac:dyDescent="0.3">
      <c r="A14" s="2">
        <v>1620</v>
      </c>
      <c r="B14" s="2">
        <v>4210.3333333333339</v>
      </c>
      <c r="C14" s="15">
        <f t="shared" si="0"/>
        <v>8.7715277777777795E-2</v>
      </c>
      <c r="D14" s="15">
        <f t="shared" si="1"/>
        <v>50</v>
      </c>
      <c r="E14" s="2">
        <f t="shared" si="2"/>
        <v>49.56142361111111</v>
      </c>
      <c r="F14" s="2">
        <v>5</v>
      </c>
      <c r="G14" s="2">
        <f t="shared" si="3"/>
        <v>4.5614236111111115</v>
      </c>
      <c r="H14" s="2">
        <f t="shared" si="4"/>
        <v>8.2992918134034352E-2</v>
      </c>
    </row>
    <row r="15" spans="1:21" x14ac:dyDescent="0.3">
      <c r="A15" s="2">
        <v>1740</v>
      </c>
      <c r="B15" s="2">
        <v>4380.833333333333</v>
      </c>
      <c r="C15" s="15">
        <f t="shared" si="0"/>
        <v>9.1267361111111112E-2</v>
      </c>
      <c r="D15" s="15">
        <f t="shared" si="1"/>
        <v>50</v>
      </c>
      <c r="E15" s="2">
        <f t="shared" si="2"/>
        <v>49.543663194444441</v>
      </c>
      <c r="F15" s="2">
        <v>5</v>
      </c>
      <c r="G15" s="2">
        <f t="shared" si="3"/>
        <v>4.5436631944444441</v>
      </c>
      <c r="H15" s="2">
        <f t="shared" si="4"/>
        <v>8.6535714777899495E-2</v>
      </c>
    </row>
    <row r="16" spans="1:21" x14ac:dyDescent="0.3">
      <c r="A16" s="2">
        <v>1860</v>
      </c>
      <c r="B16" s="2">
        <v>4660.5</v>
      </c>
      <c r="C16" s="15">
        <f t="shared" si="0"/>
        <v>9.7093750000000006E-2</v>
      </c>
      <c r="D16" s="15">
        <f t="shared" si="1"/>
        <v>50</v>
      </c>
      <c r="E16" s="2">
        <f t="shared" si="2"/>
        <v>49.514531249999997</v>
      </c>
      <c r="F16" s="2">
        <v>5</v>
      </c>
      <c r="G16" s="2">
        <f t="shared" si="3"/>
        <v>4.5145312500000001</v>
      </c>
      <c r="H16" s="2">
        <f t="shared" si="4"/>
        <v>9.2379733224964899E-2</v>
      </c>
    </row>
    <row r="17" spans="1:11" x14ac:dyDescent="0.3">
      <c r="A17" s="2">
        <v>1980</v>
      </c>
      <c r="B17" s="2">
        <v>4706</v>
      </c>
      <c r="C17" s="15">
        <f t="shared" si="0"/>
        <v>9.8041666666666666E-2</v>
      </c>
      <c r="D17" s="15">
        <f t="shared" si="1"/>
        <v>50</v>
      </c>
      <c r="E17" s="2">
        <f t="shared" si="2"/>
        <v>49.509791666666665</v>
      </c>
      <c r="F17" s="2">
        <v>5</v>
      </c>
      <c r="G17" s="2">
        <f t="shared" si="3"/>
        <v>4.5097916666666666</v>
      </c>
      <c r="H17" s="2">
        <f t="shared" si="4"/>
        <v>9.3334409662432505E-2</v>
      </c>
    </row>
    <row r="18" spans="1:11" x14ac:dyDescent="0.3">
      <c r="A18" s="2">
        <v>2100</v>
      </c>
      <c r="B18" s="2">
        <v>5123.5</v>
      </c>
      <c r="C18" s="15">
        <f t="shared" si="0"/>
        <v>0.10673958333333333</v>
      </c>
      <c r="D18" s="15">
        <f t="shared" si="1"/>
        <v>50</v>
      </c>
      <c r="E18" s="2">
        <f t="shared" si="2"/>
        <v>49.466302083333332</v>
      </c>
      <c r="F18" s="2">
        <v>5</v>
      </c>
      <c r="G18" s="2">
        <f t="shared" si="3"/>
        <v>4.4663020833333338</v>
      </c>
      <c r="H18" s="2">
        <f t="shared" si="4"/>
        <v>0.10214578693786668</v>
      </c>
    </row>
    <row r="19" spans="1:11" x14ac:dyDescent="0.3">
      <c r="A19" s="2">
        <v>2220</v>
      </c>
      <c r="B19" s="2">
        <v>5320.5</v>
      </c>
      <c r="C19" s="15">
        <f t="shared" si="0"/>
        <v>0.11084375</v>
      </c>
      <c r="D19" s="15">
        <f t="shared" si="1"/>
        <v>50</v>
      </c>
      <c r="E19" s="2">
        <f t="shared" si="2"/>
        <v>49.445781250000003</v>
      </c>
      <c r="F19" s="2">
        <v>5</v>
      </c>
      <c r="G19" s="2">
        <f t="shared" si="3"/>
        <v>4.4457812499999996</v>
      </c>
      <c r="H19" s="2">
        <f t="shared" si="4"/>
        <v>0.10633603518524413</v>
      </c>
    </row>
    <row r="20" spans="1:11" x14ac:dyDescent="0.3">
      <c r="A20" s="2">
        <v>2340</v>
      </c>
      <c r="B20" s="2">
        <v>5580.8333333333339</v>
      </c>
      <c r="C20" s="15">
        <f t="shared" si="0"/>
        <v>0.11626736111111112</v>
      </c>
      <c r="D20" s="15">
        <f t="shared" si="1"/>
        <v>50</v>
      </c>
      <c r="E20" s="2">
        <f t="shared" si="2"/>
        <v>49.418663194444441</v>
      </c>
      <c r="F20" s="2">
        <v>5</v>
      </c>
      <c r="G20" s="2">
        <f t="shared" si="3"/>
        <v>4.4186631944444441</v>
      </c>
      <c r="H20" s="2">
        <f t="shared" si="4"/>
        <v>0.11190585166257144</v>
      </c>
    </row>
    <row r="21" spans="1:11" x14ac:dyDescent="0.3">
      <c r="A21" s="2">
        <v>2460</v>
      </c>
      <c r="B21" s="2">
        <v>5695.5</v>
      </c>
      <c r="C21" s="15">
        <f t="shared" si="0"/>
        <v>0.11865625</v>
      </c>
      <c r="D21" s="15">
        <f t="shared" si="1"/>
        <v>50</v>
      </c>
      <c r="E21" s="2">
        <f t="shared" si="2"/>
        <v>49.406718750000003</v>
      </c>
      <c r="F21" s="2">
        <v>5</v>
      </c>
      <c r="G21" s="2">
        <f t="shared" si="3"/>
        <v>4.4067187499999996</v>
      </c>
      <c r="H21" s="2">
        <f t="shared" si="4"/>
        <v>0.1143709641378293</v>
      </c>
    </row>
    <row r="22" spans="1:11" x14ac:dyDescent="0.3">
      <c r="A22" s="2">
        <v>2580</v>
      </c>
      <c r="B22" s="2">
        <v>5931.666666666667</v>
      </c>
      <c r="C22" s="15">
        <f t="shared" si="0"/>
        <v>0.12357638888888889</v>
      </c>
      <c r="D22" s="15">
        <f t="shared" si="1"/>
        <v>50</v>
      </c>
      <c r="E22" s="2">
        <f t="shared" si="2"/>
        <v>49.382118055555559</v>
      </c>
      <c r="F22" s="2">
        <v>5</v>
      </c>
      <c r="G22" s="2">
        <f t="shared" si="3"/>
        <v>4.3821180555555559</v>
      </c>
      <c r="H22" s="2">
        <f t="shared" si="4"/>
        <v>0.11947110115550223</v>
      </c>
    </row>
    <row r="23" spans="1:11" x14ac:dyDescent="0.3">
      <c r="A23" s="2">
        <v>2700</v>
      </c>
      <c r="B23" s="2">
        <v>6081.5</v>
      </c>
      <c r="C23" s="15">
        <f t="shared" si="0"/>
        <v>0.12669791666666666</v>
      </c>
      <c r="D23" s="15">
        <f t="shared" si="1"/>
        <v>50</v>
      </c>
      <c r="E23" s="2">
        <f t="shared" si="2"/>
        <v>49.366510416666664</v>
      </c>
      <c r="F23" s="2">
        <v>5</v>
      </c>
      <c r="G23" s="2">
        <f t="shared" si="3"/>
        <v>4.3665104166666664</v>
      </c>
      <c r="H23" s="2">
        <f t="shared" si="4"/>
        <v>0.12272301605939298</v>
      </c>
    </row>
    <row r="24" spans="1:11" x14ac:dyDescent="0.3">
      <c r="A24" s="2">
        <v>2820</v>
      </c>
      <c r="B24" s="2">
        <v>6367.5</v>
      </c>
      <c r="C24" s="15">
        <f t="shared" si="0"/>
        <v>0.13265625</v>
      </c>
      <c r="D24" s="15">
        <f t="shared" si="1"/>
        <v>50</v>
      </c>
      <c r="E24" s="2">
        <f t="shared" si="2"/>
        <v>49.336718750000003</v>
      </c>
      <c r="F24" s="2">
        <v>5</v>
      </c>
      <c r="G24" s="2">
        <f t="shared" si="3"/>
        <v>4.3367187500000002</v>
      </c>
      <c r="H24" s="2">
        <f t="shared" si="4"/>
        <v>0.12896549928180037</v>
      </c>
    </row>
    <row r="25" spans="1:11" x14ac:dyDescent="0.3">
      <c r="A25" s="2">
        <v>2940</v>
      </c>
      <c r="B25" s="2">
        <v>6530.1666666666661</v>
      </c>
      <c r="C25" s="15">
        <f t="shared" si="0"/>
        <v>0.13604513888888889</v>
      </c>
      <c r="D25" s="15">
        <f t="shared" si="1"/>
        <v>50</v>
      </c>
      <c r="E25" s="2">
        <f t="shared" si="2"/>
        <v>49.319774305555555</v>
      </c>
      <c r="F25" s="2">
        <v>5</v>
      </c>
      <c r="G25" s="2">
        <f t="shared" si="3"/>
        <v>4.3197743055555557</v>
      </c>
      <c r="H25" s="2">
        <f t="shared" si="4"/>
        <v>0.13253685236056237</v>
      </c>
    </row>
    <row r="26" spans="1:11" x14ac:dyDescent="0.3">
      <c r="A26" s="2">
        <v>3060</v>
      </c>
      <c r="B26" s="2">
        <v>6795</v>
      </c>
      <c r="C26" s="15">
        <f t="shared" si="0"/>
        <v>0.14156250000000001</v>
      </c>
      <c r="D26" s="15">
        <f t="shared" si="1"/>
        <v>50</v>
      </c>
      <c r="E26" s="2">
        <f t="shared" si="2"/>
        <v>49.292187499999997</v>
      </c>
      <c r="F26" s="2">
        <v>5</v>
      </c>
      <c r="G26" s="2">
        <f t="shared" si="3"/>
        <v>4.2921874999999998</v>
      </c>
      <c r="H26" s="2">
        <f t="shared" si="4"/>
        <v>0.13838399719573583</v>
      </c>
    </row>
    <row r="27" spans="1:11" x14ac:dyDescent="0.3">
      <c r="A27" s="2">
        <v>3180</v>
      </c>
      <c r="B27" s="2">
        <v>6877.666666666667</v>
      </c>
      <c r="C27" s="15">
        <f t="shared" si="0"/>
        <v>0.14328472222222222</v>
      </c>
      <c r="D27" s="15">
        <f t="shared" si="1"/>
        <v>50</v>
      </c>
      <c r="E27" s="2">
        <f t="shared" si="2"/>
        <v>49.283576388888889</v>
      </c>
      <c r="F27" s="2">
        <v>5</v>
      </c>
      <c r="G27" s="2">
        <f t="shared" si="3"/>
        <v>4.2835763888888891</v>
      </c>
      <c r="H27" s="2">
        <f t="shared" si="4"/>
        <v>0.14021753087352762</v>
      </c>
      <c r="I27" s="14" t="s">
        <v>11</v>
      </c>
      <c r="J27" s="16">
        <v>48000</v>
      </c>
    </row>
    <row r="28" spans="1:11" x14ac:dyDescent="0.3">
      <c r="A28" s="2">
        <v>3300</v>
      </c>
      <c r="B28" s="2">
        <v>7238.6666666666661</v>
      </c>
      <c r="C28" s="15">
        <f t="shared" si="0"/>
        <v>0.15080555555555555</v>
      </c>
      <c r="D28" s="15">
        <f t="shared" si="1"/>
        <v>50</v>
      </c>
      <c r="E28" s="2">
        <f t="shared" si="2"/>
        <v>49.245972222222221</v>
      </c>
      <c r="F28" s="2">
        <v>5</v>
      </c>
      <c r="G28" s="2">
        <f t="shared" si="3"/>
        <v>4.245972222222222</v>
      </c>
      <c r="H28" s="2">
        <f t="shared" si="4"/>
        <v>0.14827166783511739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7451.5</v>
      </c>
      <c r="C29" s="15">
        <f t="shared" si="0"/>
        <v>0.15523958333333332</v>
      </c>
      <c r="D29" s="15">
        <f t="shared" si="1"/>
        <v>50</v>
      </c>
      <c r="E29" s="2">
        <f t="shared" si="2"/>
        <v>49.223802083333332</v>
      </c>
      <c r="F29" s="2">
        <v>5</v>
      </c>
      <c r="G29" s="2">
        <f t="shared" si="3"/>
        <v>4.2238020833333332</v>
      </c>
      <c r="H29" s="2">
        <f t="shared" si="4"/>
        <v>0.15305650566616438</v>
      </c>
    </row>
    <row r="30" spans="1:11" x14ac:dyDescent="0.3">
      <c r="A30" s="2">
        <v>3540</v>
      </c>
      <c r="B30" s="2">
        <v>7375.5</v>
      </c>
      <c r="C30" s="15">
        <f t="shared" si="0"/>
        <v>0.15365624999999999</v>
      </c>
      <c r="D30" s="15">
        <f t="shared" si="1"/>
        <v>50</v>
      </c>
      <c r="E30" s="2">
        <f t="shared" si="2"/>
        <v>49.231718749999999</v>
      </c>
      <c r="F30" s="2">
        <v>5</v>
      </c>
      <c r="G30" s="2">
        <f t="shared" si="3"/>
        <v>4.2317187499999998</v>
      </c>
      <c r="H30" s="2">
        <f t="shared" si="4"/>
        <v>0.15134477841345315</v>
      </c>
    </row>
    <row r="31" spans="1:11" x14ac:dyDescent="0.3">
      <c r="A31" s="2">
        <v>3660</v>
      </c>
      <c r="B31" s="2">
        <v>7676.666666666667</v>
      </c>
      <c r="C31" s="15">
        <f t="shared" si="0"/>
        <v>0.15993055555555555</v>
      </c>
      <c r="D31" s="15">
        <f t="shared" si="1"/>
        <v>50</v>
      </c>
      <c r="E31" s="2">
        <f t="shared" si="2"/>
        <v>49.20034722222222</v>
      </c>
      <c r="F31" s="2">
        <v>5</v>
      </c>
      <c r="G31" s="2">
        <f t="shared" si="3"/>
        <v>4.2003472222222218</v>
      </c>
      <c r="H31" s="2">
        <f t="shared" si="4"/>
        <v>0.15814839401169731</v>
      </c>
    </row>
    <row r="32" spans="1:11" x14ac:dyDescent="0.3">
      <c r="A32" s="2">
        <v>3780</v>
      </c>
      <c r="B32" s="2">
        <v>8286.8333333333339</v>
      </c>
      <c r="C32" s="15">
        <f t="shared" si="0"/>
        <v>0.17264236111111111</v>
      </c>
      <c r="D32" s="15">
        <f t="shared" si="1"/>
        <v>50</v>
      </c>
      <c r="E32" s="2">
        <f t="shared" si="2"/>
        <v>49.136788194444442</v>
      </c>
      <c r="F32" s="2">
        <v>5</v>
      </c>
      <c r="G32" s="2">
        <f t="shared" si="3"/>
        <v>4.1367881944444447</v>
      </c>
      <c r="H32" s="2">
        <f t="shared" si="4"/>
        <v>0.17210322334798578</v>
      </c>
    </row>
    <row r="33" spans="1:8" x14ac:dyDescent="0.3">
      <c r="A33" s="2">
        <v>3900</v>
      </c>
      <c r="B33" s="2">
        <v>8253.6666666666661</v>
      </c>
      <c r="C33" s="15">
        <f t="shared" si="0"/>
        <v>0.17195138888888889</v>
      </c>
      <c r="D33" s="15">
        <f t="shared" si="1"/>
        <v>50</v>
      </c>
      <c r="E33" s="2">
        <f t="shared" si="2"/>
        <v>49.140243055555558</v>
      </c>
      <c r="F33" s="2">
        <v>5</v>
      </c>
      <c r="G33" s="2">
        <f t="shared" si="3"/>
        <v>4.1402430555555556</v>
      </c>
      <c r="H33" s="2">
        <f t="shared" si="4"/>
        <v>0.17133872508695369</v>
      </c>
    </row>
    <row r="34" spans="1:8" x14ac:dyDescent="0.3">
      <c r="A34" s="2">
        <v>4020</v>
      </c>
      <c r="B34" s="2">
        <v>8381.6666666666661</v>
      </c>
      <c r="C34" s="15">
        <f t="shared" si="0"/>
        <v>0.17461805555555554</v>
      </c>
      <c r="D34" s="15">
        <f t="shared" si="1"/>
        <v>50</v>
      </c>
      <c r="E34" s="2">
        <f t="shared" si="2"/>
        <v>49.126909722222223</v>
      </c>
      <c r="F34" s="2">
        <v>5</v>
      </c>
      <c r="G34" s="2">
        <f t="shared" si="3"/>
        <v>4.126909722222222</v>
      </c>
      <c r="H34" s="2">
        <f t="shared" si="4"/>
        <v>0.17429297557707168</v>
      </c>
    </row>
    <row r="35" spans="1:8" x14ac:dyDescent="0.3">
      <c r="A35" s="2">
        <v>4140</v>
      </c>
      <c r="B35" s="2">
        <v>8712</v>
      </c>
      <c r="C35" s="15">
        <f t="shared" si="0"/>
        <v>0.18149999999999999</v>
      </c>
      <c r="D35" s="15">
        <f t="shared" si="1"/>
        <v>50</v>
      </c>
      <c r="E35" s="2">
        <f t="shared" si="2"/>
        <v>49.092500000000001</v>
      </c>
      <c r="F35" s="2">
        <v>5</v>
      </c>
      <c r="G35" s="2">
        <f t="shared" si="3"/>
        <v>4.0925000000000002</v>
      </c>
      <c r="H35" s="2">
        <f t="shared" si="4"/>
        <v>0.18196515038504971</v>
      </c>
    </row>
    <row r="36" spans="1:8" x14ac:dyDescent="0.3">
      <c r="A36" s="2">
        <v>4260</v>
      </c>
      <c r="B36" s="2">
        <v>8635.5</v>
      </c>
      <c r="C36" s="15">
        <f t="shared" si="0"/>
        <v>0.17990624999999999</v>
      </c>
      <c r="D36" s="15">
        <f t="shared" si="1"/>
        <v>50</v>
      </c>
      <c r="E36" s="2">
        <f t="shared" si="2"/>
        <v>49.100468749999997</v>
      </c>
      <c r="F36" s="2">
        <v>5</v>
      </c>
      <c r="G36" s="2">
        <f t="shared" si="3"/>
        <v>4.1004687500000001</v>
      </c>
      <c r="H36" s="2">
        <f t="shared" si="4"/>
        <v>0.18018219216057341</v>
      </c>
    </row>
    <row r="37" spans="1:8" x14ac:dyDescent="0.3">
      <c r="A37" s="2">
        <v>4380</v>
      </c>
      <c r="B37" s="2">
        <v>9184</v>
      </c>
      <c r="C37" s="15">
        <f t="shared" si="0"/>
        <v>0.19133333333333333</v>
      </c>
      <c r="D37" s="15">
        <f t="shared" si="1"/>
        <v>50</v>
      </c>
      <c r="E37" s="2">
        <f t="shared" si="2"/>
        <v>49.043333333333337</v>
      </c>
      <c r="F37" s="2">
        <v>5</v>
      </c>
      <c r="G37" s="2">
        <f t="shared" si="3"/>
        <v>4.043333333333333</v>
      </c>
      <c r="H37" s="2">
        <f t="shared" si="4"/>
        <v>0.19304973375985127</v>
      </c>
    </row>
    <row r="38" spans="1:8" x14ac:dyDescent="0.3">
      <c r="A38" s="2">
        <v>4500</v>
      </c>
      <c r="B38" s="2">
        <v>9252.3333333333339</v>
      </c>
      <c r="C38" s="15">
        <f t="shared" si="0"/>
        <v>0.19275694444444447</v>
      </c>
      <c r="D38" s="15">
        <f t="shared" si="1"/>
        <v>50</v>
      </c>
      <c r="E38" s="2">
        <f t="shared" si="2"/>
        <v>49.036215277777778</v>
      </c>
      <c r="F38" s="2">
        <v>5</v>
      </c>
      <c r="G38" s="2">
        <f t="shared" si="3"/>
        <v>4.036215277777778</v>
      </c>
      <c r="H38" s="2">
        <f t="shared" si="4"/>
        <v>0.19466657896884657</v>
      </c>
    </row>
    <row r="39" spans="1:8" x14ac:dyDescent="0.3">
      <c r="A39" s="2">
        <v>4620</v>
      </c>
      <c r="B39" s="2">
        <v>9600</v>
      </c>
      <c r="C39" s="15">
        <f t="shared" si="0"/>
        <v>0.2</v>
      </c>
      <c r="D39" s="15">
        <f t="shared" si="1"/>
        <v>50</v>
      </c>
      <c r="E39" s="2">
        <f t="shared" si="2"/>
        <v>49</v>
      </c>
      <c r="F39" s="2">
        <v>5</v>
      </c>
      <c r="G39" s="2">
        <f t="shared" si="3"/>
        <v>4</v>
      </c>
      <c r="H39" s="2">
        <f t="shared" si="4"/>
        <v>0.20294084399669038</v>
      </c>
    </row>
    <row r="40" spans="1:8" x14ac:dyDescent="0.3">
      <c r="A40" s="2">
        <v>4740</v>
      </c>
      <c r="B40" s="2">
        <v>9767.6666666666661</v>
      </c>
      <c r="C40" s="15">
        <f t="shared" si="0"/>
        <v>0.20349305555555555</v>
      </c>
      <c r="D40" s="15">
        <f t="shared" si="1"/>
        <v>50</v>
      </c>
      <c r="E40" s="2">
        <f t="shared" si="2"/>
        <v>48.982534722222219</v>
      </c>
      <c r="F40" s="2">
        <v>5</v>
      </c>
      <c r="G40" s="2">
        <f t="shared" si="3"/>
        <v>3.9825347222222223</v>
      </c>
      <c r="H40" s="2">
        <f t="shared" si="4"/>
        <v>0.2069602258745093</v>
      </c>
    </row>
    <row r="41" spans="1:8" x14ac:dyDescent="0.3">
      <c r="A41" s="2">
        <v>4860</v>
      </c>
      <c r="B41" s="2">
        <v>9678.1666666666661</v>
      </c>
      <c r="C41" s="15">
        <f t="shared" si="0"/>
        <v>0.20162847222222222</v>
      </c>
      <c r="D41" s="15">
        <f t="shared" si="1"/>
        <v>50</v>
      </c>
      <c r="E41" s="2">
        <f t="shared" si="2"/>
        <v>48.991857638888888</v>
      </c>
      <c r="F41" s="2">
        <v>5</v>
      </c>
      <c r="G41" s="2">
        <f t="shared" si="3"/>
        <v>3.9918576388888889</v>
      </c>
      <c r="H41" s="2">
        <f t="shared" si="4"/>
        <v>0.20481232446144285</v>
      </c>
    </row>
    <row r="42" spans="1:8" x14ac:dyDescent="0.3">
      <c r="A42" s="2">
        <v>4980</v>
      </c>
      <c r="B42" s="2">
        <v>10068</v>
      </c>
      <c r="C42" s="15">
        <f t="shared" si="0"/>
        <v>0.20974999999999999</v>
      </c>
      <c r="D42" s="15">
        <f t="shared" si="1"/>
        <v>50</v>
      </c>
      <c r="E42" s="2">
        <f t="shared" si="2"/>
        <v>48.951250000000002</v>
      </c>
      <c r="F42" s="2">
        <v>5</v>
      </c>
      <c r="G42" s="2">
        <f t="shared" si="3"/>
        <v>3.9512499999999999</v>
      </c>
      <c r="H42" s="2">
        <f t="shared" si="4"/>
        <v>0.21420782737022992</v>
      </c>
    </row>
    <row r="43" spans="1:8" x14ac:dyDescent="0.3">
      <c r="A43" s="2">
        <v>5100</v>
      </c>
      <c r="B43" s="2">
        <v>10188.666666666668</v>
      </c>
      <c r="C43" s="15">
        <f t="shared" si="0"/>
        <v>0.21226388888888892</v>
      </c>
      <c r="D43" s="15">
        <f t="shared" si="1"/>
        <v>50</v>
      </c>
      <c r="E43" s="2">
        <f t="shared" si="2"/>
        <v>48.938680555555557</v>
      </c>
      <c r="F43" s="2">
        <v>5</v>
      </c>
      <c r="G43" s="2">
        <f t="shared" si="3"/>
        <v>3.9386805555555555</v>
      </c>
      <c r="H43" s="2">
        <f t="shared" si="4"/>
        <v>0.21713722135981728</v>
      </c>
    </row>
    <row r="44" spans="1:8" x14ac:dyDescent="0.3">
      <c r="A44" s="2">
        <v>5220</v>
      </c>
      <c r="B44" s="2">
        <v>10352.833333333332</v>
      </c>
      <c r="C44" s="15">
        <f t="shared" si="0"/>
        <v>0.21568402777777776</v>
      </c>
      <c r="D44" s="15">
        <f t="shared" si="1"/>
        <v>50</v>
      </c>
      <c r="E44" s="2">
        <f t="shared" si="2"/>
        <v>48.921579861111113</v>
      </c>
      <c r="F44" s="2">
        <v>5</v>
      </c>
      <c r="G44" s="2">
        <f t="shared" si="3"/>
        <v>3.9215798611111112</v>
      </c>
      <c r="H44" s="2">
        <f t="shared" si="4"/>
        <v>0.22113891369019839</v>
      </c>
    </row>
    <row r="45" spans="1:8" x14ac:dyDescent="0.3">
      <c r="A45" s="2">
        <v>5340</v>
      </c>
      <c r="B45" s="2">
        <v>10478.333333333334</v>
      </c>
      <c r="C45" s="15">
        <f t="shared" si="0"/>
        <v>0.21829861111111112</v>
      </c>
      <c r="D45" s="15">
        <f t="shared" si="1"/>
        <v>50</v>
      </c>
      <c r="E45" s="2">
        <f t="shared" si="2"/>
        <v>48.908506944444447</v>
      </c>
      <c r="F45" s="2">
        <v>5</v>
      </c>
      <c r="G45" s="2">
        <f t="shared" si="3"/>
        <v>3.9085069444444445</v>
      </c>
      <c r="H45" s="2">
        <f t="shared" si="4"/>
        <v>0.22421080906944707</v>
      </c>
    </row>
    <row r="46" spans="1:8" x14ac:dyDescent="0.3">
      <c r="A46" s="2">
        <v>5460</v>
      </c>
      <c r="B46" s="2">
        <v>10700.666666666668</v>
      </c>
      <c r="C46" s="15">
        <f t="shared" si="0"/>
        <v>0.22293055555555558</v>
      </c>
      <c r="D46" s="15">
        <f t="shared" si="1"/>
        <v>50</v>
      </c>
      <c r="E46" s="2">
        <f t="shared" si="2"/>
        <v>48.885347222222222</v>
      </c>
      <c r="F46" s="2">
        <v>5</v>
      </c>
      <c r="G46" s="2">
        <f t="shared" si="3"/>
        <v>3.8853472222222223</v>
      </c>
      <c r="H46" s="2">
        <f t="shared" si="4"/>
        <v>0.22968025586081897</v>
      </c>
    </row>
    <row r="47" spans="1:8" x14ac:dyDescent="0.3">
      <c r="A47" s="2">
        <v>5580</v>
      </c>
      <c r="B47" s="2">
        <v>11195.333333333334</v>
      </c>
      <c r="C47" s="15">
        <f t="shared" si="0"/>
        <v>0.23323611111111112</v>
      </c>
      <c r="D47" s="15">
        <f t="shared" si="1"/>
        <v>50</v>
      </c>
      <c r="E47" s="2">
        <f t="shared" si="2"/>
        <v>48.833819444444444</v>
      </c>
      <c r="F47" s="2">
        <v>5</v>
      </c>
      <c r="G47" s="2">
        <f t="shared" si="3"/>
        <v>3.8338194444444444</v>
      </c>
      <c r="H47" s="2">
        <f t="shared" si="4"/>
        <v>0.24197645098377663</v>
      </c>
    </row>
    <row r="48" spans="1:8" x14ac:dyDescent="0.3">
      <c r="A48" s="2">
        <v>5700</v>
      </c>
      <c r="B48" s="2">
        <v>11186.166666666668</v>
      </c>
      <c r="C48" s="15">
        <f t="shared" si="0"/>
        <v>0.23304513888888892</v>
      </c>
      <c r="D48" s="15">
        <f t="shared" si="1"/>
        <v>50</v>
      </c>
      <c r="E48" s="2">
        <f t="shared" si="2"/>
        <v>48.834774305555555</v>
      </c>
      <c r="F48" s="2">
        <v>5</v>
      </c>
      <c r="G48" s="2">
        <f t="shared" si="3"/>
        <v>3.8347743055555554</v>
      </c>
      <c r="H48" s="2">
        <f t="shared" si="4"/>
        <v>0.24174697245989749</v>
      </c>
    </row>
    <row r="49" spans="1:8" x14ac:dyDescent="0.3">
      <c r="A49" s="2">
        <v>5820</v>
      </c>
      <c r="B49" s="2">
        <v>11553</v>
      </c>
      <c r="C49" s="15">
        <f t="shared" si="0"/>
        <v>0.2406875</v>
      </c>
      <c r="D49" s="15">
        <f t="shared" si="1"/>
        <v>50</v>
      </c>
      <c r="E49" s="2">
        <f t="shared" si="2"/>
        <v>48.7965625</v>
      </c>
      <c r="F49" s="2">
        <v>5</v>
      </c>
      <c r="G49" s="2">
        <f t="shared" si="3"/>
        <v>3.7965625000000003</v>
      </c>
      <c r="H49" s="2">
        <f t="shared" si="4"/>
        <v>0.25097872474330746</v>
      </c>
    </row>
    <row r="50" spans="1:8" x14ac:dyDescent="0.3">
      <c r="A50" s="2">
        <v>5940</v>
      </c>
      <c r="B50" s="2">
        <v>11729.833333333334</v>
      </c>
      <c r="C50" s="15">
        <f t="shared" si="0"/>
        <v>0.24437152777777779</v>
      </c>
      <c r="D50" s="15">
        <f t="shared" si="1"/>
        <v>50</v>
      </c>
      <c r="E50" s="2">
        <f t="shared" si="2"/>
        <v>48.778142361111108</v>
      </c>
      <c r="F50" s="2">
        <v>5</v>
      </c>
      <c r="G50" s="2">
        <f t="shared" si="3"/>
        <v>3.7781423611111111</v>
      </c>
      <c r="H50" s="2">
        <f t="shared" si="4"/>
        <v>0.25546476711420146</v>
      </c>
    </row>
    <row r="51" spans="1:8" x14ac:dyDescent="0.3">
      <c r="A51" s="2">
        <v>6060</v>
      </c>
      <c r="B51" s="2">
        <v>11928.666666666666</v>
      </c>
      <c r="C51" s="15">
        <f t="shared" si="0"/>
        <v>0.24851388888888887</v>
      </c>
      <c r="D51" s="15">
        <f t="shared" si="1"/>
        <v>50</v>
      </c>
      <c r="E51" s="2">
        <f t="shared" si="2"/>
        <v>48.757430555555558</v>
      </c>
      <c r="F51" s="2">
        <v>5</v>
      </c>
      <c r="G51" s="2">
        <f t="shared" si="3"/>
        <v>3.7574305555555556</v>
      </c>
      <c r="H51" s="2">
        <f t="shared" si="4"/>
        <v>0.26053715356843365</v>
      </c>
    </row>
    <row r="52" spans="1:8" x14ac:dyDescent="0.3">
      <c r="A52" s="2">
        <v>6180</v>
      </c>
      <c r="B52" s="2">
        <v>12137</v>
      </c>
      <c r="C52" s="15">
        <f t="shared" si="0"/>
        <v>0.25285416666666666</v>
      </c>
      <c r="D52" s="15">
        <f t="shared" si="1"/>
        <v>50</v>
      </c>
      <c r="E52" s="2">
        <f t="shared" si="2"/>
        <v>48.735729166666665</v>
      </c>
      <c r="F52" s="2">
        <v>5</v>
      </c>
      <c r="G52" s="2">
        <f t="shared" si="3"/>
        <v>3.7357291666666668</v>
      </c>
      <c r="H52" s="2">
        <f t="shared" si="4"/>
        <v>0.26588430167518867</v>
      </c>
    </row>
    <row r="53" spans="1:8" x14ac:dyDescent="0.3">
      <c r="A53" s="2">
        <v>6300</v>
      </c>
      <c r="B53" s="2">
        <v>12140.666666666666</v>
      </c>
      <c r="C53" s="15">
        <f t="shared" si="0"/>
        <v>0.25293055555555555</v>
      </c>
      <c r="D53" s="15">
        <f t="shared" si="1"/>
        <v>50</v>
      </c>
      <c r="E53" s="2">
        <f t="shared" si="2"/>
        <v>48.735347222222224</v>
      </c>
      <c r="F53" s="2">
        <v>5</v>
      </c>
      <c r="G53" s="2">
        <f t="shared" si="3"/>
        <v>3.7353472222222224</v>
      </c>
      <c r="H53" s="2">
        <f t="shared" si="4"/>
        <v>0.2659787107548367</v>
      </c>
    </row>
    <row r="54" spans="1:8" x14ac:dyDescent="0.3">
      <c r="A54" s="2">
        <v>6420</v>
      </c>
      <c r="B54" s="2">
        <v>12517</v>
      </c>
      <c r="C54" s="15">
        <f t="shared" si="0"/>
        <v>0.26077083333333334</v>
      </c>
      <c r="D54" s="15">
        <f t="shared" si="1"/>
        <v>50</v>
      </c>
      <c r="E54" s="2">
        <f t="shared" si="2"/>
        <v>48.696145833333333</v>
      </c>
      <c r="F54" s="2">
        <v>5</v>
      </c>
      <c r="G54" s="2">
        <f t="shared" si="3"/>
        <v>3.6961458333333335</v>
      </c>
      <c r="H54" s="2">
        <f t="shared" si="4"/>
        <v>0.27572418289163353</v>
      </c>
    </row>
    <row r="55" spans="1:8" x14ac:dyDescent="0.3">
      <c r="A55" s="2">
        <v>6540</v>
      </c>
      <c r="B55" s="2">
        <v>12721.666666666668</v>
      </c>
      <c r="C55" s="15">
        <f t="shared" si="0"/>
        <v>0.26503472222222224</v>
      </c>
      <c r="D55" s="15">
        <f t="shared" si="1"/>
        <v>50</v>
      </c>
      <c r="E55" s="2">
        <f t="shared" si="2"/>
        <v>48.674826388888889</v>
      </c>
      <c r="F55" s="2">
        <v>5</v>
      </c>
      <c r="G55" s="2">
        <f t="shared" si="3"/>
        <v>3.6748263888888886</v>
      </c>
      <c r="H55" s="2">
        <f t="shared" si="4"/>
        <v>0.28107100108676869</v>
      </c>
    </row>
    <row r="56" spans="1:8" x14ac:dyDescent="0.3">
      <c r="A56" s="2">
        <v>6660</v>
      </c>
      <c r="B56" s="2">
        <v>13160.666666666668</v>
      </c>
      <c r="C56" s="15">
        <f t="shared" si="0"/>
        <v>0.27418055555555559</v>
      </c>
      <c r="D56" s="15">
        <f t="shared" si="1"/>
        <v>50</v>
      </c>
      <c r="E56" s="2">
        <f t="shared" si="2"/>
        <v>48.629097222222221</v>
      </c>
      <c r="F56" s="2">
        <v>5</v>
      </c>
      <c r="G56" s="2">
        <f t="shared" si="3"/>
        <v>3.6290972222222218</v>
      </c>
      <c r="H56" s="2">
        <f t="shared" si="4"/>
        <v>0.29265304880061244</v>
      </c>
    </row>
    <row r="57" spans="1:8" x14ac:dyDescent="0.3">
      <c r="A57" s="2">
        <v>6780</v>
      </c>
      <c r="B57" s="2">
        <v>12848.5</v>
      </c>
      <c r="C57" s="15">
        <f t="shared" si="0"/>
        <v>0.26767708333333334</v>
      </c>
      <c r="D57" s="15">
        <f t="shared" si="1"/>
        <v>50</v>
      </c>
      <c r="E57" s="2">
        <f t="shared" si="2"/>
        <v>48.661614583333332</v>
      </c>
      <c r="F57" s="2">
        <v>5</v>
      </c>
      <c r="G57" s="2">
        <f t="shared" si="3"/>
        <v>3.6616145833333333</v>
      </c>
      <c r="H57" s="2">
        <f t="shared" si="4"/>
        <v>0.28440123160048647</v>
      </c>
    </row>
    <row r="58" spans="1:8" x14ac:dyDescent="0.3">
      <c r="A58" s="2">
        <v>6900</v>
      </c>
      <c r="B58" s="2">
        <v>13158.666666666666</v>
      </c>
      <c r="C58" s="15">
        <f t="shared" si="0"/>
        <v>0.27413888888888888</v>
      </c>
      <c r="D58" s="15">
        <f t="shared" si="1"/>
        <v>50</v>
      </c>
      <c r="E58" s="2">
        <f t="shared" si="2"/>
        <v>48.629305555555554</v>
      </c>
      <c r="F58" s="2">
        <v>5</v>
      </c>
      <c r="G58" s="2">
        <f t="shared" si="3"/>
        <v>3.6293055555555558</v>
      </c>
      <c r="H58" s="2">
        <f t="shared" si="4"/>
        <v>0.2925999281885141</v>
      </c>
    </row>
    <row r="59" spans="1:8" x14ac:dyDescent="0.3">
      <c r="A59" s="2">
        <v>7020</v>
      </c>
      <c r="B59" s="2">
        <v>13209.5</v>
      </c>
      <c r="C59" s="15">
        <f t="shared" si="0"/>
        <v>0.27519791666666665</v>
      </c>
      <c r="D59" s="15">
        <f t="shared" si="1"/>
        <v>50</v>
      </c>
      <c r="E59" s="2">
        <f t="shared" si="2"/>
        <v>48.624010416666664</v>
      </c>
      <c r="F59" s="2">
        <v>5</v>
      </c>
      <c r="G59" s="2">
        <f t="shared" si="3"/>
        <v>3.6240104166666667</v>
      </c>
      <c r="H59" s="2">
        <f t="shared" si="4"/>
        <v>0.29395109487653537</v>
      </c>
    </row>
    <row r="60" spans="1:8" x14ac:dyDescent="0.3">
      <c r="A60" s="2">
        <v>7140</v>
      </c>
      <c r="B60" s="2">
        <v>13692.166666666666</v>
      </c>
      <c r="C60" s="15">
        <f t="shared" si="0"/>
        <v>0.28525347222222219</v>
      </c>
      <c r="D60" s="15">
        <f t="shared" si="1"/>
        <v>50</v>
      </c>
      <c r="E60" s="2">
        <f t="shared" si="2"/>
        <v>48.573732638888892</v>
      </c>
      <c r="F60" s="2">
        <v>5</v>
      </c>
      <c r="G60" s="2">
        <f t="shared" si="3"/>
        <v>3.573732638888889</v>
      </c>
      <c r="H60" s="2">
        <f t="shared" si="4"/>
        <v>0.30688720442962741</v>
      </c>
    </row>
    <row r="61" spans="1:8" x14ac:dyDescent="0.3">
      <c r="A61" s="2">
        <v>7260</v>
      </c>
      <c r="B61" s="2">
        <v>13827.666666666666</v>
      </c>
      <c r="C61" s="15">
        <f t="shared" si="0"/>
        <v>0.28807638888888887</v>
      </c>
      <c r="D61" s="15">
        <f t="shared" si="1"/>
        <v>50</v>
      </c>
      <c r="E61" s="2">
        <f t="shared" si="2"/>
        <v>48.559618055555553</v>
      </c>
      <c r="F61" s="2">
        <v>5</v>
      </c>
      <c r="G61" s="2">
        <f t="shared" si="3"/>
        <v>3.5596180555555557</v>
      </c>
      <c r="H61" s="2">
        <f t="shared" si="4"/>
        <v>0.31055393697058598</v>
      </c>
    </row>
    <row r="62" spans="1:8" x14ac:dyDescent="0.3">
      <c r="A62" s="2">
        <v>7380</v>
      </c>
      <c r="B62" s="2">
        <v>14036.333333333334</v>
      </c>
      <c r="C62" s="15">
        <f t="shared" si="0"/>
        <v>0.29242361111111115</v>
      </c>
      <c r="D62" s="15">
        <f t="shared" si="1"/>
        <v>50</v>
      </c>
      <c r="E62" s="2">
        <f t="shared" si="2"/>
        <v>48.537881944444443</v>
      </c>
      <c r="F62" s="2">
        <v>5</v>
      </c>
      <c r="G62" s="2">
        <f t="shared" si="3"/>
        <v>3.537881944444444</v>
      </c>
      <c r="H62" s="2">
        <f t="shared" si="4"/>
        <v>0.31623124378966849</v>
      </c>
    </row>
    <row r="63" spans="1:8" x14ac:dyDescent="0.3">
      <c r="A63" s="2">
        <v>7500</v>
      </c>
      <c r="B63" s="2">
        <v>14054.833333333334</v>
      </c>
      <c r="C63" s="15">
        <f t="shared" si="0"/>
        <v>0.29280902777777779</v>
      </c>
      <c r="D63" s="15">
        <f t="shared" si="1"/>
        <v>50</v>
      </c>
      <c r="E63" s="2">
        <f t="shared" si="2"/>
        <v>48.535954861111108</v>
      </c>
      <c r="F63" s="2">
        <v>5</v>
      </c>
      <c r="G63" s="2">
        <f t="shared" si="3"/>
        <v>3.5359548611111111</v>
      </c>
      <c r="H63" s="2">
        <f t="shared" si="4"/>
        <v>0.31673638846605306</v>
      </c>
    </row>
    <row r="64" spans="1:8" x14ac:dyDescent="0.3">
      <c r="A64" s="2">
        <v>7620</v>
      </c>
      <c r="B64" s="2">
        <v>14108.666666666668</v>
      </c>
      <c r="C64" s="15">
        <f t="shared" si="0"/>
        <v>0.29393055555555558</v>
      </c>
      <c r="D64" s="15">
        <f t="shared" si="1"/>
        <v>50</v>
      </c>
      <c r="E64" s="2">
        <f t="shared" si="2"/>
        <v>48.530347222222225</v>
      </c>
      <c r="F64" s="2">
        <v>5</v>
      </c>
      <c r="G64" s="2">
        <f t="shared" si="3"/>
        <v>3.5303472222222219</v>
      </c>
      <c r="H64" s="2">
        <f t="shared" si="4"/>
        <v>0.31820799584929749</v>
      </c>
    </row>
    <row r="65" spans="1:8" x14ac:dyDescent="0.3">
      <c r="A65" s="2">
        <v>7740</v>
      </c>
      <c r="B65" s="2">
        <v>14504</v>
      </c>
      <c r="C65" s="15">
        <f t="shared" si="0"/>
        <v>0.30216666666666664</v>
      </c>
      <c r="D65" s="15">
        <f t="shared" si="1"/>
        <v>50</v>
      </c>
      <c r="E65" s="2">
        <f t="shared" si="2"/>
        <v>48.489166666666669</v>
      </c>
      <c r="F65" s="2">
        <v>5</v>
      </c>
      <c r="G65" s="2">
        <f t="shared" si="3"/>
        <v>3.4891666666666667</v>
      </c>
      <c r="H65" s="2">
        <f t="shared" si="4"/>
        <v>0.32909238205846614</v>
      </c>
    </row>
    <row r="66" spans="1:8" x14ac:dyDescent="0.3">
      <c r="A66" s="2">
        <v>7860</v>
      </c>
      <c r="B66" s="2">
        <v>14605.666666666668</v>
      </c>
      <c r="C66" s="15">
        <f t="shared" si="0"/>
        <v>0.30428472222222225</v>
      </c>
      <c r="D66" s="15">
        <f t="shared" si="1"/>
        <v>50</v>
      </c>
      <c r="E66" s="2">
        <f t="shared" si="2"/>
        <v>48.478576388888889</v>
      </c>
      <c r="F66" s="2">
        <v>5</v>
      </c>
      <c r="G66" s="2">
        <f t="shared" si="3"/>
        <v>3.4785763888888885</v>
      </c>
      <c r="H66" s="2">
        <f t="shared" si="4"/>
        <v>0.33191375698397707</v>
      </c>
    </row>
    <row r="67" spans="1:8" x14ac:dyDescent="0.3">
      <c r="A67" s="2">
        <v>7980</v>
      </c>
      <c r="B67" s="2">
        <v>14515.5</v>
      </c>
      <c r="C67" s="15">
        <f t="shared" ref="C67:C130" si="5">B67/$J$27</f>
        <v>0.30240624999999999</v>
      </c>
      <c r="D67" s="15">
        <f t="shared" ref="D67:D130" si="6">$J$28</f>
        <v>50</v>
      </c>
      <c r="E67" s="2">
        <f t="shared" si="2"/>
        <v>48.48796875</v>
      </c>
      <c r="F67" s="2">
        <v>5</v>
      </c>
      <c r="G67" s="2">
        <f t="shared" si="3"/>
        <v>3.4879687500000003</v>
      </c>
      <c r="H67" s="2">
        <f t="shared" si="4"/>
        <v>0.32941106044776464</v>
      </c>
    </row>
    <row r="68" spans="1:8" x14ac:dyDescent="0.3">
      <c r="A68" s="2">
        <v>8100</v>
      </c>
      <c r="B68" s="2">
        <v>15044.333333333334</v>
      </c>
      <c r="C68" s="15">
        <f t="shared" si="5"/>
        <v>0.31342361111111111</v>
      </c>
      <c r="D68" s="15">
        <f t="shared" si="6"/>
        <v>50</v>
      </c>
      <c r="E68" s="2">
        <f t="shared" ref="E68:E131" si="7">D68-(F68*C68)</f>
        <v>48.432881944444446</v>
      </c>
      <c r="F68" s="2">
        <v>5</v>
      </c>
      <c r="G68" s="2">
        <f t="shared" ref="G68:G131" si="8">F68-(F68*C68)</f>
        <v>3.4328819444444445</v>
      </c>
      <c r="H68" s="2">
        <f t="shared" ref="H68:H131" si="9">LN((F68*E68)/(D68*G68))</f>
        <v>0.34419374364022803</v>
      </c>
    </row>
    <row r="69" spans="1:8" x14ac:dyDescent="0.3">
      <c r="A69" s="2">
        <v>8220</v>
      </c>
      <c r="B69" s="2">
        <v>15192</v>
      </c>
      <c r="C69" s="15">
        <f t="shared" si="5"/>
        <v>0.3165</v>
      </c>
      <c r="D69" s="15">
        <f t="shared" si="6"/>
        <v>50</v>
      </c>
      <c r="E69" s="2">
        <f t="shared" si="7"/>
        <v>48.417499999999997</v>
      </c>
      <c r="F69" s="2">
        <v>5</v>
      </c>
      <c r="G69" s="2">
        <f t="shared" si="8"/>
        <v>3.4175</v>
      </c>
      <c r="H69" s="2">
        <f t="shared" si="9"/>
        <v>0.34836693600973667</v>
      </c>
    </row>
    <row r="70" spans="1:8" x14ac:dyDescent="0.3">
      <c r="A70" s="2">
        <v>8340</v>
      </c>
      <c r="B70" s="2">
        <v>14956.333333333334</v>
      </c>
      <c r="C70" s="15">
        <f t="shared" si="5"/>
        <v>0.31159027777777781</v>
      </c>
      <c r="D70" s="15">
        <f t="shared" si="6"/>
        <v>50</v>
      </c>
      <c r="E70" s="2">
        <f t="shared" si="7"/>
        <v>48.442048611111112</v>
      </c>
      <c r="F70" s="2">
        <v>5</v>
      </c>
      <c r="G70" s="2">
        <f t="shared" si="8"/>
        <v>3.4420486111111108</v>
      </c>
      <c r="H70" s="2">
        <f t="shared" si="9"/>
        <v>0.34171629590502001</v>
      </c>
    </row>
    <row r="71" spans="1:8" x14ac:dyDescent="0.3">
      <c r="A71" s="2">
        <v>8460</v>
      </c>
      <c r="B71" s="2">
        <v>15375.166666666666</v>
      </c>
      <c r="C71" s="15">
        <f t="shared" si="5"/>
        <v>0.32031597222222219</v>
      </c>
      <c r="D71" s="15">
        <f t="shared" si="6"/>
        <v>50</v>
      </c>
      <c r="E71" s="2">
        <f t="shared" si="7"/>
        <v>48.398420138888888</v>
      </c>
      <c r="F71" s="2">
        <v>5</v>
      </c>
      <c r="G71" s="2">
        <f t="shared" si="8"/>
        <v>3.3984201388888891</v>
      </c>
      <c r="H71" s="2">
        <f t="shared" si="9"/>
        <v>0.35357141983810703</v>
      </c>
    </row>
    <row r="72" spans="1:8" x14ac:dyDescent="0.3">
      <c r="A72" s="2">
        <v>8580</v>
      </c>
      <c r="B72" s="2">
        <v>15483.666666666668</v>
      </c>
      <c r="C72" s="15">
        <f t="shared" si="5"/>
        <v>0.3225763888888889</v>
      </c>
      <c r="D72" s="15">
        <f t="shared" si="6"/>
        <v>50</v>
      </c>
      <c r="E72" s="2">
        <f t="shared" si="7"/>
        <v>48.387118055555554</v>
      </c>
      <c r="F72" s="2">
        <v>5</v>
      </c>
      <c r="G72" s="2">
        <f t="shared" si="8"/>
        <v>3.3871180555555558</v>
      </c>
      <c r="H72" s="2">
        <f t="shared" si="9"/>
        <v>0.35666910070440566</v>
      </c>
    </row>
    <row r="73" spans="1:8" x14ac:dyDescent="0.3">
      <c r="A73" s="2">
        <v>8700</v>
      </c>
      <c r="B73" s="2">
        <v>15885.166666666668</v>
      </c>
      <c r="C73" s="15">
        <f t="shared" si="5"/>
        <v>0.33094097222222224</v>
      </c>
      <c r="D73" s="15">
        <f t="shared" si="6"/>
        <v>50</v>
      </c>
      <c r="E73" s="2">
        <f t="shared" si="7"/>
        <v>48.345295138888886</v>
      </c>
      <c r="F73" s="2">
        <v>5</v>
      </c>
      <c r="G73" s="2">
        <f t="shared" si="8"/>
        <v>3.345295138888889</v>
      </c>
      <c r="H73" s="2">
        <f t="shared" si="9"/>
        <v>0.36822889323149721</v>
      </c>
    </row>
    <row r="74" spans="1:8" x14ac:dyDescent="0.3">
      <c r="A74" s="2">
        <v>8820</v>
      </c>
      <c r="B74" s="2">
        <v>16107.666666666666</v>
      </c>
      <c r="C74" s="15">
        <f t="shared" si="5"/>
        <v>0.33557638888888885</v>
      </c>
      <c r="D74" s="15">
        <f t="shared" si="6"/>
        <v>50</v>
      </c>
      <c r="E74" s="2">
        <f t="shared" si="7"/>
        <v>48.322118055555556</v>
      </c>
      <c r="F74" s="2">
        <v>5</v>
      </c>
      <c r="G74" s="2">
        <f t="shared" si="8"/>
        <v>3.3221180555555558</v>
      </c>
      <c r="H74" s="2">
        <f t="shared" si="9"/>
        <v>0.37470174554922642</v>
      </c>
    </row>
    <row r="75" spans="1:8" x14ac:dyDescent="0.3">
      <c r="A75" s="2">
        <v>8940</v>
      </c>
      <c r="B75" s="2">
        <v>16267.666666666666</v>
      </c>
      <c r="C75" s="15">
        <f t="shared" si="5"/>
        <v>0.33890972222222221</v>
      </c>
      <c r="D75" s="15">
        <f t="shared" si="6"/>
        <v>50</v>
      </c>
      <c r="E75" s="2">
        <f t="shared" si="7"/>
        <v>48.305451388888891</v>
      </c>
      <c r="F75" s="2">
        <v>5</v>
      </c>
      <c r="G75" s="2">
        <f t="shared" si="8"/>
        <v>3.3054513888888888</v>
      </c>
      <c r="H75" s="2">
        <f t="shared" si="9"/>
        <v>0.37938628493622673</v>
      </c>
    </row>
    <row r="76" spans="1:8" x14ac:dyDescent="0.3">
      <c r="A76" s="2">
        <v>9060</v>
      </c>
      <c r="B76" s="2">
        <v>16483.666666666668</v>
      </c>
      <c r="C76" s="15">
        <f t="shared" si="5"/>
        <v>0.34340972222222227</v>
      </c>
      <c r="D76" s="15">
        <f t="shared" si="6"/>
        <v>50</v>
      </c>
      <c r="E76" s="2">
        <f t="shared" si="7"/>
        <v>48.28295138888889</v>
      </c>
      <c r="F76" s="2">
        <v>5</v>
      </c>
      <c r="G76" s="2">
        <f t="shared" si="8"/>
        <v>3.2829513888888888</v>
      </c>
      <c r="H76" s="2">
        <f t="shared" si="9"/>
        <v>0.38575060054776805</v>
      </c>
    </row>
    <row r="77" spans="1:8" x14ac:dyDescent="0.3">
      <c r="A77" s="2">
        <v>9180</v>
      </c>
      <c r="B77" s="2">
        <v>16395.333333333336</v>
      </c>
      <c r="C77" s="15">
        <f t="shared" si="5"/>
        <v>0.34156944444444448</v>
      </c>
      <c r="D77" s="15">
        <f t="shared" si="6"/>
        <v>50</v>
      </c>
      <c r="E77" s="2">
        <f t="shared" si="7"/>
        <v>48.29215277777778</v>
      </c>
      <c r="F77" s="2">
        <v>5</v>
      </c>
      <c r="G77" s="2">
        <f t="shared" si="8"/>
        <v>3.2921527777777775</v>
      </c>
      <c r="H77" s="2">
        <f t="shared" si="9"/>
        <v>0.38314229555562374</v>
      </c>
    </row>
    <row r="78" spans="1:8" x14ac:dyDescent="0.3">
      <c r="A78" s="2">
        <v>9300</v>
      </c>
      <c r="B78" s="2">
        <v>16599</v>
      </c>
      <c r="C78" s="15">
        <f t="shared" si="5"/>
        <v>0.34581250000000002</v>
      </c>
      <c r="D78" s="15">
        <f t="shared" si="6"/>
        <v>50</v>
      </c>
      <c r="E78" s="2">
        <f t="shared" si="7"/>
        <v>48.270937500000002</v>
      </c>
      <c r="F78" s="2">
        <v>5</v>
      </c>
      <c r="G78" s="2">
        <f t="shared" si="8"/>
        <v>3.2709374999999996</v>
      </c>
      <c r="H78" s="2">
        <f t="shared" si="9"/>
        <v>0.38916793742392852</v>
      </c>
    </row>
    <row r="79" spans="1:8" x14ac:dyDescent="0.3">
      <c r="A79" s="2">
        <v>9420</v>
      </c>
      <c r="B79" s="2">
        <v>16857.833333333332</v>
      </c>
      <c r="C79" s="15">
        <f t="shared" si="5"/>
        <v>0.3512048611111111</v>
      </c>
      <c r="D79" s="15">
        <f t="shared" si="6"/>
        <v>50</v>
      </c>
      <c r="E79" s="2">
        <f t="shared" si="7"/>
        <v>48.243975694444444</v>
      </c>
      <c r="F79" s="2">
        <v>5</v>
      </c>
      <c r="G79" s="2">
        <f t="shared" si="8"/>
        <v>3.2439756944444444</v>
      </c>
      <c r="H79" s="2">
        <f t="shared" si="9"/>
        <v>0.39688622716171384</v>
      </c>
    </row>
    <row r="80" spans="1:8" x14ac:dyDescent="0.3">
      <c r="A80" s="2">
        <v>9540</v>
      </c>
      <c r="B80" s="2">
        <v>16962.333333333332</v>
      </c>
      <c r="C80" s="15">
        <f t="shared" si="5"/>
        <v>0.35338194444444443</v>
      </c>
      <c r="D80" s="15">
        <f t="shared" si="6"/>
        <v>50</v>
      </c>
      <c r="E80" s="2">
        <f t="shared" si="7"/>
        <v>48.233090277777777</v>
      </c>
      <c r="F80" s="2">
        <v>5</v>
      </c>
      <c r="G80" s="2">
        <f t="shared" si="8"/>
        <v>3.2330902777777779</v>
      </c>
      <c r="H80" s="2">
        <f t="shared" si="9"/>
        <v>0.40002179060672394</v>
      </c>
    </row>
    <row r="81" spans="1:8" x14ac:dyDescent="0.3">
      <c r="A81" s="2">
        <v>9660</v>
      </c>
      <c r="B81" s="2">
        <v>17161.333333333332</v>
      </c>
      <c r="C81" s="15">
        <f t="shared" si="5"/>
        <v>0.35752777777777778</v>
      </c>
      <c r="D81" s="15">
        <f t="shared" si="6"/>
        <v>50</v>
      </c>
      <c r="E81" s="2">
        <f t="shared" si="7"/>
        <v>48.212361111111107</v>
      </c>
      <c r="F81" s="2">
        <v>5</v>
      </c>
      <c r="G81" s="2">
        <f t="shared" si="8"/>
        <v>3.212361111111111</v>
      </c>
      <c r="H81" s="2">
        <f t="shared" si="9"/>
        <v>0.40602413437966745</v>
      </c>
    </row>
    <row r="82" spans="1:8" x14ac:dyDescent="0.3">
      <c r="A82" s="2">
        <v>9780</v>
      </c>
      <c r="B82" s="2">
        <v>17347.833333333336</v>
      </c>
      <c r="C82" s="15">
        <f t="shared" si="5"/>
        <v>0.36141319444444447</v>
      </c>
      <c r="D82" s="15">
        <f t="shared" si="6"/>
        <v>50</v>
      </c>
      <c r="E82" s="2">
        <f t="shared" si="7"/>
        <v>48.192934027777781</v>
      </c>
      <c r="F82" s="2">
        <v>5</v>
      </c>
      <c r="G82" s="2">
        <f t="shared" si="8"/>
        <v>3.1929340277777776</v>
      </c>
      <c r="H82" s="2">
        <f t="shared" si="9"/>
        <v>0.41168706837937613</v>
      </c>
    </row>
    <row r="83" spans="1:8" x14ac:dyDescent="0.3">
      <c r="A83" s="2">
        <v>9900</v>
      </c>
      <c r="B83" s="2">
        <v>17516.666666666668</v>
      </c>
      <c r="C83" s="15">
        <f t="shared" si="5"/>
        <v>0.36493055555555559</v>
      </c>
      <c r="D83" s="15">
        <f t="shared" si="6"/>
        <v>50</v>
      </c>
      <c r="E83" s="2">
        <f t="shared" si="7"/>
        <v>48.175347222222221</v>
      </c>
      <c r="F83" s="2">
        <v>5</v>
      </c>
      <c r="G83" s="2">
        <f t="shared" si="8"/>
        <v>3.1753472222222223</v>
      </c>
      <c r="H83" s="2">
        <f t="shared" si="9"/>
        <v>0.41684534110431964</v>
      </c>
    </row>
    <row r="84" spans="1:8" x14ac:dyDescent="0.3">
      <c r="A84" s="2">
        <v>10020</v>
      </c>
      <c r="B84" s="2">
        <v>17990.666666666668</v>
      </c>
      <c r="C84" s="15">
        <f t="shared" si="5"/>
        <v>0.37480555555555556</v>
      </c>
      <c r="D84" s="15">
        <f t="shared" si="6"/>
        <v>50</v>
      </c>
      <c r="E84" s="2">
        <f t="shared" si="7"/>
        <v>48.125972222222224</v>
      </c>
      <c r="F84" s="2">
        <v>5</v>
      </c>
      <c r="G84" s="2">
        <f t="shared" si="8"/>
        <v>3.1259722222222219</v>
      </c>
      <c r="H84" s="2">
        <f t="shared" si="9"/>
        <v>0.43149155551559742</v>
      </c>
    </row>
    <row r="85" spans="1:8" x14ac:dyDescent="0.3">
      <c r="A85" s="2">
        <v>10140</v>
      </c>
      <c r="B85" s="2">
        <v>17664</v>
      </c>
      <c r="C85" s="15">
        <f t="shared" si="5"/>
        <v>0.36799999999999999</v>
      </c>
      <c r="D85" s="15">
        <f t="shared" si="6"/>
        <v>50</v>
      </c>
      <c r="E85" s="2">
        <f t="shared" si="7"/>
        <v>48.16</v>
      </c>
      <c r="F85" s="2">
        <v>5</v>
      </c>
      <c r="G85" s="2">
        <f t="shared" si="8"/>
        <v>3.16</v>
      </c>
      <c r="H85" s="2">
        <f t="shared" si="9"/>
        <v>0.42137168040769912</v>
      </c>
    </row>
    <row r="86" spans="1:8" x14ac:dyDescent="0.3">
      <c r="A86" s="2">
        <v>10260</v>
      </c>
      <c r="B86" s="2">
        <v>17773.333333333332</v>
      </c>
      <c r="C86" s="15">
        <f t="shared" si="5"/>
        <v>0.37027777777777776</v>
      </c>
      <c r="D86" s="15">
        <f t="shared" si="6"/>
        <v>50</v>
      </c>
      <c r="E86" s="2">
        <f t="shared" si="7"/>
        <v>48.148611111111109</v>
      </c>
      <c r="F86" s="2">
        <v>5</v>
      </c>
      <c r="G86" s="2">
        <f t="shared" si="8"/>
        <v>3.1486111111111112</v>
      </c>
      <c r="H86" s="2">
        <f t="shared" si="9"/>
        <v>0.42474576129221303</v>
      </c>
    </row>
    <row r="87" spans="1:8" x14ac:dyDescent="0.3">
      <c r="A87" s="2">
        <v>10380</v>
      </c>
      <c r="B87" s="2">
        <v>18044</v>
      </c>
      <c r="C87" s="15">
        <f t="shared" si="5"/>
        <v>0.37591666666666668</v>
      </c>
      <c r="D87" s="15">
        <f t="shared" si="6"/>
        <v>50</v>
      </c>
      <c r="E87" s="2">
        <f t="shared" si="7"/>
        <v>48.120416666666664</v>
      </c>
      <c r="F87" s="2">
        <v>5</v>
      </c>
      <c r="G87" s="2">
        <f t="shared" si="8"/>
        <v>3.1204166666666664</v>
      </c>
      <c r="H87" s="2">
        <f t="shared" si="9"/>
        <v>0.43315491706989911</v>
      </c>
    </row>
    <row r="88" spans="1:8" x14ac:dyDescent="0.3">
      <c r="A88" s="2">
        <v>10500</v>
      </c>
      <c r="B88" s="2">
        <v>18015.333333333332</v>
      </c>
      <c r="C88" s="15">
        <f t="shared" si="5"/>
        <v>0.37531944444444443</v>
      </c>
      <c r="D88" s="15">
        <f t="shared" si="6"/>
        <v>50</v>
      </c>
      <c r="E88" s="2">
        <f t="shared" si="7"/>
        <v>48.123402777777777</v>
      </c>
      <c r="F88" s="2">
        <v>5</v>
      </c>
      <c r="G88" s="2">
        <f t="shared" si="8"/>
        <v>3.1234027777777778</v>
      </c>
      <c r="H88" s="2">
        <f t="shared" si="9"/>
        <v>0.43226046861449935</v>
      </c>
    </row>
    <row r="89" spans="1:8" x14ac:dyDescent="0.3">
      <c r="A89" s="2">
        <v>10620</v>
      </c>
      <c r="B89" s="2">
        <v>18296.5</v>
      </c>
      <c r="C89" s="15">
        <f t="shared" si="5"/>
        <v>0.38117708333333333</v>
      </c>
      <c r="D89" s="15">
        <f t="shared" si="6"/>
        <v>50</v>
      </c>
      <c r="E89" s="2">
        <f t="shared" si="7"/>
        <v>48.094114583333337</v>
      </c>
      <c r="F89" s="2">
        <v>5</v>
      </c>
      <c r="G89" s="2">
        <f t="shared" si="8"/>
        <v>3.0941145833333334</v>
      </c>
      <c r="H89" s="2">
        <f t="shared" si="9"/>
        <v>0.44107293318695101</v>
      </c>
    </row>
    <row r="90" spans="1:8" x14ac:dyDescent="0.3">
      <c r="A90" s="2">
        <v>10740</v>
      </c>
      <c r="B90" s="2">
        <v>18599.833333333332</v>
      </c>
      <c r="C90" s="15">
        <f t="shared" si="5"/>
        <v>0.38749652777777777</v>
      </c>
      <c r="D90" s="15">
        <f t="shared" si="6"/>
        <v>50</v>
      </c>
      <c r="E90" s="2">
        <f t="shared" si="7"/>
        <v>48.062517361111112</v>
      </c>
      <c r="F90" s="2">
        <v>5</v>
      </c>
      <c r="G90" s="2">
        <f t="shared" si="8"/>
        <v>3.0625173611111114</v>
      </c>
      <c r="H90" s="2">
        <f t="shared" si="9"/>
        <v>0.45068027070221128</v>
      </c>
    </row>
    <row r="91" spans="1:8" x14ac:dyDescent="0.3">
      <c r="A91" s="2">
        <v>10860</v>
      </c>
      <c r="B91" s="2">
        <v>18484.5</v>
      </c>
      <c r="C91" s="15">
        <f t="shared" si="5"/>
        <v>0.38509375000000001</v>
      </c>
      <c r="D91" s="15">
        <f t="shared" si="6"/>
        <v>50</v>
      </c>
      <c r="E91" s="2">
        <f t="shared" si="7"/>
        <v>48.07453125</v>
      </c>
      <c r="F91" s="2">
        <v>5</v>
      </c>
      <c r="G91" s="2">
        <f t="shared" si="8"/>
        <v>3.0745312499999997</v>
      </c>
      <c r="H91" s="2">
        <f t="shared" si="9"/>
        <v>0.4470149974291649</v>
      </c>
    </row>
    <row r="92" spans="1:8" x14ac:dyDescent="0.3">
      <c r="A92" s="2">
        <v>10980</v>
      </c>
      <c r="B92" s="2">
        <v>19130.666666666668</v>
      </c>
      <c r="C92" s="15">
        <f t="shared" si="5"/>
        <v>0.39855555555555561</v>
      </c>
      <c r="D92" s="15">
        <f t="shared" si="6"/>
        <v>50</v>
      </c>
      <c r="E92" s="2">
        <f t="shared" si="7"/>
        <v>48.007222222222225</v>
      </c>
      <c r="F92" s="2">
        <v>5</v>
      </c>
      <c r="G92" s="2">
        <f t="shared" si="8"/>
        <v>3.007222222222222</v>
      </c>
      <c r="H92" s="2">
        <f t="shared" si="9"/>
        <v>0.46774956664567013</v>
      </c>
    </row>
    <row r="93" spans="1:8" x14ac:dyDescent="0.3">
      <c r="A93" s="2">
        <v>11100</v>
      </c>
      <c r="B93" s="2">
        <v>18775.833333333336</v>
      </c>
      <c r="C93" s="15">
        <f t="shared" si="5"/>
        <v>0.39116319444444447</v>
      </c>
      <c r="D93" s="15">
        <f t="shared" si="6"/>
        <v>50</v>
      </c>
      <c r="E93" s="2">
        <f t="shared" si="7"/>
        <v>48.044184027777774</v>
      </c>
      <c r="F93" s="2">
        <v>5</v>
      </c>
      <c r="G93" s="2">
        <f t="shared" si="8"/>
        <v>3.0441840277777779</v>
      </c>
      <c r="H93" s="2">
        <f t="shared" si="9"/>
        <v>0.456303101013672</v>
      </c>
    </row>
    <row r="94" spans="1:8" x14ac:dyDescent="0.3">
      <c r="A94" s="2">
        <v>11220</v>
      </c>
      <c r="B94" s="2">
        <v>19002.666666666664</v>
      </c>
      <c r="C94" s="15">
        <f t="shared" si="5"/>
        <v>0.39588888888888885</v>
      </c>
      <c r="D94" s="15">
        <f t="shared" si="6"/>
        <v>50</v>
      </c>
      <c r="E94" s="2">
        <f t="shared" si="7"/>
        <v>48.020555555555553</v>
      </c>
      <c r="F94" s="2">
        <v>5</v>
      </c>
      <c r="G94" s="2">
        <f t="shared" si="8"/>
        <v>3.0205555555555557</v>
      </c>
      <c r="H94" s="2">
        <f t="shared" si="9"/>
        <v>0.46360329372402526</v>
      </c>
    </row>
    <row r="95" spans="1:8" x14ac:dyDescent="0.3">
      <c r="A95" s="2">
        <v>11340</v>
      </c>
      <c r="B95" s="2">
        <v>19512.166666666668</v>
      </c>
      <c r="C95" s="15">
        <f t="shared" si="5"/>
        <v>0.40650347222222227</v>
      </c>
      <c r="D95" s="15">
        <f t="shared" si="6"/>
        <v>50</v>
      </c>
      <c r="E95" s="2">
        <f t="shared" si="7"/>
        <v>47.967482638888889</v>
      </c>
      <c r="F95" s="2">
        <v>5</v>
      </c>
      <c r="G95" s="2">
        <f t="shared" si="8"/>
        <v>2.9674826388888889</v>
      </c>
      <c r="H95" s="2">
        <f t="shared" si="9"/>
        <v>0.48022424625310833</v>
      </c>
    </row>
    <row r="96" spans="1:8" x14ac:dyDescent="0.3">
      <c r="A96" s="2">
        <v>11460</v>
      </c>
      <c r="B96" s="2">
        <v>19385.666666666668</v>
      </c>
      <c r="C96" s="15">
        <f t="shared" si="5"/>
        <v>0.40386805555555561</v>
      </c>
      <c r="D96" s="15">
        <f t="shared" si="6"/>
        <v>50</v>
      </c>
      <c r="E96" s="2">
        <f t="shared" si="7"/>
        <v>47.980659722222221</v>
      </c>
      <c r="F96" s="2">
        <v>5</v>
      </c>
      <c r="G96" s="2">
        <f t="shared" si="8"/>
        <v>2.9806597222222218</v>
      </c>
      <c r="H96" s="2">
        <f t="shared" si="9"/>
        <v>0.47606825495338384</v>
      </c>
    </row>
    <row r="97" spans="1:8" x14ac:dyDescent="0.3">
      <c r="A97" s="2">
        <v>11580</v>
      </c>
      <c r="B97" s="2">
        <v>19591.5</v>
      </c>
      <c r="C97" s="15">
        <f t="shared" si="5"/>
        <v>0.40815625</v>
      </c>
      <c r="D97" s="15">
        <f t="shared" si="6"/>
        <v>50</v>
      </c>
      <c r="E97" s="2">
        <f t="shared" si="7"/>
        <v>47.959218749999998</v>
      </c>
      <c r="F97" s="2">
        <v>5</v>
      </c>
      <c r="G97" s="2">
        <f t="shared" si="8"/>
        <v>2.9592187499999998</v>
      </c>
      <c r="H97" s="2">
        <f t="shared" si="9"/>
        <v>0.48284064972827151</v>
      </c>
    </row>
    <row r="98" spans="1:8" x14ac:dyDescent="0.3">
      <c r="A98" s="2">
        <v>11700</v>
      </c>
      <c r="B98" s="2">
        <v>19494.333333333336</v>
      </c>
      <c r="C98" s="15">
        <f t="shared" si="5"/>
        <v>0.4061319444444445</v>
      </c>
      <c r="D98" s="15">
        <f t="shared" si="6"/>
        <v>50</v>
      </c>
      <c r="E98" s="2">
        <f t="shared" si="7"/>
        <v>47.969340277777775</v>
      </c>
      <c r="F98" s="2">
        <v>5</v>
      </c>
      <c r="G98" s="2">
        <f t="shared" si="8"/>
        <v>2.9693402777777775</v>
      </c>
      <c r="H98" s="2">
        <f t="shared" si="9"/>
        <v>0.47963717017086288</v>
      </c>
    </row>
    <row r="99" spans="1:8" x14ac:dyDescent="0.3">
      <c r="A99" s="2">
        <v>11820</v>
      </c>
      <c r="B99" s="2">
        <v>20081.666666666668</v>
      </c>
      <c r="C99" s="15">
        <f t="shared" si="5"/>
        <v>0.41836805555555556</v>
      </c>
      <c r="D99" s="15">
        <f t="shared" si="6"/>
        <v>50</v>
      </c>
      <c r="E99" s="2">
        <f t="shared" si="7"/>
        <v>47.908159722222223</v>
      </c>
      <c r="F99" s="2">
        <v>5</v>
      </c>
      <c r="G99" s="2">
        <f t="shared" si="8"/>
        <v>2.908159722222222</v>
      </c>
      <c r="H99" s="2">
        <f t="shared" si="9"/>
        <v>0.49918026274824862</v>
      </c>
    </row>
    <row r="100" spans="1:8" x14ac:dyDescent="0.3">
      <c r="A100" s="2">
        <v>11940</v>
      </c>
      <c r="B100" s="2">
        <v>20187.333333333336</v>
      </c>
      <c r="C100" s="15">
        <f t="shared" si="5"/>
        <v>0.4205694444444445</v>
      </c>
      <c r="D100" s="15">
        <f t="shared" si="6"/>
        <v>50</v>
      </c>
      <c r="E100" s="2">
        <f t="shared" si="7"/>
        <v>47.897152777777777</v>
      </c>
      <c r="F100" s="2">
        <v>5</v>
      </c>
      <c r="G100" s="2">
        <f t="shared" si="8"/>
        <v>2.8971527777777775</v>
      </c>
      <c r="H100" s="2">
        <f t="shared" si="9"/>
        <v>0.50274251474708964</v>
      </c>
    </row>
    <row r="101" spans="1:8" x14ac:dyDescent="0.3">
      <c r="A101" s="2">
        <v>12060</v>
      </c>
      <c r="B101" s="2">
        <v>20019.333333333332</v>
      </c>
      <c r="C101" s="15">
        <f t="shared" si="5"/>
        <v>0.41706944444444444</v>
      </c>
      <c r="D101" s="15">
        <f t="shared" si="6"/>
        <v>50</v>
      </c>
      <c r="E101" s="2">
        <f t="shared" si="7"/>
        <v>47.914652777777775</v>
      </c>
      <c r="F101" s="2">
        <v>5</v>
      </c>
      <c r="G101" s="2">
        <f t="shared" si="8"/>
        <v>2.914652777777778</v>
      </c>
      <c r="H101" s="2">
        <f t="shared" si="9"/>
        <v>0.49708557112408891</v>
      </c>
    </row>
    <row r="102" spans="1:8" x14ac:dyDescent="0.3">
      <c r="A102" s="2">
        <v>12180</v>
      </c>
      <c r="B102" s="2">
        <v>20309.166666666668</v>
      </c>
      <c r="C102" s="15">
        <f t="shared" si="5"/>
        <v>0.42310763888888892</v>
      </c>
      <c r="D102" s="15">
        <f t="shared" si="6"/>
        <v>50</v>
      </c>
      <c r="E102" s="2">
        <f t="shared" si="7"/>
        <v>47.884461805555553</v>
      </c>
      <c r="F102" s="2">
        <v>5</v>
      </c>
      <c r="G102" s="2">
        <f t="shared" si="8"/>
        <v>2.8844618055555555</v>
      </c>
      <c r="H102" s="2">
        <f t="shared" si="9"/>
        <v>0.50686763724784922</v>
      </c>
    </row>
    <row r="103" spans="1:8" x14ac:dyDescent="0.3">
      <c r="A103" s="2">
        <v>12300</v>
      </c>
      <c r="B103" s="2">
        <v>20398.666666666664</v>
      </c>
      <c r="C103" s="15">
        <f t="shared" si="5"/>
        <v>0.4249722222222222</v>
      </c>
      <c r="D103" s="15">
        <f t="shared" si="6"/>
        <v>50</v>
      </c>
      <c r="E103" s="2">
        <f t="shared" si="7"/>
        <v>47.875138888888891</v>
      </c>
      <c r="F103" s="2">
        <v>5</v>
      </c>
      <c r="G103" s="2">
        <f t="shared" si="8"/>
        <v>2.8751388888888889</v>
      </c>
      <c r="H103" s="2">
        <f t="shared" si="9"/>
        <v>0.50991027331474659</v>
      </c>
    </row>
    <row r="104" spans="1:8" x14ac:dyDescent="0.3">
      <c r="A104" s="2">
        <v>12420</v>
      </c>
      <c r="B104" s="2">
        <v>20618.166666666668</v>
      </c>
      <c r="C104" s="15">
        <f t="shared" si="5"/>
        <v>0.4295451388888889</v>
      </c>
      <c r="D104" s="15">
        <f t="shared" si="6"/>
        <v>50</v>
      </c>
      <c r="E104" s="2">
        <f t="shared" si="7"/>
        <v>47.852274305555554</v>
      </c>
      <c r="F104" s="2">
        <v>5</v>
      </c>
      <c r="G104" s="2">
        <f t="shared" si="8"/>
        <v>2.8522743055555555</v>
      </c>
      <c r="H104" s="2">
        <f t="shared" si="9"/>
        <v>0.51741687567646466</v>
      </c>
    </row>
    <row r="105" spans="1:8" x14ac:dyDescent="0.3">
      <c r="A105" s="2">
        <v>12540</v>
      </c>
      <c r="B105" s="2">
        <v>20883.5</v>
      </c>
      <c r="C105" s="15">
        <f t="shared" si="5"/>
        <v>0.43507291666666664</v>
      </c>
      <c r="D105" s="15">
        <f t="shared" si="6"/>
        <v>50</v>
      </c>
      <c r="E105" s="2">
        <f t="shared" si="7"/>
        <v>47.824635416666666</v>
      </c>
      <c r="F105" s="2">
        <v>5</v>
      </c>
      <c r="G105" s="2">
        <f t="shared" si="8"/>
        <v>2.8246354166666667</v>
      </c>
      <c r="H105" s="2">
        <f t="shared" si="9"/>
        <v>0.5265764988011381</v>
      </c>
    </row>
    <row r="106" spans="1:8" x14ac:dyDescent="0.3">
      <c r="A106" s="2">
        <v>12660</v>
      </c>
      <c r="B106" s="2">
        <v>20798</v>
      </c>
      <c r="C106" s="15">
        <f t="shared" si="5"/>
        <v>0.43329166666666669</v>
      </c>
      <c r="D106" s="15">
        <f t="shared" si="6"/>
        <v>50</v>
      </c>
      <c r="E106" s="2">
        <f t="shared" si="7"/>
        <v>47.833541666666669</v>
      </c>
      <c r="F106" s="2">
        <v>5</v>
      </c>
      <c r="G106" s="2">
        <f t="shared" si="8"/>
        <v>2.8335416666666666</v>
      </c>
      <c r="H106" s="2">
        <f t="shared" si="9"/>
        <v>0.52361460739196142</v>
      </c>
    </row>
    <row r="107" spans="1:8" x14ac:dyDescent="0.3">
      <c r="A107" s="2">
        <v>12780</v>
      </c>
      <c r="B107" s="2">
        <v>20963.5</v>
      </c>
      <c r="C107" s="15">
        <f t="shared" si="5"/>
        <v>0.43673958333333335</v>
      </c>
      <c r="D107" s="15">
        <f t="shared" si="6"/>
        <v>50</v>
      </c>
      <c r="E107" s="2">
        <f t="shared" si="7"/>
        <v>47.816302083333333</v>
      </c>
      <c r="F107" s="2">
        <v>5</v>
      </c>
      <c r="G107" s="2">
        <f t="shared" si="8"/>
        <v>2.8163020833333334</v>
      </c>
      <c r="H107" s="2">
        <f t="shared" si="9"/>
        <v>0.52935682967492725</v>
      </c>
    </row>
    <row r="108" spans="1:8" x14ac:dyDescent="0.3">
      <c r="A108" s="2">
        <v>12900</v>
      </c>
      <c r="B108" s="2">
        <v>21191.333333333332</v>
      </c>
      <c r="C108" s="15">
        <f t="shared" si="5"/>
        <v>0.44148611111111108</v>
      </c>
      <c r="D108" s="15">
        <f t="shared" si="6"/>
        <v>50</v>
      </c>
      <c r="E108" s="2">
        <f t="shared" si="7"/>
        <v>47.792569444444446</v>
      </c>
      <c r="F108" s="2">
        <v>5</v>
      </c>
      <c r="G108" s="2">
        <f t="shared" si="8"/>
        <v>2.7925694444444447</v>
      </c>
      <c r="H108" s="2">
        <f t="shared" si="9"/>
        <v>0.53732296361600984</v>
      </c>
    </row>
    <row r="109" spans="1:8" x14ac:dyDescent="0.3">
      <c r="A109" s="2">
        <v>13020</v>
      </c>
      <c r="B109" s="2">
        <v>21124</v>
      </c>
      <c r="C109" s="15">
        <f t="shared" si="5"/>
        <v>0.44008333333333333</v>
      </c>
      <c r="D109" s="15">
        <f t="shared" si="6"/>
        <v>50</v>
      </c>
      <c r="E109" s="2">
        <f t="shared" si="7"/>
        <v>47.799583333333331</v>
      </c>
      <c r="F109" s="2">
        <v>5</v>
      </c>
      <c r="G109" s="2">
        <f t="shared" si="8"/>
        <v>2.7995833333333335</v>
      </c>
      <c r="H109" s="2">
        <f t="shared" si="9"/>
        <v>0.53496123300538745</v>
      </c>
    </row>
    <row r="110" spans="1:8" x14ac:dyDescent="0.3">
      <c r="A110" s="2">
        <v>13140</v>
      </c>
      <c r="B110" s="2">
        <v>21223.166666666668</v>
      </c>
      <c r="C110" s="15">
        <f t="shared" si="5"/>
        <v>0.44214930555555559</v>
      </c>
      <c r="D110" s="15">
        <f t="shared" si="6"/>
        <v>50</v>
      </c>
      <c r="E110" s="2">
        <f t="shared" si="7"/>
        <v>47.789253472222221</v>
      </c>
      <c r="F110" s="2">
        <v>5</v>
      </c>
      <c r="G110" s="2">
        <f t="shared" si="8"/>
        <v>2.7892534722222222</v>
      </c>
      <c r="H110" s="2">
        <f t="shared" si="9"/>
        <v>0.53844171112097206</v>
      </c>
    </row>
    <row r="111" spans="1:8" x14ac:dyDescent="0.3">
      <c r="A111" s="2">
        <v>13260</v>
      </c>
      <c r="B111" s="2">
        <v>21515.5</v>
      </c>
      <c r="C111" s="15">
        <f t="shared" si="5"/>
        <v>0.44823958333333336</v>
      </c>
      <c r="D111" s="15">
        <f t="shared" si="6"/>
        <v>50</v>
      </c>
      <c r="E111" s="2">
        <f t="shared" si="7"/>
        <v>47.758802083333336</v>
      </c>
      <c r="F111" s="2">
        <v>5</v>
      </c>
      <c r="G111" s="2">
        <f t="shared" si="8"/>
        <v>2.7588020833333333</v>
      </c>
      <c r="H111" s="2">
        <f t="shared" si="9"/>
        <v>0.54878173603452174</v>
      </c>
    </row>
    <row r="112" spans="1:8" x14ac:dyDescent="0.3">
      <c r="A112" s="2">
        <v>13380</v>
      </c>
      <c r="B112" s="2">
        <v>21469</v>
      </c>
      <c r="C112" s="15">
        <f t="shared" si="5"/>
        <v>0.44727083333333334</v>
      </c>
      <c r="D112" s="15">
        <f t="shared" si="6"/>
        <v>50</v>
      </c>
      <c r="E112" s="2">
        <f t="shared" si="7"/>
        <v>47.763645833333335</v>
      </c>
      <c r="F112" s="2">
        <v>5</v>
      </c>
      <c r="G112" s="2">
        <f t="shared" si="8"/>
        <v>2.7636458333333334</v>
      </c>
      <c r="H112" s="2">
        <f t="shared" si="9"/>
        <v>0.54712894757762298</v>
      </c>
    </row>
    <row r="113" spans="1:8" x14ac:dyDescent="0.3">
      <c r="A113" s="2">
        <v>13500</v>
      </c>
      <c r="B113" s="2">
        <v>21617.666666666664</v>
      </c>
      <c r="C113" s="15">
        <f t="shared" si="5"/>
        <v>0.45036805555555548</v>
      </c>
      <c r="D113" s="15">
        <f t="shared" si="6"/>
        <v>50</v>
      </c>
      <c r="E113" s="2">
        <f t="shared" si="7"/>
        <v>47.748159722222226</v>
      </c>
      <c r="F113" s="2">
        <v>5</v>
      </c>
      <c r="G113" s="2">
        <f t="shared" si="8"/>
        <v>2.7481597222222227</v>
      </c>
      <c r="H113" s="2">
        <f t="shared" si="9"/>
        <v>0.55242393759083164</v>
      </c>
    </row>
    <row r="114" spans="1:8" x14ac:dyDescent="0.3">
      <c r="A114" s="2">
        <v>13620</v>
      </c>
      <c r="B114" s="2">
        <v>21726.333333333332</v>
      </c>
      <c r="C114" s="15">
        <f t="shared" si="5"/>
        <v>0.45263194444444443</v>
      </c>
      <c r="D114" s="15">
        <f t="shared" si="6"/>
        <v>50</v>
      </c>
      <c r="E114" s="2">
        <f t="shared" si="7"/>
        <v>47.73684027777778</v>
      </c>
      <c r="F114" s="2">
        <v>5</v>
      </c>
      <c r="G114" s="2">
        <f t="shared" si="8"/>
        <v>2.7368402777777776</v>
      </c>
      <c r="H114" s="2">
        <f t="shared" si="9"/>
        <v>0.55631426799243433</v>
      </c>
    </row>
    <row r="115" spans="1:8" x14ac:dyDescent="0.3">
      <c r="A115" s="2">
        <v>13740</v>
      </c>
      <c r="B115" s="2">
        <v>22303.666666666664</v>
      </c>
      <c r="C115" s="15">
        <f t="shared" si="5"/>
        <v>0.46465972222222218</v>
      </c>
      <c r="D115" s="15">
        <f t="shared" si="6"/>
        <v>50</v>
      </c>
      <c r="E115" s="2">
        <f t="shared" si="7"/>
        <v>47.676701388888887</v>
      </c>
      <c r="F115" s="2">
        <v>5</v>
      </c>
      <c r="G115" s="2">
        <f t="shared" si="8"/>
        <v>2.6767013888888891</v>
      </c>
      <c r="H115" s="2">
        <f t="shared" si="9"/>
        <v>0.57727253369577702</v>
      </c>
    </row>
    <row r="116" spans="1:8" x14ac:dyDescent="0.3">
      <c r="A116" s="2">
        <v>13860</v>
      </c>
      <c r="B116" s="2">
        <v>22252.5</v>
      </c>
      <c r="C116" s="15">
        <f t="shared" si="5"/>
        <v>0.46359375000000003</v>
      </c>
      <c r="D116" s="15">
        <f t="shared" si="6"/>
        <v>50</v>
      </c>
      <c r="E116" s="2">
        <f t="shared" si="7"/>
        <v>47.682031250000001</v>
      </c>
      <c r="F116" s="2">
        <v>5</v>
      </c>
      <c r="G116" s="2">
        <f t="shared" si="8"/>
        <v>2.6820312499999996</v>
      </c>
      <c r="H116" s="2">
        <f t="shared" si="9"/>
        <v>0.57539509403139077</v>
      </c>
    </row>
    <row r="117" spans="1:8" x14ac:dyDescent="0.3">
      <c r="A117" s="2">
        <v>13980</v>
      </c>
      <c r="B117" s="2">
        <v>22613.5</v>
      </c>
      <c r="C117" s="15">
        <f t="shared" si="5"/>
        <v>0.47111458333333334</v>
      </c>
      <c r="D117" s="15">
        <f t="shared" si="6"/>
        <v>50</v>
      </c>
      <c r="E117" s="2">
        <f t="shared" si="7"/>
        <v>47.644427083333333</v>
      </c>
      <c r="F117" s="2">
        <v>5</v>
      </c>
      <c r="G117" s="2">
        <f t="shared" si="8"/>
        <v>2.6444270833333334</v>
      </c>
      <c r="H117" s="2">
        <f t="shared" si="9"/>
        <v>0.58872613684365949</v>
      </c>
    </row>
    <row r="118" spans="1:8" x14ac:dyDescent="0.3">
      <c r="A118" s="2">
        <v>14100</v>
      </c>
      <c r="B118" s="2">
        <v>22651.333333333332</v>
      </c>
      <c r="C118" s="15">
        <f t="shared" si="5"/>
        <v>0.47190277777777773</v>
      </c>
      <c r="D118" s="15">
        <f t="shared" si="6"/>
        <v>50</v>
      </c>
      <c r="E118" s="2">
        <f t="shared" si="7"/>
        <v>47.640486111111109</v>
      </c>
      <c r="F118" s="2">
        <v>5</v>
      </c>
      <c r="G118" s="2">
        <f t="shared" si="8"/>
        <v>2.6404861111111115</v>
      </c>
      <c r="H118" s="2">
        <f t="shared" si="9"/>
        <v>0.59013482208017842</v>
      </c>
    </row>
    <row r="119" spans="1:8" x14ac:dyDescent="0.3">
      <c r="A119" s="2">
        <v>14220</v>
      </c>
      <c r="B119" s="2">
        <v>22375.833333333332</v>
      </c>
      <c r="C119" s="15">
        <f t="shared" si="5"/>
        <v>0.46616319444444443</v>
      </c>
      <c r="D119" s="15">
        <f t="shared" si="6"/>
        <v>50</v>
      </c>
      <c r="E119" s="2">
        <f t="shared" si="7"/>
        <v>47.669184027777774</v>
      </c>
      <c r="F119" s="2">
        <v>5</v>
      </c>
      <c r="G119" s="2">
        <f t="shared" si="8"/>
        <v>2.6691840277777779</v>
      </c>
      <c r="H119" s="2">
        <f t="shared" si="9"/>
        <v>0.5799272408440399</v>
      </c>
    </row>
    <row r="120" spans="1:8" x14ac:dyDescent="0.3">
      <c r="A120" s="2">
        <v>14340</v>
      </c>
      <c r="B120" s="2">
        <v>22843.666666666668</v>
      </c>
      <c r="C120" s="15">
        <f t="shared" si="5"/>
        <v>0.47590972222222222</v>
      </c>
      <c r="D120" s="15">
        <f t="shared" si="6"/>
        <v>50</v>
      </c>
      <c r="E120" s="2">
        <f t="shared" si="7"/>
        <v>47.620451388888888</v>
      </c>
      <c r="F120" s="2">
        <v>5</v>
      </c>
      <c r="G120" s="2">
        <f t="shared" si="8"/>
        <v>2.6204513888888887</v>
      </c>
      <c r="H120" s="2">
        <f t="shared" si="9"/>
        <v>0.59733063822787391</v>
      </c>
    </row>
    <row r="121" spans="1:8" x14ac:dyDescent="0.3">
      <c r="A121" s="2">
        <v>14460</v>
      </c>
      <c r="B121" s="2">
        <v>22522.166666666664</v>
      </c>
      <c r="C121" s="15">
        <f t="shared" si="5"/>
        <v>0.46921180555555553</v>
      </c>
      <c r="D121" s="15">
        <f t="shared" si="6"/>
        <v>50</v>
      </c>
      <c r="E121" s="2">
        <f t="shared" si="7"/>
        <v>47.653940972222223</v>
      </c>
      <c r="F121" s="2">
        <v>5</v>
      </c>
      <c r="G121" s="2">
        <f t="shared" si="8"/>
        <v>2.6539409722222222</v>
      </c>
      <c r="H121" s="2">
        <f t="shared" si="9"/>
        <v>0.58533454574252786</v>
      </c>
    </row>
    <row r="122" spans="1:8" x14ac:dyDescent="0.3">
      <c r="A122" s="2">
        <v>14580</v>
      </c>
      <c r="B122" s="2">
        <v>22948</v>
      </c>
      <c r="C122" s="15">
        <f t="shared" si="5"/>
        <v>0.47808333333333336</v>
      </c>
      <c r="D122" s="15">
        <f t="shared" si="6"/>
        <v>50</v>
      </c>
      <c r="E122" s="2">
        <f t="shared" si="7"/>
        <v>47.609583333333333</v>
      </c>
      <c r="F122" s="2">
        <v>5</v>
      </c>
      <c r="G122" s="2">
        <f t="shared" si="8"/>
        <v>2.6095833333333331</v>
      </c>
      <c r="H122" s="2">
        <f t="shared" si="9"/>
        <v>0.60125841232189392</v>
      </c>
    </row>
    <row r="123" spans="1:8" x14ac:dyDescent="0.3">
      <c r="A123" s="2">
        <v>14700</v>
      </c>
      <c r="B123" s="2">
        <v>23301.833333333336</v>
      </c>
      <c r="C123" s="15">
        <f t="shared" si="5"/>
        <v>0.48545486111111114</v>
      </c>
      <c r="D123" s="15">
        <f t="shared" si="6"/>
        <v>50</v>
      </c>
      <c r="E123" s="2">
        <f t="shared" si="7"/>
        <v>47.572725694444443</v>
      </c>
      <c r="F123" s="2">
        <v>5</v>
      </c>
      <c r="G123" s="2">
        <f t="shared" si="8"/>
        <v>2.5727256944444443</v>
      </c>
      <c r="H123" s="2">
        <f t="shared" si="9"/>
        <v>0.61470859602572492</v>
      </c>
    </row>
    <row r="124" spans="1:8" x14ac:dyDescent="0.3">
      <c r="A124" s="2">
        <v>15060</v>
      </c>
      <c r="B124" s="2">
        <v>23724.833333333332</v>
      </c>
      <c r="C124" s="15">
        <f t="shared" si="5"/>
        <v>0.49426736111111108</v>
      </c>
      <c r="D124" s="15">
        <f t="shared" si="6"/>
        <v>50</v>
      </c>
      <c r="E124" s="2">
        <f t="shared" si="7"/>
        <v>47.528663194444448</v>
      </c>
      <c r="F124" s="2">
        <v>5</v>
      </c>
      <c r="G124" s="2">
        <f t="shared" si="8"/>
        <v>2.5286631944444444</v>
      </c>
      <c r="H124" s="2">
        <f t="shared" si="9"/>
        <v>0.63105709027082513</v>
      </c>
    </row>
    <row r="125" spans="1:8" x14ac:dyDescent="0.3">
      <c r="A125" s="2">
        <v>15420</v>
      </c>
      <c r="B125" s="2">
        <v>24095.166666666668</v>
      </c>
      <c r="C125" s="15">
        <f t="shared" si="5"/>
        <v>0.50198263888888894</v>
      </c>
      <c r="D125" s="15">
        <f t="shared" si="6"/>
        <v>50</v>
      </c>
      <c r="E125" s="2">
        <f t="shared" si="7"/>
        <v>47.490086805555556</v>
      </c>
      <c r="F125" s="2">
        <v>5</v>
      </c>
      <c r="G125" s="2">
        <f t="shared" si="8"/>
        <v>2.4900868055555554</v>
      </c>
      <c r="H125" s="2">
        <f t="shared" si="9"/>
        <v>0.645618325897649</v>
      </c>
    </row>
    <row r="126" spans="1:8" x14ac:dyDescent="0.3">
      <c r="A126" s="2">
        <v>15780</v>
      </c>
      <c r="B126" s="2">
        <v>24379.833333333336</v>
      </c>
      <c r="C126" s="15">
        <f t="shared" si="5"/>
        <v>0.50791319444444449</v>
      </c>
      <c r="D126" s="15">
        <f t="shared" si="6"/>
        <v>50</v>
      </c>
      <c r="E126" s="2">
        <f t="shared" si="7"/>
        <v>47.460434027777779</v>
      </c>
      <c r="F126" s="2">
        <v>5</v>
      </c>
      <c r="G126" s="2">
        <f t="shared" si="8"/>
        <v>2.4604340277777776</v>
      </c>
      <c r="H126" s="2">
        <f t="shared" si="9"/>
        <v>0.65697353466219544</v>
      </c>
    </row>
    <row r="127" spans="1:8" x14ac:dyDescent="0.3">
      <c r="A127" s="2">
        <v>16140</v>
      </c>
      <c r="B127" s="2">
        <v>24605.5</v>
      </c>
      <c r="C127" s="15">
        <f t="shared" si="5"/>
        <v>0.51261458333333332</v>
      </c>
      <c r="D127" s="15">
        <f t="shared" si="6"/>
        <v>50</v>
      </c>
      <c r="E127" s="2">
        <f t="shared" si="7"/>
        <v>47.43692708333333</v>
      </c>
      <c r="F127" s="2">
        <v>5</v>
      </c>
      <c r="G127" s="2">
        <f t="shared" si="8"/>
        <v>2.4369270833333334</v>
      </c>
      <c r="H127" s="2">
        <f t="shared" si="9"/>
        <v>0.6660780312662361</v>
      </c>
    </row>
    <row r="128" spans="1:8" x14ac:dyDescent="0.3">
      <c r="A128" s="2">
        <v>16500</v>
      </c>
      <c r="B128" s="2">
        <v>25075.166666666668</v>
      </c>
      <c r="C128" s="15">
        <f t="shared" si="5"/>
        <v>0.52239930555555558</v>
      </c>
      <c r="D128" s="15">
        <f t="shared" si="6"/>
        <v>50</v>
      </c>
      <c r="E128" s="2">
        <f t="shared" si="7"/>
        <v>47.388003472222223</v>
      </c>
      <c r="F128" s="2">
        <v>5</v>
      </c>
      <c r="G128" s="2">
        <f t="shared" si="8"/>
        <v>2.3880034722222221</v>
      </c>
      <c r="H128" s="2">
        <f t="shared" si="9"/>
        <v>0.68532636281194292</v>
      </c>
    </row>
    <row r="129" spans="1:8" x14ac:dyDescent="0.3">
      <c r="A129" s="2">
        <v>16860</v>
      </c>
      <c r="B129" s="2">
        <v>25311</v>
      </c>
      <c r="C129" s="15">
        <f t="shared" si="5"/>
        <v>0.52731249999999996</v>
      </c>
      <c r="D129" s="15">
        <f t="shared" si="6"/>
        <v>50</v>
      </c>
      <c r="E129" s="2">
        <f t="shared" si="7"/>
        <v>47.363437500000003</v>
      </c>
      <c r="F129" s="2">
        <v>5</v>
      </c>
      <c r="G129" s="2">
        <f t="shared" si="8"/>
        <v>2.3634375000000003</v>
      </c>
      <c r="H129" s="2">
        <f t="shared" si="9"/>
        <v>0.69514835022749477</v>
      </c>
    </row>
    <row r="130" spans="1:8" x14ac:dyDescent="0.3">
      <c r="A130" s="2">
        <v>17220</v>
      </c>
      <c r="B130" s="2">
        <v>25808</v>
      </c>
      <c r="C130" s="15">
        <f t="shared" si="5"/>
        <v>0.53766666666666663</v>
      </c>
      <c r="D130" s="15">
        <f t="shared" si="6"/>
        <v>50</v>
      </c>
      <c r="E130" s="2">
        <f t="shared" si="7"/>
        <v>47.311666666666667</v>
      </c>
      <c r="F130" s="2">
        <v>5</v>
      </c>
      <c r="G130" s="2">
        <f t="shared" si="8"/>
        <v>2.311666666666667</v>
      </c>
      <c r="H130" s="2">
        <f t="shared" si="9"/>
        <v>0.71620305956364549</v>
      </c>
    </row>
    <row r="131" spans="1:8" x14ac:dyDescent="0.3">
      <c r="A131" s="2">
        <v>17580</v>
      </c>
      <c r="B131" s="2">
        <v>25499.5</v>
      </c>
      <c r="C131" s="15">
        <f t="shared" ref="C131:C194" si="10">B131/$J$27</f>
        <v>0.53123958333333332</v>
      </c>
      <c r="D131" s="15">
        <f t="shared" ref="D131:D194" si="11">$J$28</f>
        <v>50</v>
      </c>
      <c r="E131" s="2">
        <f t="shared" si="7"/>
        <v>47.34380208333333</v>
      </c>
      <c r="F131" s="2">
        <v>5</v>
      </c>
      <c r="G131" s="2">
        <f t="shared" si="8"/>
        <v>2.3438020833333333</v>
      </c>
      <c r="H131" s="2">
        <f t="shared" si="9"/>
        <v>0.70307638954720697</v>
      </c>
    </row>
    <row r="132" spans="1:8" x14ac:dyDescent="0.3">
      <c r="A132" s="2">
        <v>17940</v>
      </c>
      <c r="B132" s="2">
        <v>26240</v>
      </c>
      <c r="C132" s="15">
        <f t="shared" si="10"/>
        <v>0.54666666666666663</v>
      </c>
      <c r="D132" s="15">
        <f t="shared" si="11"/>
        <v>50</v>
      </c>
      <c r="E132" s="2">
        <f t="shared" ref="E132:E195" si="12">D132-(F132*C132)</f>
        <v>47.266666666666666</v>
      </c>
      <c r="F132" s="2">
        <v>5</v>
      </c>
      <c r="G132" s="2">
        <f t="shared" ref="G132:G195" si="13">F132-(F132*C132)</f>
        <v>2.2666666666666666</v>
      </c>
      <c r="H132" s="2">
        <f t="shared" ref="H132:H195" si="14">LN((F132*E132)/(D132*G132))</f>
        <v>0.73490990892192054</v>
      </c>
    </row>
    <row r="133" spans="1:8" x14ac:dyDescent="0.3">
      <c r="A133" s="2">
        <v>18300</v>
      </c>
      <c r="B133" s="2">
        <v>26636.166666666668</v>
      </c>
      <c r="C133" s="15">
        <f t="shared" si="10"/>
        <v>0.55492013888888891</v>
      </c>
      <c r="D133" s="15">
        <f t="shared" si="11"/>
        <v>50</v>
      </c>
      <c r="E133" s="2">
        <f t="shared" si="12"/>
        <v>47.225399305555555</v>
      </c>
      <c r="F133" s="2">
        <v>5</v>
      </c>
      <c r="G133" s="2">
        <f t="shared" si="13"/>
        <v>2.2253993055555554</v>
      </c>
      <c r="H133" s="2">
        <f t="shared" si="14"/>
        <v>0.75241041305510714</v>
      </c>
    </row>
    <row r="134" spans="1:8" x14ac:dyDescent="0.3">
      <c r="A134" s="2">
        <v>18660</v>
      </c>
      <c r="B134" s="2">
        <v>26771.166666666668</v>
      </c>
      <c r="C134" s="15">
        <f t="shared" si="10"/>
        <v>0.55773263888888891</v>
      </c>
      <c r="D134" s="15">
        <f t="shared" si="11"/>
        <v>50</v>
      </c>
      <c r="E134" s="2">
        <f t="shared" si="12"/>
        <v>47.211336805555554</v>
      </c>
      <c r="F134" s="2">
        <v>5</v>
      </c>
      <c r="G134" s="2">
        <f t="shared" si="13"/>
        <v>2.2113368055555553</v>
      </c>
      <c r="H134" s="2">
        <f t="shared" si="14"/>
        <v>0.75845173526620235</v>
      </c>
    </row>
    <row r="135" spans="1:8" x14ac:dyDescent="0.3">
      <c r="A135" s="2">
        <v>19020</v>
      </c>
      <c r="B135" s="2">
        <v>27409.333333333332</v>
      </c>
      <c r="C135" s="15">
        <f t="shared" si="10"/>
        <v>0.5710277777777778</v>
      </c>
      <c r="D135" s="15">
        <f t="shared" si="11"/>
        <v>50</v>
      </c>
      <c r="E135" s="2">
        <f t="shared" si="12"/>
        <v>47.144861111111112</v>
      </c>
      <c r="F135" s="2">
        <v>5</v>
      </c>
      <c r="G135" s="2">
        <f t="shared" si="13"/>
        <v>2.1448611111111111</v>
      </c>
      <c r="H135" s="2">
        <f t="shared" si="14"/>
        <v>0.78756511970636389</v>
      </c>
    </row>
    <row r="136" spans="1:8" x14ac:dyDescent="0.3">
      <c r="A136" s="2">
        <v>19380</v>
      </c>
      <c r="B136" s="2">
        <v>27413.5</v>
      </c>
      <c r="C136" s="15">
        <f t="shared" si="10"/>
        <v>0.57111458333333331</v>
      </c>
      <c r="D136" s="15">
        <f t="shared" si="11"/>
        <v>50</v>
      </c>
      <c r="E136" s="2">
        <f t="shared" si="12"/>
        <v>47.144427083333333</v>
      </c>
      <c r="F136" s="2">
        <v>5</v>
      </c>
      <c r="G136" s="2">
        <f t="shared" si="13"/>
        <v>2.1444270833333334</v>
      </c>
      <c r="H136" s="2">
        <f t="shared" si="14"/>
        <v>0.78775829093742555</v>
      </c>
    </row>
    <row r="137" spans="1:8" x14ac:dyDescent="0.3">
      <c r="A137" s="2">
        <v>19740</v>
      </c>
      <c r="B137" s="2">
        <v>27741</v>
      </c>
      <c r="C137" s="15">
        <f t="shared" si="10"/>
        <v>0.57793749999999999</v>
      </c>
      <c r="D137" s="15">
        <f t="shared" si="11"/>
        <v>50</v>
      </c>
      <c r="E137" s="2">
        <f t="shared" si="12"/>
        <v>47.110312499999999</v>
      </c>
      <c r="F137" s="2">
        <v>5</v>
      </c>
      <c r="G137" s="2">
        <f t="shared" si="13"/>
        <v>2.1103125</v>
      </c>
      <c r="H137" s="2">
        <f t="shared" si="14"/>
        <v>0.80307079232004441</v>
      </c>
    </row>
    <row r="138" spans="1:8" x14ac:dyDescent="0.3">
      <c r="A138" s="2">
        <v>20100</v>
      </c>
      <c r="B138" s="2">
        <v>28251.833333333336</v>
      </c>
      <c r="C138" s="15">
        <f t="shared" si="10"/>
        <v>0.58857986111111116</v>
      </c>
      <c r="D138" s="15">
        <f t="shared" si="11"/>
        <v>50</v>
      </c>
      <c r="E138" s="2">
        <f t="shared" si="12"/>
        <v>47.057100694444443</v>
      </c>
      <c r="F138" s="2">
        <v>5</v>
      </c>
      <c r="G138" s="2">
        <f t="shared" si="13"/>
        <v>2.0571006944444443</v>
      </c>
      <c r="H138" s="2">
        <f t="shared" si="14"/>
        <v>0.82747911814401087</v>
      </c>
    </row>
    <row r="139" spans="1:8" x14ac:dyDescent="0.3">
      <c r="A139" s="2">
        <v>20460</v>
      </c>
      <c r="B139" s="2">
        <v>28445.666666666668</v>
      </c>
      <c r="C139" s="15">
        <f t="shared" si="10"/>
        <v>0.59261805555555558</v>
      </c>
      <c r="D139" s="15">
        <f t="shared" si="11"/>
        <v>50</v>
      </c>
      <c r="E139" s="2">
        <f t="shared" si="12"/>
        <v>47.036909722222219</v>
      </c>
      <c r="F139" s="2">
        <v>5</v>
      </c>
      <c r="G139" s="2">
        <f t="shared" si="13"/>
        <v>2.0369097222222221</v>
      </c>
      <c r="H139" s="2">
        <f t="shared" si="14"/>
        <v>0.83691369648275027</v>
      </c>
    </row>
    <row r="140" spans="1:8" x14ac:dyDescent="0.3">
      <c r="A140" s="2">
        <v>20820</v>
      </c>
      <c r="B140" s="2">
        <v>28863.333333333332</v>
      </c>
      <c r="C140" s="15">
        <f t="shared" si="10"/>
        <v>0.60131944444444441</v>
      </c>
      <c r="D140" s="15">
        <f t="shared" si="11"/>
        <v>50</v>
      </c>
      <c r="E140" s="2">
        <f t="shared" si="12"/>
        <v>46.993402777777774</v>
      </c>
      <c r="F140" s="2">
        <v>5</v>
      </c>
      <c r="G140" s="2">
        <f t="shared" si="13"/>
        <v>1.9934027777777779</v>
      </c>
      <c r="H140" s="2">
        <f t="shared" si="14"/>
        <v>0.85757901539581827</v>
      </c>
    </row>
    <row r="141" spans="1:8" x14ac:dyDescent="0.3">
      <c r="A141" s="2">
        <v>21180</v>
      </c>
      <c r="B141" s="2">
        <v>28905.333333333332</v>
      </c>
      <c r="C141" s="15">
        <f t="shared" si="10"/>
        <v>0.60219444444444437</v>
      </c>
      <c r="D141" s="15">
        <f t="shared" si="11"/>
        <v>50</v>
      </c>
      <c r="E141" s="2">
        <f t="shared" si="12"/>
        <v>46.989027777777778</v>
      </c>
      <c r="F141" s="2">
        <v>5</v>
      </c>
      <c r="G141" s="2">
        <f t="shared" si="13"/>
        <v>1.9890277777777783</v>
      </c>
      <c r="H141" s="2">
        <f t="shared" si="14"/>
        <v>0.85968306445076204</v>
      </c>
    </row>
    <row r="142" spans="1:8" x14ac:dyDescent="0.3">
      <c r="A142" s="2">
        <v>21540</v>
      </c>
      <c r="B142" s="2">
        <v>29331.666666666668</v>
      </c>
      <c r="C142" s="15">
        <f t="shared" si="10"/>
        <v>0.61107638888888893</v>
      </c>
      <c r="D142" s="15">
        <f t="shared" si="11"/>
        <v>50</v>
      </c>
      <c r="E142" s="2">
        <f t="shared" si="12"/>
        <v>46.944618055555559</v>
      </c>
      <c r="F142" s="2">
        <v>5</v>
      </c>
      <c r="G142" s="2">
        <f t="shared" si="13"/>
        <v>1.9446180555555554</v>
      </c>
      <c r="H142" s="2">
        <f t="shared" si="14"/>
        <v>0.88131788936317468</v>
      </c>
    </row>
    <row r="143" spans="1:8" x14ac:dyDescent="0.3">
      <c r="A143" s="2">
        <v>21900</v>
      </c>
      <c r="B143" s="2">
        <v>29658.166666666668</v>
      </c>
      <c r="C143" s="15">
        <f t="shared" si="10"/>
        <v>0.61787847222222225</v>
      </c>
      <c r="D143" s="15">
        <f t="shared" si="11"/>
        <v>50</v>
      </c>
      <c r="E143" s="2">
        <f t="shared" si="12"/>
        <v>46.910607638888891</v>
      </c>
      <c r="F143" s="2">
        <v>5</v>
      </c>
      <c r="G143" s="2">
        <f t="shared" si="13"/>
        <v>1.9106076388888886</v>
      </c>
      <c r="H143" s="2">
        <f t="shared" si="14"/>
        <v>0.89823740554552278</v>
      </c>
    </row>
    <row r="144" spans="1:8" x14ac:dyDescent="0.3">
      <c r="A144" s="2">
        <v>22260</v>
      </c>
      <c r="B144" s="2">
        <v>30007.333333333336</v>
      </c>
      <c r="C144" s="15">
        <f t="shared" si="10"/>
        <v>0.62515277777777778</v>
      </c>
      <c r="D144" s="15">
        <f t="shared" si="11"/>
        <v>50</v>
      </c>
      <c r="E144" s="2">
        <f t="shared" si="12"/>
        <v>46.874236111111109</v>
      </c>
      <c r="F144" s="2">
        <v>5</v>
      </c>
      <c r="G144" s="2">
        <f t="shared" si="13"/>
        <v>1.8742361111111112</v>
      </c>
      <c r="H144" s="2">
        <f t="shared" si="14"/>
        <v>0.9166819258654253</v>
      </c>
    </row>
    <row r="145" spans="1:8" x14ac:dyDescent="0.3">
      <c r="A145" s="2">
        <v>22620</v>
      </c>
      <c r="B145" s="2">
        <v>30086.5</v>
      </c>
      <c r="C145" s="15">
        <f t="shared" si="10"/>
        <v>0.62680208333333332</v>
      </c>
      <c r="D145" s="15">
        <f t="shared" si="11"/>
        <v>50</v>
      </c>
      <c r="E145" s="2">
        <f t="shared" si="12"/>
        <v>46.865989583333331</v>
      </c>
      <c r="F145" s="2">
        <v>5</v>
      </c>
      <c r="G145" s="2">
        <f t="shared" si="13"/>
        <v>1.8659895833333335</v>
      </c>
      <c r="H145" s="2">
        <f t="shared" si="14"/>
        <v>0.92091563053851655</v>
      </c>
    </row>
    <row r="146" spans="1:8" x14ac:dyDescent="0.3">
      <c r="A146" s="2">
        <v>22980</v>
      </c>
      <c r="B146" s="2">
        <v>30702.833333333332</v>
      </c>
      <c r="C146" s="15">
        <f t="shared" si="10"/>
        <v>0.63964236111111106</v>
      </c>
      <c r="D146" s="15">
        <f t="shared" si="11"/>
        <v>50</v>
      </c>
      <c r="E146" s="2">
        <f t="shared" si="12"/>
        <v>46.801788194444441</v>
      </c>
      <c r="F146" s="2">
        <v>5</v>
      </c>
      <c r="G146" s="2">
        <f t="shared" si="13"/>
        <v>1.8017881944444447</v>
      </c>
      <c r="H146" s="2">
        <f t="shared" si="14"/>
        <v>0.95455670535874815</v>
      </c>
    </row>
    <row r="147" spans="1:8" x14ac:dyDescent="0.3">
      <c r="A147" s="2">
        <v>23340</v>
      </c>
      <c r="B147" s="2">
        <v>30534.333333333332</v>
      </c>
      <c r="C147" s="15">
        <f t="shared" si="10"/>
        <v>0.63613194444444443</v>
      </c>
      <c r="D147" s="15">
        <f t="shared" si="11"/>
        <v>50</v>
      </c>
      <c r="E147" s="2">
        <f t="shared" si="12"/>
        <v>46.819340277777776</v>
      </c>
      <c r="F147" s="2">
        <v>5</v>
      </c>
      <c r="G147" s="2">
        <f t="shared" si="13"/>
        <v>1.8193402777777781</v>
      </c>
      <c r="H147" s="2">
        <f t="shared" si="14"/>
        <v>0.94523732772464608</v>
      </c>
    </row>
    <row r="148" spans="1:8" x14ac:dyDescent="0.3">
      <c r="A148" s="2">
        <v>23700</v>
      </c>
      <c r="B148" s="2">
        <v>30795.166666666668</v>
      </c>
      <c r="C148" s="15">
        <f t="shared" si="10"/>
        <v>0.64156597222222222</v>
      </c>
      <c r="D148" s="15">
        <f t="shared" si="11"/>
        <v>50</v>
      </c>
      <c r="E148" s="2">
        <f t="shared" si="12"/>
        <v>46.792170138888892</v>
      </c>
      <c r="F148" s="2">
        <v>5</v>
      </c>
      <c r="G148" s="2">
        <f t="shared" si="13"/>
        <v>1.7921701388888889</v>
      </c>
      <c r="H148" s="2">
        <f t="shared" si="14"/>
        <v>0.95970353758569082</v>
      </c>
    </row>
    <row r="149" spans="1:8" x14ac:dyDescent="0.3">
      <c r="A149" s="2">
        <v>24060</v>
      </c>
      <c r="B149" s="2">
        <v>31095.666666666668</v>
      </c>
      <c r="C149" s="15">
        <f t="shared" si="10"/>
        <v>0.64782638888888888</v>
      </c>
      <c r="D149" s="15">
        <f t="shared" si="11"/>
        <v>50</v>
      </c>
      <c r="E149" s="2">
        <f t="shared" si="12"/>
        <v>46.760868055555555</v>
      </c>
      <c r="F149" s="2">
        <v>5</v>
      </c>
      <c r="G149" s="2">
        <f t="shared" si="13"/>
        <v>1.7608680555555556</v>
      </c>
      <c r="H149" s="2">
        <f t="shared" si="14"/>
        <v>0.97665470665570742</v>
      </c>
    </row>
    <row r="150" spans="1:8" x14ac:dyDescent="0.3">
      <c r="A150" s="2">
        <v>24420</v>
      </c>
      <c r="B150" s="2">
        <v>31170.833333333336</v>
      </c>
      <c r="C150" s="15">
        <f t="shared" si="10"/>
        <v>0.6493923611111112</v>
      </c>
      <c r="D150" s="15">
        <f t="shared" si="11"/>
        <v>50</v>
      </c>
      <c r="E150" s="2">
        <f t="shared" si="12"/>
        <v>46.753038194444443</v>
      </c>
      <c r="F150" s="2">
        <v>5</v>
      </c>
      <c r="G150" s="2">
        <f t="shared" si="13"/>
        <v>1.7530381944444438</v>
      </c>
      <c r="H150" s="2">
        <f t="shared" si="14"/>
        <v>0.98094375499784225</v>
      </c>
    </row>
    <row r="151" spans="1:8" x14ac:dyDescent="0.3">
      <c r="A151" s="2">
        <v>24780</v>
      </c>
      <c r="B151" s="2">
        <v>31527.5</v>
      </c>
      <c r="C151" s="15">
        <f t="shared" si="10"/>
        <v>0.6568229166666667</v>
      </c>
      <c r="D151" s="15">
        <f t="shared" si="11"/>
        <v>50</v>
      </c>
      <c r="E151" s="2">
        <f t="shared" si="12"/>
        <v>46.715885416666666</v>
      </c>
      <c r="F151" s="2">
        <v>5</v>
      </c>
      <c r="G151" s="2">
        <f t="shared" si="13"/>
        <v>1.7158854166666666</v>
      </c>
      <c r="H151" s="2">
        <f t="shared" si="14"/>
        <v>1.0015699473229973</v>
      </c>
    </row>
    <row r="152" spans="1:8" x14ac:dyDescent="0.3">
      <c r="A152" s="2">
        <v>25140</v>
      </c>
      <c r="B152" s="2">
        <v>31769.166666666668</v>
      </c>
      <c r="C152" s="15">
        <f t="shared" si="10"/>
        <v>0.66185763888888893</v>
      </c>
      <c r="D152" s="15">
        <f t="shared" si="11"/>
        <v>50</v>
      </c>
      <c r="E152" s="2">
        <f t="shared" si="12"/>
        <v>46.690711805555559</v>
      </c>
      <c r="F152" s="2">
        <v>5</v>
      </c>
      <c r="G152" s="2">
        <f t="shared" si="13"/>
        <v>1.6907118055555554</v>
      </c>
      <c r="H152" s="2">
        <f t="shared" si="14"/>
        <v>1.015810534246087</v>
      </c>
    </row>
    <row r="153" spans="1:8" x14ac:dyDescent="0.3">
      <c r="A153" s="2">
        <v>25500</v>
      </c>
      <c r="B153" s="2">
        <v>31918.333333333332</v>
      </c>
      <c r="C153" s="15">
        <f t="shared" si="10"/>
        <v>0.66496527777777781</v>
      </c>
      <c r="D153" s="15">
        <f t="shared" si="11"/>
        <v>50</v>
      </c>
      <c r="E153" s="2">
        <f t="shared" si="12"/>
        <v>46.675173611111113</v>
      </c>
      <c r="F153" s="2">
        <v>5</v>
      </c>
      <c r="G153" s="2">
        <f t="shared" si="13"/>
        <v>1.6751736111111111</v>
      </c>
      <c r="H153" s="2">
        <f t="shared" si="14"/>
        <v>1.0247105076702618</v>
      </c>
    </row>
    <row r="154" spans="1:8" x14ac:dyDescent="0.3">
      <c r="A154" s="2">
        <v>25860</v>
      </c>
      <c r="B154" s="2">
        <v>32063.5</v>
      </c>
      <c r="C154" s="15">
        <f t="shared" si="10"/>
        <v>0.66798958333333336</v>
      </c>
      <c r="D154" s="15">
        <f t="shared" si="11"/>
        <v>50</v>
      </c>
      <c r="E154" s="2">
        <f t="shared" si="12"/>
        <v>46.660052083333333</v>
      </c>
      <c r="F154" s="2">
        <v>5</v>
      </c>
      <c r="G154" s="2">
        <f t="shared" si="13"/>
        <v>1.6600520833333334</v>
      </c>
      <c r="H154" s="2">
        <f t="shared" si="14"/>
        <v>1.0334543124512463</v>
      </c>
    </row>
    <row r="155" spans="1:8" x14ac:dyDescent="0.3">
      <c r="A155" s="2">
        <v>26220</v>
      </c>
      <c r="B155" s="2">
        <v>32427.666666666668</v>
      </c>
      <c r="C155" s="15">
        <f t="shared" si="10"/>
        <v>0.67557638888888893</v>
      </c>
      <c r="D155" s="15">
        <f t="shared" si="11"/>
        <v>50</v>
      </c>
      <c r="E155" s="2">
        <f t="shared" si="12"/>
        <v>46.622118055555553</v>
      </c>
      <c r="F155" s="2">
        <v>5</v>
      </c>
      <c r="G155" s="2">
        <f t="shared" si="13"/>
        <v>1.6221180555555552</v>
      </c>
      <c r="H155" s="2">
        <f t="shared" si="14"/>
        <v>1.0557572349310429</v>
      </c>
    </row>
    <row r="156" spans="1:8" x14ac:dyDescent="0.3">
      <c r="A156" s="2">
        <v>26580</v>
      </c>
      <c r="B156" s="2">
        <v>32797.833333333336</v>
      </c>
      <c r="C156" s="15">
        <f t="shared" si="10"/>
        <v>0.68328819444444444</v>
      </c>
      <c r="D156" s="15">
        <f t="shared" si="11"/>
        <v>50</v>
      </c>
      <c r="E156" s="2">
        <f t="shared" si="12"/>
        <v>46.583559027777781</v>
      </c>
      <c r="F156" s="2">
        <v>5</v>
      </c>
      <c r="G156" s="2">
        <f t="shared" si="13"/>
        <v>1.5835590277777776</v>
      </c>
      <c r="H156" s="2">
        <f t="shared" si="14"/>
        <v>1.0789877122428781</v>
      </c>
    </row>
    <row r="157" spans="1:8" x14ac:dyDescent="0.3">
      <c r="A157" s="2">
        <v>26940</v>
      </c>
      <c r="B157" s="2">
        <v>33097</v>
      </c>
      <c r="C157" s="15">
        <f t="shared" si="10"/>
        <v>0.68952083333333336</v>
      </c>
      <c r="D157" s="15">
        <f t="shared" si="11"/>
        <v>50</v>
      </c>
      <c r="E157" s="2">
        <f t="shared" si="12"/>
        <v>46.552395833333335</v>
      </c>
      <c r="F157" s="2">
        <v>5</v>
      </c>
      <c r="G157" s="2">
        <f t="shared" si="13"/>
        <v>1.5523958333333332</v>
      </c>
      <c r="H157" s="2">
        <f t="shared" si="14"/>
        <v>1.0981939408673389</v>
      </c>
    </row>
    <row r="158" spans="1:8" x14ac:dyDescent="0.3">
      <c r="A158" s="2">
        <v>27300</v>
      </c>
      <c r="B158" s="2">
        <v>33117.833333333336</v>
      </c>
      <c r="C158" s="15">
        <f t="shared" si="10"/>
        <v>0.68995486111111115</v>
      </c>
      <c r="D158" s="15">
        <f t="shared" si="11"/>
        <v>50</v>
      </c>
      <c r="E158" s="2">
        <f t="shared" si="12"/>
        <v>46.550225694444443</v>
      </c>
      <c r="F158" s="2">
        <v>5</v>
      </c>
      <c r="G158" s="2">
        <f t="shared" si="13"/>
        <v>1.5502256944444444</v>
      </c>
      <c r="H158" s="2">
        <f t="shared" si="14"/>
        <v>1.0995462294977334</v>
      </c>
    </row>
    <row r="159" spans="1:8" x14ac:dyDescent="0.3">
      <c r="A159" s="2">
        <v>27660</v>
      </c>
      <c r="B159" s="2">
        <v>33303</v>
      </c>
      <c r="C159" s="15">
        <f t="shared" si="10"/>
        <v>0.69381250000000005</v>
      </c>
      <c r="D159" s="15">
        <f t="shared" si="11"/>
        <v>50</v>
      </c>
      <c r="E159" s="2">
        <f t="shared" si="12"/>
        <v>46.5309375</v>
      </c>
      <c r="F159" s="2">
        <v>5</v>
      </c>
      <c r="G159" s="2">
        <f t="shared" si="13"/>
        <v>1.5309374999999998</v>
      </c>
      <c r="H159" s="2">
        <f t="shared" si="14"/>
        <v>1.1116520281002056</v>
      </c>
    </row>
    <row r="160" spans="1:8" x14ac:dyDescent="0.3">
      <c r="A160" s="2">
        <v>28020</v>
      </c>
      <c r="B160" s="2">
        <v>33743.833333333336</v>
      </c>
      <c r="C160" s="15">
        <f t="shared" si="10"/>
        <v>0.70299652777777788</v>
      </c>
      <c r="D160" s="15">
        <f t="shared" si="11"/>
        <v>50</v>
      </c>
      <c r="E160" s="2">
        <f t="shared" si="12"/>
        <v>46.485017361111112</v>
      </c>
      <c r="F160" s="2">
        <v>5</v>
      </c>
      <c r="G160" s="2">
        <f t="shared" si="13"/>
        <v>1.4850173611111108</v>
      </c>
      <c r="H160" s="2">
        <f t="shared" si="14"/>
        <v>1.1411184972211739</v>
      </c>
    </row>
    <row r="161" spans="1:8" x14ac:dyDescent="0.3">
      <c r="A161" s="2">
        <v>28380</v>
      </c>
      <c r="B161" s="2">
        <v>34050.5</v>
      </c>
      <c r="C161" s="15">
        <f t="shared" si="10"/>
        <v>0.70938541666666666</v>
      </c>
      <c r="D161" s="15">
        <f t="shared" si="11"/>
        <v>50</v>
      </c>
      <c r="E161" s="2">
        <f t="shared" si="12"/>
        <v>46.45307291666667</v>
      </c>
      <c r="F161" s="2">
        <v>5</v>
      </c>
      <c r="G161" s="2">
        <f t="shared" si="13"/>
        <v>1.4530729166666667</v>
      </c>
      <c r="H161" s="2">
        <f t="shared" si="14"/>
        <v>1.1621769585844961</v>
      </c>
    </row>
    <row r="162" spans="1:8" x14ac:dyDescent="0.3">
      <c r="A162" s="2">
        <v>28740</v>
      </c>
      <c r="B162" s="2">
        <v>33975.833333333336</v>
      </c>
      <c r="C162" s="15">
        <f t="shared" si="10"/>
        <v>0.70782986111111112</v>
      </c>
      <c r="D162" s="15">
        <f t="shared" si="11"/>
        <v>50</v>
      </c>
      <c r="E162" s="2">
        <f t="shared" si="12"/>
        <v>46.460850694444446</v>
      </c>
      <c r="F162" s="2">
        <v>5</v>
      </c>
      <c r="G162" s="2">
        <f t="shared" si="13"/>
        <v>1.4608506944444444</v>
      </c>
      <c r="H162" s="2">
        <f t="shared" si="14"/>
        <v>1.1570060109723344</v>
      </c>
    </row>
    <row r="163" spans="1:8" x14ac:dyDescent="0.3">
      <c r="A163" s="2">
        <v>29100</v>
      </c>
      <c r="B163" s="2">
        <v>34582.333333333336</v>
      </c>
      <c r="C163" s="15">
        <f t="shared" si="10"/>
        <v>0.7204652777777778</v>
      </c>
      <c r="D163" s="15">
        <f t="shared" si="11"/>
        <v>50</v>
      </c>
      <c r="E163" s="2">
        <f t="shared" si="12"/>
        <v>46.397673611111109</v>
      </c>
      <c r="F163" s="2">
        <v>5</v>
      </c>
      <c r="G163" s="2">
        <f t="shared" si="13"/>
        <v>1.3976736111111112</v>
      </c>
      <c r="H163" s="2">
        <f t="shared" si="14"/>
        <v>1.1998550791830267</v>
      </c>
    </row>
    <row r="164" spans="1:8" x14ac:dyDescent="0.3">
      <c r="A164" s="2">
        <v>29460</v>
      </c>
      <c r="B164" s="2">
        <v>34844.166666666664</v>
      </c>
      <c r="C164" s="15">
        <f t="shared" si="10"/>
        <v>0.72592013888888884</v>
      </c>
      <c r="D164" s="15">
        <f t="shared" si="11"/>
        <v>50</v>
      </c>
      <c r="E164" s="2">
        <f t="shared" si="12"/>
        <v>46.370399305555559</v>
      </c>
      <c r="F164" s="2">
        <v>5</v>
      </c>
      <c r="G164" s="2">
        <f t="shared" si="13"/>
        <v>1.3703993055555559</v>
      </c>
      <c r="H164" s="2">
        <f t="shared" si="14"/>
        <v>1.2189740553812269</v>
      </c>
    </row>
    <row r="165" spans="1:8" x14ac:dyDescent="0.3">
      <c r="A165" s="2">
        <v>29820</v>
      </c>
      <c r="B165" s="2">
        <v>34815</v>
      </c>
      <c r="C165" s="15">
        <f t="shared" si="10"/>
        <v>0.72531250000000003</v>
      </c>
      <c r="D165" s="15">
        <f t="shared" si="11"/>
        <v>50</v>
      </c>
      <c r="E165" s="2">
        <f t="shared" si="12"/>
        <v>46.373437500000001</v>
      </c>
      <c r="F165" s="2">
        <v>5</v>
      </c>
      <c r="G165" s="2">
        <f t="shared" si="13"/>
        <v>1.3734374999999996</v>
      </c>
      <c r="H165" s="2">
        <f t="shared" si="14"/>
        <v>1.2168250133121099</v>
      </c>
    </row>
    <row r="166" spans="1:8" x14ac:dyDescent="0.3">
      <c r="A166" s="2">
        <v>30180</v>
      </c>
      <c r="B166" s="2">
        <v>34705.666666666672</v>
      </c>
      <c r="C166" s="15">
        <f t="shared" si="10"/>
        <v>0.72303472222222231</v>
      </c>
      <c r="D166" s="15">
        <f t="shared" si="11"/>
        <v>50</v>
      </c>
      <c r="E166" s="2">
        <f t="shared" si="12"/>
        <v>46.384826388888889</v>
      </c>
      <c r="F166" s="2">
        <v>5</v>
      </c>
      <c r="G166" s="2">
        <f t="shared" si="13"/>
        <v>1.3848263888888885</v>
      </c>
      <c r="H166" s="2">
        <f t="shared" si="14"/>
        <v>1.2088125144759858</v>
      </c>
    </row>
    <row r="167" spans="1:8" x14ac:dyDescent="0.3">
      <c r="A167" s="2">
        <v>30540</v>
      </c>
      <c r="B167" s="2">
        <v>35316</v>
      </c>
      <c r="C167" s="15">
        <f t="shared" si="10"/>
        <v>0.73575000000000002</v>
      </c>
      <c r="D167" s="15">
        <f t="shared" si="11"/>
        <v>50</v>
      </c>
      <c r="E167" s="2">
        <f t="shared" si="12"/>
        <v>46.321249999999999</v>
      </c>
      <c r="F167" s="2">
        <v>5</v>
      </c>
      <c r="G167" s="2">
        <f t="shared" si="13"/>
        <v>1.32125</v>
      </c>
      <c r="H167" s="2">
        <f t="shared" si="14"/>
        <v>1.2544374678873376</v>
      </c>
    </row>
    <row r="168" spans="1:8" x14ac:dyDescent="0.3">
      <c r="A168" s="2">
        <v>30900</v>
      </c>
      <c r="B168" s="2">
        <v>35373.833333333336</v>
      </c>
      <c r="C168" s="15">
        <f t="shared" si="10"/>
        <v>0.73695486111111119</v>
      </c>
      <c r="D168" s="15">
        <f t="shared" si="11"/>
        <v>50</v>
      </c>
      <c r="E168" s="2">
        <f t="shared" si="12"/>
        <v>46.315225694444443</v>
      </c>
      <c r="F168" s="2">
        <v>5</v>
      </c>
      <c r="G168" s="2">
        <f t="shared" si="13"/>
        <v>1.315225694444444</v>
      </c>
      <c r="H168" s="2">
        <f t="shared" si="14"/>
        <v>1.2588773810722815</v>
      </c>
    </row>
    <row r="169" spans="1:8" x14ac:dyDescent="0.3">
      <c r="A169" s="2">
        <v>31260</v>
      </c>
      <c r="B169" s="2">
        <v>35552.333333333336</v>
      </c>
      <c r="C169" s="15">
        <f t="shared" si="10"/>
        <v>0.74067361111111119</v>
      </c>
      <c r="D169" s="15">
        <f t="shared" si="11"/>
        <v>50</v>
      </c>
      <c r="E169" s="2">
        <f t="shared" si="12"/>
        <v>46.296631944444442</v>
      </c>
      <c r="F169" s="2">
        <v>5</v>
      </c>
      <c r="G169" s="2">
        <f t="shared" si="13"/>
        <v>1.2966319444444441</v>
      </c>
      <c r="H169" s="2">
        <f t="shared" si="14"/>
        <v>1.2727140307313951</v>
      </c>
    </row>
    <row r="170" spans="1:8" x14ac:dyDescent="0.3">
      <c r="A170" s="2">
        <v>31620</v>
      </c>
      <c r="B170" s="2">
        <v>35585.666666666672</v>
      </c>
      <c r="C170" s="15">
        <f t="shared" si="10"/>
        <v>0.74136805555555563</v>
      </c>
      <c r="D170" s="15">
        <f t="shared" si="11"/>
        <v>50</v>
      </c>
      <c r="E170" s="2">
        <f t="shared" si="12"/>
        <v>46.293159722222221</v>
      </c>
      <c r="F170" s="2">
        <v>5</v>
      </c>
      <c r="G170" s="2">
        <f t="shared" si="13"/>
        <v>1.2931597222222218</v>
      </c>
      <c r="H170" s="2">
        <f t="shared" si="14"/>
        <v>1.2753204984413311</v>
      </c>
    </row>
    <row r="171" spans="1:8" x14ac:dyDescent="0.3">
      <c r="A171" s="2">
        <v>31980</v>
      </c>
      <c r="B171" s="2">
        <v>35747.333333333336</v>
      </c>
      <c r="C171" s="15">
        <f t="shared" si="10"/>
        <v>0.74473611111111115</v>
      </c>
      <c r="D171" s="15">
        <f t="shared" si="11"/>
        <v>50</v>
      </c>
      <c r="E171" s="2">
        <f t="shared" si="12"/>
        <v>46.276319444444447</v>
      </c>
      <c r="F171" s="2">
        <v>5</v>
      </c>
      <c r="G171" s="2">
        <f t="shared" si="13"/>
        <v>1.2763194444444443</v>
      </c>
      <c r="H171" s="2">
        <f t="shared" si="14"/>
        <v>1.2880647762736759</v>
      </c>
    </row>
    <row r="172" spans="1:8" x14ac:dyDescent="0.3">
      <c r="A172" s="2">
        <v>32340</v>
      </c>
      <c r="B172" s="2">
        <v>35912.5</v>
      </c>
      <c r="C172" s="15">
        <f t="shared" si="10"/>
        <v>0.74817708333333333</v>
      </c>
      <c r="D172" s="15">
        <f t="shared" si="11"/>
        <v>50</v>
      </c>
      <c r="E172" s="2">
        <f t="shared" si="12"/>
        <v>46.259114583333336</v>
      </c>
      <c r="F172" s="2">
        <v>5</v>
      </c>
      <c r="G172" s="2">
        <f t="shared" si="13"/>
        <v>1.2591145833333335</v>
      </c>
      <c r="H172" s="2">
        <f t="shared" si="14"/>
        <v>1.3012646613146885</v>
      </c>
    </row>
    <row r="173" spans="1:8" x14ac:dyDescent="0.3">
      <c r="A173" s="2">
        <v>32700</v>
      </c>
      <c r="B173" s="2">
        <v>36313.666666666664</v>
      </c>
      <c r="C173" s="15">
        <f t="shared" si="10"/>
        <v>0.75653472222222218</v>
      </c>
      <c r="D173" s="15">
        <f t="shared" si="11"/>
        <v>50</v>
      </c>
      <c r="E173" s="2">
        <f t="shared" si="12"/>
        <v>46.217326388888893</v>
      </c>
      <c r="F173" s="2">
        <v>5</v>
      </c>
      <c r="G173" s="2">
        <f t="shared" si="13"/>
        <v>1.217326388888889</v>
      </c>
      <c r="H173" s="2">
        <f t="shared" si="14"/>
        <v>1.3341126954383689</v>
      </c>
    </row>
    <row r="174" spans="1:8" x14ac:dyDescent="0.3">
      <c r="A174" s="2">
        <v>33060</v>
      </c>
      <c r="B174" s="2">
        <v>35976</v>
      </c>
      <c r="C174" s="15">
        <f t="shared" si="10"/>
        <v>0.74950000000000006</v>
      </c>
      <c r="D174" s="15">
        <f t="shared" si="11"/>
        <v>50</v>
      </c>
      <c r="E174" s="2">
        <f t="shared" si="12"/>
        <v>46.252499999999998</v>
      </c>
      <c r="F174" s="2">
        <v>5</v>
      </c>
      <c r="G174" s="2">
        <f t="shared" si="13"/>
        <v>1.2524999999999995</v>
      </c>
      <c r="H174" s="2">
        <f t="shared" si="14"/>
        <v>1.3063888695806924</v>
      </c>
    </row>
    <row r="175" spans="1:8" x14ac:dyDescent="0.3">
      <c r="A175" s="2">
        <v>33420</v>
      </c>
      <c r="B175" s="2">
        <v>36311.833333333336</v>
      </c>
      <c r="C175" s="15">
        <f t="shared" si="10"/>
        <v>0.75649652777777787</v>
      </c>
      <c r="D175" s="15">
        <f t="shared" si="11"/>
        <v>50</v>
      </c>
      <c r="E175" s="2">
        <f t="shared" si="12"/>
        <v>46.217517361111113</v>
      </c>
      <c r="F175" s="2">
        <v>5</v>
      </c>
      <c r="G175" s="2">
        <f t="shared" si="13"/>
        <v>1.2175173611111108</v>
      </c>
      <c r="H175" s="2">
        <f t="shared" si="14"/>
        <v>1.3339599613772295</v>
      </c>
    </row>
    <row r="176" spans="1:8" x14ac:dyDescent="0.3">
      <c r="A176" s="2">
        <v>33780</v>
      </c>
      <c r="B176" s="2">
        <v>36364.833333333328</v>
      </c>
      <c r="C176" s="15">
        <f t="shared" si="10"/>
        <v>0.75760069444444433</v>
      </c>
      <c r="D176" s="15">
        <f t="shared" si="11"/>
        <v>50</v>
      </c>
      <c r="E176" s="2">
        <f t="shared" si="12"/>
        <v>46.211996527777778</v>
      </c>
      <c r="F176" s="2">
        <v>5</v>
      </c>
      <c r="G176" s="2">
        <f t="shared" si="13"/>
        <v>1.2119965277777784</v>
      </c>
      <c r="H176" s="2">
        <f t="shared" si="14"/>
        <v>1.3383853137167154</v>
      </c>
    </row>
    <row r="177" spans="1:8" x14ac:dyDescent="0.3">
      <c r="A177" s="2">
        <v>34140</v>
      </c>
      <c r="B177" s="2">
        <v>36785</v>
      </c>
      <c r="C177" s="15">
        <f t="shared" si="10"/>
        <v>0.76635416666666667</v>
      </c>
      <c r="D177" s="15">
        <f t="shared" si="11"/>
        <v>50</v>
      </c>
      <c r="E177" s="2">
        <f t="shared" si="12"/>
        <v>46.168229166666663</v>
      </c>
      <c r="F177" s="2">
        <v>5</v>
      </c>
      <c r="G177" s="2">
        <f t="shared" si="13"/>
        <v>1.1682291666666664</v>
      </c>
      <c r="H177" s="2">
        <f t="shared" si="14"/>
        <v>1.3742177186594786</v>
      </c>
    </row>
    <row r="178" spans="1:8" x14ac:dyDescent="0.3">
      <c r="A178" s="2">
        <v>34500</v>
      </c>
      <c r="B178" s="2">
        <v>36892.833333333328</v>
      </c>
      <c r="C178" s="15">
        <f t="shared" si="10"/>
        <v>0.76860069444444434</v>
      </c>
      <c r="D178" s="15">
        <f t="shared" si="11"/>
        <v>50</v>
      </c>
      <c r="E178" s="2">
        <f t="shared" si="12"/>
        <v>46.156996527777778</v>
      </c>
      <c r="F178" s="2">
        <v>5</v>
      </c>
      <c r="G178" s="2">
        <f t="shared" si="13"/>
        <v>1.1569965277777783</v>
      </c>
      <c r="H178" s="2">
        <f t="shared" si="14"/>
        <v>1.3836360133822727</v>
      </c>
    </row>
    <row r="179" spans="1:8" x14ac:dyDescent="0.3">
      <c r="A179" s="2">
        <v>34860</v>
      </c>
      <c r="B179" s="2">
        <v>36762</v>
      </c>
      <c r="C179" s="15">
        <f t="shared" si="10"/>
        <v>0.76587499999999997</v>
      </c>
      <c r="D179" s="15">
        <f t="shared" si="11"/>
        <v>50</v>
      </c>
      <c r="E179" s="2">
        <f t="shared" si="12"/>
        <v>46.170625000000001</v>
      </c>
      <c r="F179" s="2">
        <v>5</v>
      </c>
      <c r="G179" s="2">
        <f t="shared" si="13"/>
        <v>1.1706250000000002</v>
      </c>
      <c r="H179" s="2">
        <f t="shared" si="14"/>
        <v>1.3722208861457539</v>
      </c>
    </row>
    <row r="180" spans="1:8" x14ac:dyDescent="0.3">
      <c r="A180" s="2">
        <v>35220</v>
      </c>
      <c r="B180" s="2">
        <v>37161.166666666672</v>
      </c>
      <c r="C180" s="15">
        <f t="shared" si="10"/>
        <v>0.77419097222222233</v>
      </c>
      <c r="D180" s="15">
        <f t="shared" si="11"/>
        <v>50</v>
      </c>
      <c r="E180" s="2">
        <f t="shared" si="12"/>
        <v>46.129045138888891</v>
      </c>
      <c r="F180" s="2">
        <v>5</v>
      </c>
      <c r="G180" s="2">
        <f t="shared" si="13"/>
        <v>1.1290451388888885</v>
      </c>
      <c r="H180" s="2">
        <f t="shared" si="14"/>
        <v>1.4074854393400298</v>
      </c>
    </row>
    <row r="181" spans="1:8" x14ac:dyDescent="0.3">
      <c r="A181" s="2">
        <v>35580</v>
      </c>
      <c r="B181" s="2">
        <v>37413.333333333336</v>
      </c>
      <c r="C181" s="15">
        <f t="shared" si="10"/>
        <v>0.7794444444444445</v>
      </c>
      <c r="D181" s="15">
        <f t="shared" si="11"/>
        <v>50</v>
      </c>
      <c r="E181" s="2">
        <f t="shared" si="12"/>
        <v>46.102777777777774</v>
      </c>
      <c r="F181" s="2">
        <v>5</v>
      </c>
      <c r="G181" s="2">
        <f t="shared" si="13"/>
        <v>1.1027777777777774</v>
      </c>
      <c r="H181" s="2">
        <f t="shared" si="14"/>
        <v>1.4304558614394829</v>
      </c>
    </row>
    <row r="182" spans="1:8" x14ac:dyDescent="0.3">
      <c r="A182" s="2">
        <v>35940</v>
      </c>
      <c r="B182" s="2">
        <v>37316</v>
      </c>
      <c r="C182" s="15">
        <f t="shared" si="10"/>
        <v>0.77741666666666664</v>
      </c>
      <c r="D182" s="15">
        <f t="shared" si="11"/>
        <v>50</v>
      </c>
      <c r="E182" s="2">
        <f t="shared" si="12"/>
        <v>46.112916666666663</v>
      </c>
      <c r="F182" s="2">
        <v>5</v>
      </c>
      <c r="G182" s="2">
        <f t="shared" si="13"/>
        <v>1.112916666666667</v>
      </c>
      <c r="H182" s="2">
        <f t="shared" si="14"/>
        <v>1.4215238089864144</v>
      </c>
    </row>
    <row r="183" spans="1:8" x14ac:dyDescent="0.3">
      <c r="A183" s="2">
        <v>36300</v>
      </c>
      <c r="B183" s="2">
        <v>37951.166666666672</v>
      </c>
      <c r="C183" s="15">
        <f t="shared" si="10"/>
        <v>0.79064930555555568</v>
      </c>
      <c r="D183" s="15">
        <f t="shared" si="11"/>
        <v>50</v>
      </c>
      <c r="E183" s="2">
        <f t="shared" si="12"/>
        <v>46.046753472222221</v>
      </c>
      <c r="F183" s="2">
        <v>5</v>
      </c>
      <c r="G183" s="2">
        <f t="shared" si="13"/>
        <v>1.0467534722222216</v>
      </c>
      <c r="H183" s="2">
        <f t="shared" si="14"/>
        <v>1.4813787241044274</v>
      </c>
    </row>
    <row r="184" spans="1:8" x14ac:dyDescent="0.3">
      <c r="A184" s="2">
        <v>36660</v>
      </c>
      <c r="B184" s="2">
        <v>37853</v>
      </c>
      <c r="C184" s="15">
        <f t="shared" si="10"/>
        <v>0.78860416666666666</v>
      </c>
      <c r="D184" s="15">
        <f t="shared" si="11"/>
        <v>50</v>
      </c>
      <c r="E184" s="2">
        <f t="shared" si="12"/>
        <v>46.056979166666665</v>
      </c>
      <c r="F184" s="2">
        <v>5</v>
      </c>
      <c r="G184" s="2">
        <f t="shared" si="13"/>
        <v>1.0569791666666668</v>
      </c>
      <c r="H184" s="2">
        <f t="shared" si="14"/>
        <v>1.4718792176800284</v>
      </c>
    </row>
    <row r="185" spans="1:8" x14ac:dyDescent="0.3">
      <c r="A185" s="2">
        <v>37020</v>
      </c>
      <c r="B185" s="2">
        <v>38299</v>
      </c>
      <c r="C185" s="15">
        <f t="shared" si="10"/>
        <v>0.79789583333333336</v>
      </c>
      <c r="D185" s="15">
        <f t="shared" si="11"/>
        <v>50</v>
      </c>
      <c r="E185" s="2">
        <f t="shared" si="12"/>
        <v>46.010520833333331</v>
      </c>
      <c r="F185" s="2">
        <v>5</v>
      </c>
      <c r="G185" s="2">
        <f t="shared" si="13"/>
        <v>1.0105208333333331</v>
      </c>
      <c r="H185" s="2">
        <f t="shared" si="14"/>
        <v>1.5158191166068029</v>
      </c>
    </row>
    <row r="186" spans="1:8" x14ac:dyDescent="0.3">
      <c r="A186" s="2">
        <v>37380</v>
      </c>
      <c r="B186" s="2">
        <v>38142</v>
      </c>
      <c r="C186" s="15">
        <f t="shared" si="10"/>
        <v>0.79462500000000003</v>
      </c>
      <c r="D186" s="15">
        <f t="shared" si="11"/>
        <v>50</v>
      </c>
      <c r="E186" s="2">
        <f t="shared" si="12"/>
        <v>46.026874999999997</v>
      </c>
      <c r="F186" s="2">
        <v>5</v>
      </c>
      <c r="G186" s="2">
        <f t="shared" si="13"/>
        <v>1.026875</v>
      </c>
      <c r="H186" s="2">
        <f t="shared" si="14"/>
        <v>1.5001201622148526</v>
      </c>
    </row>
    <row r="187" spans="1:8" x14ac:dyDescent="0.3">
      <c r="A187" s="2">
        <v>37740</v>
      </c>
      <c r="B187" s="2">
        <v>38606.833333333336</v>
      </c>
      <c r="C187" s="15">
        <f t="shared" si="10"/>
        <v>0.8043090277777778</v>
      </c>
      <c r="D187" s="15">
        <f t="shared" si="11"/>
        <v>50</v>
      </c>
      <c r="E187" s="2">
        <f t="shared" si="12"/>
        <v>45.978454861111111</v>
      </c>
      <c r="F187" s="2">
        <v>5</v>
      </c>
      <c r="G187" s="2">
        <f t="shared" si="13"/>
        <v>0.97845486111111057</v>
      </c>
      <c r="H187" s="2">
        <f t="shared" si="14"/>
        <v>1.5473684450987837</v>
      </c>
    </row>
    <row r="188" spans="1:8" x14ac:dyDescent="0.3">
      <c r="A188" s="2">
        <v>38100</v>
      </c>
      <c r="B188" s="2">
        <v>38684</v>
      </c>
      <c r="C188" s="15">
        <f t="shared" si="10"/>
        <v>0.80591666666666661</v>
      </c>
      <c r="D188" s="15">
        <f t="shared" si="11"/>
        <v>50</v>
      </c>
      <c r="E188" s="2">
        <f t="shared" si="12"/>
        <v>45.970416666666665</v>
      </c>
      <c r="F188" s="2">
        <v>5</v>
      </c>
      <c r="G188" s="2">
        <f t="shared" si="13"/>
        <v>0.97041666666666693</v>
      </c>
      <c r="H188" s="2">
        <f t="shared" si="14"/>
        <v>1.555442727116952</v>
      </c>
    </row>
    <row r="189" spans="1:8" x14ac:dyDescent="0.3">
      <c r="A189" s="2">
        <v>38460</v>
      </c>
      <c r="B189" s="2">
        <v>38370.166666666664</v>
      </c>
      <c r="C189" s="15">
        <f t="shared" si="10"/>
        <v>0.79937847222222214</v>
      </c>
      <c r="D189" s="15">
        <f t="shared" si="11"/>
        <v>50</v>
      </c>
      <c r="E189" s="2">
        <f t="shared" si="12"/>
        <v>46.003107638888892</v>
      </c>
      <c r="F189" s="2">
        <v>5</v>
      </c>
      <c r="G189" s="2">
        <f t="shared" si="13"/>
        <v>1.0031076388888893</v>
      </c>
      <c r="H189" s="2">
        <f t="shared" si="14"/>
        <v>1.5230210384204801</v>
      </c>
    </row>
    <row r="190" spans="1:8" x14ac:dyDescent="0.3">
      <c r="A190" s="2">
        <v>38820</v>
      </c>
      <c r="B190" s="2">
        <v>38451.333333333336</v>
      </c>
      <c r="C190" s="15">
        <f t="shared" si="10"/>
        <v>0.8010694444444445</v>
      </c>
      <c r="D190" s="15">
        <f t="shared" si="11"/>
        <v>50</v>
      </c>
      <c r="E190" s="2">
        <f t="shared" si="12"/>
        <v>45.99465277777778</v>
      </c>
      <c r="F190" s="2">
        <v>5</v>
      </c>
      <c r="G190" s="2">
        <f t="shared" si="13"/>
        <v>0.99465277777777761</v>
      </c>
      <c r="H190" s="2">
        <f t="shared" si="14"/>
        <v>1.5313016225610709</v>
      </c>
    </row>
    <row r="191" spans="1:8" x14ac:dyDescent="0.3">
      <c r="A191" s="2">
        <v>39180</v>
      </c>
      <c r="B191" s="2">
        <v>38978.833333333336</v>
      </c>
      <c r="C191" s="15">
        <f t="shared" si="10"/>
        <v>0.81205902777777783</v>
      </c>
      <c r="D191" s="15">
        <f t="shared" si="11"/>
        <v>50</v>
      </c>
      <c r="E191" s="2">
        <f t="shared" si="12"/>
        <v>45.93970486111111</v>
      </c>
      <c r="F191" s="2">
        <v>5</v>
      </c>
      <c r="G191" s="2">
        <f t="shared" si="13"/>
        <v>0.93970486111111118</v>
      </c>
      <c r="H191" s="2">
        <f t="shared" si="14"/>
        <v>1.5869341103644869</v>
      </c>
    </row>
    <row r="192" spans="1:8" x14ac:dyDescent="0.3">
      <c r="A192" s="2">
        <v>39540</v>
      </c>
      <c r="B192" s="2">
        <v>38994.833333333328</v>
      </c>
      <c r="C192" s="15">
        <f t="shared" si="10"/>
        <v>0.81239236111111102</v>
      </c>
      <c r="D192" s="15">
        <f t="shared" si="11"/>
        <v>50</v>
      </c>
      <c r="E192" s="2">
        <f t="shared" si="12"/>
        <v>45.938038194444445</v>
      </c>
      <c r="F192" s="2">
        <v>5</v>
      </c>
      <c r="G192" s="2">
        <f t="shared" si="13"/>
        <v>0.93803819444444514</v>
      </c>
      <c r="H192" s="2">
        <f t="shared" si="14"/>
        <v>1.588673011488791</v>
      </c>
    </row>
    <row r="193" spans="1:8" x14ac:dyDescent="0.3">
      <c r="A193" s="2">
        <v>39900</v>
      </c>
      <c r="B193" s="2">
        <v>38949.5</v>
      </c>
      <c r="C193" s="15">
        <f t="shared" si="10"/>
        <v>0.81144791666666671</v>
      </c>
      <c r="D193" s="15">
        <f t="shared" si="11"/>
        <v>50</v>
      </c>
      <c r="E193" s="2">
        <f t="shared" si="12"/>
        <v>45.942760416666665</v>
      </c>
      <c r="F193" s="2">
        <v>5</v>
      </c>
      <c r="G193" s="2">
        <f t="shared" si="13"/>
        <v>0.94276041666666632</v>
      </c>
      <c r="H193" s="2">
        <f t="shared" si="14"/>
        <v>1.5837542835639327</v>
      </c>
    </row>
    <row r="194" spans="1:8" x14ac:dyDescent="0.3">
      <c r="A194" s="2">
        <v>40260</v>
      </c>
      <c r="B194" s="2">
        <v>39572.833333333336</v>
      </c>
      <c r="C194" s="15">
        <f t="shared" si="10"/>
        <v>0.82443402777777786</v>
      </c>
      <c r="D194" s="15">
        <f t="shared" si="11"/>
        <v>50</v>
      </c>
      <c r="E194" s="2">
        <f t="shared" si="12"/>
        <v>45.87782986111111</v>
      </c>
      <c r="F194" s="2">
        <v>5</v>
      </c>
      <c r="G194" s="2">
        <f t="shared" si="13"/>
        <v>0.87782986111111061</v>
      </c>
      <c r="H194" s="2">
        <f t="shared" si="14"/>
        <v>1.6536993820043946</v>
      </c>
    </row>
    <row r="195" spans="1:8" x14ac:dyDescent="0.3">
      <c r="A195" s="2">
        <v>40620</v>
      </c>
      <c r="B195" s="2">
        <v>39655.333333333336</v>
      </c>
      <c r="C195" s="15">
        <f t="shared" ref="C195:C258" si="15">B195/$J$27</f>
        <v>0.82615277777777785</v>
      </c>
      <c r="D195" s="15">
        <f t="shared" ref="D195:D258" si="16">$J$28</f>
        <v>50</v>
      </c>
      <c r="E195" s="2">
        <f t="shared" si="12"/>
        <v>45.869236111111107</v>
      </c>
      <c r="F195" s="2">
        <v>5</v>
      </c>
      <c r="G195" s="2">
        <f t="shared" si="13"/>
        <v>0.86923611111111043</v>
      </c>
      <c r="H195" s="2">
        <f t="shared" si="14"/>
        <v>1.663350048368444</v>
      </c>
    </row>
    <row r="196" spans="1:8" x14ac:dyDescent="0.3">
      <c r="A196" s="2">
        <v>40980</v>
      </c>
      <c r="B196" s="2">
        <v>39346.666666666664</v>
      </c>
      <c r="C196" s="15">
        <f t="shared" si="15"/>
        <v>0.81972222222222213</v>
      </c>
      <c r="D196" s="15">
        <f t="shared" si="16"/>
        <v>50</v>
      </c>
      <c r="E196" s="2">
        <f t="shared" ref="E196:E259" si="17">D196-(F196*C196)</f>
        <v>45.901388888888889</v>
      </c>
      <c r="F196" s="2">
        <v>5</v>
      </c>
      <c r="G196" s="2">
        <f t="shared" ref="G196:G259" si="18">F196-(F196*C196)</f>
        <v>0.90138888888888946</v>
      </c>
      <c r="H196" s="2">
        <f t="shared" ref="H196:H259" si="19">LN((F196*E196)/(D196*G196))</f>
        <v>1.6277287779378566</v>
      </c>
    </row>
    <row r="197" spans="1:8" x14ac:dyDescent="0.3">
      <c r="A197" s="2">
        <v>41340</v>
      </c>
      <c r="B197" s="2">
        <v>40123.833333333336</v>
      </c>
      <c r="C197" s="15">
        <f t="shared" si="15"/>
        <v>0.83591319444444445</v>
      </c>
      <c r="D197" s="15">
        <f t="shared" si="16"/>
        <v>50</v>
      </c>
      <c r="E197" s="2">
        <f t="shared" si="17"/>
        <v>45.820434027777779</v>
      </c>
      <c r="F197" s="2">
        <v>5</v>
      </c>
      <c r="G197" s="2">
        <f t="shared" si="18"/>
        <v>0.82043402777777796</v>
      </c>
      <c r="H197" s="2">
        <f t="shared" si="19"/>
        <v>1.7200668330258311</v>
      </c>
    </row>
    <row r="198" spans="1:8" x14ac:dyDescent="0.3">
      <c r="A198" s="2">
        <v>41700</v>
      </c>
      <c r="B198" s="2">
        <v>40350.5</v>
      </c>
      <c r="C198" s="15">
        <f t="shared" si="15"/>
        <v>0.84063541666666663</v>
      </c>
      <c r="D198" s="15">
        <f t="shared" si="16"/>
        <v>50</v>
      </c>
      <c r="E198" s="2">
        <f t="shared" si="17"/>
        <v>45.79682291666667</v>
      </c>
      <c r="F198" s="2">
        <v>5</v>
      </c>
      <c r="G198" s="2">
        <f t="shared" si="18"/>
        <v>0.79682291666666671</v>
      </c>
      <c r="H198" s="2">
        <f t="shared" si="19"/>
        <v>1.7487524393367404</v>
      </c>
    </row>
    <row r="199" spans="1:8" x14ac:dyDescent="0.3">
      <c r="A199" s="2">
        <v>42060</v>
      </c>
      <c r="B199" s="2">
        <v>39640</v>
      </c>
      <c r="C199" s="15">
        <f t="shared" si="15"/>
        <v>0.82583333333333331</v>
      </c>
      <c r="D199" s="15">
        <f t="shared" si="16"/>
        <v>50</v>
      </c>
      <c r="E199" s="2">
        <f t="shared" si="17"/>
        <v>45.870833333333337</v>
      </c>
      <c r="F199" s="2">
        <v>5</v>
      </c>
      <c r="G199" s="2">
        <f t="shared" si="18"/>
        <v>0.87083333333333357</v>
      </c>
      <c r="H199" s="2">
        <f t="shared" si="19"/>
        <v>1.6615490541115463</v>
      </c>
    </row>
    <row r="200" spans="1:8" x14ac:dyDescent="0.3">
      <c r="A200" s="2">
        <v>42420</v>
      </c>
      <c r="B200" s="2">
        <v>39859</v>
      </c>
      <c r="C200" s="15">
        <f t="shared" si="15"/>
        <v>0.83039583333333333</v>
      </c>
      <c r="D200" s="15">
        <f t="shared" si="16"/>
        <v>50</v>
      </c>
      <c r="E200" s="2">
        <f t="shared" si="17"/>
        <v>45.848020833333337</v>
      </c>
      <c r="F200" s="2">
        <v>5</v>
      </c>
      <c r="G200" s="2">
        <f t="shared" si="18"/>
        <v>0.848020833333333</v>
      </c>
      <c r="H200" s="2">
        <f t="shared" si="19"/>
        <v>1.6875970145372843</v>
      </c>
    </row>
    <row r="201" spans="1:8" x14ac:dyDescent="0.3">
      <c r="A201" s="2">
        <v>42780</v>
      </c>
      <c r="B201" s="2">
        <v>39782.833333333336</v>
      </c>
      <c r="C201" s="15">
        <f t="shared" si="15"/>
        <v>0.82880902777777787</v>
      </c>
      <c r="D201" s="15">
        <f t="shared" si="16"/>
        <v>50</v>
      </c>
      <c r="E201" s="2">
        <f t="shared" si="17"/>
        <v>45.855954861111108</v>
      </c>
      <c r="F201" s="2">
        <v>5</v>
      </c>
      <c r="G201" s="2">
        <f t="shared" si="18"/>
        <v>0.85595486111111097</v>
      </c>
      <c r="H201" s="2">
        <f t="shared" si="19"/>
        <v>1.6784576108671849</v>
      </c>
    </row>
    <row r="202" spans="1:8" x14ac:dyDescent="0.3">
      <c r="A202" s="2">
        <v>43140</v>
      </c>
      <c r="B202" s="2">
        <v>39985</v>
      </c>
      <c r="C202" s="15">
        <f t="shared" si="15"/>
        <v>0.83302083333333332</v>
      </c>
      <c r="D202" s="15">
        <f t="shared" si="16"/>
        <v>50</v>
      </c>
      <c r="E202" s="2">
        <f t="shared" si="17"/>
        <v>45.834895833333334</v>
      </c>
      <c r="F202" s="2">
        <v>5</v>
      </c>
      <c r="G202" s="2">
        <f t="shared" si="18"/>
        <v>0.83489583333333339</v>
      </c>
      <c r="H202" s="2">
        <f t="shared" si="19"/>
        <v>1.7029089381847538</v>
      </c>
    </row>
    <row r="203" spans="1:8" x14ac:dyDescent="0.3">
      <c r="A203" s="2">
        <v>43500</v>
      </c>
      <c r="B203" s="2">
        <v>40230</v>
      </c>
      <c r="C203" s="15">
        <f t="shared" si="15"/>
        <v>0.83812500000000001</v>
      </c>
      <c r="D203" s="15">
        <f t="shared" si="16"/>
        <v>50</v>
      </c>
      <c r="E203" s="2">
        <f t="shared" si="17"/>
        <v>45.809375000000003</v>
      </c>
      <c r="F203" s="2">
        <v>5</v>
      </c>
      <c r="G203" s="2">
        <f t="shared" si="18"/>
        <v>0.80937500000000018</v>
      </c>
      <c r="H203" s="2">
        <f t="shared" si="19"/>
        <v>1.7333966055964476</v>
      </c>
    </row>
    <row r="204" spans="1:8" x14ac:dyDescent="0.3">
      <c r="A204" s="2">
        <v>43860</v>
      </c>
      <c r="B204" s="2">
        <v>40646.666666666672</v>
      </c>
      <c r="C204" s="15">
        <f t="shared" si="15"/>
        <v>0.8468055555555557</v>
      </c>
      <c r="D204" s="15">
        <f t="shared" si="16"/>
        <v>50</v>
      </c>
      <c r="E204" s="2">
        <f t="shared" si="17"/>
        <v>45.765972222222224</v>
      </c>
      <c r="F204" s="2">
        <v>5</v>
      </c>
      <c r="G204" s="2">
        <f t="shared" si="18"/>
        <v>0.76597222222222161</v>
      </c>
      <c r="H204" s="2">
        <f t="shared" si="19"/>
        <v>1.787565130727373</v>
      </c>
    </row>
    <row r="205" spans="1:8" x14ac:dyDescent="0.3">
      <c r="A205" s="2">
        <v>44220</v>
      </c>
      <c r="B205" s="2">
        <v>40314.166666666664</v>
      </c>
      <c r="C205" s="15">
        <f t="shared" si="15"/>
        <v>0.83987847222222212</v>
      </c>
      <c r="D205" s="15">
        <f t="shared" si="16"/>
        <v>50</v>
      </c>
      <c r="E205" s="2">
        <f t="shared" si="17"/>
        <v>45.800607638888891</v>
      </c>
      <c r="F205" s="2">
        <v>5</v>
      </c>
      <c r="G205" s="2">
        <f t="shared" si="18"/>
        <v>0.80060763888888964</v>
      </c>
      <c r="H205" s="2">
        <f t="shared" si="19"/>
        <v>1.7440965562768953</v>
      </c>
    </row>
    <row r="206" spans="1:8" x14ac:dyDescent="0.3">
      <c r="A206" s="2">
        <v>44580</v>
      </c>
      <c r="B206" s="2">
        <v>41095.833333333336</v>
      </c>
      <c r="C206" s="15">
        <f t="shared" si="15"/>
        <v>0.85616319444444444</v>
      </c>
      <c r="D206" s="15">
        <f t="shared" si="16"/>
        <v>50</v>
      </c>
      <c r="E206" s="2">
        <f t="shared" si="17"/>
        <v>45.719184027777779</v>
      </c>
      <c r="F206" s="2">
        <v>5</v>
      </c>
      <c r="G206" s="2">
        <f t="shared" si="18"/>
        <v>0.71918402777777768</v>
      </c>
      <c r="H206" s="2">
        <f t="shared" si="19"/>
        <v>1.8495709030010548</v>
      </c>
    </row>
    <row r="207" spans="1:8" x14ac:dyDescent="0.3">
      <c r="A207" s="2">
        <v>44940</v>
      </c>
      <c r="B207" s="2">
        <v>40847.5</v>
      </c>
      <c r="C207" s="15">
        <f t="shared" si="15"/>
        <v>0.8509895833333333</v>
      </c>
      <c r="D207" s="15">
        <f t="shared" si="16"/>
        <v>50</v>
      </c>
      <c r="E207" s="2">
        <f t="shared" si="17"/>
        <v>45.745052083333334</v>
      </c>
      <c r="F207" s="2">
        <v>5</v>
      </c>
      <c r="G207" s="2">
        <f t="shared" si="18"/>
        <v>0.74505208333333339</v>
      </c>
      <c r="H207" s="2">
        <f t="shared" si="19"/>
        <v>1.8147996942264151</v>
      </c>
    </row>
    <row r="208" spans="1:8" x14ac:dyDescent="0.3">
      <c r="A208" s="2">
        <v>45300</v>
      </c>
      <c r="B208" s="2">
        <v>40697</v>
      </c>
      <c r="C208" s="15">
        <f t="shared" si="15"/>
        <v>0.84785416666666669</v>
      </c>
      <c r="D208" s="15">
        <f t="shared" si="16"/>
        <v>50</v>
      </c>
      <c r="E208" s="2">
        <f t="shared" si="17"/>
        <v>45.760729166666664</v>
      </c>
      <c r="F208" s="2">
        <v>5</v>
      </c>
      <c r="G208" s="2">
        <f t="shared" si="18"/>
        <v>0.76072916666666668</v>
      </c>
      <c r="H208" s="2">
        <f t="shared" si="19"/>
        <v>1.7943190643726075</v>
      </c>
    </row>
    <row r="209" spans="1:8" x14ac:dyDescent="0.3">
      <c r="A209" s="2">
        <v>45660</v>
      </c>
      <c r="B209" s="2">
        <v>41063.833333333328</v>
      </c>
      <c r="C209" s="15">
        <f t="shared" si="15"/>
        <v>0.85549652777777763</v>
      </c>
      <c r="D209" s="15">
        <f t="shared" si="16"/>
        <v>50</v>
      </c>
      <c r="E209" s="2">
        <f t="shared" si="17"/>
        <v>45.722517361111109</v>
      </c>
      <c r="F209" s="2">
        <v>5</v>
      </c>
      <c r="G209" s="2">
        <f t="shared" si="18"/>
        <v>0.72251736111111153</v>
      </c>
      <c r="H209" s="2">
        <f t="shared" si="19"/>
        <v>1.8450196348732684</v>
      </c>
    </row>
    <row r="210" spans="1:8" x14ac:dyDescent="0.3">
      <c r="A210" s="2">
        <v>46020</v>
      </c>
      <c r="B210" s="2">
        <v>41069.333333333336</v>
      </c>
      <c r="C210" s="15">
        <f t="shared" si="15"/>
        <v>0.85561111111111121</v>
      </c>
      <c r="D210" s="15">
        <f t="shared" si="16"/>
        <v>50</v>
      </c>
      <c r="E210" s="2">
        <f t="shared" si="17"/>
        <v>45.721944444444446</v>
      </c>
      <c r="F210" s="2">
        <v>5</v>
      </c>
      <c r="G210" s="2">
        <f t="shared" si="18"/>
        <v>0.72194444444444361</v>
      </c>
      <c r="H210" s="2">
        <f t="shared" si="19"/>
        <v>1.8458003642369734</v>
      </c>
    </row>
    <row r="211" spans="1:8" x14ac:dyDescent="0.3">
      <c r="A211" s="2">
        <v>46380</v>
      </c>
      <c r="B211" s="2">
        <v>41206.166666666672</v>
      </c>
      <c r="C211" s="15">
        <f t="shared" si="15"/>
        <v>0.85846180555555562</v>
      </c>
      <c r="D211" s="15">
        <f t="shared" si="16"/>
        <v>50</v>
      </c>
      <c r="E211" s="2">
        <f t="shared" si="17"/>
        <v>45.707690972222224</v>
      </c>
      <c r="F211" s="2">
        <v>5</v>
      </c>
      <c r="G211" s="2">
        <f t="shared" si="18"/>
        <v>0.70769097222222221</v>
      </c>
      <c r="H211" s="2">
        <f t="shared" si="19"/>
        <v>1.8654292438409195</v>
      </c>
    </row>
    <row r="212" spans="1:8" x14ac:dyDescent="0.3">
      <c r="A212" s="2">
        <v>46740</v>
      </c>
      <c r="B212" s="2">
        <v>41534.833333333336</v>
      </c>
      <c r="C212" s="15">
        <f t="shared" si="15"/>
        <v>0.86530902777777785</v>
      </c>
      <c r="D212" s="15">
        <f t="shared" si="16"/>
        <v>50</v>
      </c>
      <c r="E212" s="2">
        <f t="shared" si="17"/>
        <v>45.673454861111111</v>
      </c>
      <c r="F212" s="2">
        <v>5</v>
      </c>
      <c r="G212" s="2">
        <f t="shared" si="18"/>
        <v>0.67345486111111086</v>
      </c>
      <c r="H212" s="2">
        <f t="shared" si="19"/>
        <v>1.9142664864549328</v>
      </c>
    </row>
    <row r="213" spans="1:8" x14ac:dyDescent="0.3">
      <c r="A213" s="2">
        <v>47100</v>
      </c>
      <c r="B213" s="2">
        <v>41668.5</v>
      </c>
      <c r="C213" s="15">
        <f t="shared" si="15"/>
        <v>0.86809375</v>
      </c>
      <c r="D213" s="15">
        <f t="shared" si="16"/>
        <v>50</v>
      </c>
      <c r="E213" s="2">
        <f t="shared" si="17"/>
        <v>45.659531250000001</v>
      </c>
      <c r="F213" s="2">
        <v>5</v>
      </c>
      <c r="G213" s="2">
        <f t="shared" si="18"/>
        <v>0.65953124999999968</v>
      </c>
      <c r="H213" s="2">
        <f t="shared" si="19"/>
        <v>1.9348532055229315</v>
      </c>
    </row>
    <row r="214" spans="1:8" x14ac:dyDescent="0.3">
      <c r="A214" s="2">
        <v>47460</v>
      </c>
      <c r="B214" s="2">
        <v>41880.833333333328</v>
      </c>
      <c r="C214" s="15">
        <f t="shared" si="15"/>
        <v>0.872517361111111</v>
      </c>
      <c r="D214" s="15">
        <f t="shared" si="16"/>
        <v>50</v>
      </c>
      <c r="E214" s="2">
        <f t="shared" si="17"/>
        <v>45.637413194444449</v>
      </c>
      <c r="F214" s="2">
        <v>5</v>
      </c>
      <c r="G214" s="2">
        <f t="shared" si="18"/>
        <v>0.637413194444445</v>
      </c>
      <c r="H214" s="2">
        <f t="shared" si="19"/>
        <v>1.9684799287177666</v>
      </c>
    </row>
    <row r="215" spans="1:8" x14ac:dyDescent="0.3">
      <c r="A215" s="2">
        <v>47820</v>
      </c>
      <c r="B215" s="2">
        <v>41677</v>
      </c>
      <c r="C215" s="15">
        <f t="shared" si="15"/>
        <v>0.86827083333333333</v>
      </c>
      <c r="D215" s="15">
        <f t="shared" si="16"/>
        <v>50</v>
      </c>
      <c r="E215" s="2">
        <f t="shared" si="17"/>
        <v>45.658645833333331</v>
      </c>
      <c r="F215" s="2">
        <v>5</v>
      </c>
      <c r="G215" s="2">
        <f t="shared" si="18"/>
        <v>0.65864583333333293</v>
      </c>
      <c r="H215" s="2">
        <f t="shared" si="19"/>
        <v>1.9361772094508729</v>
      </c>
    </row>
    <row r="216" spans="1:8" x14ac:dyDescent="0.3">
      <c r="A216" s="2">
        <v>48180</v>
      </c>
      <c r="B216" s="2">
        <v>41697.666666666664</v>
      </c>
      <c r="C216" s="15">
        <f t="shared" si="15"/>
        <v>0.86870138888888881</v>
      </c>
      <c r="D216" s="15">
        <f t="shared" si="16"/>
        <v>50</v>
      </c>
      <c r="E216" s="2">
        <f t="shared" si="17"/>
        <v>45.656493055555558</v>
      </c>
      <c r="F216" s="2">
        <v>5</v>
      </c>
      <c r="G216" s="2">
        <f t="shared" si="18"/>
        <v>0.65649305555555593</v>
      </c>
      <c r="H216" s="2">
        <f t="shared" si="19"/>
        <v>1.9394039028176175</v>
      </c>
    </row>
    <row r="217" spans="1:8" x14ac:dyDescent="0.3">
      <c r="A217" s="2">
        <v>48540</v>
      </c>
      <c r="B217" s="2">
        <v>42444.5</v>
      </c>
      <c r="C217" s="15">
        <f t="shared" si="15"/>
        <v>0.88426041666666666</v>
      </c>
      <c r="D217" s="15">
        <f t="shared" si="16"/>
        <v>50</v>
      </c>
      <c r="E217" s="2">
        <f t="shared" si="17"/>
        <v>45.57869791666667</v>
      </c>
      <c r="F217" s="2">
        <v>5</v>
      </c>
      <c r="G217" s="2">
        <f t="shared" si="18"/>
        <v>0.57869791666666703</v>
      </c>
      <c r="H217" s="2">
        <f t="shared" si="19"/>
        <v>2.0638300338588667</v>
      </c>
    </row>
    <row r="218" spans="1:8" x14ac:dyDescent="0.3">
      <c r="A218" s="2">
        <v>48900</v>
      </c>
      <c r="B218" s="2">
        <v>42037</v>
      </c>
      <c r="C218" s="15">
        <f t="shared" si="15"/>
        <v>0.87577083333333339</v>
      </c>
      <c r="D218" s="15">
        <f t="shared" si="16"/>
        <v>50</v>
      </c>
      <c r="E218" s="2">
        <f t="shared" si="17"/>
        <v>45.62114583333333</v>
      </c>
      <c r="F218" s="2">
        <v>5</v>
      </c>
      <c r="G218" s="2">
        <f t="shared" si="18"/>
        <v>0.62114583333333329</v>
      </c>
      <c r="H218" s="2">
        <f t="shared" si="19"/>
        <v>1.9939756287873829</v>
      </c>
    </row>
    <row r="219" spans="1:8" x14ac:dyDescent="0.3">
      <c r="A219" s="2">
        <v>49260</v>
      </c>
      <c r="B219" s="2">
        <v>42045.666666666664</v>
      </c>
      <c r="C219" s="15">
        <f t="shared" si="15"/>
        <v>0.87595138888888879</v>
      </c>
      <c r="D219" s="15">
        <f t="shared" si="16"/>
        <v>50</v>
      </c>
      <c r="E219" s="2">
        <f t="shared" si="17"/>
        <v>45.620243055555555</v>
      </c>
      <c r="F219" s="2">
        <v>5</v>
      </c>
      <c r="G219" s="2">
        <f t="shared" si="18"/>
        <v>0.62024305555555603</v>
      </c>
      <c r="H219" s="2">
        <f t="shared" si="19"/>
        <v>1.9954103043520806</v>
      </c>
    </row>
    <row r="220" spans="1:8" x14ac:dyDescent="0.3">
      <c r="A220" s="2">
        <v>49620</v>
      </c>
      <c r="B220" s="2">
        <v>42144.333333333328</v>
      </c>
      <c r="C220" s="15">
        <f t="shared" si="15"/>
        <v>0.87800694444444438</v>
      </c>
      <c r="D220" s="15">
        <f t="shared" si="16"/>
        <v>50</v>
      </c>
      <c r="E220" s="2">
        <f t="shared" si="17"/>
        <v>45.609965277777775</v>
      </c>
      <c r="F220" s="2">
        <v>5</v>
      </c>
      <c r="G220" s="2">
        <f t="shared" si="18"/>
        <v>0.60996527777777843</v>
      </c>
      <c r="H220" s="2">
        <f t="shared" si="19"/>
        <v>2.0118943815546335</v>
      </c>
    </row>
    <row r="221" spans="1:8" x14ac:dyDescent="0.3">
      <c r="A221" s="2">
        <v>49980</v>
      </c>
      <c r="B221" s="2">
        <v>42104.833333333336</v>
      </c>
      <c r="C221" s="15">
        <f t="shared" si="15"/>
        <v>0.87718402777777782</v>
      </c>
      <c r="D221" s="15">
        <f t="shared" si="16"/>
        <v>50</v>
      </c>
      <c r="E221" s="2">
        <f t="shared" si="17"/>
        <v>45.614079861111108</v>
      </c>
      <c r="F221" s="2">
        <v>5</v>
      </c>
      <c r="G221" s="2">
        <f t="shared" si="18"/>
        <v>0.61407986111111068</v>
      </c>
      <c r="H221" s="2">
        <f t="shared" si="19"/>
        <v>2.0052616370877701</v>
      </c>
    </row>
    <row r="222" spans="1:8" x14ac:dyDescent="0.3">
      <c r="A222" s="2">
        <v>50340</v>
      </c>
      <c r="B222" s="2">
        <v>42296.833333333336</v>
      </c>
      <c r="C222" s="15">
        <f t="shared" si="15"/>
        <v>0.88118402777777782</v>
      </c>
      <c r="D222" s="15">
        <f t="shared" si="16"/>
        <v>50</v>
      </c>
      <c r="E222" s="2">
        <f t="shared" si="17"/>
        <v>45.594079861111112</v>
      </c>
      <c r="F222" s="2">
        <v>5</v>
      </c>
      <c r="G222" s="2">
        <f t="shared" si="18"/>
        <v>0.59407986111111111</v>
      </c>
      <c r="H222" s="2">
        <f t="shared" si="19"/>
        <v>2.0379343098323348</v>
      </c>
    </row>
    <row r="223" spans="1:8" x14ac:dyDescent="0.3">
      <c r="A223" s="2">
        <v>50700</v>
      </c>
      <c r="B223" s="2">
        <v>42288.333333333336</v>
      </c>
      <c r="C223" s="15">
        <f t="shared" si="15"/>
        <v>0.8810069444444445</v>
      </c>
      <c r="D223" s="15">
        <f t="shared" si="16"/>
        <v>50</v>
      </c>
      <c r="E223" s="2">
        <f t="shared" si="17"/>
        <v>45.594965277777774</v>
      </c>
      <c r="F223" s="2">
        <v>5</v>
      </c>
      <c r="G223" s="2">
        <f t="shared" si="18"/>
        <v>0.59496527777777786</v>
      </c>
      <c r="H223" s="2">
        <f t="shared" si="19"/>
        <v>2.0364644386708775</v>
      </c>
    </row>
    <row r="224" spans="1:8" x14ac:dyDescent="0.3">
      <c r="A224" s="2">
        <v>51060</v>
      </c>
      <c r="B224" s="2">
        <v>42255.166666666664</v>
      </c>
      <c r="C224" s="15">
        <f t="shared" si="15"/>
        <v>0.88031597222222213</v>
      </c>
      <c r="D224" s="15">
        <f t="shared" si="16"/>
        <v>50</v>
      </c>
      <c r="E224" s="2">
        <f t="shared" si="17"/>
        <v>45.598420138888891</v>
      </c>
      <c r="F224" s="2">
        <v>5</v>
      </c>
      <c r="G224" s="2">
        <f t="shared" si="18"/>
        <v>0.59842013888888967</v>
      </c>
      <c r="H224" s="2">
        <f t="shared" si="19"/>
        <v>2.0307501751769688</v>
      </c>
    </row>
    <row r="225" spans="1:8" x14ac:dyDescent="0.3">
      <c r="A225" s="2">
        <v>51420</v>
      </c>
      <c r="B225" s="2">
        <v>42448.333333333336</v>
      </c>
      <c r="C225" s="15">
        <f t="shared" si="15"/>
        <v>0.88434027777777779</v>
      </c>
      <c r="D225" s="15">
        <f t="shared" si="16"/>
        <v>50</v>
      </c>
      <c r="E225" s="2">
        <f t="shared" si="17"/>
        <v>45.578298611111109</v>
      </c>
      <c r="F225" s="2">
        <v>5</v>
      </c>
      <c r="G225" s="2">
        <f t="shared" si="18"/>
        <v>0.57829861111111125</v>
      </c>
      <c r="H225" s="2">
        <f t="shared" si="19"/>
        <v>2.0645115180914915</v>
      </c>
    </row>
    <row r="226" spans="1:8" x14ac:dyDescent="0.3">
      <c r="A226" s="2">
        <v>51780</v>
      </c>
      <c r="B226" s="2">
        <v>42686.333333333336</v>
      </c>
      <c r="C226" s="15">
        <f t="shared" si="15"/>
        <v>0.88929861111111119</v>
      </c>
      <c r="D226" s="15">
        <f t="shared" si="16"/>
        <v>50</v>
      </c>
      <c r="E226" s="2">
        <f t="shared" si="17"/>
        <v>45.553506944444443</v>
      </c>
      <c r="F226" s="2">
        <v>5</v>
      </c>
      <c r="G226" s="2">
        <f t="shared" si="18"/>
        <v>0.55350694444444404</v>
      </c>
      <c r="H226" s="2">
        <f t="shared" si="19"/>
        <v>2.1077834993351261</v>
      </c>
    </row>
    <row r="227" spans="1:8" x14ac:dyDescent="0.3">
      <c r="A227" s="2">
        <v>52140</v>
      </c>
      <c r="B227" s="2">
        <v>43098.5</v>
      </c>
      <c r="C227" s="15">
        <f t="shared" si="15"/>
        <v>0.89788541666666666</v>
      </c>
      <c r="D227" s="15">
        <f t="shared" si="16"/>
        <v>50</v>
      </c>
      <c r="E227" s="2">
        <f t="shared" si="17"/>
        <v>45.510572916666668</v>
      </c>
      <c r="F227" s="2">
        <v>5</v>
      </c>
      <c r="G227" s="2">
        <f t="shared" si="18"/>
        <v>0.51057291666666682</v>
      </c>
      <c r="H227" s="2">
        <f t="shared" si="19"/>
        <v>2.1875813955177335</v>
      </c>
    </row>
    <row r="228" spans="1:8" x14ac:dyDescent="0.3">
      <c r="A228" s="2">
        <v>52500</v>
      </c>
      <c r="B228" s="2">
        <v>43107.833333333336</v>
      </c>
      <c r="C228" s="15">
        <f t="shared" si="15"/>
        <v>0.89807986111111116</v>
      </c>
      <c r="D228" s="15">
        <f t="shared" si="16"/>
        <v>50</v>
      </c>
      <c r="E228" s="2">
        <f t="shared" si="17"/>
        <v>45.509600694444444</v>
      </c>
      <c r="F228" s="2">
        <v>5</v>
      </c>
      <c r="G228" s="2">
        <f t="shared" si="18"/>
        <v>0.509600694444444</v>
      </c>
      <c r="H228" s="2">
        <f t="shared" si="19"/>
        <v>2.1894660269786286</v>
      </c>
    </row>
    <row r="229" spans="1:8" x14ac:dyDescent="0.3">
      <c r="A229" s="2">
        <v>52860</v>
      </c>
      <c r="B229" s="2">
        <v>42975.333333333328</v>
      </c>
      <c r="C229" s="15">
        <f t="shared" si="15"/>
        <v>0.89531944444444433</v>
      </c>
      <c r="D229" s="15">
        <f t="shared" si="16"/>
        <v>50</v>
      </c>
      <c r="E229" s="2">
        <f t="shared" si="17"/>
        <v>45.523402777777775</v>
      </c>
      <c r="F229" s="2">
        <v>5</v>
      </c>
      <c r="G229" s="2">
        <f t="shared" si="18"/>
        <v>0.52340277777777811</v>
      </c>
      <c r="H229" s="2">
        <f t="shared" si="19"/>
        <v>2.1630454292168699</v>
      </c>
    </row>
    <row r="230" spans="1:8" x14ac:dyDescent="0.3">
      <c r="A230" s="2">
        <v>53220</v>
      </c>
      <c r="B230" s="2">
        <v>42866.833333333328</v>
      </c>
      <c r="C230" s="15">
        <f t="shared" si="15"/>
        <v>0.89305902777777768</v>
      </c>
      <c r="D230" s="15">
        <f t="shared" si="16"/>
        <v>50</v>
      </c>
      <c r="E230" s="2">
        <f t="shared" si="17"/>
        <v>45.534704861111109</v>
      </c>
      <c r="F230" s="2">
        <v>5</v>
      </c>
      <c r="G230" s="2">
        <f t="shared" si="18"/>
        <v>0.53470486111111182</v>
      </c>
      <c r="H230" s="2">
        <f t="shared" si="19"/>
        <v>2.141930032203442</v>
      </c>
    </row>
    <row r="231" spans="1:8" x14ac:dyDescent="0.3">
      <c r="A231" s="2">
        <v>53580</v>
      </c>
      <c r="B231" s="2">
        <v>43014.333333333336</v>
      </c>
      <c r="C231" s="15">
        <f t="shared" si="15"/>
        <v>0.89613194444444455</v>
      </c>
      <c r="D231" s="15">
        <f t="shared" si="16"/>
        <v>50</v>
      </c>
      <c r="E231" s="2">
        <f t="shared" si="17"/>
        <v>45.519340277777779</v>
      </c>
      <c r="F231" s="2">
        <v>5</v>
      </c>
      <c r="G231" s="2">
        <f t="shared" si="18"/>
        <v>0.51934027777777736</v>
      </c>
      <c r="H231" s="2">
        <f t="shared" si="19"/>
        <v>2.1707481731647751</v>
      </c>
    </row>
    <row r="232" spans="1:8" x14ac:dyDescent="0.3">
      <c r="A232" s="2">
        <v>53940</v>
      </c>
      <c r="B232" s="2">
        <v>42832</v>
      </c>
      <c r="C232" s="15">
        <f t="shared" si="15"/>
        <v>0.89233333333333331</v>
      </c>
      <c r="D232" s="15">
        <f t="shared" si="16"/>
        <v>50</v>
      </c>
      <c r="E232" s="2">
        <f t="shared" si="17"/>
        <v>45.538333333333334</v>
      </c>
      <c r="F232" s="2">
        <v>5</v>
      </c>
      <c r="G232" s="2">
        <f t="shared" si="18"/>
        <v>0.53833333333333311</v>
      </c>
      <c r="H232" s="2">
        <f t="shared" si="19"/>
        <v>2.135246701102635</v>
      </c>
    </row>
    <row r="233" spans="1:8" x14ac:dyDescent="0.3">
      <c r="A233" s="2">
        <v>54300</v>
      </c>
      <c r="B233" s="2">
        <v>43343.333333333328</v>
      </c>
      <c r="C233" s="15">
        <f t="shared" si="15"/>
        <v>0.90298611111111104</v>
      </c>
      <c r="D233" s="15">
        <f t="shared" si="16"/>
        <v>50</v>
      </c>
      <c r="E233" s="2">
        <f t="shared" si="17"/>
        <v>45.485069444444449</v>
      </c>
      <c r="F233" s="2">
        <v>5</v>
      </c>
      <c r="G233" s="2">
        <f t="shared" si="18"/>
        <v>0.485069444444445</v>
      </c>
      <c r="H233" s="2">
        <f t="shared" si="19"/>
        <v>2.2382622489066946</v>
      </c>
    </row>
    <row r="234" spans="1:8" x14ac:dyDescent="0.3">
      <c r="A234" s="2">
        <v>54660</v>
      </c>
      <c r="B234" s="2">
        <v>43617</v>
      </c>
      <c r="C234" s="15">
        <f t="shared" si="15"/>
        <v>0.90868749999999998</v>
      </c>
      <c r="D234" s="15">
        <f t="shared" si="16"/>
        <v>50</v>
      </c>
      <c r="E234" s="2">
        <f t="shared" si="17"/>
        <v>45.456562500000004</v>
      </c>
      <c r="F234" s="2">
        <v>5</v>
      </c>
      <c r="G234" s="2">
        <f t="shared" si="18"/>
        <v>0.45656250000000043</v>
      </c>
      <c r="H234" s="2">
        <f t="shared" si="19"/>
        <v>2.2982017836823521</v>
      </c>
    </row>
    <row r="235" spans="1:8" x14ac:dyDescent="0.3">
      <c r="A235" s="2">
        <v>55020</v>
      </c>
      <c r="B235" s="2">
        <v>43318.166666666664</v>
      </c>
      <c r="C235" s="15">
        <f t="shared" si="15"/>
        <v>0.90246180555555555</v>
      </c>
      <c r="D235" s="15">
        <f t="shared" si="16"/>
        <v>50</v>
      </c>
      <c r="E235" s="2">
        <f t="shared" si="17"/>
        <v>45.487690972222225</v>
      </c>
      <c r="F235" s="2">
        <v>5</v>
      </c>
      <c r="G235" s="2">
        <f t="shared" si="18"/>
        <v>0.48769097222222246</v>
      </c>
      <c r="H235" s="2">
        <f t="shared" si="19"/>
        <v>2.2329299956422606</v>
      </c>
    </row>
    <row r="236" spans="1:8" x14ac:dyDescent="0.3">
      <c r="A236" s="2">
        <v>55380</v>
      </c>
      <c r="B236" s="2">
        <v>43536</v>
      </c>
      <c r="C236" s="15">
        <f t="shared" si="15"/>
        <v>0.90700000000000003</v>
      </c>
      <c r="D236" s="15">
        <f t="shared" si="16"/>
        <v>50</v>
      </c>
      <c r="E236" s="2">
        <f t="shared" si="17"/>
        <v>45.465000000000003</v>
      </c>
      <c r="F236" s="2">
        <v>5</v>
      </c>
      <c r="G236" s="2">
        <f t="shared" si="18"/>
        <v>0.46499999999999986</v>
      </c>
      <c r="H236" s="2">
        <f t="shared" si="19"/>
        <v>2.2800755795786114</v>
      </c>
    </row>
    <row r="237" spans="1:8" x14ac:dyDescent="0.3">
      <c r="A237" s="2">
        <v>55740</v>
      </c>
      <c r="B237" s="2">
        <v>43524.166666666664</v>
      </c>
      <c r="C237" s="15">
        <f t="shared" si="15"/>
        <v>0.90675347222222213</v>
      </c>
      <c r="D237" s="15">
        <f t="shared" si="16"/>
        <v>50</v>
      </c>
      <c r="E237" s="2">
        <f t="shared" si="17"/>
        <v>45.46623263888889</v>
      </c>
      <c r="F237" s="2">
        <v>5</v>
      </c>
      <c r="G237" s="2">
        <f t="shared" si="18"/>
        <v>0.46623263888888911</v>
      </c>
      <c r="H237" s="2">
        <f t="shared" si="19"/>
        <v>2.2774553619805711</v>
      </c>
    </row>
    <row r="238" spans="1:8" x14ac:dyDescent="0.3">
      <c r="A238" s="2">
        <v>56100</v>
      </c>
      <c r="B238" s="2">
        <v>43491.5</v>
      </c>
      <c r="C238" s="15">
        <f t="shared" si="15"/>
        <v>0.90607291666666667</v>
      </c>
      <c r="D238" s="15">
        <f t="shared" si="16"/>
        <v>50</v>
      </c>
      <c r="E238" s="2">
        <f t="shared" si="17"/>
        <v>45.469635416666669</v>
      </c>
      <c r="F238" s="2">
        <v>5</v>
      </c>
      <c r="G238" s="2">
        <f t="shared" si="18"/>
        <v>0.46963541666666675</v>
      </c>
      <c r="H238" s="2">
        <f t="shared" si="19"/>
        <v>2.2702582512195177</v>
      </c>
    </row>
    <row r="239" spans="1:8" x14ac:dyDescent="0.3">
      <c r="A239" s="2">
        <v>56460</v>
      </c>
      <c r="B239" s="2">
        <v>43278.833333333336</v>
      </c>
      <c r="C239" s="15">
        <f t="shared" si="15"/>
        <v>0.90164236111111118</v>
      </c>
      <c r="D239" s="15">
        <f t="shared" si="16"/>
        <v>50</v>
      </c>
      <c r="E239" s="2">
        <f t="shared" si="17"/>
        <v>45.491788194444446</v>
      </c>
      <c r="F239" s="2">
        <v>5</v>
      </c>
      <c r="G239" s="2">
        <f t="shared" si="18"/>
        <v>0.49178819444444422</v>
      </c>
      <c r="H239" s="2">
        <f t="shared" si="19"/>
        <v>2.2246538917093677</v>
      </c>
    </row>
    <row r="240" spans="1:8" x14ac:dyDescent="0.3">
      <c r="A240" s="2">
        <v>56820</v>
      </c>
      <c r="B240" s="2">
        <v>43613.333333333328</v>
      </c>
      <c r="C240" s="15">
        <f t="shared" si="15"/>
        <v>0.90861111111111104</v>
      </c>
      <c r="D240" s="15">
        <f t="shared" si="16"/>
        <v>50</v>
      </c>
      <c r="E240" s="2">
        <f t="shared" si="17"/>
        <v>45.456944444444446</v>
      </c>
      <c r="F240" s="2">
        <v>5</v>
      </c>
      <c r="G240" s="2">
        <f t="shared" si="18"/>
        <v>0.45694444444444482</v>
      </c>
      <c r="H240" s="2">
        <f t="shared" si="19"/>
        <v>2.2973739702595837</v>
      </c>
    </row>
    <row r="241" spans="1:8" x14ac:dyDescent="0.3">
      <c r="A241" s="2">
        <v>57180</v>
      </c>
      <c r="B241" s="2">
        <v>43965</v>
      </c>
      <c r="C241" s="15">
        <f t="shared" si="15"/>
        <v>0.91593749999999996</v>
      </c>
      <c r="D241" s="15">
        <f t="shared" si="16"/>
        <v>50</v>
      </c>
      <c r="E241" s="2">
        <f t="shared" si="17"/>
        <v>45.420312500000001</v>
      </c>
      <c r="F241" s="2">
        <v>5</v>
      </c>
      <c r="G241" s="2">
        <f t="shared" si="18"/>
        <v>0.42031250000000053</v>
      </c>
      <c r="H241" s="2">
        <f t="shared" si="19"/>
        <v>2.3801311206405491</v>
      </c>
    </row>
    <row r="242" spans="1:8" x14ac:dyDescent="0.3">
      <c r="A242" s="2">
        <v>57540</v>
      </c>
      <c r="B242" s="2">
        <v>43704.333333333336</v>
      </c>
      <c r="C242" s="15">
        <f t="shared" si="15"/>
        <v>0.91050694444444447</v>
      </c>
      <c r="D242" s="15">
        <f t="shared" si="16"/>
        <v>50</v>
      </c>
      <c r="E242" s="2">
        <f t="shared" si="17"/>
        <v>45.447465277777781</v>
      </c>
      <c r="F242" s="2">
        <v>5</v>
      </c>
      <c r="G242" s="2">
        <f t="shared" si="18"/>
        <v>0.44746527777777789</v>
      </c>
      <c r="H242" s="2">
        <f t="shared" si="19"/>
        <v>2.318128292444078</v>
      </c>
    </row>
    <row r="243" spans="1:8" x14ac:dyDescent="0.3">
      <c r="A243" s="2">
        <v>57900</v>
      </c>
      <c r="B243" s="2">
        <v>43528.666666666664</v>
      </c>
      <c r="C243" s="15">
        <f t="shared" si="15"/>
        <v>0.90684722222222214</v>
      </c>
      <c r="D243" s="15">
        <f t="shared" si="16"/>
        <v>50</v>
      </c>
      <c r="E243" s="2">
        <f t="shared" si="17"/>
        <v>45.465763888888887</v>
      </c>
      <c r="F243" s="2">
        <v>5</v>
      </c>
      <c r="G243" s="2">
        <f t="shared" si="18"/>
        <v>0.46576388888888953</v>
      </c>
      <c r="H243" s="2">
        <f t="shared" si="19"/>
        <v>2.2784509571982037</v>
      </c>
    </row>
    <row r="244" spans="1:8" x14ac:dyDescent="0.3">
      <c r="A244" s="2">
        <v>58260</v>
      </c>
      <c r="B244" s="2">
        <v>43869.166666666664</v>
      </c>
      <c r="C244" s="15">
        <f t="shared" si="15"/>
        <v>0.91394097222222215</v>
      </c>
      <c r="D244" s="15">
        <f t="shared" si="16"/>
        <v>50</v>
      </c>
      <c r="E244" s="2">
        <f t="shared" si="17"/>
        <v>45.430295138888887</v>
      </c>
      <c r="F244" s="2">
        <v>5</v>
      </c>
      <c r="G244" s="2">
        <f t="shared" si="18"/>
        <v>0.43029513888888893</v>
      </c>
      <c r="H244" s="2">
        <f t="shared" si="19"/>
        <v>2.3568780195491716</v>
      </c>
    </row>
    <row r="245" spans="1:8" x14ac:dyDescent="0.3">
      <c r="A245" s="2">
        <v>58620</v>
      </c>
      <c r="B245" s="2">
        <v>44049.5</v>
      </c>
      <c r="C245" s="15">
        <f t="shared" si="15"/>
        <v>0.91769791666666667</v>
      </c>
      <c r="D245" s="15">
        <f t="shared" si="16"/>
        <v>50</v>
      </c>
      <c r="E245" s="2">
        <f t="shared" si="17"/>
        <v>45.411510416666665</v>
      </c>
      <c r="F245" s="2">
        <v>5</v>
      </c>
      <c r="G245" s="2">
        <f t="shared" si="18"/>
        <v>0.41151041666666632</v>
      </c>
      <c r="H245" s="2">
        <f t="shared" si="19"/>
        <v>2.4011014586189892</v>
      </c>
    </row>
    <row r="246" spans="1:8" x14ac:dyDescent="0.3">
      <c r="A246" s="2">
        <v>58980</v>
      </c>
      <c r="B246" s="2">
        <v>43761</v>
      </c>
      <c r="C246" s="15">
        <f t="shared" si="15"/>
        <v>0.91168749999999998</v>
      </c>
      <c r="D246" s="15">
        <f t="shared" si="16"/>
        <v>50</v>
      </c>
      <c r="E246" s="2">
        <f t="shared" si="17"/>
        <v>45.441562500000003</v>
      </c>
      <c r="F246" s="2">
        <v>5</v>
      </c>
      <c r="G246" s="2">
        <f t="shared" si="18"/>
        <v>0.44156249999999986</v>
      </c>
      <c r="H246" s="2">
        <f t="shared" si="19"/>
        <v>2.3312777729344774</v>
      </c>
    </row>
    <row r="247" spans="1:8" x14ac:dyDescent="0.3">
      <c r="A247" s="2">
        <v>59340</v>
      </c>
      <c r="B247" s="2">
        <v>43994.833333333336</v>
      </c>
      <c r="C247" s="15">
        <f t="shared" si="15"/>
        <v>0.91655902777777787</v>
      </c>
      <c r="D247" s="15">
        <f t="shared" si="16"/>
        <v>50</v>
      </c>
      <c r="E247" s="2">
        <f t="shared" si="17"/>
        <v>45.417204861111109</v>
      </c>
      <c r="F247" s="2">
        <v>5</v>
      </c>
      <c r="G247" s="2">
        <f t="shared" si="18"/>
        <v>0.41720486111111033</v>
      </c>
      <c r="H247" s="2">
        <f t="shared" si="19"/>
        <v>2.38748380613487</v>
      </c>
    </row>
    <row r="248" spans="1:8" x14ac:dyDescent="0.3">
      <c r="A248" s="2">
        <v>59700</v>
      </c>
      <c r="B248" s="2">
        <v>43861.166666666664</v>
      </c>
      <c r="C248" s="15">
        <f t="shared" si="15"/>
        <v>0.9137743055555555</v>
      </c>
      <c r="D248" s="15">
        <f t="shared" si="16"/>
        <v>50</v>
      </c>
      <c r="E248" s="2">
        <f t="shared" si="17"/>
        <v>45.43112847222222</v>
      </c>
      <c r="F248" s="2">
        <v>5</v>
      </c>
      <c r="G248" s="2">
        <f t="shared" si="18"/>
        <v>0.43112847222222239</v>
      </c>
      <c r="H248" s="2">
        <f t="shared" si="19"/>
        <v>2.3549615801644652</v>
      </c>
    </row>
    <row r="249" spans="1:8" x14ac:dyDescent="0.3">
      <c r="A249" s="2">
        <v>60060</v>
      </c>
      <c r="B249" s="2">
        <v>43895.833333333328</v>
      </c>
      <c r="C249" s="15">
        <f t="shared" si="15"/>
        <v>0.91449652777777768</v>
      </c>
      <c r="D249" s="15">
        <f t="shared" si="16"/>
        <v>50</v>
      </c>
      <c r="E249" s="2">
        <f t="shared" si="17"/>
        <v>45.427517361111114</v>
      </c>
      <c r="F249" s="2">
        <v>5</v>
      </c>
      <c r="G249" s="2">
        <f t="shared" si="18"/>
        <v>0.4275173611111116</v>
      </c>
      <c r="H249" s="2">
        <f t="shared" si="19"/>
        <v>2.3632933183624849</v>
      </c>
    </row>
    <row r="250" spans="1:8" x14ac:dyDescent="0.3">
      <c r="A250" s="2">
        <v>60420</v>
      </c>
      <c r="B250" s="2">
        <v>43521.333333333328</v>
      </c>
      <c r="C250" s="15">
        <f t="shared" si="15"/>
        <v>0.90669444444444436</v>
      </c>
      <c r="D250" s="15">
        <f t="shared" si="16"/>
        <v>50</v>
      </c>
      <c r="E250" s="2">
        <f t="shared" si="17"/>
        <v>45.466527777777777</v>
      </c>
      <c r="F250" s="2">
        <v>5</v>
      </c>
      <c r="G250" s="2">
        <f t="shared" si="18"/>
        <v>0.46652777777777832</v>
      </c>
      <c r="H250" s="2">
        <f t="shared" si="19"/>
        <v>2.2768290243934355</v>
      </c>
    </row>
    <row r="251" spans="1:8" x14ac:dyDescent="0.3">
      <c r="A251" s="2">
        <v>60780</v>
      </c>
      <c r="B251" s="2">
        <v>44095.166666666672</v>
      </c>
      <c r="C251" s="15">
        <f t="shared" si="15"/>
        <v>0.91864930555555568</v>
      </c>
      <c r="D251" s="15">
        <f t="shared" si="16"/>
        <v>50</v>
      </c>
      <c r="E251" s="2">
        <f t="shared" si="17"/>
        <v>45.406753472222221</v>
      </c>
      <c r="F251" s="2">
        <v>5</v>
      </c>
      <c r="G251" s="2">
        <f t="shared" si="18"/>
        <v>0.40675347222222147</v>
      </c>
      <c r="H251" s="2">
        <f t="shared" si="19"/>
        <v>2.4126237523024514</v>
      </c>
    </row>
    <row r="252" spans="1:8" x14ac:dyDescent="0.3">
      <c r="A252" s="2">
        <v>61140</v>
      </c>
      <c r="B252" s="2">
        <v>43785.166666666664</v>
      </c>
      <c r="C252" s="15">
        <f t="shared" si="15"/>
        <v>0.91219097222222212</v>
      </c>
      <c r="D252" s="15">
        <f t="shared" si="16"/>
        <v>50</v>
      </c>
      <c r="E252" s="2">
        <f t="shared" si="17"/>
        <v>45.439045138888886</v>
      </c>
      <c r="F252" s="2">
        <v>5</v>
      </c>
      <c r="G252" s="2">
        <f t="shared" si="18"/>
        <v>0.43904513888888985</v>
      </c>
      <c r="H252" s="2">
        <f t="shared" si="19"/>
        <v>2.3369397166516701</v>
      </c>
    </row>
    <row r="253" spans="1:8" x14ac:dyDescent="0.3">
      <c r="A253" s="2">
        <v>61500</v>
      </c>
      <c r="B253" s="2">
        <v>44247.5</v>
      </c>
      <c r="C253" s="15">
        <f t="shared" si="15"/>
        <v>0.92182291666666671</v>
      </c>
      <c r="D253" s="15">
        <f t="shared" si="16"/>
        <v>50</v>
      </c>
      <c r="E253" s="2">
        <f t="shared" si="17"/>
        <v>45.390885416666663</v>
      </c>
      <c r="F253" s="2">
        <v>5</v>
      </c>
      <c r="G253" s="2">
        <f t="shared" si="18"/>
        <v>0.39088541666666643</v>
      </c>
      <c r="H253" s="2">
        <f t="shared" si="19"/>
        <v>2.4520670440988002</v>
      </c>
    </row>
    <row r="254" spans="1:8" x14ac:dyDescent="0.3">
      <c r="A254" s="2">
        <v>61860</v>
      </c>
      <c r="B254" s="2">
        <v>43859.666666666664</v>
      </c>
      <c r="C254" s="15">
        <f t="shared" si="15"/>
        <v>0.91374305555555546</v>
      </c>
      <c r="D254" s="15">
        <f t="shared" si="16"/>
        <v>50</v>
      </c>
      <c r="E254" s="2">
        <f t="shared" si="17"/>
        <v>45.431284722222223</v>
      </c>
      <c r="F254" s="2">
        <v>5</v>
      </c>
      <c r="G254" s="2">
        <f t="shared" si="18"/>
        <v>0.43128472222222314</v>
      </c>
      <c r="H254" s="2">
        <f t="shared" si="19"/>
        <v>2.3546026641168947</v>
      </c>
    </row>
    <row r="255" spans="1:8" x14ac:dyDescent="0.3">
      <c r="A255" s="2">
        <v>62220</v>
      </c>
      <c r="B255" s="2">
        <v>44018.333333333336</v>
      </c>
      <c r="C255" s="15">
        <f t="shared" si="15"/>
        <v>0.91704861111111113</v>
      </c>
      <c r="D255" s="15">
        <f t="shared" si="16"/>
        <v>50</v>
      </c>
      <c r="E255" s="2">
        <f t="shared" si="17"/>
        <v>45.414756944444441</v>
      </c>
      <c r="F255" s="2">
        <v>5</v>
      </c>
      <c r="G255" s="2">
        <f t="shared" si="18"/>
        <v>0.41475694444444411</v>
      </c>
      <c r="H255" s="2">
        <f t="shared" si="19"/>
        <v>2.3933146084315813</v>
      </c>
    </row>
    <row r="256" spans="1:8" x14ac:dyDescent="0.3">
      <c r="A256" s="2">
        <v>62580</v>
      </c>
      <c r="B256" s="2">
        <v>44508.166666666672</v>
      </c>
      <c r="C256" s="15">
        <f t="shared" si="15"/>
        <v>0.92725347222222232</v>
      </c>
      <c r="D256" s="15">
        <f t="shared" si="16"/>
        <v>50</v>
      </c>
      <c r="E256" s="2">
        <f t="shared" si="17"/>
        <v>45.363732638888891</v>
      </c>
      <c r="F256" s="2">
        <v>5</v>
      </c>
      <c r="G256" s="2">
        <f t="shared" si="18"/>
        <v>0.36373263888888818</v>
      </c>
      <c r="H256" s="2">
        <f t="shared" si="19"/>
        <v>2.5234640420329786</v>
      </c>
    </row>
    <row r="257" spans="1:8" x14ac:dyDescent="0.3">
      <c r="A257" s="2">
        <v>62940</v>
      </c>
      <c r="B257" s="2">
        <v>44484.833333333336</v>
      </c>
      <c r="C257" s="15">
        <f t="shared" si="15"/>
        <v>0.92676736111111113</v>
      </c>
      <c r="D257" s="15">
        <f t="shared" si="16"/>
        <v>50</v>
      </c>
      <c r="E257" s="2">
        <f t="shared" si="17"/>
        <v>45.366163194444447</v>
      </c>
      <c r="F257" s="2">
        <v>5</v>
      </c>
      <c r="G257" s="2">
        <f t="shared" si="18"/>
        <v>0.36616319444444478</v>
      </c>
      <c r="H257" s="2">
        <f t="shared" si="19"/>
        <v>2.5168575885873286</v>
      </c>
    </row>
    <row r="258" spans="1:8" x14ac:dyDescent="0.3">
      <c r="A258" s="2">
        <v>63300</v>
      </c>
      <c r="B258" s="2">
        <v>44099.333333333336</v>
      </c>
      <c r="C258" s="15">
        <f t="shared" si="15"/>
        <v>0.9187361111111112</v>
      </c>
      <c r="D258" s="15">
        <f t="shared" si="16"/>
        <v>50</v>
      </c>
      <c r="E258" s="2">
        <f t="shared" si="17"/>
        <v>45.406319444444442</v>
      </c>
      <c r="F258" s="2">
        <v>5</v>
      </c>
      <c r="G258" s="2">
        <f t="shared" si="18"/>
        <v>0.40631944444444379</v>
      </c>
      <c r="H258" s="2">
        <f t="shared" si="19"/>
        <v>2.4136818169539671</v>
      </c>
    </row>
    <row r="259" spans="1:8" x14ac:dyDescent="0.3">
      <c r="A259" s="2">
        <v>63660</v>
      </c>
      <c r="B259" s="2">
        <v>44687.166666666664</v>
      </c>
      <c r="C259" s="15">
        <f t="shared" ref="C259:C322" si="20">B259/$J$27</f>
        <v>0.93098263888888888</v>
      </c>
      <c r="D259" s="15">
        <f t="shared" ref="D259:D322" si="21">$J$28</f>
        <v>50</v>
      </c>
      <c r="E259" s="2">
        <f t="shared" si="17"/>
        <v>45.345086805555553</v>
      </c>
      <c r="F259" s="2">
        <v>5</v>
      </c>
      <c r="G259" s="2">
        <f t="shared" si="18"/>
        <v>0.34508680555555582</v>
      </c>
      <c r="H259" s="2">
        <f t="shared" si="19"/>
        <v>2.5756760215328072</v>
      </c>
    </row>
    <row r="260" spans="1:8" x14ac:dyDescent="0.3">
      <c r="A260" s="2">
        <v>64020</v>
      </c>
      <c r="B260" s="2">
        <v>44372.166666666664</v>
      </c>
      <c r="C260" s="15">
        <f t="shared" si="20"/>
        <v>0.92442013888888885</v>
      </c>
      <c r="D260" s="15">
        <f t="shared" si="21"/>
        <v>50</v>
      </c>
      <c r="E260" s="2">
        <f t="shared" ref="E260:E323" si="22">D260-(F260*C260)</f>
        <v>45.377899305555559</v>
      </c>
      <c r="F260" s="2">
        <v>5</v>
      </c>
      <c r="G260" s="2">
        <f t="shared" ref="G260:G323" si="23">F260-(F260*C260)</f>
        <v>0.37789930555555529</v>
      </c>
      <c r="H260" s="2">
        <f t="shared" ref="H260:H323" si="24">LN((F260*E260)/(D260*G260))</f>
        <v>2.4855676003599876</v>
      </c>
    </row>
    <row r="261" spans="1:8" x14ac:dyDescent="0.3">
      <c r="A261" s="2">
        <v>64380</v>
      </c>
      <c r="B261" s="2">
        <v>44323</v>
      </c>
      <c r="C261" s="15">
        <f t="shared" si="20"/>
        <v>0.9233958333333333</v>
      </c>
      <c r="D261" s="15">
        <f t="shared" si="21"/>
        <v>50</v>
      </c>
      <c r="E261" s="2">
        <f t="shared" si="22"/>
        <v>45.383020833333333</v>
      </c>
      <c r="F261" s="2">
        <v>5</v>
      </c>
      <c r="G261" s="2">
        <f t="shared" si="23"/>
        <v>0.38302083333333314</v>
      </c>
      <c r="H261" s="2">
        <f t="shared" si="24"/>
        <v>2.472218847800828</v>
      </c>
    </row>
    <row r="262" spans="1:8" x14ac:dyDescent="0.3">
      <c r="A262" s="2">
        <v>64740</v>
      </c>
      <c r="B262" s="2">
        <v>44865.333333333336</v>
      </c>
      <c r="C262" s="15">
        <f t="shared" si="20"/>
        <v>0.93469444444444449</v>
      </c>
      <c r="D262" s="15">
        <f t="shared" si="21"/>
        <v>50</v>
      </c>
      <c r="E262" s="2">
        <f t="shared" si="22"/>
        <v>45.326527777777777</v>
      </c>
      <c r="F262" s="2">
        <v>5</v>
      </c>
      <c r="G262" s="2">
        <f t="shared" si="23"/>
        <v>0.32652777777777775</v>
      </c>
      <c r="H262" s="2">
        <f t="shared" si="24"/>
        <v>2.6305476267194368</v>
      </c>
    </row>
    <row r="263" spans="1:8" x14ac:dyDescent="0.3">
      <c r="A263" s="2">
        <v>65100</v>
      </c>
      <c r="B263" s="2">
        <v>44892.166666666664</v>
      </c>
      <c r="C263" s="15">
        <f t="shared" si="20"/>
        <v>0.93525347222222222</v>
      </c>
      <c r="D263" s="15">
        <f t="shared" si="21"/>
        <v>50</v>
      </c>
      <c r="E263" s="2">
        <f t="shared" si="22"/>
        <v>45.323732638888892</v>
      </c>
      <c r="F263" s="2">
        <v>5</v>
      </c>
      <c r="G263" s="2">
        <f t="shared" si="23"/>
        <v>0.32373263888888903</v>
      </c>
      <c r="H263" s="2">
        <f t="shared" si="24"/>
        <v>2.6390829940807197</v>
      </c>
    </row>
    <row r="264" spans="1:8" x14ac:dyDescent="0.3">
      <c r="A264" s="2">
        <v>65460</v>
      </c>
      <c r="B264" s="2">
        <v>44812.833333333336</v>
      </c>
      <c r="C264" s="15">
        <f t="shared" si="20"/>
        <v>0.93360069444444449</v>
      </c>
      <c r="D264" s="15">
        <f t="shared" si="21"/>
        <v>50</v>
      </c>
      <c r="E264" s="2">
        <f t="shared" si="22"/>
        <v>45.331996527777775</v>
      </c>
      <c r="F264" s="2">
        <v>5</v>
      </c>
      <c r="G264" s="2">
        <f t="shared" si="23"/>
        <v>0.33199652777777722</v>
      </c>
      <c r="H264" s="2">
        <f t="shared" si="24"/>
        <v>2.6140587839022733</v>
      </c>
    </row>
    <row r="265" spans="1:8" x14ac:dyDescent="0.3">
      <c r="A265" s="2">
        <v>65820</v>
      </c>
      <c r="B265" s="2">
        <v>44979.333333333336</v>
      </c>
      <c r="C265" s="15">
        <f t="shared" si="20"/>
        <v>0.93706944444444451</v>
      </c>
      <c r="D265" s="15">
        <f t="shared" si="21"/>
        <v>50</v>
      </c>
      <c r="E265" s="2">
        <f t="shared" si="22"/>
        <v>45.314652777777781</v>
      </c>
      <c r="F265" s="2">
        <v>5</v>
      </c>
      <c r="G265" s="2">
        <f t="shared" si="23"/>
        <v>0.314652777777777</v>
      </c>
      <c r="H265" s="2">
        <f t="shared" si="24"/>
        <v>2.667330888967804</v>
      </c>
    </row>
    <row r="266" spans="1:8" x14ac:dyDescent="0.3">
      <c r="A266" s="2">
        <v>66180</v>
      </c>
      <c r="B266" s="2">
        <v>44958.333333333336</v>
      </c>
      <c r="C266" s="15">
        <f t="shared" si="20"/>
        <v>0.93663194444444453</v>
      </c>
      <c r="D266" s="15">
        <f t="shared" si="21"/>
        <v>50</v>
      </c>
      <c r="E266" s="2">
        <f t="shared" si="22"/>
        <v>45.316840277777779</v>
      </c>
      <c r="F266" s="2">
        <v>5</v>
      </c>
      <c r="G266" s="2">
        <f t="shared" si="23"/>
        <v>0.31684027777777768</v>
      </c>
      <c r="H266" s="2">
        <f t="shared" si="24"/>
        <v>2.6604511081476736</v>
      </c>
    </row>
    <row r="267" spans="1:8" x14ac:dyDescent="0.3">
      <c r="A267" s="2">
        <v>66540</v>
      </c>
      <c r="B267" s="2">
        <v>45449.166666666664</v>
      </c>
      <c r="C267" s="15">
        <f t="shared" si="20"/>
        <v>0.94685763888888885</v>
      </c>
      <c r="D267" s="15">
        <f t="shared" si="21"/>
        <v>50</v>
      </c>
      <c r="E267" s="2">
        <f t="shared" si="22"/>
        <v>45.265711805555554</v>
      </c>
      <c r="F267" s="2">
        <v>5</v>
      </c>
      <c r="G267" s="2">
        <f t="shared" si="23"/>
        <v>0.26571180555555607</v>
      </c>
      <c r="H267" s="2">
        <f t="shared" si="24"/>
        <v>2.8353077344108941</v>
      </c>
    </row>
    <row r="268" spans="1:8" x14ac:dyDescent="0.3">
      <c r="A268" s="2">
        <v>66900</v>
      </c>
      <c r="B268" s="2">
        <v>44970</v>
      </c>
      <c r="C268" s="15">
        <f t="shared" si="20"/>
        <v>0.93687500000000001</v>
      </c>
      <c r="D268" s="15">
        <f t="shared" si="21"/>
        <v>50</v>
      </c>
      <c r="E268" s="2">
        <f t="shared" si="22"/>
        <v>45.315624999999997</v>
      </c>
      <c r="F268" s="2">
        <v>5</v>
      </c>
      <c r="G268" s="2">
        <f t="shared" si="23"/>
        <v>0.31562499999999982</v>
      </c>
      <c r="H268" s="2">
        <f t="shared" si="24"/>
        <v>2.6642672817125908</v>
      </c>
    </row>
    <row r="269" spans="1:8" x14ac:dyDescent="0.3">
      <c r="A269" s="2">
        <v>67260</v>
      </c>
      <c r="B269" s="2">
        <v>44660.5</v>
      </c>
      <c r="C269" s="15">
        <f t="shared" si="20"/>
        <v>0.93042708333333335</v>
      </c>
      <c r="D269" s="15">
        <f t="shared" si="21"/>
        <v>50</v>
      </c>
      <c r="E269" s="2">
        <f t="shared" si="22"/>
        <v>45.347864583333333</v>
      </c>
      <c r="F269" s="2">
        <v>5</v>
      </c>
      <c r="G269" s="2">
        <f t="shared" si="23"/>
        <v>0.34786458333333314</v>
      </c>
      <c r="H269" s="2">
        <f t="shared" si="24"/>
        <v>2.567719998280845</v>
      </c>
    </row>
    <row r="270" spans="1:8" x14ac:dyDescent="0.3">
      <c r="A270" s="2">
        <v>67620</v>
      </c>
      <c r="B270" s="2">
        <v>44820</v>
      </c>
      <c r="C270" s="15">
        <f t="shared" si="20"/>
        <v>0.93374999999999997</v>
      </c>
      <c r="D270" s="15">
        <f t="shared" si="21"/>
        <v>50</v>
      </c>
      <c r="E270" s="2">
        <f t="shared" si="22"/>
        <v>45.331249999999997</v>
      </c>
      <c r="F270" s="2">
        <v>5</v>
      </c>
      <c r="G270" s="2">
        <f t="shared" si="23"/>
        <v>0.33124999999999982</v>
      </c>
      <c r="H270" s="2">
        <f t="shared" si="24"/>
        <v>2.6162934488172453</v>
      </c>
    </row>
    <row r="271" spans="1:8" x14ac:dyDescent="0.3">
      <c r="A271" s="2">
        <v>67980</v>
      </c>
      <c r="B271" s="2">
        <v>45072.666666666672</v>
      </c>
      <c r="C271" s="15">
        <f t="shared" si="20"/>
        <v>0.93901388888888904</v>
      </c>
      <c r="D271" s="15">
        <f t="shared" si="21"/>
        <v>50</v>
      </c>
      <c r="E271" s="2">
        <f t="shared" si="22"/>
        <v>45.304930555555558</v>
      </c>
      <c r="F271" s="2">
        <v>5</v>
      </c>
      <c r="G271" s="2">
        <f t="shared" si="23"/>
        <v>0.30493055555555504</v>
      </c>
      <c r="H271" s="2">
        <f t="shared" si="24"/>
        <v>2.6985019908604215</v>
      </c>
    </row>
    <row r="272" spans="1:8" x14ac:dyDescent="0.3">
      <c r="A272" s="2">
        <v>68340</v>
      </c>
      <c r="B272" s="2">
        <v>44683</v>
      </c>
      <c r="C272" s="15">
        <f t="shared" si="20"/>
        <v>0.93089583333333337</v>
      </c>
      <c r="D272" s="15">
        <f t="shared" si="21"/>
        <v>50</v>
      </c>
      <c r="E272" s="2">
        <f t="shared" si="22"/>
        <v>45.345520833333332</v>
      </c>
      <c r="F272" s="2">
        <v>5</v>
      </c>
      <c r="G272" s="2">
        <f t="shared" si="23"/>
        <v>0.3455208333333335</v>
      </c>
      <c r="H272" s="2">
        <f t="shared" si="24"/>
        <v>2.5744286483630248</v>
      </c>
    </row>
    <row r="273" spans="1:8" x14ac:dyDescent="0.3">
      <c r="A273" s="2">
        <v>68700</v>
      </c>
      <c r="B273" s="2">
        <v>44890.833333333336</v>
      </c>
      <c r="C273" s="15">
        <f t="shared" si="20"/>
        <v>0.93522569444444448</v>
      </c>
      <c r="D273" s="15">
        <f t="shared" si="21"/>
        <v>50</v>
      </c>
      <c r="E273" s="2">
        <f t="shared" si="22"/>
        <v>45.323871527777776</v>
      </c>
      <c r="F273" s="2">
        <v>5</v>
      </c>
      <c r="G273" s="2">
        <f t="shared" si="23"/>
        <v>0.3238715277777775</v>
      </c>
      <c r="H273" s="2">
        <f t="shared" si="24"/>
        <v>2.6386571270193242</v>
      </c>
    </row>
    <row r="274" spans="1:8" x14ac:dyDescent="0.3">
      <c r="A274" s="2">
        <v>69060</v>
      </c>
      <c r="B274" s="2">
        <v>44966.5</v>
      </c>
      <c r="C274" s="15">
        <f t="shared" si="20"/>
        <v>0.93680208333333337</v>
      </c>
      <c r="D274" s="15">
        <f t="shared" si="21"/>
        <v>50</v>
      </c>
      <c r="E274" s="2">
        <f t="shared" si="22"/>
        <v>45.315989583333334</v>
      </c>
      <c r="F274" s="2">
        <v>5</v>
      </c>
      <c r="G274" s="2">
        <f t="shared" si="23"/>
        <v>0.31598958333333282</v>
      </c>
      <c r="H274" s="2">
        <f t="shared" si="24"/>
        <v>2.6631208782234443</v>
      </c>
    </row>
    <row r="275" spans="1:8" x14ac:dyDescent="0.3">
      <c r="A275" s="2">
        <v>69420</v>
      </c>
      <c r="B275" s="2">
        <v>45048.5</v>
      </c>
      <c r="C275" s="15">
        <f t="shared" si="20"/>
        <v>0.93851041666666668</v>
      </c>
      <c r="D275" s="15">
        <f t="shared" si="21"/>
        <v>50</v>
      </c>
      <c r="E275" s="2">
        <f t="shared" si="22"/>
        <v>45.307447916666668</v>
      </c>
      <c r="F275" s="2">
        <v>5</v>
      </c>
      <c r="G275" s="2">
        <f t="shared" si="23"/>
        <v>0.30744791666666682</v>
      </c>
      <c r="H275" s="2">
        <f t="shared" si="24"/>
        <v>2.6903359219272112</v>
      </c>
    </row>
    <row r="276" spans="1:8" x14ac:dyDescent="0.3">
      <c r="A276" s="2">
        <v>69780</v>
      </c>
      <c r="B276" s="2">
        <v>44738.333333333328</v>
      </c>
      <c r="C276" s="15">
        <f t="shared" si="20"/>
        <v>0.93204861111111104</v>
      </c>
      <c r="D276" s="15">
        <f t="shared" si="21"/>
        <v>50</v>
      </c>
      <c r="E276" s="2">
        <f t="shared" si="22"/>
        <v>45.339756944444446</v>
      </c>
      <c r="F276" s="2">
        <v>5</v>
      </c>
      <c r="G276" s="2">
        <f t="shared" si="23"/>
        <v>0.33975694444444482</v>
      </c>
      <c r="H276" s="2">
        <f t="shared" si="24"/>
        <v>2.5911239776335631</v>
      </c>
    </row>
    <row r="277" spans="1:8" x14ac:dyDescent="0.3">
      <c r="A277" s="2">
        <v>70140</v>
      </c>
      <c r="B277" s="2">
        <v>45080.666666666672</v>
      </c>
      <c r="C277" s="15">
        <f t="shared" si="20"/>
        <v>0.93918055555555569</v>
      </c>
      <c r="D277" s="15">
        <f t="shared" si="21"/>
        <v>50</v>
      </c>
      <c r="E277" s="2">
        <f t="shared" si="22"/>
        <v>45.304097222222225</v>
      </c>
      <c r="F277" s="2">
        <v>5</v>
      </c>
      <c r="G277" s="2">
        <f t="shared" si="23"/>
        <v>0.30409722222222157</v>
      </c>
      <c r="H277" s="2">
        <f t="shared" si="24"/>
        <v>2.7012202005742805</v>
      </c>
    </row>
    <row r="278" spans="1:8" x14ac:dyDescent="0.3">
      <c r="A278" s="2">
        <v>70500</v>
      </c>
      <c r="B278" s="2">
        <v>45368.333333333336</v>
      </c>
      <c r="C278" s="15">
        <f t="shared" si="20"/>
        <v>0.9451736111111112</v>
      </c>
      <c r="D278" s="15">
        <f t="shared" si="21"/>
        <v>50</v>
      </c>
      <c r="E278" s="2">
        <f t="shared" si="22"/>
        <v>45.274131944444441</v>
      </c>
      <c r="F278" s="2">
        <v>5</v>
      </c>
      <c r="G278" s="2">
        <f t="shared" si="23"/>
        <v>0.27413194444444411</v>
      </c>
      <c r="H278" s="2">
        <f t="shared" si="24"/>
        <v>2.8042964770705279</v>
      </c>
    </row>
    <row r="279" spans="1:8" x14ac:dyDescent="0.3">
      <c r="A279" s="2">
        <v>70860</v>
      </c>
      <c r="B279" s="2">
        <v>45581.666666666664</v>
      </c>
      <c r="C279" s="15">
        <f t="shared" si="20"/>
        <v>0.94961805555555545</v>
      </c>
      <c r="D279" s="15">
        <f t="shared" si="21"/>
        <v>50</v>
      </c>
      <c r="E279" s="2">
        <f t="shared" si="22"/>
        <v>45.251909722222223</v>
      </c>
      <c r="F279" s="2">
        <v>5</v>
      </c>
      <c r="G279" s="2">
        <f t="shared" si="23"/>
        <v>0.25190972222222285</v>
      </c>
      <c r="H279" s="2">
        <f t="shared" si="24"/>
        <v>2.8883442808730964</v>
      </c>
    </row>
    <row r="280" spans="1:8" x14ac:dyDescent="0.3">
      <c r="A280" s="2">
        <v>71220</v>
      </c>
      <c r="B280" s="2">
        <v>45504.833333333336</v>
      </c>
      <c r="C280" s="15">
        <f t="shared" si="20"/>
        <v>0.94801736111111112</v>
      </c>
      <c r="D280" s="15">
        <f t="shared" si="21"/>
        <v>50</v>
      </c>
      <c r="E280" s="2">
        <f t="shared" si="22"/>
        <v>45.259913194444444</v>
      </c>
      <c r="F280" s="2">
        <v>5</v>
      </c>
      <c r="G280" s="2">
        <f t="shared" si="23"/>
        <v>0.25991319444444461</v>
      </c>
      <c r="H280" s="2">
        <f t="shared" si="24"/>
        <v>2.8572442005126852</v>
      </c>
    </row>
    <row r="281" spans="1:8" x14ac:dyDescent="0.3">
      <c r="A281" s="2">
        <v>71580</v>
      </c>
      <c r="B281" s="2">
        <v>45632.833333333328</v>
      </c>
      <c r="C281" s="15">
        <f t="shared" si="20"/>
        <v>0.95068402777777772</v>
      </c>
      <c r="D281" s="15">
        <f t="shared" si="21"/>
        <v>50</v>
      </c>
      <c r="E281" s="2">
        <f t="shared" si="22"/>
        <v>45.246579861111115</v>
      </c>
      <c r="F281" s="2">
        <v>5</v>
      </c>
      <c r="G281" s="2">
        <f t="shared" si="23"/>
        <v>0.24657986111111185</v>
      </c>
      <c r="H281" s="2">
        <f t="shared" si="24"/>
        <v>2.9096113489183235</v>
      </c>
    </row>
    <row r="282" spans="1:8" x14ac:dyDescent="0.3">
      <c r="A282" s="2">
        <v>71940</v>
      </c>
      <c r="B282" s="2">
        <v>44925.666666666672</v>
      </c>
      <c r="C282" s="15">
        <f t="shared" si="20"/>
        <v>0.93595138888888896</v>
      </c>
      <c r="D282" s="15">
        <f t="shared" si="21"/>
        <v>50</v>
      </c>
      <c r="E282" s="2">
        <f t="shared" si="22"/>
        <v>45.320243055555558</v>
      </c>
      <c r="F282" s="2">
        <v>5</v>
      </c>
      <c r="G282" s="2">
        <f t="shared" si="23"/>
        <v>0.32024305555555532</v>
      </c>
      <c r="H282" s="2">
        <f t="shared" si="24"/>
        <v>2.6498437291366872</v>
      </c>
    </row>
    <row r="283" spans="1:8" x14ac:dyDescent="0.3">
      <c r="A283" s="2">
        <v>72300</v>
      </c>
      <c r="B283" s="2">
        <v>45465</v>
      </c>
      <c r="C283" s="15">
        <f t="shared" si="20"/>
        <v>0.94718749999999996</v>
      </c>
      <c r="D283" s="15">
        <f t="shared" si="21"/>
        <v>50</v>
      </c>
      <c r="E283" s="2">
        <f t="shared" si="22"/>
        <v>45.264062500000001</v>
      </c>
      <c r="F283" s="2">
        <v>5</v>
      </c>
      <c r="G283" s="2">
        <f t="shared" si="23"/>
        <v>0.26406250000000053</v>
      </c>
      <c r="H283" s="2">
        <f t="shared" si="24"/>
        <v>2.8414977637831189</v>
      </c>
    </row>
    <row r="284" spans="1:8" x14ac:dyDescent="0.3">
      <c r="A284" s="2">
        <v>72660</v>
      </c>
      <c r="B284" s="2">
        <v>45543.5</v>
      </c>
      <c r="C284" s="15">
        <f t="shared" si="20"/>
        <v>0.94882291666666663</v>
      </c>
      <c r="D284" s="15">
        <f t="shared" si="21"/>
        <v>50</v>
      </c>
      <c r="E284" s="2">
        <f t="shared" si="22"/>
        <v>45.255885416666665</v>
      </c>
      <c r="F284" s="2">
        <v>5</v>
      </c>
      <c r="G284" s="2">
        <f t="shared" si="23"/>
        <v>0.25588541666666664</v>
      </c>
      <c r="H284" s="2">
        <f t="shared" si="24"/>
        <v>2.872773158998188</v>
      </c>
    </row>
    <row r="285" spans="1:8" x14ac:dyDescent="0.3">
      <c r="A285" s="2">
        <v>73020</v>
      </c>
      <c r="B285" s="2">
        <v>45513.166666666664</v>
      </c>
      <c r="C285" s="15">
        <f t="shared" si="20"/>
        <v>0.94819097222222215</v>
      </c>
      <c r="D285" s="15">
        <f t="shared" si="21"/>
        <v>50</v>
      </c>
      <c r="E285" s="2">
        <f t="shared" si="22"/>
        <v>45.259045138888887</v>
      </c>
      <c r="F285" s="2">
        <v>5</v>
      </c>
      <c r="G285" s="2">
        <f t="shared" si="23"/>
        <v>0.25904513888888925</v>
      </c>
      <c r="H285" s="2">
        <f t="shared" si="24"/>
        <v>2.8605704007917208</v>
      </c>
    </row>
    <row r="286" spans="1:8" x14ac:dyDescent="0.3">
      <c r="A286" s="2">
        <v>73380</v>
      </c>
      <c r="B286" s="2">
        <v>45873.166666666664</v>
      </c>
      <c r="C286" s="15">
        <f t="shared" si="20"/>
        <v>0.95569097222222221</v>
      </c>
      <c r="D286" s="15">
        <f t="shared" si="21"/>
        <v>50</v>
      </c>
      <c r="E286" s="2">
        <f t="shared" si="22"/>
        <v>45.221545138888885</v>
      </c>
      <c r="F286" s="2">
        <v>5</v>
      </c>
      <c r="G286" s="2">
        <f t="shared" si="23"/>
        <v>0.22154513888888872</v>
      </c>
      <c r="H286" s="2">
        <f t="shared" si="24"/>
        <v>3.0161174655915275</v>
      </c>
    </row>
    <row r="287" spans="1:8" x14ac:dyDescent="0.3">
      <c r="A287" s="2">
        <v>73740</v>
      </c>
      <c r="B287" s="2">
        <v>45340.166666666672</v>
      </c>
      <c r="C287" s="15">
        <f t="shared" si="20"/>
        <v>0.94458680555555563</v>
      </c>
      <c r="D287" s="15">
        <f t="shared" si="21"/>
        <v>50</v>
      </c>
      <c r="E287" s="2">
        <f t="shared" si="22"/>
        <v>45.277065972222225</v>
      </c>
      <c r="F287" s="2">
        <v>5</v>
      </c>
      <c r="G287" s="2">
        <f t="shared" si="23"/>
        <v>0.27706597222222218</v>
      </c>
      <c r="H287" s="2">
        <f t="shared" si="24"/>
        <v>2.793715175652979</v>
      </c>
    </row>
    <row r="288" spans="1:8" x14ac:dyDescent="0.3">
      <c r="A288" s="2">
        <v>74100</v>
      </c>
      <c r="B288" s="2">
        <v>45438</v>
      </c>
      <c r="C288" s="15">
        <f t="shared" si="20"/>
        <v>0.94662500000000005</v>
      </c>
      <c r="D288" s="15">
        <f t="shared" si="21"/>
        <v>50</v>
      </c>
      <c r="E288" s="2">
        <f t="shared" si="22"/>
        <v>45.266874999999999</v>
      </c>
      <c r="F288" s="2">
        <v>5</v>
      </c>
      <c r="G288" s="2">
        <f t="shared" si="23"/>
        <v>0.26687499999999975</v>
      </c>
      <c r="H288" s="2">
        <f t="shared" si="24"/>
        <v>2.8309653308075049</v>
      </c>
    </row>
    <row r="289" spans="1:8" x14ac:dyDescent="0.3">
      <c r="A289" s="2">
        <v>74460</v>
      </c>
      <c r="B289" s="2">
        <v>45931.333333333328</v>
      </c>
      <c r="C289" s="15">
        <f t="shared" si="20"/>
        <v>0.95690277777777766</v>
      </c>
      <c r="D289" s="15">
        <f t="shared" si="21"/>
        <v>50</v>
      </c>
      <c r="E289" s="2">
        <f t="shared" si="22"/>
        <v>45.215486111111112</v>
      </c>
      <c r="F289" s="2">
        <v>5</v>
      </c>
      <c r="G289" s="2">
        <f t="shared" si="23"/>
        <v>0.21548611111111171</v>
      </c>
      <c r="H289" s="2">
        <f t="shared" si="24"/>
        <v>3.0437133693590703</v>
      </c>
    </row>
    <row r="290" spans="1:8" x14ac:dyDescent="0.3">
      <c r="A290" s="2">
        <v>74820</v>
      </c>
      <c r="B290" s="2">
        <v>45431.666666666664</v>
      </c>
      <c r="C290" s="15">
        <f t="shared" si="20"/>
        <v>0.94649305555555552</v>
      </c>
      <c r="D290" s="15">
        <f t="shared" si="21"/>
        <v>50</v>
      </c>
      <c r="E290" s="2">
        <f t="shared" si="22"/>
        <v>45.267534722222223</v>
      </c>
      <c r="F290" s="2">
        <v>5</v>
      </c>
      <c r="G290" s="2">
        <f t="shared" si="23"/>
        <v>0.26753472222222285</v>
      </c>
      <c r="H290" s="2">
        <f t="shared" si="24"/>
        <v>2.8285109281334195</v>
      </c>
    </row>
    <row r="291" spans="1:8" x14ac:dyDescent="0.3">
      <c r="A291" s="2">
        <v>75180</v>
      </c>
      <c r="B291" s="2">
        <v>45706.333333333336</v>
      </c>
      <c r="C291" s="15">
        <f t="shared" si="20"/>
        <v>0.95221527777777781</v>
      </c>
      <c r="D291" s="15">
        <f t="shared" si="21"/>
        <v>50</v>
      </c>
      <c r="E291" s="2">
        <f t="shared" si="22"/>
        <v>45.238923611111112</v>
      </c>
      <c r="F291" s="2">
        <v>5</v>
      </c>
      <c r="G291" s="2">
        <f t="shared" si="23"/>
        <v>0.23892361111111082</v>
      </c>
      <c r="H291" s="2">
        <f t="shared" si="24"/>
        <v>2.9409841620345336</v>
      </c>
    </row>
    <row r="292" spans="1:8" x14ac:dyDescent="0.3">
      <c r="A292" s="2">
        <v>75540</v>
      </c>
      <c r="B292" s="2">
        <v>45966.666666666664</v>
      </c>
      <c r="C292" s="15">
        <f t="shared" si="20"/>
        <v>0.95763888888888882</v>
      </c>
      <c r="D292" s="15">
        <f t="shared" si="21"/>
        <v>50</v>
      </c>
      <c r="E292" s="2">
        <f t="shared" si="22"/>
        <v>45.211805555555557</v>
      </c>
      <c r="F292" s="2">
        <v>5</v>
      </c>
      <c r="G292" s="2">
        <f t="shared" si="23"/>
        <v>0.21180555555555625</v>
      </c>
      <c r="H292" s="2">
        <f t="shared" si="24"/>
        <v>3.0608597605613679</v>
      </c>
    </row>
    <row r="293" spans="1:8" x14ac:dyDescent="0.3">
      <c r="A293" s="2">
        <v>75900</v>
      </c>
      <c r="B293" s="2">
        <v>45570.5</v>
      </c>
      <c r="C293" s="15">
        <f t="shared" si="20"/>
        <v>0.94938541666666665</v>
      </c>
      <c r="D293" s="15">
        <f t="shared" si="21"/>
        <v>50</v>
      </c>
      <c r="E293" s="2">
        <f t="shared" si="22"/>
        <v>45.253072916666667</v>
      </c>
      <c r="F293" s="2">
        <v>5</v>
      </c>
      <c r="G293" s="2">
        <f t="shared" si="23"/>
        <v>0.25307291666666654</v>
      </c>
      <c r="H293" s="2">
        <f t="shared" si="24"/>
        <v>2.8837631082166859</v>
      </c>
    </row>
    <row r="294" spans="1:8" x14ac:dyDescent="0.3">
      <c r="A294" s="2">
        <v>76260</v>
      </c>
      <c r="B294" s="2">
        <v>45806.166666666664</v>
      </c>
      <c r="C294" s="15">
        <f t="shared" si="20"/>
        <v>0.95429513888888884</v>
      </c>
      <c r="D294" s="15">
        <f t="shared" si="21"/>
        <v>50</v>
      </c>
      <c r="E294" s="2">
        <f t="shared" si="22"/>
        <v>45.228524305555553</v>
      </c>
      <c r="F294" s="2">
        <v>5</v>
      </c>
      <c r="G294" s="2">
        <f t="shared" si="23"/>
        <v>0.22852430555555614</v>
      </c>
      <c r="H294" s="2">
        <f t="shared" si="24"/>
        <v>2.9852555677695709</v>
      </c>
    </row>
    <row r="295" spans="1:8" x14ac:dyDescent="0.3">
      <c r="A295" s="2">
        <v>76620</v>
      </c>
      <c r="B295" s="2">
        <v>45895.166666666664</v>
      </c>
      <c r="C295" s="15">
        <f t="shared" si="20"/>
        <v>0.95614930555555555</v>
      </c>
      <c r="D295" s="15">
        <f t="shared" si="21"/>
        <v>50</v>
      </c>
      <c r="E295" s="2">
        <f t="shared" si="22"/>
        <v>45.219253472222221</v>
      </c>
      <c r="F295" s="2">
        <v>5</v>
      </c>
      <c r="G295" s="2">
        <f t="shared" si="23"/>
        <v>0.21925347222222236</v>
      </c>
      <c r="H295" s="2">
        <f t="shared" si="24"/>
        <v>3.0264646759608174</v>
      </c>
    </row>
    <row r="296" spans="1:8" x14ac:dyDescent="0.3">
      <c r="A296" s="2">
        <v>76980</v>
      </c>
      <c r="B296" s="2">
        <v>46123.666666666672</v>
      </c>
      <c r="C296" s="15">
        <f t="shared" si="20"/>
        <v>0.96090972222222237</v>
      </c>
      <c r="D296" s="15">
        <f t="shared" si="21"/>
        <v>50</v>
      </c>
      <c r="E296" s="2">
        <f t="shared" si="22"/>
        <v>45.195451388888891</v>
      </c>
      <c r="F296" s="2">
        <v>5</v>
      </c>
      <c r="G296" s="2">
        <f t="shared" si="23"/>
        <v>0.19545138888888847</v>
      </c>
      <c r="H296" s="2">
        <f t="shared" si="24"/>
        <v>3.14085493645113</v>
      </c>
    </row>
    <row r="297" spans="1:8" x14ac:dyDescent="0.3">
      <c r="A297" s="2">
        <v>77340</v>
      </c>
      <c r="B297" s="2">
        <v>45480.833333333328</v>
      </c>
      <c r="C297" s="15">
        <f t="shared" si="20"/>
        <v>0.94751736111111096</v>
      </c>
      <c r="D297" s="15">
        <f t="shared" si="21"/>
        <v>50</v>
      </c>
      <c r="E297" s="2">
        <f t="shared" si="22"/>
        <v>45.262413194444449</v>
      </c>
      <c r="F297" s="2">
        <v>5</v>
      </c>
      <c r="G297" s="2">
        <f t="shared" si="23"/>
        <v>0.262413194444445</v>
      </c>
      <c r="H297" s="2">
        <f t="shared" si="24"/>
        <v>2.847726803741264</v>
      </c>
    </row>
    <row r="298" spans="1:8" x14ac:dyDescent="0.3">
      <c r="A298" s="2">
        <v>77700</v>
      </c>
      <c r="B298" s="2">
        <v>46377.666666666664</v>
      </c>
      <c r="C298" s="15">
        <f t="shared" si="20"/>
        <v>0.96620138888888885</v>
      </c>
      <c r="D298" s="15">
        <f t="shared" si="21"/>
        <v>50</v>
      </c>
      <c r="E298" s="2">
        <f t="shared" si="22"/>
        <v>45.168993055555553</v>
      </c>
      <c r="F298" s="2">
        <v>5</v>
      </c>
      <c r="G298" s="2">
        <f t="shared" si="23"/>
        <v>0.1689930555555561</v>
      </c>
      <c r="H298" s="2">
        <f t="shared" si="24"/>
        <v>3.2857234203868195</v>
      </c>
    </row>
    <row r="299" spans="1:8" x14ac:dyDescent="0.3">
      <c r="A299" s="2">
        <v>78060</v>
      </c>
      <c r="B299" s="2">
        <v>46087.333333333336</v>
      </c>
      <c r="C299" s="15">
        <f t="shared" si="20"/>
        <v>0.96015277777777785</v>
      </c>
      <c r="D299" s="15">
        <f t="shared" si="21"/>
        <v>50</v>
      </c>
      <c r="E299" s="2">
        <f t="shared" si="22"/>
        <v>45.199236111111112</v>
      </c>
      <c r="F299" s="2">
        <v>5</v>
      </c>
      <c r="G299" s="2">
        <f t="shared" si="23"/>
        <v>0.1992361111111105</v>
      </c>
      <c r="H299" s="2">
        <f t="shared" si="24"/>
        <v>3.1217597630874034</v>
      </c>
    </row>
    <row r="300" spans="1:8" x14ac:dyDescent="0.3">
      <c r="A300" s="2">
        <v>78420</v>
      </c>
      <c r="B300" s="2">
        <v>45628.666666666672</v>
      </c>
      <c r="C300" s="15">
        <f t="shared" si="20"/>
        <v>0.95059722222222232</v>
      </c>
      <c r="D300" s="15">
        <f t="shared" si="21"/>
        <v>50</v>
      </c>
      <c r="E300" s="2">
        <f t="shared" si="22"/>
        <v>45.247013888888887</v>
      </c>
      <c r="F300" s="2">
        <v>5</v>
      </c>
      <c r="G300" s="2">
        <f t="shared" si="23"/>
        <v>0.24701388888888864</v>
      </c>
      <c r="H300" s="2">
        <f t="shared" si="24"/>
        <v>2.9078622971842281</v>
      </c>
    </row>
    <row r="301" spans="1:8" x14ac:dyDescent="0.3">
      <c r="A301" s="2">
        <v>78780</v>
      </c>
      <c r="B301" s="2">
        <v>45445.833333333336</v>
      </c>
      <c r="C301" s="15">
        <f t="shared" si="20"/>
        <v>0.94678819444444451</v>
      </c>
      <c r="D301" s="15">
        <f t="shared" si="21"/>
        <v>50</v>
      </c>
      <c r="E301" s="2">
        <f t="shared" si="22"/>
        <v>45.266059027777779</v>
      </c>
      <c r="F301" s="2">
        <v>5</v>
      </c>
      <c r="G301" s="2">
        <f t="shared" si="23"/>
        <v>0.26605902777777768</v>
      </c>
      <c r="H301" s="2">
        <f t="shared" si="24"/>
        <v>2.8340094957123956</v>
      </c>
    </row>
    <row r="302" spans="1:8" x14ac:dyDescent="0.3">
      <c r="A302" s="2">
        <v>79140</v>
      </c>
      <c r="B302" s="2">
        <v>45619.166666666672</v>
      </c>
      <c r="C302" s="15">
        <f t="shared" si="20"/>
        <v>0.95039930555555563</v>
      </c>
      <c r="D302" s="15">
        <f t="shared" si="21"/>
        <v>50</v>
      </c>
      <c r="E302" s="2">
        <f t="shared" si="22"/>
        <v>45.248003472222223</v>
      </c>
      <c r="F302" s="2">
        <v>5</v>
      </c>
      <c r="G302" s="2">
        <f t="shared" si="23"/>
        <v>0.24800347222222197</v>
      </c>
      <c r="H302" s="2">
        <f t="shared" si="24"/>
        <v>2.9038859860367539</v>
      </c>
    </row>
    <row r="303" spans="1:8" x14ac:dyDescent="0.3">
      <c r="A303" s="2">
        <v>79500</v>
      </c>
      <c r="B303" s="2">
        <v>46438.333333333336</v>
      </c>
      <c r="C303" s="15">
        <f t="shared" si="20"/>
        <v>0.9674652777777778</v>
      </c>
      <c r="D303" s="15">
        <f t="shared" si="21"/>
        <v>50</v>
      </c>
      <c r="E303" s="2">
        <f t="shared" si="22"/>
        <v>45.16267361111111</v>
      </c>
      <c r="F303" s="2">
        <v>5</v>
      </c>
      <c r="G303" s="2">
        <f t="shared" si="23"/>
        <v>0.16267361111111089</v>
      </c>
      <c r="H303" s="2">
        <f t="shared" si="24"/>
        <v>3.3236953190669039</v>
      </c>
    </row>
    <row r="304" spans="1:8" x14ac:dyDescent="0.3">
      <c r="A304" s="2">
        <v>79860</v>
      </c>
      <c r="B304" s="2">
        <v>45596.833333333336</v>
      </c>
      <c r="C304" s="15">
        <f t="shared" si="20"/>
        <v>0.9499340277777778</v>
      </c>
      <c r="D304" s="15">
        <f t="shared" si="21"/>
        <v>50</v>
      </c>
      <c r="E304" s="2">
        <f t="shared" si="22"/>
        <v>45.250329861111112</v>
      </c>
      <c r="F304" s="2">
        <v>5</v>
      </c>
      <c r="G304" s="2">
        <f t="shared" si="23"/>
        <v>0.25032986111111111</v>
      </c>
      <c r="H304" s="2">
        <f t="shared" si="24"/>
        <v>2.8946006532509672</v>
      </c>
    </row>
    <row r="305" spans="1:8" x14ac:dyDescent="0.3">
      <c r="A305" s="2">
        <v>80220</v>
      </c>
      <c r="B305" s="2">
        <v>46087.5</v>
      </c>
      <c r="C305" s="15">
        <f t="shared" si="20"/>
        <v>0.96015625000000004</v>
      </c>
      <c r="D305" s="15">
        <f t="shared" si="21"/>
        <v>50</v>
      </c>
      <c r="E305" s="2">
        <f t="shared" si="22"/>
        <v>45.19921875</v>
      </c>
      <c r="F305" s="2">
        <v>5</v>
      </c>
      <c r="G305" s="2">
        <f t="shared" si="23"/>
        <v>0.19921875</v>
      </c>
      <c r="H305" s="2">
        <f t="shared" si="24"/>
        <v>3.1218465211579658</v>
      </c>
    </row>
    <row r="306" spans="1:8" x14ac:dyDescent="0.3">
      <c r="A306" s="2">
        <v>80580</v>
      </c>
      <c r="B306" s="2">
        <v>46408.166666666672</v>
      </c>
      <c r="C306" s="15">
        <f t="shared" si="20"/>
        <v>0.96683680555555562</v>
      </c>
      <c r="D306" s="15">
        <f t="shared" si="21"/>
        <v>50</v>
      </c>
      <c r="E306" s="2">
        <f t="shared" si="22"/>
        <v>45.165815972222219</v>
      </c>
      <c r="F306" s="2">
        <v>5</v>
      </c>
      <c r="G306" s="2">
        <f t="shared" si="23"/>
        <v>0.16581597222222211</v>
      </c>
      <c r="H306" s="2">
        <f t="shared" si="24"/>
        <v>3.3046321305661275</v>
      </c>
    </row>
    <row r="307" spans="1:8" x14ac:dyDescent="0.3">
      <c r="A307" s="2">
        <v>80940</v>
      </c>
      <c r="B307" s="2">
        <v>46596</v>
      </c>
      <c r="C307" s="15">
        <f t="shared" si="20"/>
        <v>0.97075</v>
      </c>
      <c r="D307" s="15">
        <f t="shared" si="21"/>
        <v>50</v>
      </c>
      <c r="E307" s="2">
        <f t="shared" si="22"/>
        <v>45.146250000000002</v>
      </c>
      <c r="F307" s="2">
        <v>5</v>
      </c>
      <c r="G307" s="2">
        <f t="shared" si="23"/>
        <v>0.14625000000000021</v>
      </c>
      <c r="H307" s="2">
        <f t="shared" si="24"/>
        <v>3.4297599198113331</v>
      </c>
    </row>
    <row r="308" spans="1:8" x14ac:dyDescent="0.3">
      <c r="A308" s="2">
        <v>81300</v>
      </c>
      <c r="B308" s="2">
        <v>45981</v>
      </c>
      <c r="C308" s="15">
        <f t="shared" si="20"/>
        <v>0.9579375</v>
      </c>
      <c r="D308" s="15">
        <f t="shared" si="21"/>
        <v>50</v>
      </c>
      <c r="E308" s="2">
        <f t="shared" si="22"/>
        <v>45.210312500000001</v>
      </c>
      <c r="F308" s="2">
        <v>5</v>
      </c>
      <c r="G308" s="2">
        <f t="shared" si="23"/>
        <v>0.21031249999999968</v>
      </c>
      <c r="H308" s="2">
        <f t="shared" si="24"/>
        <v>3.06790087961924</v>
      </c>
    </row>
    <row r="309" spans="1:8" x14ac:dyDescent="0.3">
      <c r="A309" s="2">
        <v>81660</v>
      </c>
      <c r="B309" s="2">
        <v>46624.5</v>
      </c>
      <c r="C309" s="15">
        <f t="shared" si="20"/>
        <v>0.97134374999999995</v>
      </c>
      <c r="D309" s="15">
        <f t="shared" si="21"/>
        <v>50</v>
      </c>
      <c r="E309" s="2">
        <f t="shared" si="22"/>
        <v>45.143281250000001</v>
      </c>
      <c r="F309" s="2">
        <v>5</v>
      </c>
      <c r="G309" s="2">
        <f t="shared" si="23"/>
        <v>0.14328125000000025</v>
      </c>
      <c r="H309" s="2">
        <f t="shared" si="24"/>
        <v>3.4502021633632003</v>
      </c>
    </row>
    <row r="310" spans="1:8" x14ac:dyDescent="0.3">
      <c r="A310" s="2">
        <v>82020</v>
      </c>
      <c r="B310" s="2">
        <v>46552.333333333336</v>
      </c>
      <c r="C310" s="15">
        <f t="shared" si="20"/>
        <v>0.96984027777777781</v>
      </c>
      <c r="D310" s="15">
        <f t="shared" si="21"/>
        <v>50</v>
      </c>
      <c r="E310" s="2">
        <f t="shared" si="22"/>
        <v>45.150798611111114</v>
      </c>
      <c r="F310" s="2">
        <v>5</v>
      </c>
      <c r="G310" s="2">
        <f t="shared" si="23"/>
        <v>0.15079861111111104</v>
      </c>
      <c r="H310" s="2">
        <f t="shared" si="24"/>
        <v>3.3992329082554691</v>
      </c>
    </row>
    <row r="311" spans="1:8" x14ac:dyDescent="0.3">
      <c r="A311" s="2">
        <v>82380</v>
      </c>
      <c r="B311" s="2">
        <v>45995.833333333336</v>
      </c>
      <c r="C311" s="15">
        <f t="shared" si="20"/>
        <v>0.95824652777777786</v>
      </c>
      <c r="D311" s="15">
        <f t="shared" si="21"/>
        <v>50</v>
      </c>
      <c r="E311" s="2">
        <f t="shared" si="22"/>
        <v>45.208767361111114</v>
      </c>
      <c r="F311" s="2">
        <v>5</v>
      </c>
      <c r="G311" s="2">
        <f t="shared" si="23"/>
        <v>0.20876736111111072</v>
      </c>
      <c r="H311" s="2">
        <f t="shared" si="24"/>
        <v>3.0752406949109448</v>
      </c>
    </row>
    <row r="312" spans="1:8" x14ac:dyDescent="0.3">
      <c r="A312" s="2">
        <v>82740</v>
      </c>
      <c r="B312" s="2">
        <v>46066.166666666664</v>
      </c>
      <c r="C312" s="15">
        <f t="shared" si="20"/>
        <v>0.95971180555555546</v>
      </c>
      <c r="D312" s="15">
        <f t="shared" si="21"/>
        <v>50</v>
      </c>
      <c r="E312" s="2">
        <f t="shared" si="22"/>
        <v>45.201440972222223</v>
      </c>
      <c r="F312" s="2">
        <v>5</v>
      </c>
      <c r="G312" s="2">
        <f t="shared" si="23"/>
        <v>0.20144097222222257</v>
      </c>
      <c r="H312" s="2">
        <f t="shared" si="24"/>
        <v>3.1108027555888422</v>
      </c>
    </row>
    <row r="313" spans="1:8" x14ac:dyDescent="0.3">
      <c r="A313" s="2">
        <v>83100</v>
      </c>
      <c r="B313" s="2">
        <v>46080.333333333328</v>
      </c>
      <c r="C313" s="15">
        <f t="shared" si="20"/>
        <v>0.96000694444444434</v>
      </c>
      <c r="D313" s="15">
        <f t="shared" si="21"/>
        <v>50</v>
      </c>
      <c r="E313" s="2">
        <f t="shared" si="22"/>
        <v>45.199965277777778</v>
      </c>
      <c r="F313" s="2">
        <v>5</v>
      </c>
      <c r="G313" s="2">
        <f t="shared" si="23"/>
        <v>0.19996527777777828</v>
      </c>
      <c r="H313" s="2">
        <f t="shared" si="24"/>
        <v>3.1181227642704501</v>
      </c>
    </row>
    <row r="314" spans="1:8" x14ac:dyDescent="0.3">
      <c r="A314" s="2">
        <v>83460</v>
      </c>
      <c r="B314" s="2">
        <v>46140.166666666664</v>
      </c>
      <c r="C314" s="15">
        <f t="shared" si="20"/>
        <v>0.96125347222222213</v>
      </c>
      <c r="D314" s="15">
        <f t="shared" si="21"/>
        <v>50</v>
      </c>
      <c r="E314" s="2">
        <f t="shared" si="22"/>
        <v>45.193732638888889</v>
      </c>
      <c r="F314" s="2">
        <v>5</v>
      </c>
      <c r="G314" s="2">
        <f t="shared" si="23"/>
        <v>0.19373263888888914</v>
      </c>
      <c r="H314" s="2">
        <f t="shared" si="24"/>
        <v>3.1496495462967893</v>
      </c>
    </row>
    <row r="315" spans="1:8" x14ac:dyDescent="0.3">
      <c r="A315" s="2">
        <v>83820</v>
      </c>
      <c r="B315" s="2">
        <v>46286</v>
      </c>
      <c r="C315" s="15">
        <f t="shared" si="20"/>
        <v>0.96429166666666666</v>
      </c>
      <c r="D315" s="15">
        <f t="shared" si="21"/>
        <v>50</v>
      </c>
      <c r="E315" s="2">
        <f t="shared" si="22"/>
        <v>45.178541666666668</v>
      </c>
      <c r="F315" s="2">
        <v>5</v>
      </c>
      <c r="G315" s="2">
        <f t="shared" si="23"/>
        <v>0.17854166666666682</v>
      </c>
      <c r="H315" s="2">
        <f t="shared" si="24"/>
        <v>3.2309704175288272</v>
      </c>
    </row>
    <row r="316" spans="1:8" x14ac:dyDescent="0.3">
      <c r="A316" s="2">
        <v>84180</v>
      </c>
      <c r="B316" s="2">
        <v>46289.666666666664</v>
      </c>
      <c r="C316" s="15">
        <f t="shared" si="20"/>
        <v>0.96436805555555549</v>
      </c>
      <c r="D316" s="15">
        <f t="shared" si="21"/>
        <v>50</v>
      </c>
      <c r="E316" s="2">
        <f t="shared" si="22"/>
        <v>45.178159722222219</v>
      </c>
      <c r="F316" s="2">
        <v>5</v>
      </c>
      <c r="G316" s="2">
        <f t="shared" si="23"/>
        <v>0.17815972222222243</v>
      </c>
      <c r="H316" s="2">
        <f t="shared" si="24"/>
        <v>3.2331035002651114</v>
      </c>
    </row>
    <row r="317" spans="1:8" x14ac:dyDescent="0.3">
      <c r="A317" s="2">
        <v>84540</v>
      </c>
      <c r="B317" s="2">
        <v>46549.666666666664</v>
      </c>
      <c r="C317" s="15">
        <f t="shared" si="20"/>
        <v>0.96978472222222212</v>
      </c>
      <c r="D317" s="15">
        <f t="shared" si="21"/>
        <v>50</v>
      </c>
      <c r="E317" s="2">
        <f t="shared" si="22"/>
        <v>45.151076388888889</v>
      </c>
      <c r="F317" s="2">
        <v>5</v>
      </c>
      <c r="G317" s="2">
        <f t="shared" si="23"/>
        <v>0.15107638888888975</v>
      </c>
      <c r="H317" s="2">
        <f t="shared" si="24"/>
        <v>3.3973987102735936</v>
      </c>
    </row>
    <row r="318" spans="1:8" x14ac:dyDescent="0.3">
      <c r="A318" s="2">
        <v>84900</v>
      </c>
      <c r="B318" s="2">
        <v>46567.166666666664</v>
      </c>
      <c r="C318" s="15">
        <f t="shared" si="20"/>
        <v>0.97014930555555545</v>
      </c>
      <c r="D318" s="15">
        <f t="shared" si="21"/>
        <v>50</v>
      </c>
      <c r="E318" s="2">
        <f t="shared" si="22"/>
        <v>45.14925347222222</v>
      </c>
      <c r="F318" s="2">
        <v>5</v>
      </c>
      <c r="G318" s="2">
        <f t="shared" si="23"/>
        <v>0.14925347222222296</v>
      </c>
      <c r="H318" s="2">
        <f t="shared" si="24"/>
        <v>3.4094979148502533</v>
      </c>
    </row>
    <row r="319" spans="1:8" x14ac:dyDescent="0.3">
      <c r="A319" s="2">
        <v>85260</v>
      </c>
      <c r="B319" s="2">
        <v>46858.5</v>
      </c>
      <c r="C319" s="15">
        <f t="shared" si="20"/>
        <v>0.97621875000000002</v>
      </c>
      <c r="D319" s="15">
        <f t="shared" si="21"/>
        <v>50</v>
      </c>
      <c r="E319" s="2">
        <f t="shared" si="22"/>
        <v>45.118906250000002</v>
      </c>
      <c r="F319" s="2">
        <v>5</v>
      </c>
      <c r="G319" s="2">
        <f t="shared" si="23"/>
        <v>0.11890625000000021</v>
      </c>
      <c r="H319" s="2">
        <f t="shared" si="24"/>
        <v>3.6361361844748972</v>
      </c>
    </row>
    <row r="320" spans="1:8" x14ac:dyDescent="0.3">
      <c r="A320" s="2">
        <v>85620</v>
      </c>
      <c r="B320" s="2">
        <v>46383</v>
      </c>
      <c r="C320" s="15">
        <f t="shared" si="20"/>
        <v>0.96631250000000002</v>
      </c>
      <c r="D320" s="15">
        <f t="shared" si="21"/>
        <v>50</v>
      </c>
      <c r="E320" s="2">
        <f t="shared" si="22"/>
        <v>45.168437499999996</v>
      </c>
      <c r="F320" s="2">
        <v>5</v>
      </c>
      <c r="G320" s="2">
        <f t="shared" si="23"/>
        <v>0.16843749999999957</v>
      </c>
      <c r="H320" s="2">
        <f t="shared" si="24"/>
        <v>3.2890039824099295</v>
      </c>
    </row>
    <row r="321" spans="1:8" x14ac:dyDescent="0.3">
      <c r="A321" s="2">
        <v>85980</v>
      </c>
      <c r="B321" s="2">
        <v>46498.833333333336</v>
      </c>
      <c r="C321" s="15">
        <f t="shared" si="20"/>
        <v>0.96872569444444445</v>
      </c>
      <c r="D321" s="15">
        <f t="shared" si="21"/>
        <v>50</v>
      </c>
      <c r="E321" s="2">
        <f t="shared" si="22"/>
        <v>45.156371527777779</v>
      </c>
      <c r="F321" s="2">
        <v>5</v>
      </c>
      <c r="G321" s="2">
        <f t="shared" si="23"/>
        <v>0.15637152777777796</v>
      </c>
      <c r="H321" s="2">
        <f t="shared" si="24"/>
        <v>3.363066810921965</v>
      </c>
    </row>
    <row r="322" spans="1:8" x14ac:dyDescent="0.3">
      <c r="A322" s="2">
        <v>86340</v>
      </c>
      <c r="B322" s="2">
        <v>46624.5</v>
      </c>
      <c r="C322" s="15">
        <f t="shared" si="20"/>
        <v>0.97134374999999995</v>
      </c>
      <c r="D322" s="15">
        <f t="shared" si="21"/>
        <v>50</v>
      </c>
      <c r="E322" s="2">
        <f t="shared" si="22"/>
        <v>45.143281250000001</v>
      </c>
      <c r="F322" s="2">
        <v>5</v>
      </c>
      <c r="G322" s="2">
        <f t="shared" si="23"/>
        <v>0.14328125000000025</v>
      </c>
      <c r="H322" s="2">
        <f t="shared" si="24"/>
        <v>3.4502021633632003</v>
      </c>
    </row>
    <row r="323" spans="1:8" x14ac:dyDescent="0.3">
      <c r="A323" s="2">
        <v>86700</v>
      </c>
      <c r="B323" s="2">
        <v>46472.833333333328</v>
      </c>
      <c r="C323" s="15">
        <f t="shared" ref="C323:C386" si="25">B323/$J$27</f>
        <v>0.96818402777777768</v>
      </c>
      <c r="D323" s="15">
        <f t="shared" ref="D323:D386" si="26">$J$28</f>
        <v>50</v>
      </c>
      <c r="E323" s="2">
        <f t="shared" si="22"/>
        <v>45.15907986111111</v>
      </c>
      <c r="F323" s="2">
        <v>5</v>
      </c>
      <c r="G323" s="2">
        <f t="shared" si="23"/>
        <v>0.1590798611111115</v>
      </c>
      <c r="H323" s="2">
        <f t="shared" si="24"/>
        <v>3.3459552027124939</v>
      </c>
    </row>
    <row r="324" spans="1:8" x14ac:dyDescent="0.3">
      <c r="A324" s="2">
        <v>87060</v>
      </c>
      <c r="B324" s="2">
        <v>46465.166666666664</v>
      </c>
      <c r="C324" s="15">
        <f t="shared" si="25"/>
        <v>0.96802430555555552</v>
      </c>
      <c r="D324" s="15">
        <f t="shared" si="26"/>
        <v>50</v>
      </c>
      <c r="E324" s="2">
        <f t="shared" ref="E324:E387" si="27">D324-(F324*C324)</f>
        <v>45.159878472222225</v>
      </c>
      <c r="F324" s="2">
        <v>5</v>
      </c>
      <c r="G324" s="2">
        <f t="shared" ref="G324:G387" si="28">F324-(F324*C324)</f>
        <v>0.15987847222222218</v>
      </c>
      <c r="H324" s="2">
        <f t="shared" ref="H324:H387" si="29">LN((F324*E324)/(D324*G324))</f>
        <v>3.3409652561973013</v>
      </c>
    </row>
    <row r="325" spans="1:8" x14ac:dyDescent="0.3">
      <c r="A325" s="2">
        <v>87420</v>
      </c>
      <c r="B325" s="2">
        <v>46017.666666666664</v>
      </c>
      <c r="C325" s="15">
        <f t="shared" si="25"/>
        <v>0.95870138888888878</v>
      </c>
      <c r="D325" s="15">
        <f t="shared" si="26"/>
        <v>50</v>
      </c>
      <c r="E325" s="2">
        <f t="shared" si="27"/>
        <v>45.206493055555555</v>
      </c>
      <c r="F325" s="2">
        <v>5</v>
      </c>
      <c r="G325" s="2">
        <f t="shared" si="28"/>
        <v>0.20649305555555575</v>
      </c>
      <c r="H325" s="2">
        <f t="shared" si="29"/>
        <v>3.0861441316162521</v>
      </c>
    </row>
    <row r="326" spans="1:8" x14ac:dyDescent="0.3">
      <c r="A326" s="2">
        <v>87780</v>
      </c>
      <c r="B326" s="2">
        <v>46640</v>
      </c>
      <c r="C326" s="15">
        <f t="shared" si="25"/>
        <v>0.97166666666666668</v>
      </c>
      <c r="D326" s="15">
        <f t="shared" si="26"/>
        <v>50</v>
      </c>
      <c r="E326" s="2">
        <f t="shared" si="27"/>
        <v>45.141666666666666</v>
      </c>
      <c r="F326" s="2">
        <v>5</v>
      </c>
      <c r="G326" s="2">
        <f t="shared" si="28"/>
        <v>0.14166666666666661</v>
      </c>
      <c r="H326" s="2">
        <f t="shared" si="29"/>
        <v>3.4614989986076372</v>
      </c>
    </row>
    <row r="327" spans="1:8" x14ac:dyDescent="0.3">
      <c r="A327" s="2">
        <v>88140</v>
      </c>
      <c r="B327" s="2">
        <v>46916.666666666664</v>
      </c>
      <c r="C327" s="15">
        <f t="shared" si="25"/>
        <v>0.97743055555555547</v>
      </c>
      <c r="D327" s="15">
        <f t="shared" si="26"/>
        <v>50</v>
      </c>
      <c r="E327" s="2">
        <f t="shared" si="27"/>
        <v>45.112847222222221</v>
      </c>
      <c r="F327" s="2">
        <v>5</v>
      </c>
      <c r="G327" s="2">
        <f t="shared" si="28"/>
        <v>0.11284722222222232</v>
      </c>
      <c r="H327" s="2">
        <f t="shared" si="29"/>
        <v>3.6883023645528588</v>
      </c>
    </row>
    <row r="328" spans="1:8" x14ac:dyDescent="0.3">
      <c r="A328" s="2">
        <v>88500</v>
      </c>
      <c r="B328" s="2">
        <v>46739.666666666664</v>
      </c>
      <c r="C328" s="15">
        <f t="shared" si="25"/>
        <v>0.97374305555555551</v>
      </c>
      <c r="D328" s="15">
        <f t="shared" si="26"/>
        <v>50</v>
      </c>
      <c r="E328" s="2">
        <f t="shared" si="27"/>
        <v>45.131284722222219</v>
      </c>
      <c r="F328" s="2">
        <v>5</v>
      </c>
      <c r="G328" s="2">
        <f t="shared" si="28"/>
        <v>0.13128472222222243</v>
      </c>
      <c r="H328" s="2">
        <f t="shared" si="29"/>
        <v>3.5373774498170847</v>
      </c>
    </row>
    <row r="329" spans="1:8" x14ac:dyDescent="0.3">
      <c r="A329" s="2">
        <v>88860</v>
      </c>
      <c r="B329" s="2">
        <v>47118.5</v>
      </c>
      <c r="C329" s="15">
        <f t="shared" si="25"/>
        <v>0.98163541666666665</v>
      </c>
      <c r="D329" s="15">
        <f t="shared" si="26"/>
        <v>50</v>
      </c>
      <c r="E329" s="2">
        <f t="shared" si="27"/>
        <v>45.091822916666665</v>
      </c>
      <c r="F329" s="2">
        <v>5</v>
      </c>
      <c r="G329" s="2">
        <f t="shared" si="28"/>
        <v>9.1822916666666643E-2</v>
      </c>
      <c r="H329" s="2">
        <f t="shared" si="29"/>
        <v>3.8940092026421986</v>
      </c>
    </row>
    <row r="330" spans="1:8" x14ac:dyDescent="0.3">
      <c r="A330" s="2">
        <v>89220</v>
      </c>
      <c r="B330" s="2">
        <v>46614.833333333336</v>
      </c>
      <c r="C330" s="15">
        <f t="shared" si="25"/>
        <v>0.97114236111111119</v>
      </c>
      <c r="D330" s="15">
        <f t="shared" si="26"/>
        <v>50</v>
      </c>
      <c r="E330" s="2">
        <f t="shared" si="27"/>
        <v>45.144288194444442</v>
      </c>
      <c r="F330" s="2">
        <v>5</v>
      </c>
      <c r="G330" s="2">
        <f t="shared" si="28"/>
        <v>0.14428819444444407</v>
      </c>
      <c r="H330" s="2">
        <f t="shared" si="29"/>
        <v>3.4432213006759067</v>
      </c>
    </row>
    <row r="331" spans="1:8" x14ac:dyDescent="0.3">
      <c r="A331" s="2">
        <v>89580</v>
      </c>
      <c r="B331" s="2">
        <v>46585.666666666664</v>
      </c>
      <c r="C331" s="15">
        <f t="shared" si="25"/>
        <v>0.97053472222222215</v>
      </c>
      <c r="D331" s="15">
        <f t="shared" si="26"/>
        <v>50</v>
      </c>
      <c r="E331" s="2">
        <f t="shared" si="27"/>
        <v>45.147326388888892</v>
      </c>
      <c r="F331" s="2">
        <v>5</v>
      </c>
      <c r="G331" s="2">
        <f t="shared" si="28"/>
        <v>0.1473263888888896</v>
      </c>
      <c r="H331" s="2">
        <f t="shared" si="29"/>
        <v>3.4224507898443712</v>
      </c>
    </row>
    <row r="332" spans="1:8" x14ac:dyDescent="0.3">
      <c r="A332" s="2">
        <v>89940</v>
      </c>
      <c r="B332" s="2">
        <v>46743.166666666664</v>
      </c>
      <c r="C332" s="15">
        <f t="shared" si="25"/>
        <v>0.97381597222222216</v>
      </c>
      <c r="D332" s="15">
        <f t="shared" si="26"/>
        <v>50</v>
      </c>
      <c r="E332" s="2">
        <f t="shared" si="27"/>
        <v>45.130920138888889</v>
      </c>
      <c r="F332" s="2">
        <v>5</v>
      </c>
      <c r="G332" s="2">
        <f t="shared" si="28"/>
        <v>0.13092013888888943</v>
      </c>
      <c r="H332" s="2">
        <f t="shared" si="29"/>
        <v>3.5401502777487268</v>
      </c>
    </row>
    <row r="333" spans="1:8" x14ac:dyDescent="0.3">
      <c r="A333" s="2">
        <v>90300</v>
      </c>
      <c r="B333" s="2">
        <v>46749.333333333328</v>
      </c>
      <c r="C333" s="15">
        <f t="shared" si="25"/>
        <v>0.97394444444444439</v>
      </c>
      <c r="D333" s="15">
        <f t="shared" si="26"/>
        <v>50</v>
      </c>
      <c r="E333" s="2">
        <f t="shared" si="27"/>
        <v>45.130277777777778</v>
      </c>
      <c r="F333" s="2">
        <v>5</v>
      </c>
      <c r="G333" s="2">
        <f t="shared" si="28"/>
        <v>0.13027777777777771</v>
      </c>
      <c r="H333" s="2">
        <f t="shared" si="29"/>
        <v>3.5450546318820715</v>
      </c>
    </row>
    <row r="334" spans="1:8" x14ac:dyDescent="0.3">
      <c r="A334" s="2">
        <v>90660</v>
      </c>
      <c r="B334" s="2">
        <v>46767.5</v>
      </c>
      <c r="C334" s="15">
        <f t="shared" si="25"/>
        <v>0.97432291666666671</v>
      </c>
      <c r="D334" s="15">
        <f t="shared" si="26"/>
        <v>50</v>
      </c>
      <c r="E334" s="2">
        <f t="shared" si="27"/>
        <v>45.128385416666667</v>
      </c>
      <c r="F334" s="2">
        <v>5</v>
      </c>
      <c r="G334" s="2">
        <f t="shared" si="28"/>
        <v>0.12838541666666625</v>
      </c>
      <c r="H334" s="2">
        <f t="shared" si="29"/>
        <v>3.5596448154680198</v>
      </c>
    </row>
    <row r="335" spans="1:8" x14ac:dyDescent="0.3">
      <c r="A335" s="2">
        <v>91020</v>
      </c>
      <c r="B335" s="2">
        <v>46172.333333333336</v>
      </c>
      <c r="C335" s="15">
        <f t="shared" si="25"/>
        <v>0.96192361111111113</v>
      </c>
      <c r="D335" s="15">
        <f t="shared" si="26"/>
        <v>50</v>
      </c>
      <c r="E335" s="2">
        <f t="shared" si="27"/>
        <v>45.190381944444447</v>
      </c>
      <c r="F335" s="2">
        <v>5</v>
      </c>
      <c r="G335" s="2">
        <f t="shared" si="28"/>
        <v>0.19038194444444478</v>
      </c>
      <c r="H335" s="2">
        <f t="shared" si="29"/>
        <v>3.1670221730816452</v>
      </c>
    </row>
    <row r="336" spans="1:8" x14ac:dyDescent="0.3">
      <c r="A336" s="2">
        <v>91380</v>
      </c>
      <c r="B336" s="2">
        <v>46861.5</v>
      </c>
      <c r="C336" s="15">
        <f t="shared" si="25"/>
        <v>0.97628124999999999</v>
      </c>
      <c r="D336" s="15">
        <f t="shared" si="26"/>
        <v>50</v>
      </c>
      <c r="E336" s="2">
        <f t="shared" si="27"/>
        <v>45.118593750000002</v>
      </c>
      <c r="F336" s="2">
        <v>5</v>
      </c>
      <c r="G336" s="2">
        <f t="shared" si="28"/>
        <v>0.1185937500000005</v>
      </c>
      <c r="H336" s="2">
        <f t="shared" si="29"/>
        <v>3.6387608387738912</v>
      </c>
    </row>
    <row r="337" spans="1:8" x14ac:dyDescent="0.3">
      <c r="A337" s="2">
        <v>91740</v>
      </c>
      <c r="B337" s="2">
        <v>46452</v>
      </c>
      <c r="C337" s="15">
        <f t="shared" si="25"/>
        <v>0.96775</v>
      </c>
      <c r="D337" s="15">
        <f t="shared" si="26"/>
        <v>50</v>
      </c>
      <c r="E337" s="2">
        <f t="shared" si="27"/>
        <v>45.161250000000003</v>
      </c>
      <c r="F337" s="2">
        <v>5</v>
      </c>
      <c r="G337" s="2">
        <f t="shared" si="28"/>
        <v>0.16124999999999989</v>
      </c>
      <c r="H337" s="2">
        <f t="shared" si="29"/>
        <v>3.3324536485728724</v>
      </c>
    </row>
    <row r="338" spans="1:8" x14ac:dyDescent="0.3">
      <c r="A338" s="2">
        <v>92100</v>
      </c>
      <c r="B338" s="2">
        <v>46962.333333333336</v>
      </c>
      <c r="C338" s="15">
        <f t="shared" si="25"/>
        <v>0.97838194444444448</v>
      </c>
      <c r="D338" s="15">
        <f t="shared" si="26"/>
        <v>50</v>
      </c>
      <c r="E338" s="2">
        <f t="shared" si="27"/>
        <v>45.108090277777777</v>
      </c>
      <c r="F338" s="2">
        <v>5</v>
      </c>
      <c r="G338" s="2">
        <f t="shared" si="28"/>
        <v>0.10809027777777747</v>
      </c>
      <c r="H338" s="2">
        <f t="shared" si="29"/>
        <v>3.7312650184259772</v>
      </c>
    </row>
    <row r="339" spans="1:8" x14ac:dyDescent="0.3">
      <c r="A339" s="2">
        <v>92460</v>
      </c>
      <c r="B339" s="2">
        <v>46801.166666666672</v>
      </c>
      <c r="C339" s="15">
        <f t="shared" si="25"/>
        <v>0.97502430555555564</v>
      </c>
      <c r="D339" s="15">
        <f t="shared" si="26"/>
        <v>50</v>
      </c>
      <c r="E339" s="2">
        <f t="shared" si="27"/>
        <v>45.124878472222221</v>
      </c>
      <c r="F339" s="2">
        <v>5</v>
      </c>
      <c r="G339" s="2">
        <f t="shared" si="28"/>
        <v>0.12487847222222204</v>
      </c>
      <c r="H339" s="2">
        <f t="shared" si="29"/>
        <v>3.5872628673356508</v>
      </c>
    </row>
    <row r="340" spans="1:8" x14ac:dyDescent="0.3">
      <c r="A340" s="2">
        <v>92820</v>
      </c>
      <c r="B340" s="2">
        <v>46906</v>
      </c>
      <c r="C340" s="15">
        <f t="shared" si="25"/>
        <v>0.97720833333333335</v>
      </c>
      <c r="D340" s="15">
        <f t="shared" si="26"/>
        <v>50</v>
      </c>
      <c r="E340" s="2">
        <f t="shared" si="27"/>
        <v>45.113958333333336</v>
      </c>
      <c r="F340" s="2">
        <v>5</v>
      </c>
      <c r="G340" s="2">
        <f t="shared" si="28"/>
        <v>0.11395833333333361</v>
      </c>
      <c r="H340" s="2">
        <f t="shared" si="29"/>
        <v>3.6785289975172972</v>
      </c>
    </row>
    <row r="341" spans="1:8" x14ac:dyDescent="0.3">
      <c r="A341" s="2">
        <v>93180</v>
      </c>
      <c r="B341" s="2">
        <v>46683.833333333328</v>
      </c>
      <c r="C341" s="15">
        <f t="shared" si="25"/>
        <v>0.97257986111111105</v>
      </c>
      <c r="D341" s="15">
        <f t="shared" si="26"/>
        <v>50</v>
      </c>
      <c r="E341" s="2">
        <f t="shared" si="27"/>
        <v>45.137100694444442</v>
      </c>
      <c r="F341" s="2">
        <v>5</v>
      </c>
      <c r="G341" s="2">
        <f t="shared" si="28"/>
        <v>0.13710069444444439</v>
      </c>
      <c r="H341" s="2">
        <f t="shared" si="29"/>
        <v>3.4941590743307587</v>
      </c>
    </row>
    <row r="342" spans="1:8" x14ac:dyDescent="0.3">
      <c r="A342" s="2">
        <v>93540</v>
      </c>
      <c r="B342" s="2">
        <v>46544.5</v>
      </c>
      <c r="C342" s="15">
        <f t="shared" si="25"/>
        <v>0.96967708333333336</v>
      </c>
      <c r="D342" s="15">
        <f t="shared" si="26"/>
        <v>50</v>
      </c>
      <c r="E342" s="2">
        <f t="shared" si="27"/>
        <v>45.151614583333334</v>
      </c>
      <c r="F342" s="2">
        <v>5</v>
      </c>
      <c r="G342" s="2">
        <f t="shared" si="28"/>
        <v>0.15161458333333311</v>
      </c>
      <c r="H342" s="2">
        <f t="shared" si="29"/>
        <v>3.3938545609280135</v>
      </c>
    </row>
    <row r="343" spans="1:8" x14ac:dyDescent="0.3">
      <c r="A343" s="2">
        <v>93900</v>
      </c>
      <c r="B343" s="2">
        <v>46643.666666666672</v>
      </c>
      <c r="C343" s="15">
        <f t="shared" si="25"/>
        <v>0.97174305555555562</v>
      </c>
      <c r="D343" s="15">
        <f t="shared" si="26"/>
        <v>50</v>
      </c>
      <c r="E343" s="2">
        <f t="shared" si="27"/>
        <v>45.141284722222224</v>
      </c>
      <c r="F343" s="2">
        <v>5</v>
      </c>
      <c r="G343" s="2">
        <f t="shared" si="28"/>
        <v>0.14128472222222221</v>
      </c>
      <c r="H343" s="2">
        <f t="shared" si="29"/>
        <v>3.4641902569505763</v>
      </c>
    </row>
    <row r="344" spans="1:8" x14ac:dyDescent="0.3">
      <c r="A344" s="2">
        <v>94260</v>
      </c>
      <c r="B344" s="2">
        <v>46631.166666666672</v>
      </c>
      <c r="C344" s="15">
        <f t="shared" si="25"/>
        <v>0.97148263888888897</v>
      </c>
      <c r="D344" s="15">
        <f t="shared" si="26"/>
        <v>50</v>
      </c>
      <c r="E344" s="2">
        <f t="shared" si="27"/>
        <v>45.142586805555553</v>
      </c>
      <c r="F344" s="2">
        <v>5</v>
      </c>
      <c r="G344" s="2">
        <f t="shared" si="28"/>
        <v>0.14258680555555525</v>
      </c>
      <c r="H344" s="2">
        <f t="shared" si="29"/>
        <v>3.4550452859788856</v>
      </c>
    </row>
    <row r="345" spans="1:8" x14ac:dyDescent="0.3">
      <c r="A345" s="2">
        <v>94620</v>
      </c>
      <c r="B345" s="2">
        <v>46857.666666666664</v>
      </c>
      <c r="C345" s="15">
        <f t="shared" si="25"/>
        <v>0.97620138888888885</v>
      </c>
      <c r="D345" s="15">
        <f t="shared" si="26"/>
        <v>50</v>
      </c>
      <c r="E345" s="2">
        <f t="shared" si="27"/>
        <v>45.118993055555556</v>
      </c>
      <c r="F345" s="2">
        <v>5</v>
      </c>
      <c r="G345" s="2">
        <f t="shared" si="28"/>
        <v>0.11899305555555539</v>
      </c>
      <c r="H345" s="2">
        <f t="shared" si="29"/>
        <v>3.6354083411650322</v>
      </c>
    </row>
    <row r="346" spans="1:8" x14ac:dyDescent="0.3">
      <c r="A346" s="2">
        <v>94980</v>
      </c>
      <c r="B346" s="2">
        <v>46743.833333333328</v>
      </c>
      <c r="C346" s="15">
        <f t="shared" si="25"/>
        <v>0.97382986111111103</v>
      </c>
      <c r="D346" s="15">
        <f t="shared" si="26"/>
        <v>50</v>
      </c>
      <c r="E346" s="2">
        <f t="shared" si="27"/>
        <v>45.130850694444447</v>
      </c>
      <c r="F346" s="2">
        <v>5</v>
      </c>
      <c r="G346" s="2">
        <f t="shared" si="28"/>
        <v>0.13085069444444475</v>
      </c>
      <c r="H346" s="2">
        <f t="shared" si="29"/>
        <v>3.5406793133735377</v>
      </c>
    </row>
    <row r="347" spans="1:8" x14ac:dyDescent="0.3">
      <c r="A347" s="2">
        <v>95340</v>
      </c>
      <c r="B347" s="2">
        <v>46547.166666666672</v>
      </c>
      <c r="C347" s="15">
        <f t="shared" si="25"/>
        <v>0.96973263888888894</v>
      </c>
      <c r="D347" s="15">
        <f t="shared" si="26"/>
        <v>50</v>
      </c>
      <c r="E347" s="2">
        <f t="shared" si="27"/>
        <v>45.151336805555559</v>
      </c>
      <c r="F347" s="2">
        <v>5</v>
      </c>
      <c r="G347" s="2">
        <f t="shared" si="28"/>
        <v>0.15133680555555529</v>
      </c>
      <c r="H347" s="2">
        <f t="shared" si="29"/>
        <v>3.3956822201995145</v>
      </c>
    </row>
    <row r="348" spans="1:8" x14ac:dyDescent="0.3">
      <c r="A348" s="2">
        <v>95700</v>
      </c>
      <c r="B348" s="2">
        <v>46483.833333333336</v>
      </c>
      <c r="C348" s="15">
        <f t="shared" si="25"/>
        <v>0.96841319444444451</v>
      </c>
      <c r="D348" s="15">
        <f t="shared" si="26"/>
        <v>50</v>
      </c>
      <c r="E348" s="2">
        <f t="shared" si="27"/>
        <v>45.157934027777777</v>
      </c>
      <c r="F348" s="2">
        <v>5</v>
      </c>
      <c r="G348" s="2">
        <f t="shared" si="28"/>
        <v>0.15793402777777743</v>
      </c>
      <c r="H348" s="2">
        <f t="shared" si="29"/>
        <v>3.3531587762680157</v>
      </c>
    </row>
    <row r="349" spans="1:8" x14ac:dyDescent="0.3">
      <c r="A349" s="2">
        <v>96060</v>
      </c>
      <c r="B349" s="2">
        <v>46989.333333333336</v>
      </c>
      <c r="C349" s="15">
        <f t="shared" si="25"/>
        <v>0.97894444444444451</v>
      </c>
      <c r="D349" s="15">
        <f t="shared" si="26"/>
        <v>50</v>
      </c>
      <c r="E349" s="2">
        <f t="shared" si="27"/>
        <v>45.105277777777779</v>
      </c>
      <c r="F349" s="2">
        <v>5</v>
      </c>
      <c r="G349" s="2">
        <f t="shared" si="28"/>
        <v>0.10527777777777736</v>
      </c>
      <c r="H349" s="2">
        <f t="shared" si="29"/>
        <v>3.7575670899271154</v>
      </c>
    </row>
    <row r="350" spans="1:8" x14ac:dyDescent="0.3">
      <c r="A350" s="2">
        <v>96420</v>
      </c>
      <c r="B350" s="2">
        <v>46379.5</v>
      </c>
      <c r="C350" s="15">
        <f t="shared" si="25"/>
        <v>0.96623958333333337</v>
      </c>
      <c r="D350" s="15">
        <f t="shared" si="26"/>
        <v>50</v>
      </c>
      <c r="E350" s="2">
        <f t="shared" si="27"/>
        <v>45.168802083333333</v>
      </c>
      <c r="F350" s="2">
        <v>5</v>
      </c>
      <c r="G350" s="2">
        <f t="shared" si="28"/>
        <v>0.16880208333333346</v>
      </c>
      <c r="H350" s="2">
        <f t="shared" si="29"/>
        <v>3.2868498910121131</v>
      </c>
    </row>
    <row r="351" spans="1:8" x14ac:dyDescent="0.3">
      <c r="A351" s="2">
        <v>96780</v>
      </c>
      <c r="B351" s="2">
        <v>46929.166666666664</v>
      </c>
      <c r="C351" s="15">
        <f t="shared" si="25"/>
        <v>0.97769097222222212</v>
      </c>
      <c r="D351" s="15">
        <f t="shared" si="26"/>
        <v>50</v>
      </c>
      <c r="E351" s="2">
        <f t="shared" si="27"/>
        <v>45.111545138888886</v>
      </c>
      <c r="F351" s="2">
        <v>5</v>
      </c>
      <c r="G351" s="2">
        <f t="shared" si="28"/>
        <v>0.11154513888888928</v>
      </c>
      <c r="H351" s="2">
        <f t="shared" si="29"/>
        <v>3.69987904745116</v>
      </c>
    </row>
    <row r="352" spans="1:8" x14ac:dyDescent="0.3">
      <c r="A352" s="2">
        <v>97140</v>
      </c>
      <c r="B352" s="2">
        <v>46660.5</v>
      </c>
      <c r="C352" s="15">
        <f t="shared" si="25"/>
        <v>0.97209374999999998</v>
      </c>
      <c r="D352" s="15">
        <f t="shared" si="26"/>
        <v>50</v>
      </c>
      <c r="E352" s="2">
        <f t="shared" si="27"/>
        <v>45.139531249999997</v>
      </c>
      <c r="F352" s="2">
        <v>5</v>
      </c>
      <c r="G352" s="2">
        <f t="shared" si="28"/>
        <v>0.13953125000000011</v>
      </c>
      <c r="H352" s="2">
        <f t="shared" si="29"/>
        <v>3.4766399824529199</v>
      </c>
    </row>
    <row r="353" spans="1:8" x14ac:dyDescent="0.3">
      <c r="A353" s="2">
        <v>97500</v>
      </c>
      <c r="B353" s="2">
        <v>46871.5</v>
      </c>
      <c r="C353" s="15">
        <f t="shared" si="25"/>
        <v>0.97648958333333336</v>
      </c>
      <c r="D353" s="15">
        <f t="shared" si="26"/>
        <v>50</v>
      </c>
      <c r="E353" s="2">
        <f t="shared" si="27"/>
        <v>45.117552083333337</v>
      </c>
      <c r="F353" s="2">
        <v>5</v>
      </c>
      <c r="G353" s="2">
        <f t="shared" si="28"/>
        <v>0.117552083333333</v>
      </c>
      <c r="H353" s="2">
        <f t="shared" si="29"/>
        <v>3.6475600404501027</v>
      </c>
    </row>
    <row r="354" spans="1:8" x14ac:dyDescent="0.3">
      <c r="A354" s="2">
        <v>97860</v>
      </c>
      <c r="B354" s="2">
        <v>46876.166666666664</v>
      </c>
      <c r="C354" s="15">
        <f t="shared" si="25"/>
        <v>0.97658680555555555</v>
      </c>
      <c r="D354" s="15">
        <f t="shared" si="26"/>
        <v>50</v>
      </c>
      <c r="E354" s="2">
        <f t="shared" si="27"/>
        <v>45.117065972222221</v>
      </c>
      <c r="F354" s="2">
        <v>5</v>
      </c>
      <c r="G354" s="2">
        <f t="shared" si="28"/>
        <v>0.11706597222222204</v>
      </c>
      <c r="H354" s="2">
        <f t="shared" si="29"/>
        <v>3.6516931228194123</v>
      </c>
    </row>
    <row r="355" spans="1:8" x14ac:dyDescent="0.3">
      <c r="A355" s="2">
        <v>98220</v>
      </c>
      <c r="B355" s="2">
        <v>46712.333333333328</v>
      </c>
      <c r="C355" s="15">
        <f t="shared" si="25"/>
        <v>0.973173611111111</v>
      </c>
      <c r="D355" s="15">
        <f t="shared" si="26"/>
        <v>50</v>
      </c>
      <c r="E355" s="2">
        <f t="shared" si="27"/>
        <v>45.134131944444448</v>
      </c>
      <c r="F355" s="2">
        <v>5</v>
      </c>
      <c r="G355" s="2">
        <f t="shared" si="28"/>
        <v>0.13413194444444532</v>
      </c>
      <c r="H355" s="2">
        <f t="shared" si="29"/>
        <v>3.5159849766026983</v>
      </c>
    </row>
    <row r="356" spans="1:8" x14ac:dyDescent="0.3">
      <c r="A356" s="2">
        <v>98580</v>
      </c>
      <c r="B356" s="2">
        <v>47031.166666666664</v>
      </c>
      <c r="C356" s="15">
        <f t="shared" si="25"/>
        <v>0.97981597222222216</v>
      </c>
      <c r="D356" s="15">
        <f t="shared" si="26"/>
        <v>50</v>
      </c>
      <c r="E356" s="2">
        <f t="shared" si="27"/>
        <v>45.100920138888888</v>
      </c>
      <c r="F356" s="2">
        <v>5</v>
      </c>
      <c r="G356" s="2">
        <f t="shared" si="28"/>
        <v>0.10092013888888918</v>
      </c>
      <c r="H356" s="2">
        <f t="shared" si="29"/>
        <v>3.7997433344817524</v>
      </c>
    </row>
    <row r="357" spans="1:8" x14ac:dyDescent="0.3">
      <c r="A357" s="2">
        <v>98940</v>
      </c>
      <c r="B357" s="2">
        <v>47029.666666666672</v>
      </c>
      <c r="C357" s="15">
        <f t="shared" si="25"/>
        <v>0.97978472222222235</v>
      </c>
      <c r="D357" s="15">
        <f t="shared" si="26"/>
        <v>50</v>
      </c>
      <c r="E357" s="2">
        <f t="shared" si="27"/>
        <v>45.101076388888885</v>
      </c>
      <c r="F357" s="2">
        <v>5</v>
      </c>
      <c r="G357" s="2">
        <f t="shared" si="28"/>
        <v>0.10107638888888815</v>
      </c>
      <c r="H357" s="2">
        <f t="shared" si="29"/>
        <v>3.7981997423241425</v>
      </c>
    </row>
    <row r="358" spans="1:8" x14ac:dyDescent="0.3">
      <c r="A358" s="2">
        <v>99300</v>
      </c>
      <c r="B358" s="2">
        <v>47252.833333333336</v>
      </c>
      <c r="C358" s="15">
        <f t="shared" si="25"/>
        <v>0.98443402777777778</v>
      </c>
      <c r="D358" s="15">
        <f t="shared" si="26"/>
        <v>50</v>
      </c>
      <c r="E358" s="2">
        <f t="shared" si="27"/>
        <v>45.077829861111113</v>
      </c>
      <c r="F358" s="2">
        <v>5</v>
      </c>
      <c r="G358" s="2">
        <f t="shared" si="28"/>
        <v>7.7829861111110787E-2</v>
      </c>
      <c r="H358" s="2">
        <f t="shared" si="29"/>
        <v>4.059035557820418</v>
      </c>
    </row>
    <row r="359" spans="1:8" x14ac:dyDescent="0.3">
      <c r="A359" s="2">
        <v>99660</v>
      </c>
      <c r="B359" s="2">
        <v>46974.5</v>
      </c>
      <c r="C359" s="15">
        <f t="shared" si="25"/>
        <v>0.97863541666666665</v>
      </c>
      <c r="D359" s="15">
        <f t="shared" si="26"/>
        <v>50</v>
      </c>
      <c r="E359" s="2">
        <f t="shared" si="27"/>
        <v>45.106822916666665</v>
      </c>
      <c r="F359" s="2">
        <v>5</v>
      </c>
      <c r="G359" s="2">
        <f t="shared" si="28"/>
        <v>0.10682291666666721</v>
      </c>
      <c r="H359" s="2">
        <f t="shared" si="29"/>
        <v>3.7430312261990726</v>
      </c>
    </row>
    <row r="360" spans="1:8" x14ac:dyDescent="0.3">
      <c r="A360" s="2">
        <v>100020</v>
      </c>
      <c r="B360" s="2">
        <v>47247</v>
      </c>
      <c r="C360" s="15">
        <f t="shared" si="25"/>
        <v>0.98431250000000003</v>
      </c>
      <c r="D360" s="15">
        <f t="shared" si="26"/>
        <v>50</v>
      </c>
      <c r="E360" s="2">
        <f t="shared" si="27"/>
        <v>45.0784375</v>
      </c>
      <c r="F360" s="2">
        <v>5</v>
      </c>
      <c r="G360" s="2">
        <f t="shared" si="28"/>
        <v>7.8437499999999716E-2</v>
      </c>
      <c r="H360" s="2">
        <f t="shared" si="29"/>
        <v>4.0512720846295034</v>
      </c>
    </row>
    <row r="361" spans="1:8" x14ac:dyDescent="0.3">
      <c r="A361" s="2">
        <v>100380</v>
      </c>
      <c r="B361" s="2">
        <v>47014.166666666664</v>
      </c>
      <c r="C361" s="15">
        <f t="shared" si="25"/>
        <v>0.97946180555555551</v>
      </c>
      <c r="D361" s="15">
        <f t="shared" si="26"/>
        <v>50</v>
      </c>
      <c r="E361" s="2">
        <f t="shared" si="27"/>
        <v>45.10269097222222</v>
      </c>
      <c r="F361" s="2">
        <v>5</v>
      </c>
      <c r="G361" s="2">
        <f t="shared" si="28"/>
        <v>0.10269097222222268</v>
      </c>
      <c r="H361" s="2">
        <f t="shared" si="29"/>
        <v>3.7823878887959355</v>
      </c>
    </row>
    <row r="362" spans="1:8" x14ac:dyDescent="0.3">
      <c r="A362" s="2">
        <v>100740</v>
      </c>
      <c r="B362" s="2">
        <v>47814.5</v>
      </c>
      <c r="C362" s="15">
        <f t="shared" si="25"/>
        <v>0.99613541666666672</v>
      </c>
      <c r="D362" s="15">
        <f t="shared" si="26"/>
        <v>50</v>
      </c>
      <c r="E362" s="2">
        <f t="shared" si="27"/>
        <v>45.019322916666667</v>
      </c>
      <c r="F362" s="2">
        <v>5</v>
      </c>
      <c r="G362" s="2">
        <f t="shared" si="28"/>
        <v>1.9322916666666856E-2</v>
      </c>
      <c r="H362" s="2">
        <f t="shared" si="29"/>
        <v>5.4509701981678482</v>
      </c>
    </row>
    <row r="363" spans="1:8" x14ac:dyDescent="0.3">
      <c r="A363" s="2">
        <v>101100</v>
      </c>
      <c r="B363" s="2">
        <v>46952.666666666672</v>
      </c>
      <c r="C363" s="15">
        <f t="shared" si="25"/>
        <v>0.97818055555555561</v>
      </c>
      <c r="D363" s="15">
        <f t="shared" si="26"/>
        <v>50</v>
      </c>
      <c r="E363" s="2">
        <f t="shared" si="27"/>
        <v>45.109097222222225</v>
      </c>
      <c r="F363" s="2">
        <v>5</v>
      </c>
      <c r="G363" s="2">
        <f t="shared" si="28"/>
        <v>0.10909722222222218</v>
      </c>
      <c r="H363" s="2">
        <f t="shared" si="29"/>
        <v>3.7220146927262738</v>
      </c>
    </row>
    <row r="364" spans="1:8" x14ac:dyDescent="0.3">
      <c r="A364" s="2">
        <v>101460</v>
      </c>
      <c r="B364" s="2">
        <v>47404.5</v>
      </c>
      <c r="C364" s="15">
        <f t="shared" si="25"/>
        <v>0.98759375000000005</v>
      </c>
      <c r="D364" s="15">
        <f t="shared" si="26"/>
        <v>50</v>
      </c>
      <c r="E364" s="2">
        <f t="shared" si="27"/>
        <v>45.062031249999997</v>
      </c>
      <c r="F364" s="2">
        <v>5</v>
      </c>
      <c r="G364" s="2">
        <f t="shared" si="28"/>
        <v>6.2031249999999538E-2</v>
      </c>
      <c r="H364" s="2">
        <f t="shared" si="29"/>
        <v>4.2855719084384587</v>
      </c>
    </row>
    <row r="365" spans="1:8" x14ac:dyDescent="0.3">
      <c r="A365" s="2">
        <v>101820</v>
      </c>
      <c r="B365" s="2">
        <v>46997.666666666664</v>
      </c>
      <c r="C365" s="15">
        <f t="shared" si="25"/>
        <v>0.97911805555555553</v>
      </c>
      <c r="D365" s="15">
        <f t="shared" si="26"/>
        <v>50</v>
      </c>
      <c r="E365" s="2">
        <f t="shared" si="27"/>
        <v>45.104409722222222</v>
      </c>
      <c r="F365" s="2">
        <v>5</v>
      </c>
      <c r="G365" s="2">
        <f t="shared" si="28"/>
        <v>0.104409722222222</v>
      </c>
      <c r="H365" s="2">
        <f t="shared" si="29"/>
        <v>3.7658274084162295</v>
      </c>
    </row>
    <row r="366" spans="1:8" x14ac:dyDescent="0.3">
      <c r="A366" s="2">
        <v>102180</v>
      </c>
      <c r="B366" s="2">
        <v>47147.333333333336</v>
      </c>
      <c r="C366" s="15">
        <f t="shared" si="25"/>
        <v>0.9822361111111112</v>
      </c>
      <c r="D366" s="15">
        <f t="shared" si="26"/>
        <v>50</v>
      </c>
      <c r="E366" s="2">
        <f t="shared" si="27"/>
        <v>45.088819444444447</v>
      </c>
      <c r="F366" s="2">
        <v>5</v>
      </c>
      <c r="G366" s="2">
        <f t="shared" si="28"/>
        <v>8.8819444444443896E-2</v>
      </c>
      <c r="H366" s="2">
        <f t="shared" si="29"/>
        <v>3.9271989008779484</v>
      </c>
    </row>
    <row r="367" spans="1:8" x14ac:dyDescent="0.3">
      <c r="A367" s="2">
        <v>102540</v>
      </c>
      <c r="B367" s="2">
        <v>47067</v>
      </c>
      <c r="C367" s="15">
        <f t="shared" si="25"/>
        <v>0.9805625</v>
      </c>
      <c r="D367" s="15">
        <f t="shared" si="26"/>
        <v>50</v>
      </c>
      <c r="E367" s="2">
        <f t="shared" si="27"/>
        <v>45.097187500000004</v>
      </c>
      <c r="F367" s="2">
        <v>5</v>
      </c>
      <c r="G367" s="2">
        <f t="shared" si="28"/>
        <v>9.7187500000000426E-2</v>
      </c>
      <c r="H367" s="2">
        <f t="shared" si="29"/>
        <v>3.8373479667595438</v>
      </c>
    </row>
    <row r="368" spans="1:8" x14ac:dyDescent="0.3">
      <c r="A368" s="2">
        <v>102900</v>
      </c>
      <c r="B368" s="2">
        <v>47068.333333333336</v>
      </c>
      <c r="C368" s="15">
        <f t="shared" si="25"/>
        <v>0.98059027777777785</v>
      </c>
      <c r="D368" s="15">
        <f t="shared" si="26"/>
        <v>50</v>
      </c>
      <c r="E368" s="2">
        <f t="shared" si="27"/>
        <v>45.097048611111113</v>
      </c>
      <c r="F368" s="2">
        <v>5</v>
      </c>
      <c r="G368" s="2">
        <f t="shared" si="28"/>
        <v>9.7048611111111072E-2</v>
      </c>
      <c r="H368" s="2">
        <f t="shared" si="29"/>
        <v>3.8387749909127509</v>
      </c>
    </row>
    <row r="369" spans="1:8" x14ac:dyDescent="0.3">
      <c r="A369" s="2">
        <v>103260</v>
      </c>
      <c r="B369" s="2">
        <v>47812.666666666672</v>
      </c>
      <c r="C369" s="15">
        <f t="shared" si="25"/>
        <v>0.9960972222222223</v>
      </c>
      <c r="D369" s="15">
        <f t="shared" si="26"/>
        <v>50</v>
      </c>
      <c r="E369" s="2">
        <f t="shared" si="27"/>
        <v>45.019513888888888</v>
      </c>
      <c r="F369" s="2">
        <v>5</v>
      </c>
      <c r="G369" s="2">
        <f t="shared" si="28"/>
        <v>1.9513888888888609E-2</v>
      </c>
      <c r="H369" s="2">
        <f t="shared" si="29"/>
        <v>5.4411397609864345</v>
      </c>
    </row>
    <row r="370" spans="1:8" x14ac:dyDescent="0.3">
      <c r="A370" s="2">
        <v>103620</v>
      </c>
      <c r="B370" s="2">
        <v>46377.333333333328</v>
      </c>
      <c r="C370" s="15">
        <f t="shared" si="25"/>
        <v>0.96619444444444436</v>
      </c>
      <c r="D370" s="15">
        <f t="shared" si="26"/>
        <v>50</v>
      </c>
      <c r="E370" s="2">
        <f t="shared" si="27"/>
        <v>45.169027777777778</v>
      </c>
      <c r="F370" s="2">
        <v>5</v>
      </c>
      <c r="G370" s="2">
        <f t="shared" si="28"/>
        <v>0.169027777777778</v>
      </c>
      <c r="H370" s="2">
        <f t="shared" si="29"/>
        <v>3.285518744830656</v>
      </c>
    </row>
    <row r="371" spans="1:8" x14ac:dyDescent="0.3">
      <c r="A371" s="2">
        <v>103980</v>
      </c>
      <c r="B371" s="2">
        <v>47363.666666666664</v>
      </c>
      <c r="C371" s="15">
        <f t="shared" si="25"/>
        <v>0.98674305555555553</v>
      </c>
      <c r="D371" s="15">
        <f t="shared" si="26"/>
        <v>50</v>
      </c>
      <c r="E371" s="2">
        <f t="shared" si="27"/>
        <v>45.066284722222221</v>
      </c>
      <c r="F371" s="2">
        <v>5</v>
      </c>
      <c r="G371" s="2">
        <f t="shared" si="28"/>
        <v>6.6284722222222037E-2</v>
      </c>
      <c r="H371" s="2">
        <f t="shared" si="29"/>
        <v>4.2193451492104677</v>
      </c>
    </row>
    <row r="372" spans="1:8" x14ac:dyDescent="0.3">
      <c r="A372" s="2">
        <v>104340</v>
      </c>
      <c r="B372" s="2">
        <v>46756.5</v>
      </c>
      <c r="C372" s="15">
        <f t="shared" si="25"/>
        <v>0.97409374999999998</v>
      </c>
      <c r="D372" s="15">
        <f t="shared" si="26"/>
        <v>50</v>
      </c>
      <c r="E372" s="2">
        <f t="shared" si="27"/>
        <v>45.129531249999999</v>
      </c>
      <c r="F372" s="2">
        <v>5</v>
      </c>
      <c r="G372" s="2">
        <f t="shared" si="28"/>
        <v>0.12953125000000032</v>
      </c>
      <c r="H372" s="2">
        <f t="shared" si="29"/>
        <v>3.5507848483426305</v>
      </c>
    </row>
    <row r="373" spans="1:8" x14ac:dyDescent="0.3">
      <c r="A373" s="2">
        <v>104700</v>
      </c>
      <c r="B373" s="2">
        <v>47226.166666666664</v>
      </c>
      <c r="C373" s="15">
        <f t="shared" si="25"/>
        <v>0.98387847222222213</v>
      </c>
      <c r="D373" s="15">
        <f t="shared" si="26"/>
        <v>50</v>
      </c>
      <c r="E373" s="2">
        <f t="shared" si="27"/>
        <v>45.080607638888893</v>
      </c>
      <c r="F373" s="2">
        <v>5</v>
      </c>
      <c r="G373" s="2">
        <f t="shared" si="28"/>
        <v>8.0607638888888999E-2</v>
      </c>
      <c r="H373" s="2">
        <f t="shared" si="29"/>
        <v>4.0240289338742805</v>
      </c>
    </row>
    <row r="374" spans="1:8" x14ac:dyDescent="0.3">
      <c r="A374" s="2">
        <v>105060</v>
      </c>
      <c r="B374" s="2">
        <v>47118.666666666672</v>
      </c>
      <c r="C374" s="15">
        <f t="shared" si="25"/>
        <v>0.98163888888888895</v>
      </c>
      <c r="D374" s="15">
        <f t="shared" si="26"/>
        <v>50</v>
      </c>
      <c r="E374" s="2">
        <f t="shared" si="27"/>
        <v>45.091805555555553</v>
      </c>
      <c r="F374" s="2">
        <v>5</v>
      </c>
      <c r="G374" s="2">
        <f t="shared" si="28"/>
        <v>9.1805555555555252E-2</v>
      </c>
      <c r="H374" s="2">
        <f t="shared" si="29"/>
        <v>3.8941979071597461</v>
      </c>
    </row>
    <row r="375" spans="1:8" x14ac:dyDescent="0.3">
      <c r="A375" s="2">
        <v>105420</v>
      </c>
      <c r="B375" s="2">
        <v>47157.166666666672</v>
      </c>
      <c r="C375" s="15">
        <f t="shared" si="25"/>
        <v>0.98244097222222238</v>
      </c>
      <c r="D375" s="15">
        <f t="shared" si="26"/>
        <v>50</v>
      </c>
      <c r="E375" s="2">
        <f t="shared" si="27"/>
        <v>45.087795138888886</v>
      </c>
      <c r="F375" s="2">
        <v>5</v>
      </c>
      <c r="G375" s="2">
        <f t="shared" si="28"/>
        <v>8.7795138888887791E-2</v>
      </c>
      <c r="H375" s="2">
        <f t="shared" si="29"/>
        <v>3.9387756447320088</v>
      </c>
    </row>
    <row r="376" spans="1:8" x14ac:dyDescent="0.3">
      <c r="A376" s="2">
        <v>105780</v>
      </c>
      <c r="B376" s="2">
        <v>46691.333333333328</v>
      </c>
      <c r="C376" s="15">
        <f t="shared" si="25"/>
        <v>0.97273611111111102</v>
      </c>
      <c r="D376" s="15">
        <f t="shared" si="26"/>
        <v>50</v>
      </c>
      <c r="E376" s="2">
        <f t="shared" si="27"/>
        <v>45.136319444444446</v>
      </c>
      <c r="F376" s="2">
        <v>5</v>
      </c>
      <c r="G376" s="2">
        <f t="shared" si="28"/>
        <v>0.1363194444444451</v>
      </c>
      <c r="H376" s="2">
        <f t="shared" si="29"/>
        <v>3.4998564299042054</v>
      </c>
    </row>
    <row r="377" spans="1:8" x14ac:dyDescent="0.3">
      <c r="A377" s="2">
        <v>106140</v>
      </c>
      <c r="B377" s="2">
        <v>47198.333333333336</v>
      </c>
      <c r="C377" s="15">
        <f t="shared" si="25"/>
        <v>0.98329861111111116</v>
      </c>
      <c r="D377" s="15">
        <f t="shared" si="26"/>
        <v>50</v>
      </c>
      <c r="E377" s="2">
        <f t="shared" si="27"/>
        <v>45.083506944444444</v>
      </c>
      <c r="F377" s="2">
        <v>5</v>
      </c>
      <c r="G377" s="2">
        <f t="shared" si="28"/>
        <v>8.3506944444444287E-2</v>
      </c>
      <c r="H377" s="2">
        <f t="shared" si="29"/>
        <v>3.9887568705346057</v>
      </c>
    </row>
    <row r="378" spans="1:8" x14ac:dyDescent="0.3">
      <c r="A378" s="2">
        <v>106500</v>
      </c>
      <c r="B378" s="2">
        <v>47002.666666666664</v>
      </c>
      <c r="C378" s="15">
        <f t="shared" si="25"/>
        <v>0.97922222222222222</v>
      </c>
      <c r="D378" s="15">
        <f t="shared" si="26"/>
        <v>50</v>
      </c>
      <c r="E378" s="2">
        <f t="shared" si="27"/>
        <v>45.103888888888889</v>
      </c>
      <c r="F378" s="2">
        <v>5</v>
      </c>
      <c r="G378" s="2">
        <f t="shared" si="28"/>
        <v>0.10388888888888914</v>
      </c>
      <c r="H378" s="2">
        <f t="shared" si="29"/>
        <v>3.7708167049618306</v>
      </c>
    </row>
    <row r="379" spans="1:8" x14ac:dyDescent="0.3">
      <c r="A379" s="2">
        <v>106860</v>
      </c>
      <c r="B379" s="2">
        <v>46735.333333333336</v>
      </c>
      <c r="C379" s="15">
        <f t="shared" si="25"/>
        <v>0.97365277777777781</v>
      </c>
      <c r="D379" s="15">
        <f t="shared" si="26"/>
        <v>50</v>
      </c>
      <c r="E379" s="2">
        <f t="shared" si="27"/>
        <v>45.13173611111111</v>
      </c>
      <c r="F379" s="2">
        <v>5</v>
      </c>
      <c r="G379" s="2">
        <f t="shared" si="28"/>
        <v>0.13173611111111061</v>
      </c>
      <c r="H379" s="2">
        <f t="shared" si="29"/>
        <v>3.5339551048479461</v>
      </c>
    </row>
    <row r="380" spans="1:8" x14ac:dyDescent="0.3">
      <c r="A380" s="2">
        <v>107220</v>
      </c>
      <c r="B380" s="2">
        <v>46999.166666666672</v>
      </c>
      <c r="C380" s="15">
        <f t="shared" si="25"/>
        <v>0.97914930555555568</v>
      </c>
      <c r="D380" s="15">
        <f t="shared" si="26"/>
        <v>50</v>
      </c>
      <c r="E380" s="2">
        <f t="shared" si="27"/>
        <v>45.104253472222219</v>
      </c>
      <c r="F380" s="2">
        <v>5</v>
      </c>
      <c r="G380" s="2">
        <f t="shared" si="28"/>
        <v>0.10425347222222126</v>
      </c>
      <c r="H380" s="2">
        <f t="shared" si="29"/>
        <v>3.7673215732600611</v>
      </c>
    </row>
    <row r="381" spans="1:8" x14ac:dyDescent="0.3">
      <c r="A381" s="2">
        <v>107580</v>
      </c>
      <c r="B381" s="2">
        <v>47422.333333333328</v>
      </c>
      <c r="C381" s="15">
        <f t="shared" si="25"/>
        <v>0.98796527777777765</v>
      </c>
      <c r="D381" s="15">
        <f t="shared" si="26"/>
        <v>50</v>
      </c>
      <c r="E381" s="2">
        <f t="shared" si="27"/>
        <v>45.060173611111111</v>
      </c>
      <c r="F381" s="2">
        <v>5</v>
      </c>
      <c r="G381" s="2">
        <f t="shared" si="28"/>
        <v>6.0173611111111747E-2</v>
      </c>
      <c r="H381" s="2">
        <f t="shared" si="29"/>
        <v>4.3159350712985587</v>
      </c>
    </row>
    <row r="382" spans="1:8" x14ac:dyDescent="0.3">
      <c r="A382" s="2">
        <v>107940</v>
      </c>
      <c r="B382" s="2">
        <v>46997.5</v>
      </c>
      <c r="C382" s="15">
        <f t="shared" si="25"/>
        <v>0.97911458333333334</v>
      </c>
      <c r="D382" s="15">
        <f t="shared" si="26"/>
        <v>50</v>
      </c>
      <c r="E382" s="2">
        <f t="shared" si="27"/>
        <v>45.104427083333334</v>
      </c>
      <c r="F382" s="2">
        <v>5</v>
      </c>
      <c r="G382" s="2">
        <f t="shared" si="28"/>
        <v>0.10442708333333339</v>
      </c>
      <c r="H382" s="2">
        <f t="shared" si="29"/>
        <v>3.7656615284652446</v>
      </c>
    </row>
    <row r="383" spans="1:8" x14ac:dyDescent="0.3">
      <c r="A383" s="2">
        <v>108300</v>
      </c>
      <c r="B383" s="2">
        <v>47177.833333333328</v>
      </c>
      <c r="C383" s="15">
        <f t="shared" si="25"/>
        <v>0.98287152777777764</v>
      </c>
      <c r="D383" s="15">
        <f t="shared" si="26"/>
        <v>50</v>
      </c>
      <c r="E383" s="2">
        <f t="shared" si="27"/>
        <v>45.085642361111113</v>
      </c>
      <c r="F383" s="2">
        <v>5</v>
      </c>
      <c r="G383" s="2">
        <f t="shared" si="28"/>
        <v>8.5642361111111676E-2</v>
      </c>
      <c r="H383" s="2">
        <f t="shared" si="29"/>
        <v>3.9635539970854503</v>
      </c>
    </row>
    <row r="384" spans="1:8" x14ac:dyDescent="0.3">
      <c r="A384" s="2">
        <v>108660</v>
      </c>
      <c r="B384" s="2">
        <v>47420</v>
      </c>
      <c r="C384" s="15">
        <f t="shared" si="25"/>
        <v>0.98791666666666667</v>
      </c>
      <c r="D384" s="15">
        <f t="shared" si="26"/>
        <v>50</v>
      </c>
      <c r="E384" s="2">
        <f t="shared" si="27"/>
        <v>45.060416666666669</v>
      </c>
      <c r="F384" s="2">
        <v>5</v>
      </c>
      <c r="G384" s="2">
        <f t="shared" si="28"/>
        <v>6.0416666666666785E-2</v>
      </c>
      <c r="H384" s="2">
        <f t="shared" si="29"/>
        <v>4.3119093628127798</v>
      </c>
    </row>
    <row r="385" spans="1:8" x14ac:dyDescent="0.3">
      <c r="A385" s="2">
        <v>109020</v>
      </c>
      <c r="B385" s="2">
        <v>47080.166666666664</v>
      </c>
      <c r="C385" s="15">
        <f t="shared" si="25"/>
        <v>0.98083680555555552</v>
      </c>
      <c r="D385" s="15">
        <f t="shared" si="26"/>
        <v>50</v>
      </c>
      <c r="E385" s="2">
        <f t="shared" si="27"/>
        <v>45.095815972222226</v>
      </c>
      <c r="F385" s="2">
        <v>5</v>
      </c>
      <c r="G385" s="2">
        <f t="shared" si="28"/>
        <v>9.5815972222222712E-2</v>
      </c>
      <c r="H385" s="2">
        <f t="shared" si="29"/>
        <v>3.8515302602209127</v>
      </c>
    </row>
    <row r="386" spans="1:8" x14ac:dyDescent="0.3">
      <c r="A386" s="2">
        <v>109380</v>
      </c>
      <c r="B386" s="2">
        <v>47219.833333333336</v>
      </c>
      <c r="C386" s="15">
        <f t="shared" si="25"/>
        <v>0.98374652777777782</v>
      </c>
      <c r="D386" s="15">
        <f t="shared" si="26"/>
        <v>50</v>
      </c>
      <c r="E386" s="2">
        <f t="shared" si="27"/>
        <v>45.081267361111109</v>
      </c>
      <c r="F386" s="2">
        <v>5</v>
      </c>
      <c r="G386" s="2">
        <f t="shared" si="28"/>
        <v>8.1267361111111214E-2</v>
      </c>
      <c r="H386" s="2">
        <f t="shared" si="29"/>
        <v>4.0158925147667732</v>
      </c>
    </row>
    <row r="387" spans="1:8" x14ac:dyDescent="0.3">
      <c r="A387" s="2">
        <v>109740</v>
      </c>
      <c r="B387" s="2">
        <v>47397.333333333336</v>
      </c>
      <c r="C387" s="15">
        <f t="shared" ref="C387:C450" si="30">B387/$J$27</f>
        <v>0.98744444444444446</v>
      </c>
      <c r="D387" s="15">
        <f t="shared" ref="D387:D450" si="31">$J$28</f>
        <v>50</v>
      </c>
      <c r="E387" s="2">
        <f t="shared" si="27"/>
        <v>45.062777777777775</v>
      </c>
      <c r="F387" s="2">
        <v>5</v>
      </c>
      <c r="G387" s="2">
        <f t="shared" si="28"/>
        <v>6.2777777777777821E-2</v>
      </c>
      <c r="H387" s="2">
        <f t="shared" si="29"/>
        <v>4.2736256114820472</v>
      </c>
    </row>
    <row r="388" spans="1:8" x14ac:dyDescent="0.3">
      <c r="A388" s="2">
        <v>110100</v>
      </c>
      <c r="B388" s="2">
        <v>47259</v>
      </c>
      <c r="C388" s="15">
        <f t="shared" si="30"/>
        <v>0.98456250000000001</v>
      </c>
      <c r="D388" s="15">
        <f t="shared" si="31"/>
        <v>50</v>
      </c>
      <c r="E388" s="2">
        <f t="shared" ref="E388:E451" si="32">D388-(F388*C388)</f>
        <v>45.077187500000001</v>
      </c>
      <c r="F388" s="2">
        <v>5</v>
      </c>
      <c r="G388" s="2">
        <f t="shared" ref="G388:G451" si="33">F388-(F388*C388)</f>
        <v>7.7187499999999964E-2</v>
      </c>
      <c r="H388" s="2">
        <f t="shared" ref="H388:H451" si="34">LN((F388*E388)/(D388*G388))</f>
        <v>4.0673089573050216</v>
      </c>
    </row>
    <row r="389" spans="1:8" x14ac:dyDescent="0.3">
      <c r="A389" s="2">
        <v>110460</v>
      </c>
      <c r="B389" s="2">
        <v>46663.166666666672</v>
      </c>
      <c r="C389" s="15">
        <f t="shared" si="30"/>
        <v>0.97214930555555568</v>
      </c>
      <c r="D389" s="15">
        <f t="shared" si="31"/>
        <v>50</v>
      </c>
      <c r="E389" s="2">
        <f t="shared" si="32"/>
        <v>45.139253472222222</v>
      </c>
      <c r="F389" s="2">
        <v>5</v>
      </c>
      <c r="G389" s="2">
        <f t="shared" si="33"/>
        <v>0.1392534722222214</v>
      </c>
      <c r="H389" s="2">
        <f t="shared" si="34"/>
        <v>3.478626605521205</v>
      </c>
    </row>
    <row r="390" spans="1:8" x14ac:dyDescent="0.3">
      <c r="A390" s="2">
        <v>110820</v>
      </c>
      <c r="B390" s="2">
        <v>47022</v>
      </c>
      <c r="C390" s="15">
        <f t="shared" si="30"/>
        <v>0.97962499999999997</v>
      </c>
      <c r="D390" s="15">
        <f t="shared" si="31"/>
        <v>50</v>
      </c>
      <c r="E390" s="2">
        <f t="shared" si="32"/>
        <v>45.101875</v>
      </c>
      <c r="F390" s="2">
        <v>5</v>
      </c>
      <c r="G390" s="2">
        <f t="shared" si="33"/>
        <v>0.10187499999999972</v>
      </c>
      <c r="H390" s="2">
        <f t="shared" si="34"/>
        <v>3.7903474343508927</v>
      </c>
    </row>
    <row r="391" spans="1:8" x14ac:dyDescent="0.3">
      <c r="A391" s="2">
        <v>111180</v>
      </c>
      <c r="B391" s="2">
        <v>46570.5</v>
      </c>
      <c r="C391" s="15">
        <f t="shared" si="30"/>
        <v>0.97021875000000002</v>
      </c>
      <c r="D391" s="15">
        <f t="shared" si="31"/>
        <v>50</v>
      </c>
      <c r="E391" s="2">
        <f t="shared" si="32"/>
        <v>45.148906249999996</v>
      </c>
      <c r="F391" s="2">
        <v>5</v>
      </c>
      <c r="G391" s="2">
        <f t="shared" si="33"/>
        <v>0.14890624999999957</v>
      </c>
      <c r="H391" s="2">
        <f t="shared" si="34"/>
        <v>3.4118193274628856</v>
      </c>
    </row>
    <row r="392" spans="1:8" x14ac:dyDescent="0.3">
      <c r="A392" s="2">
        <v>111540</v>
      </c>
      <c r="B392" s="2">
        <v>47229.5</v>
      </c>
      <c r="C392" s="15">
        <f t="shared" si="30"/>
        <v>0.9839479166666667</v>
      </c>
      <c r="D392" s="15">
        <f t="shared" si="31"/>
        <v>50</v>
      </c>
      <c r="E392" s="2">
        <f t="shared" si="32"/>
        <v>45.080260416666668</v>
      </c>
      <c r="F392" s="2">
        <v>5</v>
      </c>
      <c r="G392" s="2">
        <f t="shared" si="33"/>
        <v>8.0260416666666501E-2</v>
      </c>
      <c r="H392" s="2">
        <f t="shared" si="34"/>
        <v>4.0283380956238322</v>
      </c>
    </row>
    <row r="393" spans="1:8" x14ac:dyDescent="0.3">
      <c r="A393" s="2">
        <v>111900</v>
      </c>
      <c r="B393" s="2">
        <v>47354.666666666664</v>
      </c>
      <c r="C393" s="15">
        <f t="shared" si="30"/>
        <v>0.98655555555555552</v>
      </c>
      <c r="D393" s="15">
        <f t="shared" si="31"/>
        <v>50</v>
      </c>
      <c r="E393" s="2">
        <f t="shared" si="32"/>
        <v>45.06722222222222</v>
      </c>
      <c r="F393" s="2">
        <v>5</v>
      </c>
      <c r="G393" s="2">
        <f t="shared" si="33"/>
        <v>6.7222222222222072E-2</v>
      </c>
      <c r="H393" s="2">
        <f t="shared" si="34"/>
        <v>4.2053215075744168</v>
      </c>
    </row>
    <row r="394" spans="1:8" x14ac:dyDescent="0.3">
      <c r="A394" s="2">
        <v>112260</v>
      </c>
      <c r="B394" s="2">
        <v>47447.5</v>
      </c>
      <c r="C394" s="15">
        <f t="shared" si="30"/>
        <v>0.98848958333333337</v>
      </c>
      <c r="D394" s="15">
        <f t="shared" si="31"/>
        <v>50</v>
      </c>
      <c r="E394" s="2">
        <f t="shared" si="32"/>
        <v>45.057552083333334</v>
      </c>
      <c r="F394" s="2">
        <v>5</v>
      </c>
      <c r="G394" s="2">
        <f t="shared" si="33"/>
        <v>5.7552083333333393E-2</v>
      </c>
      <c r="H394" s="2">
        <f t="shared" si="34"/>
        <v>4.3604204588845139</v>
      </c>
    </row>
    <row r="395" spans="1:8" x14ac:dyDescent="0.3">
      <c r="A395" s="2">
        <v>112620</v>
      </c>
      <c r="B395" s="2">
        <v>47533</v>
      </c>
      <c r="C395" s="15">
        <f t="shared" si="30"/>
        <v>0.99027083333333332</v>
      </c>
      <c r="D395" s="15">
        <f t="shared" si="31"/>
        <v>50</v>
      </c>
      <c r="E395" s="2">
        <f t="shared" si="32"/>
        <v>45.048645833333332</v>
      </c>
      <c r="F395" s="2">
        <v>5</v>
      </c>
      <c r="G395" s="2">
        <f t="shared" si="33"/>
        <v>4.8645833333333499E-2</v>
      </c>
      <c r="H395" s="2">
        <f t="shared" si="34"/>
        <v>4.5283469512020531</v>
      </c>
    </row>
    <row r="396" spans="1:8" x14ac:dyDescent="0.3">
      <c r="A396" s="2">
        <v>112980</v>
      </c>
      <c r="B396" s="2">
        <v>47254.5</v>
      </c>
      <c r="C396" s="15">
        <f t="shared" si="30"/>
        <v>0.98446875</v>
      </c>
      <c r="D396" s="15">
        <f t="shared" si="31"/>
        <v>50</v>
      </c>
      <c r="E396" s="2">
        <f t="shared" si="32"/>
        <v>45.077656250000004</v>
      </c>
      <c r="F396" s="2">
        <v>5</v>
      </c>
      <c r="G396" s="2">
        <f t="shared" si="33"/>
        <v>7.7656250000000426E-2</v>
      </c>
      <c r="H396" s="2">
        <f t="shared" si="34"/>
        <v>4.0612648471720272</v>
      </c>
    </row>
    <row r="397" spans="1:8" x14ac:dyDescent="0.3">
      <c r="A397" s="2">
        <v>113340</v>
      </c>
      <c r="B397" s="2">
        <v>47184.166666666664</v>
      </c>
      <c r="C397" s="15">
        <f t="shared" si="30"/>
        <v>0.98300347222222217</v>
      </c>
      <c r="D397" s="15">
        <f t="shared" si="31"/>
        <v>50</v>
      </c>
      <c r="E397" s="2">
        <f t="shared" si="32"/>
        <v>45.084982638888889</v>
      </c>
      <c r="F397" s="2">
        <v>5</v>
      </c>
      <c r="G397" s="2">
        <f t="shared" si="33"/>
        <v>8.4982638888889461E-2</v>
      </c>
      <c r="H397" s="2">
        <f t="shared" si="34"/>
        <v>3.9712724106020105</v>
      </c>
    </row>
    <row r="398" spans="1:8" x14ac:dyDescent="0.3">
      <c r="A398" s="2">
        <v>113700</v>
      </c>
      <c r="B398" s="2">
        <v>47206.666666666664</v>
      </c>
      <c r="C398" s="15">
        <f t="shared" si="30"/>
        <v>0.98347222222222219</v>
      </c>
      <c r="D398" s="15">
        <f t="shared" si="31"/>
        <v>50</v>
      </c>
      <c r="E398" s="2">
        <f t="shared" si="32"/>
        <v>45.082638888888887</v>
      </c>
      <c r="F398" s="2">
        <v>5</v>
      </c>
      <c r="G398" s="2">
        <f t="shared" si="33"/>
        <v>8.2638888888888928E-2</v>
      </c>
      <c r="H398" s="2">
        <f t="shared" si="34"/>
        <v>3.9991870318306866</v>
      </c>
    </row>
    <row r="399" spans="1:8" x14ac:dyDescent="0.3">
      <c r="A399" s="2">
        <v>114060</v>
      </c>
      <c r="B399" s="2">
        <v>47454.5</v>
      </c>
      <c r="C399" s="15">
        <f t="shared" si="30"/>
        <v>0.98863541666666666</v>
      </c>
      <c r="D399" s="15">
        <f t="shared" si="31"/>
        <v>50</v>
      </c>
      <c r="E399" s="2">
        <f t="shared" si="32"/>
        <v>45.056822916666668</v>
      </c>
      <c r="F399" s="2">
        <v>5</v>
      </c>
      <c r="G399" s="2">
        <f t="shared" si="33"/>
        <v>5.6822916666666501E-2</v>
      </c>
      <c r="H399" s="2">
        <f t="shared" si="34"/>
        <v>4.3731549038656663</v>
      </c>
    </row>
    <row r="400" spans="1:8" x14ac:dyDescent="0.3">
      <c r="A400" s="2">
        <v>114420</v>
      </c>
      <c r="B400" s="2">
        <v>46912.333333333336</v>
      </c>
      <c r="C400" s="15">
        <f t="shared" si="30"/>
        <v>0.97734027777777788</v>
      </c>
      <c r="D400" s="15">
        <f t="shared" si="31"/>
        <v>50</v>
      </c>
      <c r="E400" s="2">
        <f t="shared" si="32"/>
        <v>45.113298611111112</v>
      </c>
      <c r="F400" s="2">
        <v>5</v>
      </c>
      <c r="G400" s="2">
        <f t="shared" si="33"/>
        <v>0.1132986111111105</v>
      </c>
      <c r="H400" s="2">
        <f t="shared" si="34"/>
        <v>3.6843203490058309</v>
      </c>
    </row>
    <row r="401" spans="1:8" x14ac:dyDescent="0.3">
      <c r="A401" s="2">
        <v>114780</v>
      </c>
      <c r="B401" s="2">
        <v>47313.666666666664</v>
      </c>
      <c r="C401" s="15">
        <f t="shared" si="30"/>
        <v>0.98570138888888881</v>
      </c>
      <c r="D401" s="15">
        <f t="shared" si="31"/>
        <v>50</v>
      </c>
      <c r="E401" s="2">
        <f t="shared" si="32"/>
        <v>45.071493055555557</v>
      </c>
      <c r="F401" s="2">
        <v>5</v>
      </c>
      <c r="G401" s="2">
        <f t="shared" si="33"/>
        <v>7.1493055555555962E-2</v>
      </c>
      <c r="H401" s="2">
        <f t="shared" si="34"/>
        <v>4.1438198297367599</v>
      </c>
    </row>
    <row r="402" spans="1:8" x14ac:dyDescent="0.3">
      <c r="A402" s="2">
        <v>115140</v>
      </c>
      <c r="B402" s="2">
        <v>47537.333333333336</v>
      </c>
      <c r="C402" s="15">
        <f t="shared" si="30"/>
        <v>0.99036111111111114</v>
      </c>
      <c r="D402" s="15">
        <f t="shared" si="31"/>
        <v>50</v>
      </c>
      <c r="E402" s="2">
        <f t="shared" si="32"/>
        <v>45.048194444444448</v>
      </c>
      <c r="F402" s="2">
        <v>5</v>
      </c>
      <c r="G402" s="2">
        <f t="shared" si="33"/>
        <v>4.8194444444444429E-2</v>
      </c>
      <c r="H402" s="2">
        <f t="shared" si="34"/>
        <v>4.5376593363897557</v>
      </c>
    </row>
    <row r="403" spans="1:8" x14ac:dyDescent="0.3">
      <c r="A403" s="2">
        <v>115500</v>
      </c>
      <c r="B403" s="2">
        <v>47651</v>
      </c>
      <c r="C403" s="15">
        <f t="shared" si="30"/>
        <v>0.99272916666666666</v>
      </c>
      <c r="D403" s="15">
        <f t="shared" si="31"/>
        <v>50</v>
      </c>
      <c r="E403" s="2">
        <f t="shared" si="32"/>
        <v>45.036354166666669</v>
      </c>
      <c r="F403" s="2">
        <v>5</v>
      </c>
      <c r="G403" s="2">
        <f t="shared" si="33"/>
        <v>3.6354166666666465E-2</v>
      </c>
      <c r="H403" s="2">
        <f t="shared" si="34"/>
        <v>4.81933139624853</v>
      </c>
    </row>
    <row r="404" spans="1:8" x14ac:dyDescent="0.3">
      <c r="A404" s="2">
        <v>115860</v>
      </c>
      <c r="B404" s="2">
        <v>47319.833333333336</v>
      </c>
      <c r="C404" s="15">
        <f t="shared" si="30"/>
        <v>0.98582986111111115</v>
      </c>
      <c r="D404" s="15">
        <f t="shared" si="31"/>
        <v>50</v>
      </c>
      <c r="E404" s="2">
        <f t="shared" si="32"/>
        <v>45.070850694444445</v>
      </c>
      <c r="F404" s="2">
        <v>5</v>
      </c>
      <c r="G404" s="2">
        <f t="shared" si="33"/>
        <v>7.0850694444444251E-2</v>
      </c>
      <c r="H404" s="2">
        <f t="shared" si="34"/>
        <v>4.1528311297684999</v>
      </c>
    </row>
    <row r="405" spans="1:8" x14ac:dyDescent="0.3">
      <c r="A405" s="2">
        <v>116220</v>
      </c>
      <c r="B405" s="2">
        <v>47782.166666666672</v>
      </c>
      <c r="C405" s="15">
        <f t="shared" si="30"/>
        <v>0.99546180555555563</v>
      </c>
      <c r="D405" s="15">
        <f t="shared" si="31"/>
        <v>50</v>
      </c>
      <c r="E405" s="2">
        <f t="shared" si="32"/>
        <v>45.022690972222222</v>
      </c>
      <c r="F405" s="2">
        <v>5</v>
      </c>
      <c r="G405" s="2">
        <f t="shared" si="33"/>
        <v>2.2690972222221717E-2</v>
      </c>
      <c r="H405" s="2">
        <f t="shared" si="34"/>
        <v>5.2903696465750194</v>
      </c>
    </row>
    <row r="406" spans="1:8" x14ac:dyDescent="0.3">
      <c r="A406" s="2">
        <v>116580</v>
      </c>
      <c r="B406" s="2">
        <v>47298.333333333336</v>
      </c>
      <c r="C406" s="15">
        <f t="shared" si="30"/>
        <v>0.98538194444444449</v>
      </c>
      <c r="D406" s="15">
        <f t="shared" si="31"/>
        <v>50</v>
      </c>
      <c r="E406" s="2">
        <f t="shared" si="32"/>
        <v>45.07309027777778</v>
      </c>
      <c r="F406" s="2">
        <v>5</v>
      </c>
      <c r="G406" s="2">
        <f t="shared" si="33"/>
        <v>7.3090277777777324E-2</v>
      </c>
      <c r="H406" s="2">
        <f t="shared" si="34"/>
        <v>4.1217602275465222</v>
      </c>
    </row>
    <row r="407" spans="1:8" x14ac:dyDescent="0.3">
      <c r="A407" s="2">
        <v>116940</v>
      </c>
      <c r="B407" s="2">
        <v>47508.833333333336</v>
      </c>
      <c r="C407" s="15">
        <f t="shared" si="30"/>
        <v>0.98976736111111119</v>
      </c>
      <c r="D407" s="15">
        <f t="shared" si="31"/>
        <v>50</v>
      </c>
      <c r="E407" s="2">
        <f t="shared" si="32"/>
        <v>45.051163194444442</v>
      </c>
      <c r="F407" s="2">
        <v>5</v>
      </c>
      <c r="G407" s="2">
        <f t="shared" si="33"/>
        <v>5.1163194444444393E-2</v>
      </c>
      <c r="H407" s="2">
        <f t="shared" si="34"/>
        <v>4.4779485747497159</v>
      </c>
    </row>
    <row r="408" spans="1:8" x14ac:dyDescent="0.3">
      <c r="A408" s="2">
        <v>117300</v>
      </c>
      <c r="B408" s="2">
        <v>47217.666666666664</v>
      </c>
      <c r="C408" s="15">
        <f t="shared" si="30"/>
        <v>0.98370138888888881</v>
      </c>
      <c r="D408" s="15">
        <f t="shared" si="31"/>
        <v>50</v>
      </c>
      <c r="E408" s="2">
        <f t="shared" si="32"/>
        <v>45.081493055555555</v>
      </c>
      <c r="F408" s="2">
        <v>5</v>
      </c>
      <c r="G408" s="2">
        <f t="shared" si="33"/>
        <v>8.1493055555555749E-2</v>
      </c>
      <c r="H408" s="2">
        <f t="shared" si="34"/>
        <v>4.0131241860341929</v>
      </c>
    </row>
    <row r="409" spans="1:8" x14ac:dyDescent="0.3">
      <c r="A409" s="2">
        <v>117660</v>
      </c>
      <c r="B409" s="2">
        <v>47510.166666666664</v>
      </c>
      <c r="C409" s="15">
        <f t="shared" si="30"/>
        <v>0.98979513888888881</v>
      </c>
      <c r="D409" s="15">
        <f t="shared" si="31"/>
        <v>50</v>
      </c>
      <c r="E409" s="2">
        <f t="shared" si="32"/>
        <v>45.051024305555558</v>
      </c>
      <c r="F409" s="2">
        <v>5</v>
      </c>
      <c r="G409" s="2">
        <f t="shared" si="33"/>
        <v>5.1024305555555927E-2</v>
      </c>
      <c r="H409" s="2">
        <f t="shared" si="34"/>
        <v>4.4806638081491297</v>
      </c>
    </row>
    <row r="410" spans="1:8" x14ac:dyDescent="0.3">
      <c r="A410" s="2">
        <v>118020</v>
      </c>
      <c r="B410" s="2">
        <v>47348.333333333328</v>
      </c>
      <c r="C410" s="15">
        <f t="shared" si="30"/>
        <v>0.98642361111111099</v>
      </c>
      <c r="D410" s="15">
        <f t="shared" si="31"/>
        <v>50</v>
      </c>
      <c r="E410" s="2">
        <f t="shared" si="32"/>
        <v>45.067881944444444</v>
      </c>
      <c r="F410" s="2">
        <v>5</v>
      </c>
      <c r="G410" s="2">
        <f t="shared" si="33"/>
        <v>6.7881944444445175E-2</v>
      </c>
      <c r="H410" s="2">
        <f t="shared" si="34"/>
        <v>4.1955699415105663</v>
      </c>
    </row>
    <row r="411" spans="1:8" x14ac:dyDescent="0.3">
      <c r="A411" s="2">
        <v>118380</v>
      </c>
      <c r="B411" s="2">
        <v>47216.833333333328</v>
      </c>
      <c r="C411" s="15">
        <f t="shared" si="30"/>
        <v>0.98368402777777764</v>
      </c>
      <c r="D411" s="15">
        <f t="shared" si="31"/>
        <v>50</v>
      </c>
      <c r="E411" s="2">
        <f t="shared" si="32"/>
        <v>45.081579861111109</v>
      </c>
      <c r="F411" s="2">
        <v>5</v>
      </c>
      <c r="G411" s="2">
        <f t="shared" si="33"/>
        <v>8.1579861111111818E-2</v>
      </c>
      <c r="H411" s="2">
        <f t="shared" si="34"/>
        <v>4.012061488865788</v>
      </c>
    </row>
    <row r="412" spans="1:8" x14ac:dyDescent="0.3">
      <c r="A412" s="2">
        <v>118740</v>
      </c>
      <c r="B412" s="2">
        <v>47136.166666666664</v>
      </c>
      <c r="C412" s="15">
        <f t="shared" si="30"/>
        <v>0.98200347222222217</v>
      </c>
      <c r="D412" s="15">
        <f t="shared" si="31"/>
        <v>50</v>
      </c>
      <c r="E412" s="2">
        <f t="shared" si="32"/>
        <v>45.089982638888891</v>
      </c>
      <c r="F412" s="2">
        <v>5</v>
      </c>
      <c r="G412" s="2">
        <f t="shared" si="33"/>
        <v>8.9982638888889355E-2</v>
      </c>
      <c r="H412" s="2">
        <f t="shared" si="34"/>
        <v>3.9142135429007396</v>
      </c>
    </row>
    <row r="413" spans="1:8" x14ac:dyDescent="0.3">
      <c r="A413" s="2">
        <v>119100</v>
      </c>
      <c r="B413" s="2">
        <v>47188.333333333328</v>
      </c>
      <c r="C413" s="15">
        <f t="shared" si="30"/>
        <v>0.98309027777777769</v>
      </c>
      <c r="D413" s="15">
        <f t="shared" si="31"/>
        <v>50</v>
      </c>
      <c r="E413" s="2">
        <f t="shared" si="32"/>
        <v>45.08454861111111</v>
      </c>
      <c r="F413" s="2">
        <v>5</v>
      </c>
      <c r="G413" s="2">
        <f t="shared" si="33"/>
        <v>8.4548611111111782E-2</v>
      </c>
      <c r="H413" s="2">
        <f t="shared" si="34"/>
        <v>3.9763831225623121</v>
      </c>
    </row>
    <row r="414" spans="1:8" x14ac:dyDescent="0.3">
      <c r="A414" s="2">
        <v>119460</v>
      </c>
      <c r="B414" s="2">
        <v>47520.333333333336</v>
      </c>
      <c r="C414" s="15">
        <f t="shared" si="30"/>
        <v>0.99000694444444448</v>
      </c>
      <c r="D414" s="15">
        <f t="shared" si="31"/>
        <v>50</v>
      </c>
      <c r="E414" s="2">
        <f t="shared" si="32"/>
        <v>45.04996527777778</v>
      </c>
      <c r="F414" s="2">
        <v>5</v>
      </c>
      <c r="G414" s="2">
        <f t="shared" si="33"/>
        <v>4.9965277777777928E-2</v>
      </c>
      <c r="H414" s="2">
        <f t="shared" si="34"/>
        <v>4.5016140795481201</v>
      </c>
    </row>
    <row r="415" spans="1:8" x14ac:dyDescent="0.3">
      <c r="A415" s="2">
        <v>119820</v>
      </c>
      <c r="B415" s="2">
        <v>47105</v>
      </c>
      <c r="C415" s="15">
        <f t="shared" si="30"/>
        <v>0.98135416666666664</v>
      </c>
      <c r="D415" s="15">
        <f t="shared" si="31"/>
        <v>50</v>
      </c>
      <c r="E415" s="2">
        <f t="shared" si="32"/>
        <v>45.093229166666667</v>
      </c>
      <c r="F415" s="2">
        <v>5</v>
      </c>
      <c r="G415" s="2">
        <f t="shared" si="33"/>
        <v>9.322916666666714E-2</v>
      </c>
      <c r="H415" s="2">
        <f t="shared" si="34"/>
        <v>3.8788416720829137</v>
      </c>
    </row>
    <row r="416" spans="1:8" x14ac:dyDescent="0.3">
      <c r="A416" s="2">
        <v>120180</v>
      </c>
      <c r="B416" s="2">
        <v>47322.166666666664</v>
      </c>
      <c r="C416" s="15">
        <f t="shared" si="30"/>
        <v>0.98587847222222214</v>
      </c>
      <c r="D416" s="15">
        <f t="shared" si="31"/>
        <v>50</v>
      </c>
      <c r="E416" s="2">
        <f t="shared" si="32"/>
        <v>45.070607638888887</v>
      </c>
      <c r="F416" s="2">
        <v>5</v>
      </c>
      <c r="G416" s="2">
        <f t="shared" si="33"/>
        <v>7.0607638888889213E-2</v>
      </c>
      <c r="H416" s="2">
        <f t="shared" si="34"/>
        <v>4.1562621665086237</v>
      </c>
    </row>
    <row r="417" spans="1:8" x14ac:dyDescent="0.3">
      <c r="A417" s="2">
        <v>120540</v>
      </c>
      <c r="B417" s="2">
        <v>47810.666666666664</v>
      </c>
      <c r="C417" s="15">
        <f t="shared" si="30"/>
        <v>0.99605555555555547</v>
      </c>
      <c r="D417" s="15">
        <f t="shared" si="31"/>
        <v>50</v>
      </c>
      <c r="E417" s="2">
        <f t="shared" si="32"/>
        <v>45.019722222222221</v>
      </c>
      <c r="F417" s="2">
        <v>5</v>
      </c>
      <c r="G417" s="2">
        <f t="shared" si="33"/>
        <v>1.9722222222222641E-2</v>
      </c>
      <c r="H417" s="2">
        <f t="shared" si="34"/>
        <v>5.4305248197711293</v>
      </c>
    </row>
    <row r="418" spans="1:8" x14ac:dyDescent="0.3">
      <c r="A418" s="2">
        <v>120900</v>
      </c>
      <c r="B418" s="2">
        <v>47046.666666666672</v>
      </c>
      <c r="C418" s="15">
        <f t="shared" si="30"/>
        <v>0.980138888888889</v>
      </c>
      <c r="D418" s="15">
        <f t="shared" si="31"/>
        <v>50</v>
      </c>
      <c r="E418" s="2">
        <f t="shared" si="32"/>
        <v>45.099305555555553</v>
      </c>
      <c r="F418" s="2">
        <v>5</v>
      </c>
      <c r="G418" s="2">
        <f t="shared" si="33"/>
        <v>9.9305555555554648E-2</v>
      </c>
      <c r="H418" s="2">
        <f t="shared" si="34"/>
        <v>3.8158355178249348</v>
      </c>
    </row>
    <row r="419" spans="1:8" x14ac:dyDescent="0.3">
      <c r="A419" s="2">
        <v>121260</v>
      </c>
      <c r="B419" s="2">
        <v>47139.333333333336</v>
      </c>
      <c r="C419" s="15">
        <f t="shared" si="30"/>
        <v>0.98206944444444455</v>
      </c>
      <c r="D419" s="15">
        <f t="shared" si="31"/>
        <v>50</v>
      </c>
      <c r="E419" s="2">
        <f t="shared" si="32"/>
        <v>45.089652777777779</v>
      </c>
      <c r="F419" s="2">
        <v>5</v>
      </c>
      <c r="G419" s="2">
        <f t="shared" si="33"/>
        <v>8.9652777777777359E-2</v>
      </c>
      <c r="H419" s="2">
        <f t="shared" si="34"/>
        <v>3.9178787934786645</v>
      </c>
    </row>
    <row r="420" spans="1:8" x14ac:dyDescent="0.3">
      <c r="A420" s="2">
        <v>121620</v>
      </c>
      <c r="B420" s="2">
        <v>47555.5</v>
      </c>
      <c r="C420" s="15">
        <f t="shared" si="30"/>
        <v>0.99073958333333334</v>
      </c>
      <c r="D420" s="15">
        <f t="shared" si="31"/>
        <v>50</v>
      </c>
      <c r="E420" s="2">
        <f t="shared" si="32"/>
        <v>45.04630208333333</v>
      </c>
      <c r="F420" s="2">
        <v>5</v>
      </c>
      <c r="G420" s="2">
        <f t="shared" si="33"/>
        <v>4.6302083333332966E-2</v>
      </c>
      <c r="H420" s="2">
        <f t="shared" si="34"/>
        <v>4.5776741254724618</v>
      </c>
    </row>
    <row r="421" spans="1:8" x14ac:dyDescent="0.3">
      <c r="A421" s="2">
        <v>121980</v>
      </c>
      <c r="B421" s="2">
        <v>47219.166666666664</v>
      </c>
      <c r="C421" s="15">
        <f t="shared" si="30"/>
        <v>0.98373263888888884</v>
      </c>
      <c r="D421" s="15">
        <f t="shared" si="31"/>
        <v>50</v>
      </c>
      <c r="E421" s="2">
        <f t="shared" si="32"/>
        <v>45.081336805555559</v>
      </c>
      <c r="F421" s="2">
        <v>5</v>
      </c>
      <c r="G421" s="2">
        <f t="shared" si="33"/>
        <v>8.1336805555555891E-2</v>
      </c>
      <c r="H421" s="2">
        <f t="shared" si="34"/>
        <v>4.0150399018210861</v>
      </c>
    </row>
    <row r="422" spans="1:8" x14ac:dyDescent="0.3">
      <c r="A422" s="2">
        <v>122340</v>
      </c>
      <c r="B422" s="2">
        <v>47036</v>
      </c>
      <c r="C422" s="15">
        <f t="shared" si="30"/>
        <v>0.97991666666666666</v>
      </c>
      <c r="D422" s="15">
        <f t="shared" si="31"/>
        <v>50</v>
      </c>
      <c r="E422" s="2">
        <f t="shared" si="32"/>
        <v>45.100416666666668</v>
      </c>
      <c r="F422" s="2">
        <v>5</v>
      </c>
      <c r="G422" s="2">
        <f t="shared" si="33"/>
        <v>0.10041666666666682</v>
      </c>
      <c r="H422" s="2">
        <f t="shared" si="34"/>
        <v>3.8047334750460413</v>
      </c>
    </row>
    <row r="423" spans="1:8" x14ac:dyDescent="0.3">
      <c r="A423" s="2">
        <v>122700</v>
      </c>
      <c r="B423" s="2">
        <v>47550</v>
      </c>
      <c r="C423" s="15">
        <f t="shared" si="30"/>
        <v>0.99062499999999998</v>
      </c>
      <c r="D423" s="15">
        <f t="shared" si="31"/>
        <v>50</v>
      </c>
      <c r="E423" s="2">
        <f t="shared" si="32"/>
        <v>45.046875</v>
      </c>
      <c r="F423" s="2">
        <v>5</v>
      </c>
      <c r="G423" s="2">
        <f t="shared" si="33"/>
        <v>4.6875E-2</v>
      </c>
      <c r="H423" s="2">
        <f t="shared" si="34"/>
        <v>4.5653893159762466</v>
      </c>
    </row>
    <row r="424" spans="1:8" x14ac:dyDescent="0.3">
      <c r="A424" s="2">
        <v>123060</v>
      </c>
      <c r="B424" s="2">
        <v>47618.5</v>
      </c>
      <c r="C424" s="15">
        <f t="shared" si="30"/>
        <v>0.99205208333333328</v>
      </c>
      <c r="D424" s="15">
        <f t="shared" si="31"/>
        <v>50</v>
      </c>
      <c r="E424" s="2">
        <f t="shared" si="32"/>
        <v>45.039739583333336</v>
      </c>
      <c r="F424" s="2">
        <v>5</v>
      </c>
      <c r="G424" s="2">
        <f t="shared" si="33"/>
        <v>3.9739583333333606E-2</v>
      </c>
      <c r="H424" s="2">
        <f t="shared" si="34"/>
        <v>4.7303676356545106</v>
      </c>
    </row>
    <row r="425" spans="1:8" x14ac:dyDescent="0.3">
      <c r="A425" s="2">
        <v>123420</v>
      </c>
      <c r="B425" s="2">
        <v>47455</v>
      </c>
      <c r="C425" s="15">
        <f t="shared" si="30"/>
        <v>0.98864583333333333</v>
      </c>
      <c r="D425" s="15">
        <f t="shared" si="31"/>
        <v>50</v>
      </c>
      <c r="E425" s="2">
        <f t="shared" si="32"/>
        <v>45.056770833333331</v>
      </c>
      <c r="F425" s="2">
        <v>5</v>
      </c>
      <c r="G425" s="2">
        <f t="shared" si="33"/>
        <v>5.6770833333333215E-2</v>
      </c>
      <c r="H425" s="2">
        <f t="shared" si="34"/>
        <v>4.3740707585271226</v>
      </c>
    </row>
    <row r="426" spans="1:8" x14ac:dyDescent="0.3">
      <c r="A426" s="2">
        <v>123780</v>
      </c>
      <c r="B426" s="2">
        <v>46739.666666666664</v>
      </c>
      <c r="C426" s="15">
        <f t="shared" si="30"/>
        <v>0.97374305555555551</v>
      </c>
      <c r="D426" s="15">
        <f t="shared" si="31"/>
        <v>50</v>
      </c>
      <c r="E426" s="2">
        <f t="shared" si="32"/>
        <v>45.131284722222219</v>
      </c>
      <c r="F426" s="2">
        <v>5</v>
      </c>
      <c r="G426" s="2">
        <f t="shared" si="33"/>
        <v>0.13128472222222243</v>
      </c>
      <c r="H426" s="2">
        <f t="shared" si="34"/>
        <v>3.5373774498170847</v>
      </c>
    </row>
    <row r="427" spans="1:8" x14ac:dyDescent="0.3">
      <c r="A427" s="2">
        <v>124140</v>
      </c>
      <c r="B427" s="2">
        <v>47013.833333333328</v>
      </c>
      <c r="C427" s="15">
        <f t="shared" si="30"/>
        <v>0.97945486111111102</v>
      </c>
      <c r="D427" s="15">
        <f t="shared" si="31"/>
        <v>50</v>
      </c>
      <c r="E427" s="2">
        <f t="shared" si="32"/>
        <v>45.102725694444445</v>
      </c>
      <c r="F427" s="2">
        <v>5</v>
      </c>
      <c r="G427" s="2">
        <f t="shared" si="33"/>
        <v>0.10272569444444457</v>
      </c>
      <c r="H427" s="2">
        <f t="shared" si="34"/>
        <v>3.782050592379564</v>
      </c>
    </row>
    <row r="428" spans="1:8" x14ac:dyDescent="0.3">
      <c r="A428" s="2">
        <v>124500</v>
      </c>
      <c r="B428" s="2">
        <v>47568.166666666664</v>
      </c>
      <c r="C428" s="15">
        <f t="shared" si="30"/>
        <v>0.99100347222222218</v>
      </c>
      <c r="D428" s="15">
        <f t="shared" si="31"/>
        <v>50</v>
      </c>
      <c r="E428" s="2">
        <f t="shared" si="32"/>
        <v>45.044982638888889</v>
      </c>
      <c r="F428" s="2">
        <v>5</v>
      </c>
      <c r="G428" s="2">
        <f t="shared" si="33"/>
        <v>4.4982638888889426E-2</v>
      </c>
      <c r="H428" s="2">
        <f t="shared" si="34"/>
        <v>4.6065551778140916</v>
      </c>
    </row>
    <row r="429" spans="1:8" x14ac:dyDescent="0.3">
      <c r="A429" s="2">
        <v>124860</v>
      </c>
      <c r="B429" s="2">
        <v>46794</v>
      </c>
      <c r="C429" s="15">
        <f t="shared" si="30"/>
        <v>0.97487500000000005</v>
      </c>
      <c r="D429" s="15">
        <f t="shared" si="31"/>
        <v>50</v>
      </c>
      <c r="E429" s="2">
        <f t="shared" si="32"/>
        <v>45.125624999999999</v>
      </c>
      <c r="F429" s="2">
        <v>5</v>
      </c>
      <c r="G429" s="2">
        <f t="shared" si="33"/>
        <v>0.12562499999999943</v>
      </c>
      <c r="H429" s="2">
        <f t="shared" si="34"/>
        <v>3.5813191741473971</v>
      </c>
    </row>
    <row r="430" spans="1:8" x14ac:dyDescent="0.3">
      <c r="A430" s="2">
        <v>125220</v>
      </c>
      <c r="B430" s="2">
        <v>47372.833333333336</v>
      </c>
      <c r="C430" s="15">
        <f t="shared" si="30"/>
        <v>0.98693402777777783</v>
      </c>
      <c r="D430" s="15">
        <f t="shared" si="31"/>
        <v>50</v>
      </c>
      <c r="E430" s="2">
        <f t="shared" si="32"/>
        <v>45.06532986111111</v>
      </c>
      <c r="F430" s="2">
        <v>5</v>
      </c>
      <c r="G430" s="2">
        <f t="shared" si="33"/>
        <v>6.532986111111061E-2</v>
      </c>
      <c r="H430" s="2">
        <f t="shared" si="34"/>
        <v>4.2338341747521424</v>
      </c>
    </row>
    <row r="431" spans="1:8" x14ac:dyDescent="0.3">
      <c r="A431" s="2">
        <v>125580</v>
      </c>
      <c r="B431" s="2">
        <v>46726.5</v>
      </c>
      <c r="C431" s="15">
        <f t="shared" si="30"/>
        <v>0.97346874999999999</v>
      </c>
      <c r="D431" s="15">
        <f t="shared" si="31"/>
        <v>50</v>
      </c>
      <c r="E431" s="2">
        <f t="shared" si="32"/>
        <v>45.132656249999997</v>
      </c>
      <c r="F431" s="2">
        <v>5</v>
      </c>
      <c r="G431" s="2">
        <f t="shared" si="33"/>
        <v>0.13265625000000014</v>
      </c>
      <c r="H431" s="2">
        <f t="shared" si="34"/>
        <v>3.5270150598935239</v>
      </c>
    </row>
    <row r="432" spans="1:8" x14ac:dyDescent="0.3">
      <c r="A432" s="2">
        <v>125940</v>
      </c>
      <c r="B432" s="2">
        <v>46638.666666666672</v>
      </c>
      <c r="C432" s="15">
        <f t="shared" si="30"/>
        <v>0.97163888888888894</v>
      </c>
      <c r="D432" s="15">
        <f t="shared" si="31"/>
        <v>50</v>
      </c>
      <c r="E432" s="2">
        <f t="shared" si="32"/>
        <v>45.141805555555557</v>
      </c>
      <c r="F432" s="2">
        <v>5</v>
      </c>
      <c r="G432" s="2">
        <f t="shared" si="33"/>
        <v>0.14180555555555507</v>
      </c>
      <c r="H432" s="2">
        <f t="shared" si="34"/>
        <v>3.4605221634502978</v>
      </c>
    </row>
    <row r="433" spans="1:8" x14ac:dyDescent="0.3">
      <c r="A433" s="2">
        <v>126300</v>
      </c>
      <c r="B433" s="2">
        <v>47516.833333333336</v>
      </c>
      <c r="C433" s="15">
        <f t="shared" si="30"/>
        <v>0.98993402777777784</v>
      </c>
      <c r="D433" s="15">
        <f t="shared" si="31"/>
        <v>50</v>
      </c>
      <c r="E433" s="2">
        <f t="shared" si="32"/>
        <v>45.050329861111109</v>
      </c>
      <c r="F433" s="2">
        <v>5</v>
      </c>
      <c r="G433" s="2">
        <f t="shared" si="33"/>
        <v>5.032986111111093E-2</v>
      </c>
      <c r="H433" s="2">
        <f t="shared" si="34"/>
        <v>4.4943519309070599</v>
      </c>
    </row>
    <row r="434" spans="1:8" x14ac:dyDescent="0.3">
      <c r="A434" s="2">
        <v>126660</v>
      </c>
      <c r="B434" s="2">
        <v>47466.166666666664</v>
      </c>
      <c r="C434" s="15">
        <f t="shared" si="30"/>
        <v>0.98887847222222214</v>
      </c>
      <c r="D434" s="15">
        <f t="shared" si="31"/>
        <v>50</v>
      </c>
      <c r="E434" s="2">
        <f t="shared" si="32"/>
        <v>45.055607638888887</v>
      </c>
      <c r="F434" s="2">
        <v>5</v>
      </c>
      <c r="G434" s="2">
        <f t="shared" si="33"/>
        <v>5.5607638888889532E-2</v>
      </c>
      <c r="H434" s="2">
        <f t="shared" si="34"/>
        <v>4.3947470562796189</v>
      </c>
    </row>
    <row r="435" spans="1:8" x14ac:dyDescent="0.3">
      <c r="A435" s="2">
        <v>127020</v>
      </c>
      <c r="B435" s="2">
        <v>47495.833333333336</v>
      </c>
      <c r="C435" s="15">
        <f t="shared" si="30"/>
        <v>0.98949652777777786</v>
      </c>
      <c r="D435" s="15">
        <f t="shared" si="31"/>
        <v>50</v>
      </c>
      <c r="E435" s="2">
        <f t="shared" si="32"/>
        <v>45.052517361111114</v>
      </c>
      <c r="F435" s="2">
        <v>5</v>
      </c>
      <c r="G435" s="2">
        <f t="shared" si="33"/>
        <v>5.2517361111110716E-2</v>
      </c>
      <c r="H435" s="2">
        <f t="shared" si="34"/>
        <v>4.4518552449881081</v>
      </c>
    </row>
    <row r="436" spans="1:8" x14ac:dyDescent="0.3">
      <c r="A436" s="2">
        <v>127380</v>
      </c>
      <c r="B436" s="2">
        <v>47168.333333333328</v>
      </c>
      <c r="C436" s="15">
        <f t="shared" si="30"/>
        <v>0.98267361111111096</v>
      </c>
      <c r="D436" s="15">
        <f t="shared" si="31"/>
        <v>50</v>
      </c>
      <c r="E436" s="2">
        <f t="shared" si="32"/>
        <v>45.086631944444449</v>
      </c>
      <c r="F436" s="2">
        <v>5</v>
      </c>
      <c r="G436" s="2">
        <f t="shared" si="33"/>
        <v>8.6631944444444997E-2</v>
      </c>
      <c r="H436" s="2">
        <f t="shared" si="34"/>
        <v>3.952087358301013</v>
      </c>
    </row>
    <row r="437" spans="1:8" x14ac:dyDescent="0.3">
      <c r="A437" s="2">
        <v>127740</v>
      </c>
      <c r="B437" s="2">
        <v>46753.333333333336</v>
      </c>
      <c r="C437" s="15">
        <f t="shared" si="30"/>
        <v>0.97402777777777783</v>
      </c>
      <c r="D437" s="15">
        <f t="shared" si="31"/>
        <v>50</v>
      </c>
      <c r="E437" s="2">
        <f t="shared" si="32"/>
        <v>45.129861111111111</v>
      </c>
      <c r="F437" s="2">
        <v>5</v>
      </c>
      <c r="G437" s="2">
        <f t="shared" si="33"/>
        <v>0.12986111111111054</v>
      </c>
      <c r="H437" s="2">
        <f t="shared" si="34"/>
        <v>3.5482488190264792</v>
      </c>
    </row>
    <row r="438" spans="1:8" x14ac:dyDescent="0.3">
      <c r="A438" s="2">
        <v>128100</v>
      </c>
      <c r="B438" s="2">
        <v>46993.833333333336</v>
      </c>
      <c r="C438" s="15">
        <f t="shared" si="30"/>
        <v>0.97903819444444451</v>
      </c>
      <c r="D438" s="15">
        <f t="shared" si="31"/>
        <v>50</v>
      </c>
      <c r="E438" s="2">
        <f t="shared" si="32"/>
        <v>45.104809027777776</v>
      </c>
      <c r="F438" s="2">
        <v>5</v>
      </c>
      <c r="G438" s="2">
        <f t="shared" si="33"/>
        <v>0.10480902777777779</v>
      </c>
      <c r="H438" s="2">
        <f t="shared" si="34"/>
        <v>3.7620191460452008</v>
      </c>
    </row>
    <row r="439" spans="1:8" x14ac:dyDescent="0.3">
      <c r="A439" s="2">
        <v>128460</v>
      </c>
      <c r="B439" s="2">
        <v>46841</v>
      </c>
      <c r="C439" s="15">
        <f t="shared" si="30"/>
        <v>0.97585416666666669</v>
      </c>
      <c r="D439" s="15">
        <f t="shared" si="31"/>
        <v>50</v>
      </c>
      <c r="E439" s="2">
        <f t="shared" si="32"/>
        <v>45.120729166666663</v>
      </c>
      <c r="F439" s="2">
        <v>5</v>
      </c>
      <c r="G439" s="2">
        <f t="shared" si="33"/>
        <v>0.120729166666667</v>
      </c>
      <c r="H439" s="2">
        <f t="shared" si="34"/>
        <v>3.6209622087900963</v>
      </c>
    </row>
    <row r="440" spans="1:8" x14ac:dyDescent="0.3">
      <c r="A440" s="2">
        <v>128820</v>
      </c>
      <c r="B440" s="2">
        <v>47504</v>
      </c>
      <c r="C440" s="15">
        <f t="shared" si="30"/>
        <v>0.98966666666666669</v>
      </c>
      <c r="D440" s="15">
        <f t="shared" si="31"/>
        <v>50</v>
      </c>
      <c r="E440" s="2">
        <f t="shared" si="32"/>
        <v>45.051666666666669</v>
      </c>
      <c r="F440" s="2">
        <v>5</v>
      </c>
      <c r="G440" s="2">
        <f t="shared" si="33"/>
        <v>5.166666666666675E-2</v>
      </c>
      <c r="H440" s="2">
        <f t="shared" si="34"/>
        <v>4.4681673370374151</v>
      </c>
    </row>
    <row r="441" spans="1:8" x14ac:dyDescent="0.3">
      <c r="A441" s="2">
        <v>129180</v>
      </c>
      <c r="B441" s="2">
        <v>47363.666666666664</v>
      </c>
      <c r="C441" s="15">
        <f t="shared" si="30"/>
        <v>0.98674305555555553</v>
      </c>
      <c r="D441" s="15">
        <f t="shared" si="31"/>
        <v>50</v>
      </c>
      <c r="E441" s="2">
        <f t="shared" si="32"/>
        <v>45.066284722222221</v>
      </c>
      <c r="F441" s="2">
        <v>5</v>
      </c>
      <c r="G441" s="2">
        <f t="shared" si="33"/>
        <v>6.6284722222222037E-2</v>
      </c>
      <c r="H441" s="2">
        <f t="shared" si="34"/>
        <v>4.2193451492104677</v>
      </c>
    </row>
    <row r="442" spans="1:8" x14ac:dyDescent="0.3">
      <c r="A442" s="2">
        <v>129540</v>
      </c>
      <c r="B442" s="2">
        <v>47488.5</v>
      </c>
      <c r="C442" s="15">
        <f t="shared" si="30"/>
        <v>0.98934374999999997</v>
      </c>
      <c r="D442" s="15">
        <f t="shared" si="31"/>
        <v>50</v>
      </c>
      <c r="E442" s="2">
        <f t="shared" si="32"/>
        <v>45.053281249999998</v>
      </c>
      <c r="F442" s="2">
        <v>5</v>
      </c>
      <c r="G442" s="2">
        <f t="shared" si="33"/>
        <v>5.3281250000000391E-2</v>
      </c>
      <c r="H442" s="2">
        <f t="shared" si="34"/>
        <v>4.4374315162102151</v>
      </c>
    </row>
    <row r="443" spans="1:8" x14ac:dyDescent="0.3">
      <c r="A443" s="2">
        <v>129900</v>
      </c>
      <c r="B443" s="2">
        <v>47524.666666666664</v>
      </c>
      <c r="C443" s="15">
        <f t="shared" si="30"/>
        <v>0.99009722222222218</v>
      </c>
      <c r="D443" s="15">
        <f t="shared" si="31"/>
        <v>50</v>
      </c>
      <c r="E443" s="2">
        <f t="shared" si="32"/>
        <v>45.049513888888889</v>
      </c>
      <c r="F443" s="2">
        <v>5</v>
      </c>
      <c r="G443" s="2">
        <f t="shared" si="33"/>
        <v>4.9513888888888857E-2</v>
      </c>
      <c r="H443" s="2">
        <f t="shared" si="34"/>
        <v>4.5106791656721663</v>
      </c>
    </row>
    <row r="444" spans="1:8" x14ac:dyDescent="0.3">
      <c r="A444" s="2">
        <v>130260</v>
      </c>
      <c r="B444" s="2">
        <v>47626.166666666672</v>
      </c>
      <c r="C444" s="15">
        <f t="shared" si="30"/>
        <v>0.99221180555555566</v>
      </c>
      <c r="D444" s="15">
        <f t="shared" si="31"/>
        <v>50</v>
      </c>
      <c r="E444" s="2">
        <f t="shared" si="32"/>
        <v>45.038940972222221</v>
      </c>
      <c r="F444" s="2">
        <v>5</v>
      </c>
      <c r="G444" s="2">
        <f t="shared" si="33"/>
        <v>3.8940972222222037E-2</v>
      </c>
      <c r="H444" s="2">
        <f t="shared" si="34"/>
        <v>4.7506506896746039</v>
      </c>
    </row>
    <row r="445" spans="1:8" x14ac:dyDescent="0.3">
      <c r="A445" s="2">
        <v>130620</v>
      </c>
      <c r="B445" s="2">
        <v>47105.833333333336</v>
      </c>
      <c r="C445" s="15">
        <f t="shared" si="30"/>
        <v>0.98137152777777781</v>
      </c>
      <c r="D445" s="15">
        <f t="shared" si="31"/>
        <v>50</v>
      </c>
      <c r="E445" s="2">
        <f t="shared" si="32"/>
        <v>45.093142361111113</v>
      </c>
      <c r="F445" s="2">
        <v>5</v>
      </c>
      <c r="G445" s="2">
        <f t="shared" si="33"/>
        <v>9.3142361111111072E-2</v>
      </c>
      <c r="H445" s="2">
        <f t="shared" si="34"/>
        <v>3.879771279495019</v>
      </c>
    </row>
    <row r="446" spans="1:8" x14ac:dyDescent="0.3">
      <c r="A446" s="2">
        <v>130980</v>
      </c>
      <c r="B446" s="2">
        <v>47461.166666666664</v>
      </c>
      <c r="C446" s="15">
        <f t="shared" si="30"/>
        <v>0.98877430555555545</v>
      </c>
      <c r="D446" s="15">
        <f t="shared" si="31"/>
        <v>50</v>
      </c>
      <c r="E446" s="2">
        <f t="shared" si="32"/>
        <v>45.05612847222222</v>
      </c>
      <c r="F446" s="2">
        <v>5</v>
      </c>
      <c r="G446" s="2">
        <f t="shared" si="33"/>
        <v>5.6128472222222392E-2</v>
      </c>
      <c r="H446" s="2">
        <f t="shared" si="34"/>
        <v>4.385435987885888</v>
      </c>
    </row>
    <row r="447" spans="1:8" x14ac:dyDescent="0.3">
      <c r="A447" s="2">
        <v>131340</v>
      </c>
      <c r="B447" s="2">
        <v>47301.5</v>
      </c>
      <c r="C447" s="15">
        <f t="shared" si="30"/>
        <v>0.98544791666666665</v>
      </c>
      <c r="D447" s="15">
        <f t="shared" si="31"/>
        <v>50</v>
      </c>
      <c r="E447" s="2">
        <f t="shared" si="32"/>
        <v>45.072760416666668</v>
      </c>
      <c r="F447" s="2">
        <v>5</v>
      </c>
      <c r="G447" s="2">
        <f t="shared" si="33"/>
        <v>7.2760416666667105E-2</v>
      </c>
      <c r="H447" s="2">
        <f t="shared" si="34"/>
        <v>4.1262761879108609</v>
      </c>
    </row>
    <row r="448" spans="1:8" x14ac:dyDescent="0.3">
      <c r="A448" s="2">
        <v>131700</v>
      </c>
      <c r="B448" s="2">
        <v>47296.833333333336</v>
      </c>
      <c r="C448" s="15">
        <f t="shared" si="30"/>
        <v>0.98535069444444445</v>
      </c>
      <c r="D448" s="15">
        <f t="shared" si="31"/>
        <v>50</v>
      </c>
      <c r="E448" s="2">
        <f t="shared" si="32"/>
        <v>45.073246527777776</v>
      </c>
      <c r="F448" s="2">
        <v>5</v>
      </c>
      <c r="G448" s="2">
        <f t="shared" si="33"/>
        <v>7.324652777777807E-2</v>
      </c>
      <c r="H448" s="2">
        <f t="shared" si="34"/>
        <v>4.1196282086842775</v>
      </c>
    </row>
    <row r="449" spans="1:8" x14ac:dyDescent="0.3">
      <c r="A449" s="2">
        <v>132060</v>
      </c>
      <c r="B449" s="2">
        <v>47276.833333333328</v>
      </c>
      <c r="C449" s="15">
        <f t="shared" si="30"/>
        <v>0.98493402777777772</v>
      </c>
      <c r="D449" s="15">
        <f t="shared" si="31"/>
        <v>50</v>
      </c>
      <c r="E449" s="2">
        <f t="shared" si="32"/>
        <v>45.075329861111115</v>
      </c>
      <c r="F449" s="2">
        <v>5</v>
      </c>
      <c r="G449" s="2">
        <f t="shared" si="33"/>
        <v>7.5329861111111285E-2</v>
      </c>
      <c r="H449" s="2">
        <f t="shared" si="34"/>
        <v>4.0916286550043512</v>
      </c>
    </row>
    <row r="450" spans="1:8" x14ac:dyDescent="0.3">
      <c r="A450" s="2">
        <v>132420</v>
      </c>
      <c r="B450" s="2">
        <v>47646.166666666664</v>
      </c>
      <c r="C450" s="15">
        <f t="shared" si="30"/>
        <v>0.99262847222222217</v>
      </c>
      <c r="D450" s="15">
        <f t="shared" si="31"/>
        <v>50</v>
      </c>
      <c r="E450" s="2">
        <f t="shared" si="32"/>
        <v>45.03685763888889</v>
      </c>
      <c r="F450" s="2">
        <v>5</v>
      </c>
      <c r="G450" s="2">
        <f t="shared" si="33"/>
        <v>3.6857638888888822E-2</v>
      </c>
      <c r="H450" s="2">
        <f t="shared" si="34"/>
        <v>4.8055885051534926</v>
      </c>
    </row>
    <row r="451" spans="1:8" x14ac:dyDescent="0.3">
      <c r="A451" s="2">
        <v>132780</v>
      </c>
      <c r="B451" s="2">
        <v>47584.5</v>
      </c>
      <c r="C451" s="15">
        <f t="shared" ref="C451:C514" si="35">B451/$J$27</f>
        <v>0.99134374999999997</v>
      </c>
      <c r="D451" s="15">
        <f t="shared" ref="D451:D514" si="36">$J$28</f>
        <v>50</v>
      </c>
      <c r="E451" s="2">
        <f t="shared" si="32"/>
        <v>45.04328125</v>
      </c>
      <c r="F451" s="2">
        <v>5</v>
      </c>
      <c r="G451" s="2">
        <f t="shared" si="33"/>
        <v>4.3281249999999716E-2</v>
      </c>
      <c r="H451" s="2">
        <f t="shared" si="34"/>
        <v>4.6450745032536629</v>
      </c>
    </row>
    <row r="452" spans="1:8" x14ac:dyDescent="0.3">
      <c r="A452" s="2">
        <v>133140</v>
      </c>
      <c r="B452" s="2">
        <v>47254.166666666664</v>
      </c>
      <c r="C452" s="15">
        <f t="shared" si="35"/>
        <v>0.98446180555555551</v>
      </c>
      <c r="D452" s="15">
        <f t="shared" si="36"/>
        <v>50</v>
      </c>
      <c r="E452" s="2">
        <f t="shared" ref="E452:E515" si="37">D452-(F452*C452)</f>
        <v>45.077690972222221</v>
      </c>
      <c r="F452" s="2">
        <v>5</v>
      </c>
      <c r="G452" s="2">
        <f t="shared" ref="G452:G515" si="38">F452-(F452*C452)</f>
        <v>7.7690972222222321E-2</v>
      </c>
      <c r="H452" s="2">
        <f t="shared" ref="H452:H515" si="39">LN((F452*E452)/(D452*G452))</f>
        <v>4.060818590171305</v>
      </c>
    </row>
    <row r="453" spans="1:8" x14ac:dyDescent="0.3">
      <c r="A453" s="2">
        <v>133500</v>
      </c>
      <c r="B453" s="2">
        <v>47346.166666666664</v>
      </c>
      <c r="C453" s="15">
        <f t="shared" si="35"/>
        <v>0.98637847222222219</v>
      </c>
      <c r="D453" s="15">
        <f t="shared" si="36"/>
        <v>50</v>
      </c>
      <c r="E453" s="2">
        <f t="shared" si="37"/>
        <v>45.06810763888889</v>
      </c>
      <c r="F453" s="2">
        <v>5</v>
      </c>
      <c r="G453" s="2">
        <f t="shared" si="38"/>
        <v>6.8107638888888822E-2</v>
      </c>
      <c r="H453" s="2">
        <f t="shared" si="39"/>
        <v>4.1922556561456741</v>
      </c>
    </row>
    <row r="454" spans="1:8" x14ac:dyDescent="0.3">
      <c r="A454" s="2">
        <v>133860</v>
      </c>
      <c r="B454" s="2">
        <v>47078.166666666664</v>
      </c>
      <c r="C454" s="15">
        <f t="shared" si="35"/>
        <v>0.98079513888888881</v>
      </c>
      <c r="D454" s="15">
        <f t="shared" si="36"/>
        <v>50</v>
      </c>
      <c r="E454" s="2">
        <f t="shared" si="37"/>
        <v>45.096024305555559</v>
      </c>
      <c r="F454" s="2">
        <v>5</v>
      </c>
      <c r="G454" s="2">
        <f t="shared" si="38"/>
        <v>9.6024305555555856E-2</v>
      </c>
      <c r="H454" s="2">
        <f t="shared" si="39"/>
        <v>3.8493629334480306</v>
      </c>
    </row>
    <row r="455" spans="1:8" x14ac:dyDescent="0.3">
      <c r="A455" s="2">
        <v>134220</v>
      </c>
      <c r="B455" s="2">
        <v>47922.5</v>
      </c>
      <c r="C455" s="15">
        <f t="shared" si="35"/>
        <v>0.99838541666666669</v>
      </c>
      <c r="D455" s="15">
        <f t="shared" si="36"/>
        <v>50</v>
      </c>
      <c r="E455" s="2">
        <f t="shared" si="37"/>
        <v>45.008072916666663</v>
      </c>
      <c r="F455" s="2">
        <v>5</v>
      </c>
      <c r="G455" s="2">
        <f t="shared" si="38"/>
        <v>8.0729166666664298E-3</v>
      </c>
      <c r="H455" s="2">
        <f t="shared" si="39"/>
        <v>6.3234972199311548</v>
      </c>
    </row>
    <row r="456" spans="1:8" x14ac:dyDescent="0.3">
      <c r="A456" s="2">
        <v>134580</v>
      </c>
      <c r="B456" s="2">
        <v>47160.166666666664</v>
      </c>
      <c r="C456" s="15">
        <f t="shared" si="35"/>
        <v>0.98250347222222212</v>
      </c>
      <c r="D456" s="15">
        <f t="shared" si="36"/>
        <v>50</v>
      </c>
      <c r="E456" s="2">
        <f t="shared" si="37"/>
        <v>45.087482638888886</v>
      </c>
      <c r="F456" s="2">
        <v>5</v>
      </c>
      <c r="G456" s="2">
        <f t="shared" si="38"/>
        <v>8.7482638888889852E-2</v>
      </c>
      <c r="H456" s="2">
        <f t="shared" si="39"/>
        <v>3.9423344861851577</v>
      </c>
    </row>
    <row r="457" spans="1:8" x14ac:dyDescent="0.3">
      <c r="A457" s="2">
        <v>134940</v>
      </c>
      <c r="B457" s="2">
        <v>47097.666666666664</v>
      </c>
      <c r="C457" s="15">
        <f t="shared" si="35"/>
        <v>0.98120138888888886</v>
      </c>
      <c r="D457" s="15">
        <f t="shared" si="36"/>
        <v>50</v>
      </c>
      <c r="E457" s="2">
        <f t="shared" si="37"/>
        <v>45.093993055555558</v>
      </c>
      <c r="F457" s="2">
        <v>5</v>
      </c>
      <c r="G457" s="2">
        <f t="shared" si="38"/>
        <v>9.3993055555555927E-2</v>
      </c>
      <c r="H457" s="2">
        <f t="shared" si="39"/>
        <v>3.8706983294806947</v>
      </c>
    </row>
    <row r="458" spans="1:8" x14ac:dyDescent="0.3">
      <c r="A458" s="2">
        <v>135300</v>
      </c>
      <c r="B458" s="2">
        <v>47866.166666666664</v>
      </c>
      <c r="C458" s="15">
        <f t="shared" si="35"/>
        <v>0.99721180555555555</v>
      </c>
      <c r="D458" s="15">
        <f t="shared" si="36"/>
        <v>50</v>
      </c>
      <c r="E458" s="2">
        <f t="shared" si="37"/>
        <v>45.013940972222223</v>
      </c>
      <c r="F458" s="2">
        <v>5</v>
      </c>
      <c r="G458" s="2">
        <f t="shared" si="38"/>
        <v>1.394097222222257E-2</v>
      </c>
      <c r="H458" s="2">
        <f t="shared" si="39"/>
        <v>5.7773102809182664</v>
      </c>
    </row>
    <row r="459" spans="1:8" x14ac:dyDescent="0.3">
      <c r="A459" s="2">
        <v>135660</v>
      </c>
      <c r="B459" s="2">
        <v>47070</v>
      </c>
      <c r="C459" s="15">
        <f t="shared" si="35"/>
        <v>0.98062499999999997</v>
      </c>
      <c r="D459" s="15">
        <f t="shared" si="36"/>
        <v>50</v>
      </c>
      <c r="E459" s="2">
        <f t="shared" si="37"/>
        <v>45.096874999999997</v>
      </c>
      <c r="F459" s="2">
        <v>5</v>
      </c>
      <c r="G459" s="2">
        <f t="shared" si="38"/>
        <v>9.6874999999999822E-2</v>
      </c>
      <c r="H459" s="2">
        <f t="shared" si="39"/>
        <v>3.8405616519568877</v>
      </c>
    </row>
    <row r="460" spans="1:8" x14ac:dyDescent="0.3">
      <c r="A460" s="2">
        <v>136020</v>
      </c>
      <c r="B460" s="2">
        <v>47078.5</v>
      </c>
      <c r="C460" s="15">
        <f t="shared" si="35"/>
        <v>0.9808020833333333</v>
      </c>
      <c r="D460" s="15">
        <f t="shared" si="36"/>
        <v>50</v>
      </c>
      <c r="E460" s="2">
        <f t="shared" si="37"/>
        <v>45.095989583333335</v>
      </c>
      <c r="F460" s="2">
        <v>5</v>
      </c>
      <c r="G460" s="2">
        <f t="shared" si="38"/>
        <v>9.5989583333333073E-2</v>
      </c>
      <c r="H460" s="2">
        <f t="shared" si="39"/>
        <v>3.8497238271425482</v>
      </c>
    </row>
    <row r="461" spans="1:8" x14ac:dyDescent="0.3">
      <c r="A461" s="2">
        <v>136380</v>
      </c>
      <c r="B461" s="2">
        <v>47352.333333333328</v>
      </c>
      <c r="C461" s="15">
        <f t="shared" si="35"/>
        <v>0.98650694444444431</v>
      </c>
      <c r="D461" s="15">
        <f t="shared" si="36"/>
        <v>50</v>
      </c>
      <c r="E461" s="2">
        <f t="shared" si="37"/>
        <v>45.067465277777778</v>
      </c>
      <c r="F461" s="2">
        <v>5</v>
      </c>
      <c r="G461" s="2">
        <f t="shared" si="38"/>
        <v>6.7465277777777999E-2</v>
      </c>
      <c r="H461" s="2">
        <f t="shared" si="39"/>
        <v>4.2017177191970427</v>
      </c>
    </row>
    <row r="462" spans="1:8" x14ac:dyDescent="0.3">
      <c r="A462" s="2">
        <v>136740</v>
      </c>
      <c r="B462" s="2">
        <v>47703.5</v>
      </c>
      <c r="C462" s="15">
        <f t="shared" si="35"/>
        <v>0.99382291666666667</v>
      </c>
      <c r="D462" s="15">
        <f t="shared" si="36"/>
        <v>50</v>
      </c>
      <c r="E462" s="2">
        <f t="shared" si="37"/>
        <v>45.030885416666663</v>
      </c>
      <c r="F462" s="2">
        <v>5</v>
      </c>
      <c r="G462" s="2">
        <f t="shared" si="38"/>
        <v>3.0885416666666998E-2</v>
      </c>
      <c r="H462" s="2">
        <f t="shared" si="39"/>
        <v>4.9822346629616412</v>
      </c>
    </row>
    <row r="463" spans="1:8" x14ac:dyDescent="0.3">
      <c r="A463" s="2">
        <v>137100</v>
      </c>
      <c r="B463" s="2">
        <v>47304.166666666664</v>
      </c>
      <c r="C463" s="15">
        <f t="shared" si="35"/>
        <v>0.98550347222222212</v>
      </c>
      <c r="D463" s="15">
        <f t="shared" si="36"/>
        <v>50</v>
      </c>
      <c r="E463" s="2">
        <f t="shared" si="37"/>
        <v>45.072482638888886</v>
      </c>
      <c r="F463" s="2">
        <v>5</v>
      </c>
      <c r="G463" s="2">
        <f t="shared" si="38"/>
        <v>7.2482638888889284E-2</v>
      </c>
      <c r="H463" s="2">
        <f t="shared" si="39"/>
        <v>4.130095035657221</v>
      </c>
    </row>
    <row r="464" spans="1:8" x14ac:dyDescent="0.3">
      <c r="A464" s="2">
        <v>137460</v>
      </c>
      <c r="B464" s="2">
        <v>47361.666666666672</v>
      </c>
      <c r="C464" s="15">
        <f t="shared" si="35"/>
        <v>0.98670138888888903</v>
      </c>
      <c r="D464" s="15">
        <f t="shared" si="36"/>
        <v>50</v>
      </c>
      <c r="E464" s="2">
        <f t="shared" si="37"/>
        <v>45.066493055555554</v>
      </c>
      <c r="F464" s="2">
        <v>5</v>
      </c>
      <c r="G464" s="2">
        <f t="shared" si="38"/>
        <v>6.6493055555555181E-2</v>
      </c>
      <c r="H464" s="2">
        <f t="shared" si="39"/>
        <v>4.2162116941310304</v>
      </c>
    </row>
    <row r="465" spans="1:8" x14ac:dyDescent="0.3">
      <c r="A465" s="2">
        <v>137820</v>
      </c>
      <c r="B465" s="2">
        <v>47250.833333333336</v>
      </c>
      <c r="C465" s="15">
        <f t="shared" si="35"/>
        <v>0.98439236111111117</v>
      </c>
      <c r="D465" s="15">
        <f t="shared" si="36"/>
        <v>50</v>
      </c>
      <c r="E465" s="2">
        <f t="shared" si="37"/>
        <v>45.078038194444446</v>
      </c>
      <c r="F465" s="2">
        <v>5</v>
      </c>
      <c r="G465" s="2">
        <f t="shared" si="38"/>
        <v>7.8038194444443931E-2</v>
      </c>
      <c r="H465" s="2">
        <f t="shared" si="39"/>
        <v>4.0563669766957267</v>
      </c>
    </row>
    <row r="466" spans="1:8" x14ac:dyDescent="0.3">
      <c r="A466" s="2">
        <v>138180</v>
      </c>
      <c r="B466" s="2">
        <v>47538.666666666664</v>
      </c>
      <c r="C466" s="15">
        <f t="shared" si="35"/>
        <v>0.99038888888888887</v>
      </c>
      <c r="D466" s="15">
        <f t="shared" si="36"/>
        <v>50</v>
      </c>
      <c r="E466" s="2">
        <f t="shared" si="37"/>
        <v>45.048055555555557</v>
      </c>
      <c r="F466" s="2">
        <v>5</v>
      </c>
      <c r="G466" s="2">
        <f t="shared" si="38"/>
        <v>4.8055555555555962E-2</v>
      </c>
      <c r="H466" s="2">
        <f t="shared" si="39"/>
        <v>4.540542258156357</v>
      </c>
    </row>
    <row r="467" spans="1:8" x14ac:dyDescent="0.3">
      <c r="A467" s="2">
        <v>138540</v>
      </c>
      <c r="B467" s="2">
        <v>46890.5</v>
      </c>
      <c r="C467" s="15">
        <f t="shared" si="35"/>
        <v>0.97688541666666662</v>
      </c>
      <c r="D467" s="15">
        <f t="shared" si="36"/>
        <v>50</v>
      </c>
      <c r="E467" s="2">
        <f t="shared" si="37"/>
        <v>45.115572916666665</v>
      </c>
      <c r="F467" s="2">
        <v>5</v>
      </c>
      <c r="G467" s="2">
        <f t="shared" si="38"/>
        <v>0.11557291666666725</v>
      </c>
      <c r="H467" s="2">
        <f t="shared" si="39"/>
        <v>3.6644960264834694</v>
      </c>
    </row>
    <row r="468" spans="1:8" x14ac:dyDescent="0.3">
      <c r="A468" s="2">
        <v>138900</v>
      </c>
      <c r="B468" s="2">
        <v>47486.666666666672</v>
      </c>
      <c r="C468" s="15">
        <f t="shared" si="35"/>
        <v>0.98930555555555566</v>
      </c>
      <c r="D468" s="15">
        <f t="shared" si="36"/>
        <v>50</v>
      </c>
      <c r="E468" s="2">
        <f t="shared" si="37"/>
        <v>45.053472222222226</v>
      </c>
      <c r="F468" s="2">
        <v>5</v>
      </c>
      <c r="G468" s="2">
        <f t="shared" si="38"/>
        <v>5.3472222222222143E-2</v>
      </c>
      <c r="H468" s="2">
        <f t="shared" si="39"/>
        <v>4.4338579336616508</v>
      </c>
    </row>
    <row r="469" spans="1:8" x14ac:dyDescent="0.3">
      <c r="A469" s="2">
        <v>139260</v>
      </c>
      <c r="B469" s="2">
        <v>47341.5</v>
      </c>
      <c r="C469" s="15">
        <f t="shared" si="35"/>
        <v>0.98628125</v>
      </c>
      <c r="D469" s="15">
        <f t="shared" si="36"/>
        <v>50</v>
      </c>
      <c r="E469" s="2">
        <f t="shared" si="37"/>
        <v>45.068593749999998</v>
      </c>
      <c r="F469" s="2">
        <v>5</v>
      </c>
      <c r="G469" s="2">
        <f t="shared" si="38"/>
        <v>6.8593749999999787E-2</v>
      </c>
      <c r="H469" s="2">
        <f t="shared" si="39"/>
        <v>4.1851543980299413</v>
      </c>
    </row>
    <row r="470" spans="1:8" x14ac:dyDescent="0.3">
      <c r="A470" s="2">
        <v>139620</v>
      </c>
      <c r="B470" s="2">
        <v>47498</v>
      </c>
      <c r="C470" s="15">
        <f t="shared" si="35"/>
        <v>0.98954166666666665</v>
      </c>
      <c r="D470" s="15">
        <f t="shared" si="36"/>
        <v>50</v>
      </c>
      <c r="E470" s="2">
        <f t="shared" si="37"/>
        <v>45.052291666666669</v>
      </c>
      <c r="F470" s="2">
        <v>5</v>
      </c>
      <c r="G470" s="2">
        <f t="shared" si="38"/>
        <v>5.2291666666667069E-2</v>
      </c>
      <c r="H470" s="2">
        <f t="shared" si="39"/>
        <v>4.4561570169350535</v>
      </c>
    </row>
    <row r="471" spans="1:8" x14ac:dyDescent="0.3">
      <c r="A471" s="2">
        <v>139980</v>
      </c>
      <c r="B471" s="2">
        <v>47707.666666666672</v>
      </c>
      <c r="C471" s="15">
        <f t="shared" si="35"/>
        <v>0.99390972222222229</v>
      </c>
      <c r="D471" s="15">
        <f t="shared" si="36"/>
        <v>50</v>
      </c>
      <c r="E471" s="2">
        <f t="shared" si="37"/>
        <v>45.030451388888892</v>
      </c>
      <c r="F471" s="2">
        <v>5</v>
      </c>
      <c r="G471" s="2">
        <f t="shared" si="38"/>
        <v>3.0451388888888431E-2</v>
      </c>
      <c r="H471" s="2">
        <f t="shared" si="39"/>
        <v>4.9963775392024719</v>
      </c>
    </row>
    <row r="472" spans="1:8" x14ac:dyDescent="0.3">
      <c r="A472" s="2">
        <v>140340</v>
      </c>
      <c r="B472" s="2">
        <v>47658.666666666664</v>
      </c>
      <c r="C472" s="15">
        <f t="shared" si="35"/>
        <v>0.99288888888888882</v>
      </c>
      <c r="D472" s="15">
        <f t="shared" si="36"/>
        <v>50</v>
      </c>
      <c r="E472" s="2">
        <f t="shared" si="37"/>
        <v>45.035555555555554</v>
      </c>
      <c r="F472" s="2">
        <v>5</v>
      </c>
      <c r="G472" s="2">
        <f t="shared" si="38"/>
        <v>3.5555555555555785E-2</v>
      </c>
      <c r="H472" s="2">
        <f t="shared" si="39"/>
        <v>4.8415260687744297</v>
      </c>
    </row>
    <row r="473" spans="1:8" x14ac:dyDescent="0.3">
      <c r="A473" s="2">
        <v>140700</v>
      </c>
      <c r="B473" s="2">
        <v>47157.166666666672</v>
      </c>
      <c r="C473" s="15">
        <f t="shared" si="35"/>
        <v>0.98244097222222238</v>
      </c>
      <c r="D473" s="15">
        <f t="shared" si="36"/>
        <v>50</v>
      </c>
      <c r="E473" s="2">
        <f t="shared" si="37"/>
        <v>45.087795138888886</v>
      </c>
      <c r="F473" s="2">
        <v>5</v>
      </c>
      <c r="G473" s="2">
        <f t="shared" si="38"/>
        <v>8.7795138888887791E-2</v>
      </c>
      <c r="H473" s="2">
        <f t="shared" si="39"/>
        <v>3.9387756447320088</v>
      </c>
    </row>
    <row r="474" spans="1:8" x14ac:dyDescent="0.3">
      <c r="A474" s="2">
        <v>141060</v>
      </c>
      <c r="B474" s="2">
        <v>47314.833333333336</v>
      </c>
      <c r="C474" s="15">
        <f t="shared" si="35"/>
        <v>0.98572569444444447</v>
      </c>
      <c r="D474" s="15">
        <f t="shared" si="36"/>
        <v>50</v>
      </c>
      <c r="E474" s="2">
        <f t="shared" si="37"/>
        <v>45.071371527777778</v>
      </c>
      <c r="F474" s="2">
        <v>5</v>
      </c>
      <c r="G474" s="2">
        <f t="shared" si="38"/>
        <v>7.1371527777777999E-2</v>
      </c>
      <c r="H474" s="2">
        <f t="shared" si="39"/>
        <v>4.1455184340894577</v>
      </c>
    </row>
    <row r="475" spans="1:8" x14ac:dyDescent="0.3">
      <c r="A475" s="2">
        <v>141420</v>
      </c>
      <c r="B475" s="2">
        <v>47753.5</v>
      </c>
      <c r="C475" s="15">
        <f t="shared" si="35"/>
        <v>0.99486458333333339</v>
      </c>
      <c r="D475" s="15">
        <f t="shared" si="36"/>
        <v>50</v>
      </c>
      <c r="E475" s="2">
        <f t="shared" si="37"/>
        <v>45.025677083333335</v>
      </c>
      <c r="F475" s="2">
        <v>5</v>
      </c>
      <c r="G475" s="2">
        <f t="shared" si="38"/>
        <v>2.5677083333333073E-2</v>
      </c>
      <c r="H475" s="2">
        <f t="shared" si="39"/>
        <v>5.1668042198699826</v>
      </c>
    </row>
    <row r="476" spans="1:8" x14ac:dyDescent="0.3">
      <c r="A476" s="2">
        <v>141780</v>
      </c>
      <c r="B476" s="2">
        <v>47834.666666666672</v>
      </c>
      <c r="C476" s="15">
        <f t="shared" si="35"/>
        <v>0.99655555555555564</v>
      </c>
      <c r="D476" s="15">
        <f t="shared" si="36"/>
        <v>50</v>
      </c>
      <c r="E476" s="2">
        <f t="shared" si="37"/>
        <v>45.017222222222223</v>
      </c>
      <c r="F476" s="2">
        <v>5</v>
      </c>
      <c r="G476" s="2">
        <f t="shared" si="38"/>
        <v>1.7222222222221362E-2</v>
      </c>
      <c r="H476" s="2">
        <f t="shared" si="39"/>
        <v>5.5660147790077099</v>
      </c>
    </row>
    <row r="477" spans="1:8" x14ac:dyDescent="0.3">
      <c r="A477" s="2">
        <v>142140</v>
      </c>
      <c r="B477" s="2">
        <v>47586</v>
      </c>
      <c r="C477" s="15">
        <f t="shared" si="35"/>
        <v>0.99137500000000001</v>
      </c>
      <c r="D477" s="15">
        <f t="shared" si="36"/>
        <v>50</v>
      </c>
      <c r="E477" s="2">
        <f t="shared" si="37"/>
        <v>45.043125000000003</v>
      </c>
      <c r="F477" s="2">
        <v>5</v>
      </c>
      <c r="G477" s="2">
        <f t="shared" si="38"/>
        <v>4.3124999999999858E-2</v>
      </c>
      <c r="H477" s="2">
        <f t="shared" si="39"/>
        <v>4.6486876748320034</v>
      </c>
    </row>
    <row r="478" spans="1:8" x14ac:dyDescent="0.3">
      <c r="A478" s="2">
        <v>142500</v>
      </c>
      <c r="B478" s="2">
        <v>46977.333333333336</v>
      </c>
      <c r="C478" s="15">
        <f t="shared" si="35"/>
        <v>0.97869444444444453</v>
      </c>
      <c r="D478" s="15">
        <f t="shared" si="36"/>
        <v>50</v>
      </c>
      <c r="E478" s="2">
        <f t="shared" si="37"/>
        <v>45.106527777777778</v>
      </c>
      <c r="F478" s="2">
        <v>5</v>
      </c>
      <c r="G478" s="2">
        <f t="shared" si="38"/>
        <v>0.10652777777777711</v>
      </c>
      <c r="H478" s="2">
        <f t="shared" si="39"/>
        <v>3.7457913867614128</v>
      </c>
    </row>
    <row r="479" spans="1:8" x14ac:dyDescent="0.3">
      <c r="A479" s="2">
        <v>142860</v>
      </c>
      <c r="B479" s="2">
        <v>47724.166666666664</v>
      </c>
      <c r="C479" s="15">
        <f t="shared" si="35"/>
        <v>0.99425347222222216</v>
      </c>
      <c r="D479" s="15">
        <f t="shared" si="36"/>
        <v>50</v>
      </c>
      <c r="E479" s="2">
        <f t="shared" si="37"/>
        <v>45.02873263888889</v>
      </c>
      <c r="F479" s="2">
        <v>5</v>
      </c>
      <c r="G479" s="2">
        <f t="shared" si="38"/>
        <v>2.8732638888889106E-2</v>
      </c>
      <c r="H479" s="2">
        <f t="shared" si="39"/>
        <v>5.0544372549791383</v>
      </c>
    </row>
    <row r="480" spans="1:8" x14ac:dyDescent="0.3">
      <c r="A480" s="2">
        <v>143220</v>
      </c>
      <c r="B480" s="2">
        <v>47236.666666666664</v>
      </c>
      <c r="C480" s="15">
        <f t="shared" si="35"/>
        <v>0.98409722222222218</v>
      </c>
      <c r="D480" s="15">
        <f t="shared" si="36"/>
        <v>50</v>
      </c>
      <c r="E480" s="2">
        <f t="shared" si="37"/>
        <v>45.07951388888889</v>
      </c>
      <c r="F480" s="2">
        <v>5</v>
      </c>
      <c r="G480" s="2">
        <f t="shared" si="38"/>
        <v>7.9513888888889106E-2</v>
      </c>
      <c r="H480" s="2">
        <f t="shared" si="39"/>
        <v>4.0376663823963117</v>
      </c>
    </row>
    <row r="481" spans="1:8" x14ac:dyDescent="0.3">
      <c r="A481" s="2">
        <v>143580</v>
      </c>
      <c r="B481" s="2">
        <v>47516.333333333336</v>
      </c>
      <c r="C481" s="15">
        <f t="shared" si="35"/>
        <v>0.98992361111111116</v>
      </c>
      <c r="D481" s="15">
        <f t="shared" si="36"/>
        <v>50</v>
      </c>
      <c r="E481" s="2">
        <f t="shared" si="37"/>
        <v>45.050381944444446</v>
      </c>
      <c r="F481" s="2">
        <v>5</v>
      </c>
      <c r="G481" s="2">
        <f t="shared" si="38"/>
        <v>5.0381944444444215E-2</v>
      </c>
      <c r="H481" s="2">
        <f t="shared" si="39"/>
        <v>4.4933187824982763</v>
      </c>
    </row>
    <row r="482" spans="1:8" x14ac:dyDescent="0.3">
      <c r="A482" s="2">
        <v>143940</v>
      </c>
      <c r="B482" s="2">
        <v>47739.333333333336</v>
      </c>
      <c r="C482" s="15">
        <f t="shared" si="35"/>
        <v>0.99456944444444451</v>
      </c>
      <c r="D482" s="15">
        <f t="shared" si="36"/>
        <v>50</v>
      </c>
      <c r="E482" s="2">
        <f t="shared" si="37"/>
        <v>45.027152777777779</v>
      </c>
      <c r="F482" s="2">
        <v>5</v>
      </c>
      <c r="G482" s="2">
        <f t="shared" si="38"/>
        <v>2.7152777777777359E-2</v>
      </c>
      <c r="H482" s="2">
        <f t="shared" si="39"/>
        <v>5.1109565354471398</v>
      </c>
    </row>
    <row r="483" spans="1:8" x14ac:dyDescent="0.3">
      <c r="A483" s="2">
        <v>144300</v>
      </c>
      <c r="B483" s="2">
        <v>47550</v>
      </c>
      <c r="C483" s="15">
        <f t="shared" si="35"/>
        <v>0.99062499999999998</v>
      </c>
      <c r="D483" s="15">
        <f t="shared" si="36"/>
        <v>50</v>
      </c>
      <c r="E483" s="2">
        <f t="shared" si="37"/>
        <v>45.046875</v>
      </c>
      <c r="F483" s="2">
        <v>5</v>
      </c>
      <c r="G483" s="2">
        <f t="shared" si="38"/>
        <v>4.6875E-2</v>
      </c>
      <c r="H483" s="2">
        <f t="shared" si="39"/>
        <v>4.5653893159762466</v>
      </c>
    </row>
    <row r="484" spans="1:8" x14ac:dyDescent="0.3">
      <c r="A484" s="2">
        <v>144660</v>
      </c>
      <c r="B484" s="2">
        <v>47467.333333333328</v>
      </c>
      <c r="C484" s="15">
        <f t="shared" si="35"/>
        <v>0.98890277777777769</v>
      </c>
      <c r="D484" s="15">
        <f t="shared" si="36"/>
        <v>50</v>
      </c>
      <c r="E484" s="2">
        <f t="shared" si="37"/>
        <v>45.055486111111108</v>
      </c>
      <c r="F484" s="2">
        <v>5</v>
      </c>
      <c r="G484" s="2">
        <f t="shared" si="38"/>
        <v>5.5486111111111569E-2</v>
      </c>
      <c r="H484" s="2">
        <f t="shared" si="39"/>
        <v>4.3969322017147956</v>
      </c>
    </row>
    <row r="485" spans="1:8" x14ac:dyDescent="0.3">
      <c r="A485" s="2">
        <v>145020</v>
      </c>
      <c r="B485" s="2">
        <v>47543.166666666664</v>
      </c>
      <c r="C485" s="15">
        <f t="shared" si="35"/>
        <v>0.99048263888888888</v>
      </c>
      <c r="D485" s="15">
        <f t="shared" si="36"/>
        <v>50</v>
      </c>
      <c r="E485" s="2">
        <f t="shared" si="37"/>
        <v>45.047586805555554</v>
      </c>
      <c r="F485" s="2">
        <v>5</v>
      </c>
      <c r="G485" s="2">
        <f t="shared" si="38"/>
        <v>4.75868055555555E-2</v>
      </c>
      <c r="H485" s="2">
        <f t="shared" si="39"/>
        <v>4.5503340729824409</v>
      </c>
    </row>
    <row r="486" spans="1:8" x14ac:dyDescent="0.3">
      <c r="A486" s="2">
        <v>145380</v>
      </c>
      <c r="B486" s="2">
        <v>47412</v>
      </c>
      <c r="C486" s="15">
        <f t="shared" si="35"/>
        <v>0.98775000000000002</v>
      </c>
      <c r="D486" s="15">
        <f t="shared" si="36"/>
        <v>50</v>
      </c>
      <c r="E486" s="2">
        <f t="shared" si="37"/>
        <v>45.061250000000001</v>
      </c>
      <c r="F486" s="2">
        <v>5</v>
      </c>
      <c r="G486" s="2">
        <f t="shared" si="38"/>
        <v>6.1250000000000249E-2</v>
      </c>
      <c r="H486" s="2">
        <f t="shared" si="39"/>
        <v>4.2982290119726381</v>
      </c>
    </row>
    <row r="487" spans="1:8" x14ac:dyDescent="0.3">
      <c r="A487" s="2">
        <v>145740</v>
      </c>
      <c r="B487" s="2">
        <v>47907.833333333336</v>
      </c>
      <c r="C487" s="15">
        <f t="shared" si="35"/>
        <v>0.99807986111111113</v>
      </c>
      <c r="D487" s="15">
        <f t="shared" si="36"/>
        <v>50</v>
      </c>
      <c r="E487" s="2">
        <f t="shared" si="37"/>
        <v>45.009600694444444</v>
      </c>
      <c r="F487" s="2">
        <v>5</v>
      </c>
      <c r="G487" s="2">
        <f t="shared" si="38"/>
        <v>9.6006944444440023E-3</v>
      </c>
      <c r="H487" s="2">
        <f t="shared" si="39"/>
        <v>6.1502105679477888</v>
      </c>
    </row>
    <row r="488" spans="1:8" x14ac:dyDescent="0.3">
      <c r="A488" s="2">
        <v>146100</v>
      </c>
      <c r="B488" s="2">
        <v>47740.833333333336</v>
      </c>
      <c r="C488" s="15">
        <f t="shared" si="35"/>
        <v>0.99460069444444454</v>
      </c>
      <c r="D488" s="15">
        <f t="shared" si="36"/>
        <v>50</v>
      </c>
      <c r="E488" s="2">
        <f t="shared" si="37"/>
        <v>45.026996527777776</v>
      </c>
      <c r="F488" s="2">
        <v>5</v>
      </c>
      <c r="G488" s="2">
        <f t="shared" si="38"/>
        <v>2.6996527777777501E-2</v>
      </c>
      <c r="H488" s="2">
        <f t="shared" si="39"/>
        <v>5.1167241618046715</v>
      </c>
    </row>
    <row r="489" spans="1:8" x14ac:dyDescent="0.3">
      <c r="A489" s="2">
        <v>146460</v>
      </c>
      <c r="B489" s="2">
        <v>47751.333333333336</v>
      </c>
      <c r="C489" s="15">
        <f t="shared" si="35"/>
        <v>0.99481944444444448</v>
      </c>
      <c r="D489" s="15">
        <f t="shared" si="36"/>
        <v>50</v>
      </c>
      <c r="E489" s="2">
        <f t="shared" si="37"/>
        <v>45.02590277777778</v>
      </c>
      <c r="F489" s="2">
        <v>5</v>
      </c>
      <c r="G489" s="2">
        <f t="shared" si="38"/>
        <v>2.5902777777777608E-2</v>
      </c>
      <c r="H489" s="2">
        <f t="shared" si="39"/>
        <v>5.1580579143764256</v>
      </c>
    </row>
    <row r="490" spans="1:8" x14ac:dyDescent="0.3">
      <c r="A490" s="2">
        <v>146820</v>
      </c>
      <c r="B490" s="2">
        <v>47490.166666666672</v>
      </c>
      <c r="C490" s="15">
        <f t="shared" si="35"/>
        <v>0.9893784722222223</v>
      </c>
      <c r="D490" s="15">
        <f t="shared" si="36"/>
        <v>50</v>
      </c>
      <c r="E490" s="2">
        <f t="shared" si="37"/>
        <v>45.053107638888889</v>
      </c>
      <c r="F490" s="2">
        <v>5</v>
      </c>
      <c r="G490" s="2">
        <f t="shared" si="38"/>
        <v>5.3107638888888253E-2</v>
      </c>
      <c r="H490" s="2">
        <f t="shared" si="39"/>
        <v>4.4406913732095576</v>
      </c>
    </row>
    <row r="491" spans="1:8" x14ac:dyDescent="0.3">
      <c r="A491" s="2">
        <v>147180</v>
      </c>
      <c r="B491" s="2">
        <v>47729.166666666672</v>
      </c>
      <c r="C491" s="15">
        <f t="shared" si="35"/>
        <v>0.99435763888888895</v>
      </c>
      <c r="D491" s="15">
        <f t="shared" si="36"/>
        <v>50</v>
      </c>
      <c r="E491" s="2">
        <f t="shared" si="37"/>
        <v>45.028211805555557</v>
      </c>
      <c r="F491" s="2">
        <v>5</v>
      </c>
      <c r="G491" s="2">
        <f t="shared" si="38"/>
        <v>2.8211805555555358E-2</v>
      </c>
      <c r="H491" s="2">
        <f t="shared" si="39"/>
        <v>5.0727188812708759</v>
      </c>
    </row>
    <row r="492" spans="1:8" x14ac:dyDescent="0.3">
      <c r="A492" s="2">
        <v>147540</v>
      </c>
      <c r="B492" s="2">
        <v>47686</v>
      </c>
      <c r="C492" s="15">
        <f t="shared" si="35"/>
        <v>0.99345833333333333</v>
      </c>
      <c r="D492" s="15">
        <f t="shared" si="36"/>
        <v>50</v>
      </c>
      <c r="E492" s="2">
        <f t="shared" si="37"/>
        <v>45.032708333333332</v>
      </c>
      <c r="F492" s="2">
        <v>5</v>
      </c>
      <c r="G492" s="2">
        <f t="shared" si="38"/>
        <v>3.2708333333333783E-2</v>
      </c>
      <c r="H492" s="2">
        <f t="shared" si="39"/>
        <v>4.9249293761469115</v>
      </c>
    </row>
    <row r="493" spans="1:8" x14ac:dyDescent="0.3">
      <c r="A493" s="2">
        <v>147900</v>
      </c>
      <c r="B493" s="2">
        <v>47846.833333333328</v>
      </c>
      <c r="C493" s="15">
        <f t="shared" si="35"/>
        <v>0.99680902777777769</v>
      </c>
      <c r="D493" s="15">
        <f t="shared" si="36"/>
        <v>50</v>
      </c>
      <c r="E493" s="2">
        <f t="shared" si="37"/>
        <v>45.015954861111112</v>
      </c>
      <c r="F493" s="2">
        <v>5</v>
      </c>
      <c r="G493" s="2">
        <f t="shared" si="38"/>
        <v>1.5954861111111995E-2</v>
      </c>
      <c r="H493" s="2">
        <f t="shared" si="39"/>
        <v>5.6424236107347756</v>
      </c>
    </row>
    <row r="494" spans="1:8" x14ac:dyDescent="0.3">
      <c r="A494" s="2">
        <v>148260</v>
      </c>
      <c r="B494" s="2">
        <v>47885.833333333336</v>
      </c>
      <c r="C494" s="15">
        <f t="shared" si="35"/>
        <v>0.99762152777777779</v>
      </c>
      <c r="D494" s="15">
        <f t="shared" si="36"/>
        <v>50</v>
      </c>
      <c r="E494" s="2">
        <f t="shared" si="37"/>
        <v>45.011892361111109</v>
      </c>
      <c r="F494" s="2">
        <v>5</v>
      </c>
      <c r="G494" s="2">
        <f t="shared" si="38"/>
        <v>1.1892361111111249E-2</v>
      </c>
      <c r="H494" s="2">
        <f t="shared" si="39"/>
        <v>5.9362006449749725</v>
      </c>
    </row>
    <row r="495" spans="1:8" x14ac:dyDescent="0.3">
      <c r="A495" s="2">
        <v>148620</v>
      </c>
      <c r="B495" s="2">
        <v>47865.833333333328</v>
      </c>
      <c r="C495" s="15">
        <f t="shared" si="35"/>
        <v>0.99720486111111106</v>
      </c>
      <c r="D495" s="15">
        <f t="shared" si="36"/>
        <v>50</v>
      </c>
      <c r="E495" s="2">
        <f t="shared" si="37"/>
        <v>45.013975694444447</v>
      </c>
      <c r="F495" s="2">
        <v>5</v>
      </c>
      <c r="G495" s="2">
        <f t="shared" si="38"/>
        <v>1.3975694444444464E-2</v>
      </c>
      <c r="H495" s="2">
        <f t="shared" si="39"/>
        <v>5.7748234888121601</v>
      </c>
    </row>
    <row r="496" spans="1:8" x14ac:dyDescent="0.3">
      <c r="A496" s="2">
        <v>148980</v>
      </c>
      <c r="B496" s="2">
        <v>47820.833333333328</v>
      </c>
      <c r="C496" s="15">
        <f t="shared" si="35"/>
        <v>0.99626736111111103</v>
      </c>
      <c r="D496" s="15">
        <f t="shared" si="36"/>
        <v>50</v>
      </c>
      <c r="E496" s="2">
        <f t="shared" si="37"/>
        <v>45.018663194444443</v>
      </c>
      <c r="F496" s="2">
        <v>5</v>
      </c>
      <c r="G496" s="2">
        <f t="shared" si="38"/>
        <v>1.8663194444444642E-2</v>
      </c>
      <c r="H496" s="2">
        <f t="shared" si="39"/>
        <v>5.4856939545729153</v>
      </c>
    </row>
    <row r="497" spans="1:8" x14ac:dyDescent="0.3">
      <c r="A497" s="2">
        <v>149340</v>
      </c>
      <c r="B497" s="2">
        <v>47960.166666666664</v>
      </c>
      <c r="C497" s="15">
        <f t="shared" si="35"/>
        <v>0.99917013888888884</v>
      </c>
      <c r="D497" s="15">
        <f t="shared" si="36"/>
        <v>50</v>
      </c>
      <c r="E497" s="2">
        <f t="shared" si="37"/>
        <v>45.004149305555558</v>
      </c>
      <c r="F497" s="2">
        <v>5</v>
      </c>
      <c r="G497" s="2">
        <f t="shared" si="38"/>
        <v>4.1493055555559266E-3</v>
      </c>
      <c r="H497" s="2">
        <f t="shared" si="39"/>
        <v>6.9889838940679949</v>
      </c>
    </row>
    <row r="498" spans="1:8" x14ac:dyDescent="0.3">
      <c r="A498" s="2">
        <v>149700</v>
      </c>
      <c r="B498" s="2">
        <v>47782.166666666664</v>
      </c>
      <c r="C498" s="15">
        <f t="shared" si="35"/>
        <v>0.99546180555555552</v>
      </c>
      <c r="D498" s="15">
        <f t="shared" si="36"/>
        <v>50</v>
      </c>
      <c r="E498" s="2">
        <f t="shared" si="37"/>
        <v>45.022690972222222</v>
      </c>
      <c r="F498" s="2">
        <v>5</v>
      </c>
      <c r="G498" s="2">
        <f t="shared" si="38"/>
        <v>2.2690972222222605E-2</v>
      </c>
      <c r="H498" s="2">
        <f t="shared" si="39"/>
        <v>5.2903696465749803</v>
      </c>
    </row>
    <row r="499" spans="1:8" x14ac:dyDescent="0.3">
      <c r="A499" s="2">
        <v>150060</v>
      </c>
      <c r="B499" s="2">
        <v>47606</v>
      </c>
      <c r="C499" s="15">
        <f t="shared" si="35"/>
        <v>0.99179166666666663</v>
      </c>
      <c r="D499" s="15">
        <f t="shared" si="36"/>
        <v>50</v>
      </c>
      <c r="E499" s="2">
        <f t="shared" si="37"/>
        <v>45.041041666666665</v>
      </c>
      <c r="F499" s="2">
        <v>5</v>
      </c>
      <c r="G499" s="2">
        <f t="shared" si="38"/>
        <v>4.1041666666666643E-2</v>
      </c>
      <c r="H499" s="2">
        <f t="shared" si="39"/>
        <v>4.6981564863182355</v>
      </c>
    </row>
    <row r="500" spans="1:8" x14ac:dyDescent="0.3">
      <c r="A500" s="2">
        <v>150420</v>
      </c>
      <c r="B500" s="2">
        <v>47436.666666666664</v>
      </c>
      <c r="C500" s="15">
        <f t="shared" si="35"/>
        <v>0.98826388888888883</v>
      </c>
      <c r="D500" s="15">
        <f t="shared" si="36"/>
        <v>50</v>
      </c>
      <c r="E500" s="2">
        <f t="shared" si="37"/>
        <v>45.058680555555554</v>
      </c>
      <c r="F500" s="2">
        <v>5</v>
      </c>
      <c r="G500" s="2">
        <f t="shared" si="38"/>
        <v>5.8680555555556069E-2</v>
      </c>
      <c r="H500" s="2">
        <f t="shared" si="39"/>
        <v>4.3410274178431765</v>
      </c>
    </row>
    <row r="501" spans="1:8" x14ac:dyDescent="0.3">
      <c r="A501" s="2">
        <v>150780</v>
      </c>
      <c r="B501" s="2">
        <v>47955.5</v>
      </c>
      <c r="C501" s="15">
        <f t="shared" si="35"/>
        <v>0.99907291666666664</v>
      </c>
      <c r="D501" s="15">
        <f t="shared" si="36"/>
        <v>50</v>
      </c>
      <c r="E501" s="2">
        <f t="shared" si="37"/>
        <v>45.004635416666666</v>
      </c>
      <c r="F501" s="2">
        <v>5</v>
      </c>
      <c r="G501" s="2">
        <f t="shared" si="38"/>
        <v>4.6354166666668917E-3</v>
      </c>
      <c r="H501" s="2">
        <f t="shared" si="39"/>
        <v>6.8782095890141282</v>
      </c>
    </row>
    <row r="502" spans="1:8" x14ac:dyDescent="0.3">
      <c r="A502" s="2">
        <v>151140</v>
      </c>
      <c r="B502" s="2">
        <v>47535.5</v>
      </c>
      <c r="C502" s="15">
        <f t="shared" si="35"/>
        <v>0.99032291666666672</v>
      </c>
      <c r="D502" s="15">
        <f t="shared" si="36"/>
        <v>50</v>
      </c>
      <c r="E502" s="2">
        <f t="shared" si="37"/>
        <v>45.048385416666669</v>
      </c>
      <c r="F502" s="2">
        <v>5</v>
      </c>
      <c r="G502" s="2">
        <f t="shared" si="38"/>
        <v>4.8385416666666181E-2</v>
      </c>
      <c r="H502" s="2">
        <f t="shared" si="39"/>
        <v>4.5337088698124637</v>
      </c>
    </row>
    <row r="503" spans="1:8" x14ac:dyDescent="0.3">
      <c r="A503" s="2">
        <v>151500</v>
      </c>
      <c r="B503" s="2">
        <v>48410.666666666664</v>
      </c>
      <c r="C503" s="15">
        <f t="shared" si="35"/>
        <v>1.0085555555555554</v>
      </c>
      <c r="D503" s="15">
        <f t="shared" si="36"/>
        <v>50</v>
      </c>
      <c r="E503" s="2">
        <f t="shared" si="37"/>
        <v>44.957222222222221</v>
      </c>
      <c r="F503" s="2">
        <v>5</v>
      </c>
      <c r="G503" s="2">
        <f t="shared" si="38"/>
        <v>-4.2777777777777359E-2</v>
      </c>
      <c r="H503" s="2" t="e">
        <f t="shared" si="39"/>
        <v>#NUM!</v>
      </c>
    </row>
    <row r="504" spans="1:8" x14ac:dyDescent="0.3">
      <c r="A504" s="2">
        <v>151860</v>
      </c>
      <c r="B504" s="2">
        <v>47940.166666666664</v>
      </c>
      <c r="C504" s="15">
        <f t="shared" si="35"/>
        <v>0.99875347222222222</v>
      </c>
      <c r="D504" s="15">
        <f t="shared" si="36"/>
        <v>50</v>
      </c>
      <c r="E504" s="2">
        <f t="shared" si="37"/>
        <v>45.006232638888889</v>
      </c>
      <c r="F504" s="2">
        <v>5</v>
      </c>
      <c r="G504" s="2">
        <f t="shared" si="38"/>
        <v>6.2326388888891415E-3</v>
      </c>
      <c r="H504" s="2">
        <f t="shared" si="39"/>
        <v>6.58217134846769</v>
      </c>
    </row>
    <row r="505" spans="1:8" x14ac:dyDescent="0.3">
      <c r="A505" s="2">
        <v>152220</v>
      </c>
      <c r="B505" s="2">
        <v>47719.5</v>
      </c>
      <c r="C505" s="15">
        <f t="shared" si="35"/>
        <v>0.99415624999999996</v>
      </c>
      <c r="D505" s="15">
        <f t="shared" si="36"/>
        <v>50</v>
      </c>
      <c r="E505" s="2">
        <f t="shared" si="37"/>
        <v>45.029218749999998</v>
      </c>
      <c r="F505" s="2">
        <v>5</v>
      </c>
      <c r="G505" s="2">
        <f t="shared" si="38"/>
        <v>2.9218750000000071E-2</v>
      </c>
      <c r="H505" s="2">
        <f t="shared" si="39"/>
        <v>5.0376711441173558</v>
      </c>
    </row>
    <row r="506" spans="1:8" x14ac:dyDescent="0.3">
      <c r="A506" s="2">
        <v>152580</v>
      </c>
      <c r="B506" s="2">
        <v>47948.5</v>
      </c>
      <c r="C506" s="15">
        <f t="shared" si="35"/>
        <v>0.99892708333333335</v>
      </c>
      <c r="D506" s="15">
        <f t="shared" si="36"/>
        <v>50</v>
      </c>
      <c r="E506" s="2">
        <f t="shared" si="37"/>
        <v>45.005364583333332</v>
      </c>
      <c r="F506" s="2">
        <v>5</v>
      </c>
      <c r="G506" s="2">
        <f t="shared" si="38"/>
        <v>5.3645833333328952E-3</v>
      </c>
      <c r="H506" s="2">
        <f t="shared" si="39"/>
        <v>6.7321331724202551</v>
      </c>
    </row>
    <row r="507" spans="1:8" x14ac:dyDescent="0.3">
      <c r="A507" s="2">
        <v>152940</v>
      </c>
      <c r="B507" s="2">
        <v>47502.5</v>
      </c>
      <c r="C507" s="15">
        <f t="shared" si="35"/>
        <v>0.98963541666666666</v>
      </c>
      <c r="D507" s="15">
        <f t="shared" si="36"/>
        <v>50</v>
      </c>
      <c r="E507" s="2">
        <f t="shared" si="37"/>
        <v>45.051822916666666</v>
      </c>
      <c r="F507" s="2">
        <v>5</v>
      </c>
      <c r="G507" s="2">
        <f t="shared" si="38"/>
        <v>5.1822916666666607E-2</v>
      </c>
      <c r="H507" s="2">
        <f t="shared" si="39"/>
        <v>4.4651511753978514</v>
      </c>
    </row>
    <row r="508" spans="1:8" x14ac:dyDescent="0.3">
      <c r="A508" s="2">
        <v>153300</v>
      </c>
      <c r="B508" s="2">
        <v>47413.333333333336</v>
      </c>
      <c r="C508" s="15">
        <f t="shared" si="35"/>
        <v>0.98777777777777787</v>
      </c>
      <c r="D508" s="15">
        <f t="shared" si="36"/>
        <v>50</v>
      </c>
      <c r="E508" s="2">
        <f t="shared" si="37"/>
        <v>45.06111111111111</v>
      </c>
      <c r="F508" s="2">
        <v>5</v>
      </c>
      <c r="G508" s="2">
        <f t="shared" si="38"/>
        <v>6.1111111111110894E-2</v>
      </c>
      <c r="H508" s="2">
        <f t="shared" si="39"/>
        <v>4.3004960782779316</v>
      </c>
    </row>
    <row r="509" spans="1:8" x14ac:dyDescent="0.3">
      <c r="A509" s="2">
        <v>153660</v>
      </c>
      <c r="B509" s="2">
        <v>47144.833333333336</v>
      </c>
      <c r="C509" s="15">
        <f t="shared" si="35"/>
        <v>0.9821840277777778</v>
      </c>
      <c r="D509" s="15">
        <f t="shared" si="36"/>
        <v>50</v>
      </c>
      <c r="E509" s="2">
        <f t="shared" si="37"/>
        <v>45.089079861111109</v>
      </c>
      <c r="F509" s="2">
        <v>5</v>
      </c>
      <c r="G509" s="2">
        <f t="shared" si="38"/>
        <v>8.9079861111111214E-2</v>
      </c>
      <c r="H509" s="2">
        <f t="shared" si="39"/>
        <v>3.9242769882553143</v>
      </c>
    </row>
    <row r="510" spans="1:8" x14ac:dyDescent="0.3">
      <c r="A510" s="2">
        <v>154020</v>
      </c>
      <c r="B510" s="2">
        <v>47442.166666666664</v>
      </c>
      <c r="C510" s="15">
        <f t="shared" si="35"/>
        <v>0.98837847222222219</v>
      </c>
      <c r="D510" s="15">
        <f t="shared" si="36"/>
        <v>50</v>
      </c>
      <c r="E510" s="2">
        <f t="shared" si="37"/>
        <v>45.058107638888892</v>
      </c>
      <c r="F510" s="2">
        <v>5</v>
      </c>
      <c r="G510" s="2">
        <f t="shared" si="38"/>
        <v>5.8107638888889035E-2</v>
      </c>
      <c r="H510" s="2">
        <f t="shared" si="39"/>
        <v>4.3508259901269923</v>
      </c>
    </row>
    <row r="511" spans="1:8" x14ac:dyDescent="0.3">
      <c r="A511" s="2">
        <v>154380</v>
      </c>
      <c r="B511" s="2">
        <v>47353.333333333336</v>
      </c>
      <c r="C511" s="15">
        <f t="shared" si="35"/>
        <v>0.98652777777777778</v>
      </c>
      <c r="D511" s="15">
        <f t="shared" si="36"/>
        <v>50</v>
      </c>
      <c r="E511" s="2">
        <f t="shared" si="37"/>
        <v>45.067361111111111</v>
      </c>
      <c r="F511" s="2">
        <v>5</v>
      </c>
      <c r="G511" s="2">
        <f t="shared" si="38"/>
        <v>6.7361111111111427E-2</v>
      </c>
      <c r="H511" s="2">
        <f t="shared" si="39"/>
        <v>4.2032606051648624</v>
      </c>
    </row>
    <row r="512" spans="1:8" x14ac:dyDescent="0.3">
      <c r="A512" s="2">
        <v>154740</v>
      </c>
      <c r="B512" s="2">
        <v>47939.333333333336</v>
      </c>
      <c r="C512" s="15">
        <f t="shared" si="35"/>
        <v>0.99873611111111116</v>
      </c>
      <c r="D512" s="15">
        <f t="shared" si="36"/>
        <v>50</v>
      </c>
      <c r="E512" s="2">
        <f t="shared" si="37"/>
        <v>45.006319444444443</v>
      </c>
      <c r="F512" s="2">
        <v>5</v>
      </c>
      <c r="G512" s="2">
        <f t="shared" si="38"/>
        <v>6.3194444444443221E-3</v>
      </c>
      <c r="H512" s="2">
        <f t="shared" si="39"/>
        <v>6.5683417980626366</v>
      </c>
    </row>
    <row r="513" spans="1:8" x14ac:dyDescent="0.3">
      <c r="A513" s="2">
        <v>155100</v>
      </c>
      <c r="B513" s="2">
        <v>48081.833333333336</v>
      </c>
      <c r="C513" s="15">
        <f t="shared" si="35"/>
        <v>1.0017048611111112</v>
      </c>
      <c r="D513" s="15">
        <f t="shared" si="36"/>
        <v>50</v>
      </c>
      <c r="E513" s="2">
        <f t="shared" si="37"/>
        <v>44.991475694444446</v>
      </c>
      <c r="F513" s="2">
        <v>5</v>
      </c>
      <c r="G513" s="2">
        <f t="shared" si="38"/>
        <v>-8.5243055555563885E-3</v>
      </c>
      <c r="H513" s="2" t="e">
        <f t="shared" si="39"/>
        <v>#NUM!</v>
      </c>
    </row>
    <row r="514" spans="1:8" x14ac:dyDescent="0.3">
      <c r="A514" s="2">
        <v>155460</v>
      </c>
      <c r="B514" s="2">
        <v>47484.833333333328</v>
      </c>
      <c r="C514" s="15">
        <f t="shared" si="35"/>
        <v>0.98926736111111102</v>
      </c>
      <c r="D514" s="15">
        <f t="shared" si="36"/>
        <v>50</v>
      </c>
      <c r="E514" s="2">
        <f t="shared" si="37"/>
        <v>45.053663194444447</v>
      </c>
      <c r="F514" s="2">
        <v>5</v>
      </c>
      <c r="G514" s="2">
        <f t="shared" si="38"/>
        <v>5.3663194444444784E-2</v>
      </c>
      <c r="H514" s="2">
        <f t="shared" si="39"/>
        <v>4.4302971062784895</v>
      </c>
    </row>
    <row r="515" spans="1:8" x14ac:dyDescent="0.3">
      <c r="A515" s="2">
        <v>155820</v>
      </c>
      <c r="B515" s="2">
        <v>47664.333333333336</v>
      </c>
      <c r="C515" s="15">
        <f t="shared" ref="C515:C578" si="40">B515/$J$27</f>
        <v>0.99300694444444448</v>
      </c>
      <c r="D515" s="15">
        <f t="shared" ref="D515:D578" si="41">$J$28</f>
        <v>50</v>
      </c>
      <c r="E515" s="2">
        <f t="shared" si="37"/>
        <v>45.034965277777779</v>
      </c>
      <c r="F515" s="2">
        <v>5</v>
      </c>
      <c r="G515" s="2">
        <f t="shared" si="38"/>
        <v>3.4965277777777359E-2</v>
      </c>
      <c r="H515" s="2">
        <f t="shared" si="39"/>
        <v>4.8582538746415826</v>
      </c>
    </row>
    <row r="516" spans="1:8" x14ac:dyDescent="0.3">
      <c r="A516" s="2">
        <v>156180</v>
      </c>
      <c r="B516" s="2">
        <v>47722.5</v>
      </c>
      <c r="C516" s="15">
        <f t="shared" si="40"/>
        <v>0.99421875000000004</v>
      </c>
      <c r="D516" s="15">
        <f t="shared" si="41"/>
        <v>50</v>
      </c>
      <c r="E516" s="2">
        <f t="shared" ref="E516:E579" si="42">D516-(F516*C516)</f>
        <v>45.028906249999999</v>
      </c>
      <c r="F516" s="2">
        <v>5</v>
      </c>
      <c r="G516" s="2">
        <f t="shared" ref="G516:G579" si="43">F516-(F516*C516)</f>
        <v>2.8906249999999467E-2</v>
      </c>
      <c r="H516" s="2">
        <f t="shared" ref="H516:H579" si="44">LN((F516*E516)/(D516*G516))</f>
        <v>5.0484169959312526</v>
      </c>
    </row>
    <row r="517" spans="1:8" x14ac:dyDescent="0.3">
      <c r="A517" s="2">
        <v>156540</v>
      </c>
      <c r="B517" s="2">
        <v>47595.833333333336</v>
      </c>
      <c r="C517" s="15">
        <f t="shared" si="40"/>
        <v>0.99157986111111118</v>
      </c>
      <c r="D517" s="15">
        <f t="shared" si="41"/>
        <v>50</v>
      </c>
      <c r="E517" s="2">
        <f t="shared" si="42"/>
        <v>45.042100694444443</v>
      </c>
      <c r="F517" s="2">
        <v>5</v>
      </c>
      <c r="G517" s="2">
        <f t="shared" si="43"/>
        <v>4.2100694444443754E-2</v>
      </c>
      <c r="H517" s="2">
        <f t="shared" si="44"/>
        <v>4.6727035737025826</v>
      </c>
    </row>
    <row r="518" spans="1:8" x14ac:dyDescent="0.3">
      <c r="A518" s="2">
        <v>156900</v>
      </c>
      <c r="B518" s="2">
        <v>47540.333333333336</v>
      </c>
      <c r="C518" s="15">
        <f t="shared" si="40"/>
        <v>0.99042361111111121</v>
      </c>
      <c r="D518" s="15">
        <f t="shared" si="41"/>
        <v>50</v>
      </c>
      <c r="E518" s="2">
        <f t="shared" si="42"/>
        <v>45.047881944444441</v>
      </c>
      <c r="F518" s="2">
        <v>5</v>
      </c>
      <c r="G518" s="2">
        <f t="shared" si="43"/>
        <v>4.7881944444443825E-2</v>
      </c>
      <c r="H518" s="2">
        <f t="shared" si="44"/>
        <v>4.5441576626241682</v>
      </c>
    </row>
    <row r="519" spans="1:8" x14ac:dyDescent="0.3">
      <c r="A519" s="2">
        <v>157260</v>
      </c>
      <c r="B519" s="2">
        <v>47848.166666666664</v>
      </c>
      <c r="C519" s="15">
        <f t="shared" si="40"/>
        <v>0.99683680555555554</v>
      </c>
      <c r="D519" s="15">
        <f t="shared" si="41"/>
        <v>50</v>
      </c>
      <c r="E519" s="2">
        <f t="shared" si="42"/>
        <v>45.015815972222221</v>
      </c>
      <c r="F519" s="2">
        <v>5</v>
      </c>
      <c r="G519" s="2">
        <f t="shared" si="43"/>
        <v>1.5815972222222641E-2</v>
      </c>
      <c r="H519" s="2">
        <f t="shared" si="44"/>
        <v>5.651163750499931</v>
      </c>
    </row>
    <row r="520" spans="1:8" x14ac:dyDescent="0.3">
      <c r="A520" s="2">
        <v>157620</v>
      </c>
      <c r="B520" s="2">
        <v>47510.333333333336</v>
      </c>
      <c r="C520" s="15">
        <f t="shared" si="40"/>
        <v>0.98979861111111112</v>
      </c>
      <c r="D520" s="15">
        <f t="shared" si="41"/>
        <v>50</v>
      </c>
      <c r="E520" s="2">
        <f t="shared" si="42"/>
        <v>45.051006944444445</v>
      </c>
      <c r="F520" s="2">
        <v>5</v>
      </c>
      <c r="G520" s="2">
        <f t="shared" si="43"/>
        <v>5.1006944444444535E-2</v>
      </c>
      <c r="H520" s="2">
        <f t="shared" si="44"/>
        <v>4.4810037324686425</v>
      </c>
    </row>
    <row r="521" spans="1:8" x14ac:dyDescent="0.3">
      <c r="A521" s="2">
        <v>157980</v>
      </c>
      <c r="B521" s="2">
        <v>47746.333333333328</v>
      </c>
      <c r="C521" s="15">
        <f t="shared" si="40"/>
        <v>0.99471527777777768</v>
      </c>
      <c r="D521" s="15">
        <f t="shared" si="41"/>
        <v>50</v>
      </c>
      <c r="E521" s="2">
        <f t="shared" si="42"/>
        <v>45.026423611111113</v>
      </c>
      <c r="F521" s="2">
        <v>5</v>
      </c>
      <c r="G521" s="2">
        <f t="shared" si="43"/>
        <v>2.6423611111111356E-2</v>
      </c>
      <c r="H521" s="2">
        <f t="shared" si="44"/>
        <v>5.1381617240672526</v>
      </c>
    </row>
    <row r="522" spans="1:8" x14ac:dyDescent="0.3">
      <c r="A522" s="2">
        <v>158340</v>
      </c>
      <c r="B522" s="2">
        <v>47279</v>
      </c>
      <c r="C522" s="15">
        <f t="shared" si="40"/>
        <v>0.98497916666666663</v>
      </c>
      <c r="D522" s="15">
        <f t="shared" si="41"/>
        <v>50</v>
      </c>
      <c r="E522" s="2">
        <f t="shared" si="42"/>
        <v>45.075104166666669</v>
      </c>
      <c r="F522" s="2">
        <v>5</v>
      </c>
      <c r="G522" s="2">
        <f t="shared" si="43"/>
        <v>7.510416666666675E-2</v>
      </c>
      <c r="H522" s="2">
        <f t="shared" si="44"/>
        <v>4.094624227226852</v>
      </c>
    </row>
    <row r="523" spans="1:8" x14ac:dyDescent="0.3">
      <c r="A523" s="2">
        <v>158700</v>
      </c>
      <c r="B523" s="2">
        <v>47567.333333333336</v>
      </c>
      <c r="C523" s="15">
        <f t="shared" si="40"/>
        <v>0.99098611111111112</v>
      </c>
      <c r="D523" s="15">
        <f t="shared" si="41"/>
        <v>50</v>
      </c>
      <c r="E523" s="2">
        <f t="shared" si="42"/>
        <v>45.045069444444444</v>
      </c>
      <c r="F523" s="2">
        <v>5</v>
      </c>
      <c r="G523" s="2">
        <f t="shared" si="43"/>
        <v>4.5069444444444606E-2</v>
      </c>
      <c r="H523" s="2">
        <f t="shared" si="44"/>
        <v>4.6046292076363757</v>
      </c>
    </row>
    <row r="524" spans="1:8" x14ac:dyDescent="0.3">
      <c r="A524" s="2">
        <v>159060</v>
      </c>
      <c r="B524" s="2">
        <v>46969.5</v>
      </c>
      <c r="C524" s="15">
        <f t="shared" si="40"/>
        <v>0.97853124999999996</v>
      </c>
      <c r="D524" s="15">
        <f t="shared" si="41"/>
        <v>50</v>
      </c>
      <c r="E524" s="2">
        <f t="shared" si="42"/>
        <v>45.107343749999998</v>
      </c>
      <c r="F524" s="2">
        <v>5</v>
      </c>
      <c r="G524" s="2">
        <f t="shared" si="43"/>
        <v>0.10734375000000007</v>
      </c>
      <c r="H524" s="2">
        <f t="shared" si="44"/>
        <v>3.7381789499784475</v>
      </c>
    </row>
    <row r="525" spans="1:8" x14ac:dyDescent="0.3">
      <c r="A525" s="2">
        <v>159420</v>
      </c>
      <c r="B525" s="2">
        <v>47636.166666666664</v>
      </c>
      <c r="C525" s="15">
        <f t="shared" si="40"/>
        <v>0.9924201388888888</v>
      </c>
      <c r="D525" s="15">
        <f t="shared" si="41"/>
        <v>50</v>
      </c>
      <c r="E525" s="2">
        <f t="shared" si="42"/>
        <v>45.037899305555555</v>
      </c>
      <c r="F525" s="2">
        <v>5</v>
      </c>
      <c r="G525" s="2">
        <f t="shared" si="43"/>
        <v>3.7899305555556317E-2</v>
      </c>
      <c r="H525" s="2">
        <f t="shared" si="44"/>
        <v>4.7777417392432806</v>
      </c>
    </row>
    <row r="526" spans="1:8" x14ac:dyDescent="0.3">
      <c r="A526" s="2">
        <v>159780</v>
      </c>
      <c r="B526" s="2">
        <v>47480.666666666672</v>
      </c>
      <c r="C526" s="15">
        <f t="shared" si="40"/>
        <v>0.98918055555555562</v>
      </c>
      <c r="D526" s="15">
        <f t="shared" si="41"/>
        <v>50</v>
      </c>
      <c r="E526" s="2">
        <f t="shared" si="42"/>
        <v>45.054097222222225</v>
      </c>
      <c r="F526" s="2">
        <v>5</v>
      </c>
      <c r="G526" s="2">
        <f t="shared" si="43"/>
        <v>5.4097222222221575E-2</v>
      </c>
      <c r="H526" s="2">
        <f t="shared" si="44"/>
        <v>4.4222512749471257</v>
      </c>
    </row>
    <row r="527" spans="1:8" x14ac:dyDescent="0.3">
      <c r="A527" s="2">
        <v>160140</v>
      </c>
      <c r="B527" s="2">
        <v>47444.166666666664</v>
      </c>
      <c r="C527" s="15">
        <f t="shared" si="40"/>
        <v>0.9884201388888888</v>
      </c>
      <c r="D527" s="15">
        <f t="shared" si="41"/>
        <v>50</v>
      </c>
      <c r="E527" s="2">
        <f t="shared" si="42"/>
        <v>45.057899305555559</v>
      </c>
      <c r="F527" s="2">
        <v>5</v>
      </c>
      <c r="G527" s="2">
        <f t="shared" si="43"/>
        <v>5.7899305555555891E-2</v>
      </c>
      <c r="H527" s="2">
        <f t="shared" si="44"/>
        <v>4.3544131093187151</v>
      </c>
    </row>
    <row r="528" spans="1:8" x14ac:dyDescent="0.3">
      <c r="A528" s="2">
        <v>160500</v>
      </c>
      <c r="B528" s="2">
        <v>47766.833333333336</v>
      </c>
      <c r="C528" s="15">
        <f t="shared" si="40"/>
        <v>0.99514236111111121</v>
      </c>
      <c r="D528" s="15">
        <f t="shared" si="41"/>
        <v>50</v>
      </c>
      <c r="E528" s="2">
        <f t="shared" si="42"/>
        <v>45.024288194444445</v>
      </c>
      <c r="F528" s="2">
        <v>5</v>
      </c>
      <c r="G528" s="2">
        <f t="shared" si="43"/>
        <v>2.4288194444443967E-2</v>
      </c>
      <c r="H528" s="2">
        <f t="shared" si="44"/>
        <v>5.2223818608431385</v>
      </c>
    </row>
    <row r="529" spans="1:8" x14ac:dyDescent="0.3">
      <c r="A529" s="2">
        <v>160860</v>
      </c>
      <c r="B529" s="2">
        <v>48169.833333333328</v>
      </c>
      <c r="C529" s="15">
        <f t="shared" si="40"/>
        <v>1.0035381944444444</v>
      </c>
      <c r="D529" s="15">
        <f t="shared" si="41"/>
        <v>50</v>
      </c>
      <c r="E529" s="2">
        <f t="shared" si="42"/>
        <v>44.982309027777781</v>
      </c>
      <c r="F529" s="2">
        <v>5</v>
      </c>
      <c r="G529" s="2">
        <f t="shared" si="43"/>
        <v>-1.7690972222221824E-2</v>
      </c>
      <c r="H529" s="2" t="e">
        <f t="shared" si="44"/>
        <v>#NUM!</v>
      </c>
    </row>
    <row r="530" spans="1:8" x14ac:dyDescent="0.3">
      <c r="A530" s="2">
        <v>161220</v>
      </c>
      <c r="B530" s="2">
        <v>48317.833333333336</v>
      </c>
      <c r="C530" s="15">
        <f t="shared" si="40"/>
        <v>1.0066215277777779</v>
      </c>
      <c r="D530" s="15">
        <f t="shared" si="41"/>
        <v>50</v>
      </c>
      <c r="E530" s="2">
        <f t="shared" si="42"/>
        <v>44.966892361111107</v>
      </c>
      <c r="F530" s="2">
        <v>5</v>
      </c>
      <c r="G530" s="2">
        <f t="shared" si="43"/>
        <v>-3.3107638888889568E-2</v>
      </c>
      <c r="H530" s="2" t="e">
        <f t="shared" si="44"/>
        <v>#NUM!</v>
      </c>
    </row>
    <row r="531" spans="1:8" x14ac:dyDescent="0.3">
      <c r="A531" s="2">
        <v>161580</v>
      </c>
      <c r="B531" s="2">
        <v>48108.333333333336</v>
      </c>
      <c r="C531" s="15">
        <f t="shared" si="40"/>
        <v>1.0022569444444445</v>
      </c>
      <c r="D531" s="15">
        <f t="shared" si="41"/>
        <v>50</v>
      </c>
      <c r="E531" s="2">
        <f t="shared" si="42"/>
        <v>44.988715277777779</v>
      </c>
      <c r="F531" s="2">
        <v>5</v>
      </c>
      <c r="G531" s="2">
        <f t="shared" si="43"/>
        <v>-1.1284722222222321E-2</v>
      </c>
      <c r="H531" s="2" t="e">
        <f t="shared" si="44"/>
        <v>#NUM!</v>
      </c>
    </row>
    <row r="532" spans="1:8" x14ac:dyDescent="0.3">
      <c r="A532" s="2">
        <v>161940</v>
      </c>
      <c r="B532" s="2">
        <v>47487.333333333336</v>
      </c>
      <c r="C532" s="15">
        <f t="shared" si="40"/>
        <v>0.98931944444444453</v>
      </c>
      <c r="D532" s="15">
        <f t="shared" si="41"/>
        <v>50</v>
      </c>
      <c r="E532" s="2">
        <f t="shared" si="42"/>
        <v>45.053402777777777</v>
      </c>
      <c r="F532" s="2">
        <v>5</v>
      </c>
      <c r="G532" s="2">
        <f t="shared" si="43"/>
        <v>5.3402777777777466E-2</v>
      </c>
      <c r="H532" s="2">
        <f t="shared" si="44"/>
        <v>4.435155937624252</v>
      </c>
    </row>
    <row r="533" spans="1:8" x14ac:dyDescent="0.3">
      <c r="A533" s="2">
        <v>162300</v>
      </c>
      <c r="B533" s="2">
        <v>47485.333333333336</v>
      </c>
      <c r="C533" s="15">
        <f t="shared" si="40"/>
        <v>0.98927777777777781</v>
      </c>
      <c r="D533" s="15">
        <f t="shared" si="41"/>
        <v>50</v>
      </c>
      <c r="E533" s="2">
        <f t="shared" si="42"/>
        <v>45.05361111111111</v>
      </c>
      <c r="F533" s="2">
        <v>5</v>
      </c>
      <c r="G533" s="2">
        <f t="shared" si="43"/>
        <v>5.361111111111061E-2</v>
      </c>
      <c r="H533" s="2">
        <f t="shared" si="44"/>
        <v>4.4312669812364609</v>
      </c>
    </row>
    <row r="534" spans="1:8" x14ac:dyDescent="0.3">
      <c r="A534" s="2">
        <v>162660</v>
      </c>
      <c r="B534" s="2">
        <v>47888.166666666664</v>
      </c>
      <c r="C534" s="15">
        <f t="shared" si="40"/>
        <v>0.99767013888888889</v>
      </c>
      <c r="D534" s="15">
        <f t="shared" si="41"/>
        <v>50</v>
      </c>
      <c r="E534" s="2">
        <f t="shared" si="42"/>
        <v>45.011649305555558</v>
      </c>
      <c r="F534" s="2">
        <v>5</v>
      </c>
      <c r="G534" s="2">
        <f t="shared" si="43"/>
        <v>1.1649305555555323E-2</v>
      </c>
      <c r="H534" s="2">
        <f t="shared" si="44"/>
        <v>5.9568449464434332</v>
      </c>
    </row>
    <row r="535" spans="1:8" x14ac:dyDescent="0.3">
      <c r="A535" s="2">
        <v>163020</v>
      </c>
      <c r="B535" s="2">
        <v>47811.333333333336</v>
      </c>
      <c r="C535" s="15">
        <f t="shared" si="40"/>
        <v>0.99606944444444445</v>
      </c>
      <c r="D535" s="15">
        <f t="shared" si="41"/>
        <v>50</v>
      </c>
      <c r="E535" s="2">
        <f t="shared" si="42"/>
        <v>45.019652777777779</v>
      </c>
      <c r="F535" s="2">
        <v>5</v>
      </c>
      <c r="G535" s="2">
        <f t="shared" si="43"/>
        <v>1.9652777777777963E-2</v>
      </c>
      <c r="H535" s="2">
        <f t="shared" si="44"/>
        <v>5.4340506177540924</v>
      </c>
    </row>
    <row r="536" spans="1:8" x14ac:dyDescent="0.3">
      <c r="A536" s="2">
        <v>163380</v>
      </c>
      <c r="B536" s="2">
        <v>47839.666666666672</v>
      </c>
      <c r="C536" s="15">
        <f t="shared" si="40"/>
        <v>0.99665972222222232</v>
      </c>
      <c r="D536" s="15">
        <f t="shared" si="41"/>
        <v>50</v>
      </c>
      <c r="E536" s="2">
        <f t="shared" si="42"/>
        <v>45.01670138888889</v>
      </c>
      <c r="F536" s="2">
        <v>5</v>
      </c>
      <c r="G536" s="2">
        <f t="shared" si="43"/>
        <v>1.6701388888888502E-2</v>
      </c>
      <c r="H536" s="2">
        <f t="shared" si="44"/>
        <v>5.5967118659137354</v>
      </c>
    </row>
    <row r="537" spans="1:8" x14ac:dyDescent="0.3">
      <c r="A537" s="2">
        <v>163740</v>
      </c>
      <c r="B537" s="2">
        <v>47590.333333333336</v>
      </c>
      <c r="C537" s="15">
        <f t="shared" si="40"/>
        <v>0.99146527777777782</v>
      </c>
      <c r="D537" s="15">
        <f t="shared" si="41"/>
        <v>50</v>
      </c>
      <c r="E537" s="2">
        <f t="shared" si="42"/>
        <v>45.042673611111113</v>
      </c>
      <c r="F537" s="2">
        <v>5</v>
      </c>
      <c r="G537" s="2">
        <f t="shared" si="43"/>
        <v>4.2673611111110787E-2</v>
      </c>
      <c r="H537" s="2">
        <f t="shared" si="44"/>
        <v>4.6591998064486937</v>
      </c>
    </row>
    <row r="538" spans="1:8" x14ac:dyDescent="0.3">
      <c r="A538" s="2">
        <v>164100</v>
      </c>
      <c r="B538" s="2">
        <v>47173.5</v>
      </c>
      <c r="C538" s="15">
        <f t="shared" si="40"/>
        <v>0.98278125000000005</v>
      </c>
      <c r="D538" s="15">
        <f t="shared" si="41"/>
        <v>50</v>
      </c>
      <c r="E538" s="2">
        <f t="shared" si="42"/>
        <v>45.086093750000003</v>
      </c>
      <c r="F538" s="2">
        <v>5</v>
      </c>
      <c r="G538" s="2">
        <f t="shared" si="43"/>
        <v>8.6093749999999858E-2</v>
      </c>
      <c r="H538" s="2">
        <f t="shared" si="44"/>
        <v>3.9583072235900305</v>
      </c>
    </row>
    <row r="539" spans="1:8" x14ac:dyDescent="0.3">
      <c r="A539" s="2">
        <v>164460</v>
      </c>
      <c r="B539" s="2">
        <v>47462.166666666672</v>
      </c>
      <c r="C539" s="15">
        <f t="shared" si="40"/>
        <v>0.98879513888888904</v>
      </c>
      <c r="D539" s="15">
        <f t="shared" si="41"/>
        <v>50</v>
      </c>
      <c r="E539" s="2">
        <f t="shared" si="42"/>
        <v>45.056024305555553</v>
      </c>
      <c r="F539" s="2">
        <v>5</v>
      </c>
      <c r="G539" s="2">
        <f t="shared" si="43"/>
        <v>5.6024305555554932E-2</v>
      </c>
      <c r="H539" s="2">
        <f t="shared" si="44"/>
        <v>4.3872912616255562</v>
      </c>
    </row>
    <row r="540" spans="1:8" x14ac:dyDescent="0.3">
      <c r="A540" s="2">
        <v>164820</v>
      </c>
      <c r="B540" s="2">
        <v>47194.166666666664</v>
      </c>
      <c r="C540" s="15">
        <f t="shared" si="40"/>
        <v>0.98321180555555554</v>
      </c>
      <c r="D540" s="15">
        <f t="shared" si="41"/>
        <v>50</v>
      </c>
      <c r="E540" s="2">
        <f t="shared" si="42"/>
        <v>45.083940972222223</v>
      </c>
      <c r="F540" s="2">
        <v>5</v>
      </c>
      <c r="G540" s="2">
        <f t="shared" si="43"/>
        <v>8.3940972222221966E-2</v>
      </c>
      <c r="H540" s="2">
        <f t="shared" si="44"/>
        <v>3.9835824528971226</v>
      </c>
    </row>
    <row r="541" spans="1:8" x14ac:dyDescent="0.3">
      <c r="A541" s="2">
        <v>165180</v>
      </c>
      <c r="B541" s="2">
        <v>47479</v>
      </c>
      <c r="C541" s="15">
        <f t="shared" si="40"/>
        <v>0.98914583333333328</v>
      </c>
      <c r="D541" s="15">
        <f t="shared" si="41"/>
        <v>50</v>
      </c>
      <c r="E541" s="2">
        <f t="shared" si="42"/>
        <v>45.054270833333334</v>
      </c>
      <c r="F541" s="2">
        <v>5</v>
      </c>
      <c r="G541" s="2">
        <f t="shared" si="43"/>
        <v>5.4270833333333712E-2</v>
      </c>
      <c r="H541" s="2">
        <f t="shared" si="44"/>
        <v>4.4190510243411945</v>
      </c>
    </row>
    <row r="542" spans="1:8" x14ac:dyDescent="0.3">
      <c r="A542" s="2">
        <v>165540</v>
      </c>
      <c r="B542" s="2">
        <v>47114.666666666672</v>
      </c>
      <c r="C542" s="15">
        <f t="shared" si="40"/>
        <v>0.98155555555555563</v>
      </c>
      <c r="D542" s="15">
        <f t="shared" si="41"/>
        <v>50</v>
      </c>
      <c r="E542" s="2">
        <f t="shared" si="42"/>
        <v>45.092222222222219</v>
      </c>
      <c r="F542" s="2">
        <v>5</v>
      </c>
      <c r="G542" s="2">
        <f t="shared" si="43"/>
        <v>9.2222222222221539E-2</v>
      </c>
      <c r="H542" s="2">
        <f t="shared" si="44"/>
        <v>3.8896788378999974</v>
      </c>
    </row>
    <row r="543" spans="1:8" x14ac:dyDescent="0.3">
      <c r="A543" s="2">
        <v>165900</v>
      </c>
      <c r="B543" s="2">
        <v>47110.666666666664</v>
      </c>
      <c r="C543" s="15">
        <f t="shared" si="40"/>
        <v>0.98147222222222219</v>
      </c>
      <c r="D543" s="15">
        <f t="shared" si="41"/>
        <v>50</v>
      </c>
      <c r="E543" s="2">
        <f t="shared" si="42"/>
        <v>45.092638888888885</v>
      </c>
      <c r="F543" s="2">
        <v>5</v>
      </c>
      <c r="G543" s="2">
        <f t="shared" si="43"/>
        <v>9.2638888888888715E-2</v>
      </c>
      <c r="H543" s="2">
        <f t="shared" si="44"/>
        <v>3.885180181740413</v>
      </c>
    </row>
    <row r="544" spans="1:8" x14ac:dyDescent="0.3">
      <c r="A544" s="2">
        <v>166260</v>
      </c>
      <c r="B544" s="2">
        <v>47422.5</v>
      </c>
      <c r="C544" s="15">
        <f t="shared" si="40"/>
        <v>0.98796874999999995</v>
      </c>
      <c r="D544" s="15">
        <f t="shared" si="41"/>
        <v>50</v>
      </c>
      <c r="E544" s="2">
        <f t="shared" si="42"/>
        <v>45.060156249999999</v>
      </c>
      <c r="F544" s="2">
        <v>5</v>
      </c>
      <c r="G544" s="2">
        <f t="shared" si="43"/>
        <v>6.0156250000000355E-2</v>
      </c>
      <c r="H544" s="2">
        <f t="shared" si="44"/>
        <v>4.3162232446627709</v>
      </c>
    </row>
    <row r="545" spans="1:8" x14ac:dyDescent="0.3">
      <c r="A545" s="2">
        <v>166620</v>
      </c>
      <c r="B545" s="2">
        <v>47582.5</v>
      </c>
      <c r="C545" s="15">
        <f t="shared" si="40"/>
        <v>0.99130208333333336</v>
      </c>
      <c r="D545" s="15">
        <f t="shared" si="41"/>
        <v>50</v>
      </c>
      <c r="E545" s="2">
        <f t="shared" si="42"/>
        <v>45.043489583333333</v>
      </c>
      <c r="F545" s="2">
        <v>5</v>
      </c>
      <c r="G545" s="2">
        <f t="shared" si="43"/>
        <v>4.348958333333286E-2</v>
      </c>
      <c r="H545" s="2">
        <f t="shared" si="44"/>
        <v>4.6402771984286684</v>
      </c>
    </row>
    <row r="546" spans="1:8" x14ac:dyDescent="0.3">
      <c r="A546" s="2">
        <v>166980</v>
      </c>
      <c r="B546" s="2">
        <v>47842.166666666664</v>
      </c>
      <c r="C546" s="15">
        <f t="shared" si="40"/>
        <v>0.9967118055555555</v>
      </c>
      <c r="D546" s="15">
        <f t="shared" si="41"/>
        <v>50</v>
      </c>
      <c r="E546" s="2">
        <f t="shared" si="42"/>
        <v>45.01644097222222</v>
      </c>
      <c r="F546" s="2">
        <v>5</v>
      </c>
      <c r="G546" s="2">
        <f t="shared" si="43"/>
        <v>1.6440972222222072E-2</v>
      </c>
      <c r="H546" s="2">
        <f t="shared" si="44"/>
        <v>5.6124214384865958</v>
      </c>
    </row>
    <row r="547" spans="1:8" x14ac:dyDescent="0.3">
      <c r="A547" s="2">
        <v>167340</v>
      </c>
      <c r="B547" s="2">
        <v>47808.166666666672</v>
      </c>
      <c r="C547" s="15">
        <f t="shared" si="40"/>
        <v>0.9960034722222223</v>
      </c>
      <c r="D547" s="15">
        <f t="shared" si="41"/>
        <v>50</v>
      </c>
      <c r="E547" s="2">
        <f t="shared" si="42"/>
        <v>45.019982638888891</v>
      </c>
      <c r="F547" s="2">
        <v>5</v>
      </c>
      <c r="G547" s="2">
        <f t="shared" si="43"/>
        <v>1.9982638888888182E-2</v>
      </c>
      <c r="H547" s="2">
        <f t="shared" si="44"/>
        <v>5.4174127948155242</v>
      </c>
    </row>
    <row r="548" spans="1:8" x14ac:dyDescent="0.3">
      <c r="A548" s="2">
        <v>167700</v>
      </c>
      <c r="B548" s="2">
        <v>47310</v>
      </c>
      <c r="C548" s="15">
        <f t="shared" si="40"/>
        <v>0.98562499999999997</v>
      </c>
      <c r="D548" s="15">
        <f t="shared" si="41"/>
        <v>50</v>
      </c>
      <c r="E548" s="2">
        <f t="shared" si="42"/>
        <v>45.071874999999999</v>
      </c>
      <c r="F548" s="2">
        <v>5</v>
      </c>
      <c r="G548" s="2">
        <f t="shared" si="43"/>
        <v>7.1875000000000355E-2</v>
      </c>
      <c r="H548" s="2">
        <f t="shared" si="44"/>
        <v>4.1385001246603101</v>
      </c>
    </row>
    <row r="549" spans="1:8" x14ac:dyDescent="0.3">
      <c r="A549" s="2">
        <v>168060</v>
      </c>
      <c r="B549" s="2">
        <v>47508.333333333336</v>
      </c>
      <c r="C549" s="15">
        <f t="shared" si="40"/>
        <v>0.98975694444444451</v>
      </c>
      <c r="D549" s="15">
        <f t="shared" si="41"/>
        <v>50</v>
      </c>
      <c r="E549" s="2">
        <f t="shared" si="42"/>
        <v>45.051215277777779</v>
      </c>
      <c r="F549" s="2">
        <v>5</v>
      </c>
      <c r="G549" s="2">
        <f t="shared" si="43"/>
        <v>5.1215277777777679E-2</v>
      </c>
      <c r="H549" s="2">
        <f t="shared" si="44"/>
        <v>4.4769322642458542</v>
      </c>
    </row>
    <row r="550" spans="1:8" x14ac:dyDescent="0.3">
      <c r="A550" s="2">
        <v>168420</v>
      </c>
      <c r="B550" s="2">
        <v>47291</v>
      </c>
      <c r="C550" s="15">
        <f t="shared" si="40"/>
        <v>0.98522916666666671</v>
      </c>
      <c r="D550" s="15">
        <f t="shared" si="41"/>
        <v>50</v>
      </c>
      <c r="E550" s="2">
        <f t="shared" si="42"/>
        <v>45.073854166666663</v>
      </c>
      <c r="F550" s="2">
        <v>5</v>
      </c>
      <c r="G550" s="2">
        <f t="shared" si="43"/>
        <v>7.385416666666611E-2</v>
      </c>
      <c r="H550" s="2">
        <f t="shared" si="44"/>
        <v>4.1113801061007296</v>
      </c>
    </row>
    <row r="551" spans="1:8" x14ac:dyDescent="0.3">
      <c r="A551" s="2">
        <v>168780</v>
      </c>
      <c r="B551" s="2">
        <v>47726.833333333328</v>
      </c>
      <c r="C551" s="15">
        <f t="shared" si="40"/>
        <v>0.99430902777777763</v>
      </c>
      <c r="D551" s="15">
        <f t="shared" si="41"/>
        <v>50</v>
      </c>
      <c r="E551" s="2">
        <f t="shared" si="42"/>
        <v>45.028454861111115</v>
      </c>
      <c r="F551" s="2">
        <v>5</v>
      </c>
      <c r="G551" s="2">
        <f t="shared" si="43"/>
        <v>2.8454861111112173E-2</v>
      </c>
      <c r="H551" s="2">
        <f t="shared" si="44"/>
        <v>5.0641457951267705</v>
      </c>
    </row>
    <row r="552" spans="1:8" x14ac:dyDescent="0.3">
      <c r="A552" s="2">
        <v>169140</v>
      </c>
      <c r="B552" s="2">
        <v>47007.166666666672</v>
      </c>
      <c r="C552" s="15">
        <f t="shared" si="40"/>
        <v>0.97931597222222233</v>
      </c>
      <c r="D552" s="15">
        <f t="shared" si="41"/>
        <v>50</v>
      </c>
      <c r="E552" s="2">
        <f t="shared" si="42"/>
        <v>45.103420138888886</v>
      </c>
      <c r="F552" s="2">
        <v>5</v>
      </c>
      <c r="G552" s="2">
        <f t="shared" si="43"/>
        <v>0.10342013888888868</v>
      </c>
      <c r="H552" s="2">
        <f t="shared" si="44"/>
        <v>3.7753285542597528</v>
      </c>
    </row>
    <row r="553" spans="1:8" x14ac:dyDescent="0.3">
      <c r="A553" s="2">
        <v>169500</v>
      </c>
      <c r="B553" s="2">
        <v>47346.833333333336</v>
      </c>
      <c r="C553" s="15">
        <f t="shared" si="40"/>
        <v>0.98639236111111117</v>
      </c>
      <c r="D553" s="15">
        <f t="shared" si="41"/>
        <v>50</v>
      </c>
      <c r="E553" s="2">
        <f t="shared" si="42"/>
        <v>45.068038194444441</v>
      </c>
      <c r="F553" s="2">
        <v>5</v>
      </c>
      <c r="G553" s="2">
        <f t="shared" si="43"/>
        <v>6.8038194444444144E-2</v>
      </c>
      <c r="H553" s="2">
        <f t="shared" si="44"/>
        <v>4.1932742632766589</v>
      </c>
    </row>
    <row r="554" spans="1:8" x14ac:dyDescent="0.3">
      <c r="A554" s="2">
        <v>169860</v>
      </c>
      <c r="B554" s="2">
        <v>48216</v>
      </c>
      <c r="C554" s="15">
        <f t="shared" si="40"/>
        <v>1.0044999999999999</v>
      </c>
      <c r="D554" s="15">
        <f t="shared" si="41"/>
        <v>50</v>
      </c>
      <c r="E554" s="2">
        <f t="shared" si="42"/>
        <v>44.977499999999999</v>
      </c>
      <c r="F554" s="2">
        <v>5</v>
      </c>
      <c r="G554" s="2">
        <f t="shared" si="43"/>
        <v>-2.2499999999999964E-2</v>
      </c>
      <c r="H554" s="2" t="e">
        <f t="shared" si="44"/>
        <v>#NUM!</v>
      </c>
    </row>
    <row r="555" spans="1:8" x14ac:dyDescent="0.3">
      <c r="A555" s="2">
        <v>170220</v>
      </c>
      <c r="B555" s="2">
        <v>47496</v>
      </c>
      <c r="C555" s="15">
        <f t="shared" si="40"/>
        <v>0.98950000000000005</v>
      </c>
      <c r="D555" s="15">
        <f t="shared" si="41"/>
        <v>50</v>
      </c>
      <c r="E555" s="2">
        <f t="shared" si="42"/>
        <v>45.052500000000002</v>
      </c>
      <c r="F555" s="2">
        <v>5</v>
      </c>
      <c r="G555" s="2">
        <f t="shared" si="43"/>
        <v>5.2500000000000213E-2</v>
      </c>
      <c r="H555" s="2">
        <f t="shared" si="44"/>
        <v>4.4521854928007984</v>
      </c>
    </row>
    <row r="556" spans="1:8" x14ac:dyDescent="0.3">
      <c r="A556" s="2">
        <v>170580</v>
      </c>
      <c r="B556" s="2">
        <v>47525.833333333336</v>
      </c>
      <c r="C556" s="15">
        <f t="shared" si="40"/>
        <v>0.99012152777777784</v>
      </c>
      <c r="D556" s="15">
        <f t="shared" si="41"/>
        <v>50</v>
      </c>
      <c r="E556" s="2">
        <f t="shared" si="42"/>
        <v>45.04939236111111</v>
      </c>
      <c r="F556" s="2">
        <v>5</v>
      </c>
      <c r="G556" s="2">
        <f t="shared" si="43"/>
        <v>4.9392361111110894E-2</v>
      </c>
      <c r="H556" s="2">
        <f t="shared" si="44"/>
        <v>4.5131339029932498</v>
      </c>
    </row>
    <row r="557" spans="1:8" x14ac:dyDescent="0.3">
      <c r="A557" s="2">
        <v>170940</v>
      </c>
      <c r="B557" s="2">
        <v>47753</v>
      </c>
      <c r="C557" s="15">
        <f t="shared" si="40"/>
        <v>0.99485416666666671</v>
      </c>
      <c r="D557" s="15">
        <f t="shared" si="41"/>
        <v>50</v>
      </c>
      <c r="E557" s="2">
        <f t="shared" si="42"/>
        <v>45.025729166666665</v>
      </c>
      <c r="F557" s="2">
        <v>5</v>
      </c>
      <c r="G557" s="2">
        <f t="shared" si="43"/>
        <v>2.5729166666666359E-2</v>
      </c>
      <c r="H557" s="2">
        <f t="shared" si="44"/>
        <v>5.1647790334714481</v>
      </c>
    </row>
    <row r="558" spans="1:8" x14ac:dyDescent="0.3">
      <c r="A558" s="2">
        <v>171300</v>
      </c>
      <c r="B558" s="2">
        <v>47595.5</v>
      </c>
      <c r="C558" s="15">
        <f t="shared" si="40"/>
        <v>0.99157291666666669</v>
      </c>
      <c r="D558" s="15">
        <f t="shared" si="41"/>
        <v>50</v>
      </c>
      <c r="E558" s="2">
        <f t="shared" si="42"/>
        <v>45.042135416666667</v>
      </c>
      <c r="F558" s="2">
        <v>5</v>
      </c>
      <c r="G558" s="2">
        <f t="shared" si="43"/>
        <v>4.2135416666666536E-2</v>
      </c>
      <c r="H558" s="2">
        <f t="shared" si="44"/>
        <v>4.6718799422309756</v>
      </c>
    </row>
    <row r="559" spans="1:8" x14ac:dyDescent="0.3">
      <c r="A559" s="2">
        <v>171660</v>
      </c>
      <c r="B559" s="2">
        <v>47397</v>
      </c>
      <c r="C559" s="15">
        <f t="shared" si="40"/>
        <v>0.98743749999999997</v>
      </c>
      <c r="D559" s="15">
        <f t="shared" si="41"/>
        <v>50</v>
      </c>
      <c r="E559" s="2">
        <f t="shared" si="42"/>
        <v>45.0628125</v>
      </c>
      <c r="F559" s="2">
        <v>5</v>
      </c>
      <c r="G559" s="2">
        <f t="shared" si="43"/>
        <v>6.2812499999999716E-2</v>
      </c>
      <c r="H559" s="2">
        <f t="shared" si="44"/>
        <v>4.2730734375685833</v>
      </c>
    </row>
    <row r="560" spans="1:8" x14ac:dyDescent="0.3">
      <c r="A560" s="2">
        <v>172020</v>
      </c>
      <c r="B560" s="2">
        <v>48010.833333333336</v>
      </c>
      <c r="C560" s="15">
        <f t="shared" si="40"/>
        <v>1.0002256944444445</v>
      </c>
      <c r="D560" s="15">
        <f t="shared" si="41"/>
        <v>50</v>
      </c>
      <c r="E560" s="2">
        <f t="shared" si="42"/>
        <v>44.99887152777778</v>
      </c>
      <c r="F560" s="2">
        <v>5</v>
      </c>
      <c r="G560" s="2">
        <f t="shared" si="43"/>
        <v>-1.1284722222226762E-3</v>
      </c>
      <c r="H560" s="2" t="e">
        <f t="shared" si="44"/>
        <v>#NUM!</v>
      </c>
    </row>
    <row r="561" spans="1:8" x14ac:dyDescent="0.3">
      <c r="A561" s="2">
        <v>172380</v>
      </c>
      <c r="B561" s="2">
        <v>47762.333333333328</v>
      </c>
      <c r="C561" s="15">
        <f t="shared" si="40"/>
        <v>0.99504861111111098</v>
      </c>
      <c r="D561" s="15">
        <f t="shared" si="41"/>
        <v>50</v>
      </c>
      <c r="E561" s="2">
        <f t="shared" si="42"/>
        <v>45.024756944444448</v>
      </c>
      <c r="F561" s="2">
        <v>5</v>
      </c>
      <c r="G561" s="2">
        <f t="shared" si="43"/>
        <v>2.4756944444445317E-2</v>
      </c>
      <c r="H561" s="2">
        <f t="shared" si="44"/>
        <v>5.2032766455275619</v>
      </c>
    </row>
    <row r="562" spans="1:8" x14ac:dyDescent="0.3">
      <c r="A562" s="2">
        <v>172740</v>
      </c>
      <c r="B562" s="2">
        <v>47211.166666666664</v>
      </c>
      <c r="C562" s="15">
        <f t="shared" si="40"/>
        <v>0.9835659722222222</v>
      </c>
      <c r="D562" s="15">
        <f t="shared" si="41"/>
        <v>50</v>
      </c>
      <c r="E562" s="2">
        <f t="shared" si="42"/>
        <v>45.082170138888891</v>
      </c>
      <c r="F562" s="2">
        <v>5</v>
      </c>
      <c r="G562" s="2">
        <f t="shared" si="43"/>
        <v>8.2170138888889355E-2</v>
      </c>
      <c r="H562" s="2">
        <f t="shared" si="44"/>
        <v>4.0048650515234847</v>
      </c>
    </row>
    <row r="563" spans="1:8" x14ac:dyDescent="0.3">
      <c r="A563" s="2">
        <v>173100</v>
      </c>
      <c r="B563" s="2">
        <v>47379.5</v>
      </c>
      <c r="C563" s="15">
        <f t="shared" si="40"/>
        <v>0.98707291666666663</v>
      </c>
      <c r="D563" s="15">
        <f t="shared" si="41"/>
        <v>50</v>
      </c>
      <c r="E563" s="2">
        <f t="shared" si="42"/>
        <v>45.064635416666668</v>
      </c>
      <c r="F563" s="2">
        <v>5</v>
      </c>
      <c r="G563" s="2">
        <f t="shared" si="43"/>
        <v>6.4635416666666501E-2</v>
      </c>
      <c r="H563" s="2">
        <f t="shared" si="44"/>
        <v>4.2445054816268142</v>
      </c>
    </row>
    <row r="564" spans="1:8" x14ac:dyDescent="0.3">
      <c r="A564" s="2">
        <v>173460</v>
      </c>
      <c r="B564" s="2">
        <v>47597.666666666664</v>
      </c>
      <c r="C564" s="15">
        <f t="shared" si="40"/>
        <v>0.99161805555555549</v>
      </c>
      <c r="D564" s="15">
        <f t="shared" si="41"/>
        <v>50</v>
      </c>
      <c r="E564" s="2">
        <f t="shared" si="42"/>
        <v>45.041909722222222</v>
      </c>
      <c r="F564" s="2">
        <v>5</v>
      </c>
      <c r="G564" s="2">
        <f t="shared" si="43"/>
        <v>4.1909722222222889E-2</v>
      </c>
      <c r="H564" s="2">
        <f t="shared" si="44"/>
        <v>4.6772457355471984</v>
      </c>
    </row>
    <row r="565" spans="1:8" x14ac:dyDescent="0.3">
      <c r="A565" s="2">
        <v>173820</v>
      </c>
      <c r="B565" s="2">
        <v>47591</v>
      </c>
      <c r="C565" s="15">
        <f t="shared" si="40"/>
        <v>0.99147916666666669</v>
      </c>
      <c r="D565" s="15">
        <f t="shared" si="41"/>
        <v>50</v>
      </c>
      <c r="E565" s="2">
        <f t="shared" si="42"/>
        <v>45.042604166666663</v>
      </c>
      <c r="F565" s="2">
        <v>5</v>
      </c>
      <c r="G565" s="2">
        <f t="shared" si="43"/>
        <v>4.2604166666666998E-2</v>
      </c>
      <c r="H565" s="2">
        <f t="shared" si="44"/>
        <v>4.66082692955478</v>
      </c>
    </row>
    <row r="566" spans="1:8" x14ac:dyDescent="0.3">
      <c r="A566" s="2">
        <v>174180</v>
      </c>
      <c r="B566" s="2">
        <v>47542.166666666672</v>
      </c>
      <c r="C566" s="15">
        <f t="shared" si="40"/>
        <v>0.99046180555555563</v>
      </c>
      <c r="D566" s="15">
        <f t="shared" si="41"/>
        <v>50</v>
      </c>
      <c r="E566" s="2">
        <f t="shared" si="42"/>
        <v>45.04769097222222</v>
      </c>
      <c r="F566" s="2">
        <v>5</v>
      </c>
      <c r="G566" s="2">
        <f t="shared" si="43"/>
        <v>4.7690972222222072E-2</v>
      </c>
      <c r="H566" s="2">
        <f t="shared" si="44"/>
        <v>4.5481497955568013</v>
      </c>
    </row>
    <row r="567" spans="1:8" x14ac:dyDescent="0.3">
      <c r="A567" s="2">
        <v>174540</v>
      </c>
      <c r="B567" s="2">
        <v>46997.666666666664</v>
      </c>
      <c r="C567" s="15">
        <f t="shared" si="40"/>
        <v>0.97911805555555553</v>
      </c>
      <c r="D567" s="15">
        <f t="shared" si="41"/>
        <v>50</v>
      </c>
      <c r="E567" s="2">
        <f t="shared" si="42"/>
        <v>45.104409722222222</v>
      </c>
      <c r="F567" s="2">
        <v>5</v>
      </c>
      <c r="G567" s="2">
        <f t="shared" si="43"/>
        <v>0.104409722222222</v>
      </c>
      <c r="H567" s="2">
        <f t="shared" si="44"/>
        <v>3.7658274084162295</v>
      </c>
    </row>
    <row r="568" spans="1:8" x14ac:dyDescent="0.3">
      <c r="A568" s="2">
        <v>174900</v>
      </c>
      <c r="B568" s="2">
        <v>47085.333333333336</v>
      </c>
      <c r="C568" s="15">
        <f t="shared" si="40"/>
        <v>0.98094444444444451</v>
      </c>
      <c r="D568" s="15">
        <f t="shared" si="41"/>
        <v>50</v>
      </c>
      <c r="E568" s="2">
        <f t="shared" si="42"/>
        <v>45.095277777777781</v>
      </c>
      <c r="F568" s="2">
        <v>5</v>
      </c>
      <c r="G568" s="2">
        <f t="shared" si="43"/>
        <v>9.5277777777777573E-2</v>
      </c>
      <c r="H568" s="2">
        <f t="shared" si="44"/>
        <v>3.8571511197183268</v>
      </c>
    </row>
    <row r="569" spans="1:8" x14ac:dyDescent="0.3">
      <c r="A569" s="2">
        <v>175260</v>
      </c>
      <c r="B569" s="2">
        <v>46914.5</v>
      </c>
      <c r="C569" s="15">
        <f t="shared" si="40"/>
        <v>0.97738541666666667</v>
      </c>
      <c r="D569" s="15">
        <f t="shared" si="41"/>
        <v>50</v>
      </c>
      <c r="E569" s="2">
        <f t="shared" si="42"/>
        <v>45.113072916666667</v>
      </c>
      <c r="F569" s="2">
        <v>5</v>
      </c>
      <c r="G569" s="2">
        <f t="shared" si="43"/>
        <v>0.11307291666666686</v>
      </c>
      <c r="H569" s="2">
        <f t="shared" si="44"/>
        <v>3.6863093647639511</v>
      </c>
    </row>
    <row r="570" spans="1:8" x14ac:dyDescent="0.3">
      <c r="A570" s="2">
        <v>175620</v>
      </c>
      <c r="B570" s="2">
        <v>47541.5</v>
      </c>
      <c r="C570" s="15">
        <f t="shared" si="40"/>
        <v>0.99044791666666665</v>
      </c>
      <c r="D570" s="15">
        <f t="shared" si="41"/>
        <v>50</v>
      </c>
      <c r="E570" s="2">
        <f t="shared" si="42"/>
        <v>45.047760416666669</v>
      </c>
      <c r="F570" s="2">
        <v>5</v>
      </c>
      <c r="G570" s="2">
        <f t="shared" si="43"/>
        <v>4.776041666666675E-2</v>
      </c>
      <c r="H570" s="2">
        <f t="shared" si="44"/>
        <v>4.5466962623024223</v>
      </c>
    </row>
    <row r="571" spans="1:8" x14ac:dyDescent="0.3">
      <c r="A571" s="2">
        <v>175980</v>
      </c>
      <c r="B571" s="2">
        <v>47342</v>
      </c>
      <c r="C571" s="15">
        <f t="shared" si="40"/>
        <v>0.98629166666666668</v>
      </c>
      <c r="D571" s="15">
        <f t="shared" si="41"/>
        <v>50</v>
      </c>
      <c r="E571" s="2">
        <f t="shared" si="42"/>
        <v>45.068541666666668</v>
      </c>
      <c r="F571" s="2">
        <v>5</v>
      </c>
      <c r="G571" s="2">
        <f t="shared" si="43"/>
        <v>6.8541666666666501E-2</v>
      </c>
      <c r="H571" s="2">
        <f t="shared" si="44"/>
        <v>4.1859128322414421</v>
      </c>
    </row>
    <row r="572" spans="1:8" x14ac:dyDescent="0.3">
      <c r="A572" s="2">
        <v>176340</v>
      </c>
      <c r="B572" s="2">
        <v>47580.5</v>
      </c>
      <c r="C572" s="15">
        <f t="shared" si="40"/>
        <v>0.99126041666666664</v>
      </c>
      <c r="D572" s="15">
        <f t="shared" si="41"/>
        <v>50</v>
      </c>
      <c r="E572" s="2">
        <f t="shared" si="42"/>
        <v>45.043697916666666</v>
      </c>
      <c r="F572" s="2">
        <v>5</v>
      </c>
      <c r="G572" s="2">
        <f t="shared" si="43"/>
        <v>4.3697916666666892E-2</v>
      </c>
      <c r="H572" s="2">
        <f t="shared" si="44"/>
        <v>4.6355028419613182</v>
      </c>
    </row>
    <row r="573" spans="1:8" x14ac:dyDescent="0.3">
      <c r="A573" s="2">
        <v>176700</v>
      </c>
      <c r="B573" s="2">
        <v>47521.5</v>
      </c>
      <c r="C573" s="15">
        <f t="shared" si="40"/>
        <v>0.99003125000000003</v>
      </c>
      <c r="D573" s="15">
        <f t="shared" si="41"/>
        <v>50</v>
      </c>
      <c r="E573" s="2">
        <f t="shared" si="42"/>
        <v>45.049843750000001</v>
      </c>
      <c r="F573" s="2">
        <v>5</v>
      </c>
      <c r="G573" s="2">
        <f t="shared" si="43"/>
        <v>4.9843749999999964E-2</v>
      </c>
      <c r="H573" s="2">
        <f t="shared" si="44"/>
        <v>4.504046589248726</v>
      </c>
    </row>
    <row r="574" spans="1:8" x14ac:dyDescent="0.3">
      <c r="A574" s="2">
        <v>177060</v>
      </c>
      <c r="B574" s="2">
        <v>47335.666666666664</v>
      </c>
      <c r="C574" s="15">
        <f t="shared" si="40"/>
        <v>0.98615972222222215</v>
      </c>
      <c r="D574" s="15">
        <f t="shared" si="41"/>
        <v>50</v>
      </c>
      <c r="E574" s="2">
        <f t="shared" si="42"/>
        <v>45.069201388888892</v>
      </c>
      <c r="F574" s="2">
        <v>5</v>
      </c>
      <c r="G574" s="2">
        <f t="shared" si="43"/>
        <v>6.9201388888889603E-2</v>
      </c>
      <c r="H574" s="2">
        <f t="shared" si="44"/>
        <v>4.1763483701126072</v>
      </c>
    </row>
    <row r="575" spans="1:8" x14ac:dyDescent="0.3">
      <c r="A575" s="2">
        <v>177420</v>
      </c>
      <c r="B575" s="2">
        <v>47637.666666666664</v>
      </c>
      <c r="C575" s="15">
        <f t="shared" si="40"/>
        <v>0.99245138888888884</v>
      </c>
      <c r="D575" s="15">
        <f t="shared" si="41"/>
        <v>50</v>
      </c>
      <c r="E575" s="2">
        <f t="shared" si="42"/>
        <v>45.037743055555552</v>
      </c>
      <c r="F575" s="2">
        <v>5</v>
      </c>
      <c r="G575" s="2">
        <f t="shared" si="43"/>
        <v>3.7743055555555571E-2</v>
      </c>
      <c r="H575" s="2">
        <f t="shared" si="44"/>
        <v>4.7818695588057176</v>
      </c>
    </row>
    <row r="576" spans="1:8" x14ac:dyDescent="0.3">
      <c r="A576" s="2">
        <v>177780</v>
      </c>
      <c r="B576" s="2">
        <v>47326.166666666664</v>
      </c>
      <c r="C576" s="15">
        <f t="shared" si="40"/>
        <v>0.98596180555555546</v>
      </c>
      <c r="D576" s="15">
        <f t="shared" si="41"/>
        <v>50</v>
      </c>
      <c r="E576" s="2">
        <f t="shared" si="42"/>
        <v>45.070190972222221</v>
      </c>
      <c r="F576" s="2">
        <v>5</v>
      </c>
      <c r="G576" s="2">
        <f t="shared" si="43"/>
        <v>7.0190972222222925E-2</v>
      </c>
      <c r="H576" s="2">
        <f t="shared" si="44"/>
        <v>4.1621715579786409</v>
      </c>
    </row>
    <row r="577" spans="1:8" x14ac:dyDescent="0.3">
      <c r="A577" s="2">
        <v>178140</v>
      </c>
      <c r="B577" s="2">
        <v>47568.5</v>
      </c>
      <c r="C577" s="15">
        <f t="shared" si="40"/>
        <v>0.99101041666666667</v>
      </c>
      <c r="D577" s="15">
        <f t="shared" si="41"/>
        <v>50</v>
      </c>
      <c r="E577" s="2">
        <f t="shared" si="42"/>
        <v>45.044947916666665</v>
      </c>
      <c r="F577" s="2">
        <v>5</v>
      </c>
      <c r="G577" s="2">
        <f t="shared" si="43"/>
        <v>4.4947916666666643E-2</v>
      </c>
      <c r="H577" s="2">
        <f t="shared" si="44"/>
        <v>4.6073266077899788</v>
      </c>
    </row>
    <row r="578" spans="1:8" x14ac:dyDescent="0.3">
      <c r="A578" s="2">
        <v>178500</v>
      </c>
      <c r="B578" s="2">
        <v>47176.333333333328</v>
      </c>
      <c r="C578" s="15">
        <f t="shared" si="40"/>
        <v>0.98284027777777772</v>
      </c>
      <c r="D578" s="15">
        <f t="shared" si="41"/>
        <v>50</v>
      </c>
      <c r="E578" s="2">
        <f t="shared" si="42"/>
        <v>45.085798611111109</v>
      </c>
      <c r="F578" s="2">
        <v>5</v>
      </c>
      <c r="G578" s="2">
        <f t="shared" si="43"/>
        <v>8.5798611111111533E-2</v>
      </c>
      <c r="H578" s="2">
        <f t="shared" si="44"/>
        <v>3.9617346773911972</v>
      </c>
    </row>
    <row r="579" spans="1:8" x14ac:dyDescent="0.3">
      <c r="A579" s="2">
        <v>178860</v>
      </c>
      <c r="B579" s="2">
        <v>47754.166666666664</v>
      </c>
      <c r="C579" s="15">
        <f t="shared" ref="C579:C642" si="45">B579/$J$27</f>
        <v>0.99487847222222214</v>
      </c>
      <c r="D579" s="15">
        <f t="shared" ref="D579:D642" si="46">$J$28</f>
        <v>50</v>
      </c>
      <c r="E579" s="2">
        <f t="shared" si="42"/>
        <v>45.025607638888886</v>
      </c>
      <c r="F579" s="2">
        <v>5</v>
      </c>
      <c r="G579" s="2">
        <f t="shared" si="43"/>
        <v>2.5607638888889284E-2</v>
      </c>
      <c r="H579" s="2">
        <f t="shared" si="44"/>
        <v>5.1695108714758264</v>
      </c>
    </row>
    <row r="580" spans="1:8" x14ac:dyDescent="0.3">
      <c r="A580" s="2">
        <v>179220</v>
      </c>
      <c r="B580" s="2">
        <v>47936</v>
      </c>
      <c r="C580" s="15">
        <f t="shared" si="45"/>
        <v>0.9986666666666667</v>
      </c>
      <c r="D580" s="15">
        <f t="shared" si="46"/>
        <v>50</v>
      </c>
      <c r="E580" s="2">
        <f t="shared" ref="E580:E643" si="47">D580-(F580*C580)</f>
        <v>45.006666666666668</v>
      </c>
      <c r="F580" s="2">
        <v>5</v>
      </c>
      <c r="G580" s="2">
        <f t="shared" ref="G580:G643" si="48">F580-(F580*C580)</f>
        <v>6.6666666666668206E-3</v>
      </c>
      <c r="H580" s="2">
        <f t="shared" ref="H580:H643" si="49">LN((F580*E580)/(D580*G580))</f>
        <v>6.5148608280478015</v>
      </c>
    </row>
    <row r="581" spans="1:8" x14ac:dyDescent="0.3">
      <c r="A581" s="2">
        <v>179580</v>
      </c>
      <c r="B581" s="2">
        <v>47571.666666666664</v>
      </c>
      <c r="C581" s="15">
        <f t="shared" si="45"/>
        <v>0.99107638888888883</v>
      </c>
      <c r="D581" s="15">
        <f t="shared" si="46"/>
        <v>50</v>
      </c>
      <c r="E581" s="2">
        <f t="shared" si="47"/>
        <v>45.044618055555553</v>
      </c>
      <c r="F581" s="2">
        <v>5</v>
      </c>
      <c r="G581" s="2">
        <f t="shared" si="48"/>
        <v>4.4618055555555536E-2</v>
      </c>
      <c r="H581" s="2">
        <f t="shared" si="49"/>
        <v>4.6146850866929814</v>
      </c>
    </row>
    <row r="582" spans="1:8" x14ac:dyDescent="0.3">
      <c r="A582" s="2">
        <v>179940</v>
      </c>
      <c r="B582" s="2">
        <v>46959.666666666664</v>
      </c>
      <c r="C582" s="15">
        <f t="shared" si="45"/>
        <v>0.97832638888888879</v>
      </c>
      <c r="D582" s="15">
        <f t="shared" si="46"/>
        <v>50</v>
      </c>
      <c r="E582" s="2">
        <f t="shared" si="47"/>
        <v>45.108368055555559</v>
      </c>
      <c r="F582" s="2">
        <v>5</v>
      </c>
      <c r="G582" s="2">
        <f t="shared" si="48"/>
        <v>0.10836805555555618</v>
      </c>
      <c r="H582" s="2">
        <f t="shared" si="49"/>
        <v>3.728704604625674</v>
      </c>
    </row>
    <row r="583" spans="1:8" x14ac:dyDescent="0.3">
      <c r="A583" s="2">
        <v>180300</v>
      </c>
      <c r="B583" s="2">
        <v>47710.5</v>
      </c>
      <c r="C583" s="15">
        <f t="shared" si="45"/>
        <v>0.99396874999999996</v>
      </c>
      <c r="D583" s="15">
        <f t="shared" si="46"/>
        <v>50</v>
      </c>
      <c r="E583" s="2">
        <f t="shared" si="47"/>
        <v>45.030156249999997</v>
      </c>
      <c r="F583" s="2">
        <v>5</v>
      </c>
      <c r="G583" s="2">
        <f t="shared" si="48"/>
        <v>3.0156250000000107E-2</v>
      </c>
      <c r="H583" s="2">
        <f t="shared" si="49"/>
        <v>5.0061103916652385</v>
      </c>
    </row>
    <row r="584" spans="1:8" x14ac:dyDescent="0.3">
      <c r="A584" s="2">
        <v>180660</v>
      </c>
      <c r="B584" s="2">
        <v>47331</v>
      </c>
      <c r="C584" s="15">
        <f t="shared" si="45"/>
        <v>0.98606249999999995</v>
      </c>
      <c r="D584" s="15">
        <f t="shared" si="46"/>
        <v>50</v>
      </c>
      <c r="E584" s="2">
        <f t="shared" si="47"/>
        <v>45.069687500000001</v>
      </c>
      <c r="F584" s="2">
        <v>5</v>
      </c>
      <c r="G584" s="2">
        <f t="shared" si="48"/>
        <v>6.9687500000000568E-2</v>
      </c>
      <c r="H584" s="2">
        <f t="shared" si="49"/>
        <v>4.1693591273534114</v>
      </c>
    </row>
    <row r="585" spans="1:8" x14ac:dyDescent="0.3">
      <c r="A585" s="2">
        <v>181020</v>
      </c>
      <c r="B585" s="2">
        <v>47461.666666666664</v>
      </c>
      <c r="C585" s="15">
        <f t="shared" si="45"/>
        <v>0.98878472222222213</v>
      </c>
      <c r="D585" s="15">
        <f t="shared" si="46"/>
        <v>50</v>
      </c>
      <c r="E585" s="2">
        <f t="shared" si="47"/>
        <v>45.05607638888889</v>
      </c>
      <c r="F585" s="2">
        <v>5</v>
      </c>
      <c r="G585" s="2">
        <f t="shared" si="48"/>
        <v>5.6076388888889106E-2</v>
      </c>
      <c r="H585" s="2">
        <f t="shared" si="49"/>
        <v>4.3863631934283775</v>
      </c>
    </row>
    <row r="586" spans="1:8" x14ac:dyDescent="0.3">
      <c r="A586" s="2">
        <v>181380</v>
      </c>
      <c r="B586" s="2">
        <v>47865.666666666664</v>
      </c>
      <c r="C586" s="15">
        <f t="shared" si="45"/>
        <v>0.99720138888888887</v>
      </c>
      <c r="D586" s="15">
        <f t="shared" si="46"/>
        <v>50</v>
      </c>
      <c r="E586" s="2">
        <f t="shared" si="47"/>
        <v>45.013993055555559</v>
      </c>
      <c r="F586" s="2">
        <v>5</v>
      </c>
      <c r="G586" s="2">
        <f t="shared" si="48"/>
        <v>1.3993055555555856E-2</v>
      </c>
      <c r="H586" s="2">
        <f t="shared" si="49"/>
        <v>5.7735824094066883</v>
      </c>
    </row>
    <row r="587" spans="1:8" x14ac:dyDescent="0.3">
      <c r="A587" s="2">
        <v>181740</v>
      </c>
      <c r="B587" s="2">
        <v>47738.833333333336</v>
      </c>
      <c r="C587" s="15">
        <f t="shared" si="45"/>
        <v>0.99455902777777783</v>
      </c>
      <c r="D587" s="15">
        <f t="shared" si="46"/>
        <v>50</v>
      </c>
      <c r="E587" s="2">
        <f t="shared" si="47"/>
        <v>45.027204861111109</v>
      </c>
      <c r="F587" s="2">
        <v>5</v>
      </c>
      <c r="G587" s="2">
        <f t="shared" si="48"/>
        <v>2.7204861111110645E-2</v>
      </c>
      <c r="H587" s="2">
        <f t="shared" si="49"/>
        <v>5.109041370905163</v>
      </c>
    </row>
    <row r="588" spans="1:8" x14ac:dyDescent="0.3">
      <c r="A588" s="2">
        <v>182100</v>
      </c>
      <c r="B588" s="2">
        <v>47606</v>
      </c>
      <c r="C588" s="15">
        <f t="shared" si="45"/>
        <v>0.99179166666666663</v>
      </c>
      <c r="D588" s="15">
        <f t="shared" si="46"/>
        <v>50</v>
      </c>
      <c r="E588" s="2">
        <f t="shared" si="47"/>
        <v>45.041041666666665</v>
      </c>
      <c r="F588" s="2">
        <v>5</v>
      </c>
      <c r="G588" s="2">
        <f t="shared" si="48"/>
        <v>4.1041666666666643E-2</v>
      </c>
      <c r="H588" s="2">
        <f t="shared" si="49"/>
        <v>4.6981564863182355</v>
      </c>
    </row>
    <row r="589" spans="1:8" x14ac:dyDescent="0.3">
      <c r="A589" s="2">
        <v>182460</v>
      </c>
      <c r="B589" s="2">
        <v>47797.333333333328</v>
      </c>
      <c r="C589" s="15">
        <f t="shared" si="45"/>
        <v>0.99577777777777765</v>
      </c>
      <c r="D589" s="15">
        <f t="shared" si="46"/>
        <v>50</v>
      </c>
      <c r="E589" s="2">
        <f t="shared" si="47"/>
        <v>45.021111111111111</v>
      </c>
      <c r="F589" s="2">
        <v>5</v>
      </c>
      <c r="G589" s="2">
        <f t="shared" si="48"/>
        <v>2.1111111111111747E-2</v>
      </c>
      <c r="H589" s="2">
        <f t="shared" si="49"/>
        <v>5.3625022067267878</v>
      </c>
    </row>
    <row r="590" spans="1:8" x14ac:dyDescent="0.3">
      <c r="A590" s="2">
        <v>182820</v>
      </c>
      <c r="B590" s="2">
        <v>47256.166666666664</v>
      </c>
      <c r="C590" s="15">
        <f t="shared" si="45"/>
        <v>0.98450347222222212</v>
      </c>
      <c r="D590" s="15">
        <f t="shared" si="46"/>
        <v>50</v>
      </c>
      <c r="E590" s="2">
        <f t="shared" si="47"/>
        <v>45.077482638888888</v>
      </c>
      <c r="F590" s="2">
        <v>5</v>
      </c>
      <c r="G590" s="2">
        <f t="shared" si="48"/>
        <v>7.7482638888889177E-2</v>
      </c>
      <c r="H590" s="2">
        <f t="shared" si="49"/>
        <v>4.0634991345898017</v>
      </c>
    </row>
    <row r="591" spans="1:8" x14ac:dyDescent="0.3">
      <c r="A591" s="2">
        <v>183180</v>
      </c>
      <c r="B591" s="2">
        <v>47896.5</v>
      </c>
      <c r="C591" s="15">
        <f t="shared" si="45"/>
        <v>0.99784375000000003</v>
      </c>
      <c r="D591" s="15">
        <f t="shared" si="46"/>
        <v>50</v>
      </c>
      <c r="E591" s="2">
        <f t="shared" si="47"/>
        <v>45.010781250000001</v>
      </c>
      <c r="F591" s="2">
        <v>5</v>
      </c>
      <c r="G591" s="2">
        <f t="shared" si="48"/>
        <v>1.0781249999999964E-2</v>
      </c>
      <c r="H591" s="2">
        <f t="shared" si="49"/>
        <v>6.0342637161646113</v>
      </c>
    </row>
    <row r="592" spans="1:8" x14ac:dyDescent="0.3">
      <c r="A592" s="2">
        <v>183540</v>
      </c>
      <c r="B592" s="2">
        <v>47637.5</v>
      </c>
      <c r="C592" s="15">
        <f t="shared" si="45"/>
        <v>0.99244791666666665</v>
      </c>
      <c r="D592" s="15">
        <f t="shared" si="46"/>
        <v>50</v>
      </c>
      <c r="E592" s="2">
        <f t="shared" si="47"/>
        <v>45.037760416666664</v>
      </c>
      <c r="F592" s="2">
        <v>5</v>
      </c>
      <c r="G592" s="2">
        <f t="shared" si="48"/>
        <v>3.7760416666666963E-2</v>
      </c>
      <c r="H592" s="2">
        <f t="shared" si="49"/>
        <v>4.7814100684431606</v>
      </c>
    </row>
    <row r="593" spans="1:8" x14ac:dyDescent="0.3">
      <c r="A593" s="2">
        <v>183900</v>
      </c>
      <c r="B593" s="2">
        <v>47415.333333333336</v>
      </c>
      <c r="C593" s="15">
        <f t="shared" si="45"/>
        <v>0.98781944444444447</v>
      </c>
      <c r="D593" s="15">
        <f t="shared" si="46"/>
        <v>50</v>
      </c>
      <c r="E593" s="2">
        <f t="shared" si="47"/>
        <v>45.060902777777777</v>
      </c>
      <c r="F593" s="2">
        <v>5</v>
      </c>
      <c r="G593" s="2">
        <f t="shared" si="48"/>
        <v>6.090277777777775E-2</v>
      </c>
      <c r="H593" s="2">
        <f t="shared" si="49"/>
        <v>4.3039063700163052</v>
      </c>
    </row>
    <row r="594" spans="1:8" x14ac:dyDescent="0.3">
      <c r="A594" s="2">
        <v>184260</v>
      </c>
      <c r="B594" s="2">
        <v>47242.333333333328</v>
      </c>
      <c r="C594" s="15">
        <f t="shared" si="45"/>
        <v>0.98421527777777773</v>
      </c>
      <c r="D594" s="15">
        <f t="shared" si="46"/>
        <v>50</v>
      </c>
      <c r="E594" s="2">
        <f t="shared" si="47"/>
        <v>45.078923611111108</v>
      </c>
      <c r="F594" s="2">
        <v>5</v>
      </c>
      <c r="G594" s="2">
        <f t="shared" si="48"/>
        <v>7.8923611111111569E-2</v>
      </c>
      <c r="H594" s="2">
        <f t="shared" si="49"/>
        <v>4.0451045608594054</v>
      </c>
    </row>
    <row r="595" spans="1:8" x14ac:dyDescent="0.3">
      <c r="A595" s="2">
        <v>184620</v>
      </c>
      <c r="B595" s="2">
        <v>47829.833333333328</v>
      </c>
      <c r="C595" s="15">
        <f t="shared" si="45"/>
        <v>0.99645486111111103</v>
      </c>
      <c r="D595" s="15">
        <f t="shared" si="46"/>
        <v>50</v>
      </c>
      <c r="E595" s="2">
        <f t="shared" si="47"/>
        <v>45.017725694444444</v>
      </c>
      <c r="F595" s="2">
        <v>5</v>
      </c>
      <c r="G595" s="2">
        <f t="shared" si="48"/>
        <v>1.7725694444444606E-2</v>
      </c>
      <c r="H595" s="2">
        <f t="shared" si="49"/>
        <v>5.537211252056629</v>
      </c>
    </row>
    <row r="596" spans="1:8" x14ac:dyDescent="0.3">
      <c r="A596" s="2">
        <v>184980</v>
      </c>
      <c r="B596" s="2">
        <v>48068.666666666664</v>
      </c>
      <c r="C596" s="15">
        <f t="shared" si="45"/>
        <v>1.0014305555555556</v>
      </c>
      <c r="D596" s="15">
        <f t="shared" si="46"/>
        <v>50</v>
      </c>
      <c r="E596" s="2">
        <f t="shared" si="47"/>
        <v>44.992847222222224</v>
      </c>
      <c r="F596" s="2">
        <v>5</v>
      </c>
      <c r="G596" s="2">
        <f t="shared" si="48"/>
        <v>-7.1527777777777857E-3</v>
      </c>
      <c r="H596" s="2" t="e">
        <f t="shared" si="49"/>
        <v>#NUM!</v>
      </c>
    </row>
    <row r="597" spans="1:8" x14ac:dyDescent="0.3">
      <c r="A597" s="2">
        <v>185340</v>
      </c>
      <c r="B597" s="2">
        <v>47913.666666666664</v>
      </c>
      <c r="C597" s="15">
        <f t="shared" si="45"/>
        <v>0.99820138888888887</v>
      </c>
      <c r="D597" s="15">
        <f t="shared" si="46"/>
        <v>50</v>
      </c>
      <c r="E597" s="2">
        <f t="shared" si="47"/>
        <v>45.008993055555557</v>
      </c>
      <c r="F597" s="2">
        <v>5</v>
      </c>
      <c r="G597" s="2">
        <f t="shared" si="48"/>
        <v>8.9930555555559621E-3</v>
      </c>
      <c r="H597" s="2">
        <f t="shared" si="49"/>
        <v>6.2155798269132534</v>
      </c>
    </row>
    <row r="598" spans="1:8" x14ac:dyDescent="0.3">
      <c r="A598" s="2">
        <v>185700</v>
      </c>
      <c r="B598" s="2">
        <v>47658.833333333328</v>
      </c>
      <c r="C598" s="15">
        <f t="shared" si="45"/>
        <v>0.99289236111111101</v>
      </c>
      <c r="D598" s="15">
        <f t="shared" si="46"/>
        <v>50</v>
      </c>
      <c r="E598" s="2">
        <f t="shared" si="47"/>
        <v>45.035538194444442</v>
      </c>
      <c r="F598" s="2">
        <v>5</v>
      </c>
      <c r="G598" s="2">
        <f t="shared" si="48"/>
        <v>3.5538194444445281E-2</v>
      </c>
      <c r="H598" s="2">
        <f t="shared" si="49"/>
        <v>4.8420140837745684</v>
      </c>
    </row>
    <row r="599" spans="1:8" x14ac:dyDescent="0.3">
      <c r="A599" s="2">
        <v>186060</v>
      </c>
      <c r="B599" s="2">
        <v>47168.166666666672</v>
      </c>
      <c r="C599" s="15">
        <f t="shared" si="45"/>
        <v>0.98267013888888899</v>
      </c>
      <c r="D599" s="15">
        <f t="shared" si="46"/>
        <v>50</v>
      </c>
      <c r="E599" s="2">
        <f t="shared" si="47"/>
        <v>45.086649305555554</v>
      </c>
      <c r="F599" s="2">
        <v>5</v>
      </c>
      <c r="G599" s="2">
        <f t="shared" si="48"/>
        <v>8.66493055555555E-2</v>
      </c>
      <c r="H599" s="2">
        <f t="shared" si="49"/>
        <v>3.9518873626380682</v>
      </c>
    </row>
    <row r="600" spans="1:8" x14ac:dyDescent="0.3">
      <c r="A600" s="2">
        <v>186420</v>
      </c>
      <c r="B600" s="2">
        <v>47904.5</v>
      </c>
      <c r="C600" s="15">
        <f t="shared" si="45"/>
        <v>0.99801041666666668</v>
      </c>
      <c r="D600" s="15">
        <f t="shared" si="46"/>
        <v>50</v>
      </c>
      <c r="E600" s="2">
        <f t="shared" si="47"/>
        <v>45.009947916666668</v>
      </c>
      <c r="F600" s="2">
        <v>5</v>
      </c>
      <c r="G600" s="2">
        <f t="shared" si="48"/>
        <v>9.9479166666665009E-3</v>
      </c>
      <c r="H600" s="2">
        <f t="shared" si="49"/>
        <v>6.1146905671291227</v>
      </c>
    </row>
    <row r="601" spans="1:8" x14ac:dyDescent="0.3">
      <c r="A601" s="2">
        <v>186780</v>
      </c>
      <c r="B601" s="2">
        <v>47619.333333333336</v>
      </c>
      <c r="C601" s="15">
        <f t="shared" si="45"/>
        <v>0.99206944444444445</v>
      </c>
      <c r="D601" s="15">
        <f t="shared" si="46"/>
        <v>50</v>
      </c>
      <c r="E601" s="2">
        <f t="shared" si="47"/>
        <v>45.039652777777775</v>
      </c>
      <c r="F601" s="2">
        <v>5</v>
      </c>
      <c r="G601" s="2">
        <f t="shared" si="48"/>
        <v>3.9652777777777537E-2</v>
      </c>
      <c r="H601" s="2">
        <f t="shared" si="49"/>
        <v>4.7325524575189979</v>
      </c>
    </row>
    <row r="602" spans="1:8" x14ac:dyDescent="0.3">
      <c r="A602" s="2">
        <v>187140</v>
      </c>
      <c r="B602" s="2">
        <v>47403.833333333328</v>
      </c>
      <c r="C602" s="15">
        <f t="shared" si="45"/>
        <v>0.98757986111111096</v>
      </c>
      <c r="D602" s="15">
        <f t="shared" si="46"/>
        <v>50</v>
      </c>
      <c r="E602" s="2">
        <f t="shared" si="47"/>
        <v>45.062100694444446</v>
      </c>
      <c r="F602" s="2">
        <v>5</v>
      </c>
      <c r="G602" s="2">
        <f t="shared" si="48"/>
        <v>6.2100694444445104E-2</v>
      </c>
      <c r="H602" s="2">
        <f t="shared" si="49"/>
        <v>4.2844545682871784</v>
      </c>
    </row>
    <row r="603" spans="1:8" x14ac:dyDescent="0.3">
      <c r="A603" s="2">
        <v>187500</v>
      </c>
      <c r="B603" s="2">
        <v>47352.833333333336</v>
      </c>
      <c r="C603" s="15">
        <f t="shared" si="45"/>
        <v>0.98651736111111121</v>
      </c>
      <c r="D603" s="15">
        <f t="shared" si="46"/>
        <v>50</v>
      </c>
      <c r="E603" s="2">
        <f t="shared" si="47"/>
        <v>45.067413194444441</v>
      </c>
      <c r="F603" s="2">
        <v>5</v>
      </c>
      <c r="G603" s="2">
        <f t="shared" si="48"/>
        <v>6.7413194444443825E-2</v>
      </c>
      <c r="H603" s="2">
        <f t="shared" si="49"/>
        <v>4.2024888637273188</v>
      </c>
    </row>
    <row r="604" spans="1:8" x14ac:dyDescent="0.3">
      <c r="A604" s="2">
        <v>187860</v>
      </c>
      <c r="B604" s="2">
        <v>48045.5</v>
      </c>
      <c r="C604" s="15">
        <f t="shared" si="45"/>
        <v>1.0009479166666666</v>
      </c>
      <c r="D604" s="15">
        <f t="shared" si="46"/>
        <v>50</v>
      </c>
      <c r="E604" s="2">
        <f t="shared" si="47"/>
        <v>44.995260416666667</v>
      </c>
      <c r="F604" s="2">
        <v>5</v>
      </c>
      <c r="G604" s="2">
        <f t="shared" si="48"/>
        <v>-4.7395833333325754E-3</v>
      </c>
      <c r="H604" s="2" t="e">
        <f t="shared" si="49"/>
        <v>#NUM!</v>
      </c>
    </row>
    <row r="605" spans="1:8" x14ac:dyDescent="0.3">
      <c r="A605" s="2">
        <v>188220</v>
      </c>
      <c r="B605" s="2">
        <v>47658.833333333328</v>
      </c>
      <c r="C605" s="15">
        <f t="shared" si="45"/>
        <v>0.99289236111111101</v>
      </c>
      <c r="D605" s="15">
        <f t="shared" si="46"/>
        <v>50</v>
      </c>
      <c r="E605" s="2">
        <f t="shared" si="47"/>
        <v>45.035538194444442</v>
      </c>
      <c r="F605" s="2">
        <v>5</v>
      </c>
      <c r="G605" s="2">
        <f t="shared" si="48"/>
        <v>3.5538194444445281E-2</v>
      </c>
      <c r="H605" s="2">
        <f t="shared" si="49"/>
        <v>4.8420140837745684</v>
      </c>
    </row>
    <row r="606" spans="1:8" x14ac:dyDescent="0.3">
      <c r="A606" s="2">
        <v>188580</v>
      </c>
      <c r="B606" s="2">
        <v>47409</v>
      </c>
      <c r="C606" s="15">
        <f t="shared" si="45"/>
        <v>0.98768750000000005</v>
      </c>
      <c r="D606" s="15">
        <f t="shared" si="46"/>
        <v>50</v>
      </c>
      <c r="E606" s="2">
        <f t="shared" si="47"/>
        <v>45.061562500000001</v>
      </c>
      <c r="F606" s="2">
        <v>5</v>
      </c>
      <c r="G606" s="2">
        <f t="shared" si="48"/>
        <v>6.1562499999999964E-2</v>
      </c>
      <c r="H606" s="2">
        <f t="shared" si="49"/>
        <v>4.2931468774462571</v>
      </c>
    </row>
    <row r="607" spans="1:8" x14ac:dyDescent="0.3">
      <c r="A607" s="2">
        <v>188940</v>
      </c>
      <c r="B607" s="2">
        <v>47832.333333333336</v>
      </c>
      <c r="C607" s="15">
        <f t="shared" si="45"/>
        <v>0.99650694444444454</v>
      </c>
      <c r="D607" s="15">
        <f t="shared" si="46"/>
        <v>50</v>
      </c>
      <c r="E607" s="2">
        <f t="shared" si="47"/>
        <v>45.017465277777774</v>
      </c>
      <c r="F607" s="2">
        <v>5</v>
      </c>
      <c r="G607" s="2">
        <f t="shared" si="48"/>
        <v>1.7465277777777288E-2</v>
      </c>
      <c r="H607" s="2">
        <f t="shared" si="49"/>
        <v>5.5520059347865196</v>
      </c>
    </row>
    <row r="608" spans="1:8" x14ac:dyDescent="0.3">
      <c r="A608" s="2">
        <v>189300</v>
      </c>
      <c r="B608" s="2">
        <v>47549.666666666664</v>
      </c>
      <c r="C608" s="15">
        <f t="shared" si="45"/>
        <v>0.99061805555555549</v>
      </c>
      <c r="D608" s="15">
        <f t="shared" si="46"/>
        <v>50</v>
      </c>
      <c r="E608" s="2">
        <f t="shared" si="47"/>
        <v>45.046909722222225</v>
      </c>
      <c r="F608" s="2">
        <v>5</v>
      </c>
      <c r="G608" s="2">
        <f t="shared" si="48"/>
        <v>4.6909722222222783E-2</v>
      </c>
      <c r="H608" s="2">
        <f t="shared" si="49"/>
        <v>4.5646496202502336</v>
      </c>
    </row>
    <row r="609" spans="1:8" x14ac:dyDescent="0.3">
      <c r="A609" s="2">
        <v>189660</v>
      </c>
      <c r="B609" s="2">
        <v>47869.5</v>
      </c>
      <c r="C609" s="15">
        <f t="shared" si="45"/>
        <v>0.99728125000000001</v>
      </c>
      <c r="D609" s="15">
        <f t="shared" si="46"/>
        <v>50</v>
      </c>
      <c r="E609" s="2">
        <f t="shared" si="47"/>
        <v>45.013593749999998</v>
      </c>
      <c r="F609" s="2">
        <v>5</v>
      </c>
      <c r="G609" s="2">
        <f t="shared" si="48"/>
        <v>1.3593750000000071E-2</v>
      </c>
      <c r="H609" s="2">
        <f t="shared" si="49"/>
        <v>5.8025245851847984</v>
      </c>
    </row>
    <row r="610" spans="1:8" x14ac:dyDescent="0.3">
      <c r="A610" s="2">
        <v>190020</v>
      </c>
      <c r="B610" s="2">
        <v>47930</v>
      </c>
      <c r="C610" s="15">
        <f t="shared" si="45"/>
        <v>0.99854166666666666</v>
      </c>
      <c r="D610" s="15">
        <f t="shared" si="46"/>
        <v>50</v>
      </c>
      <c r="E610" s="2">
        <f t="shared" si="47"/>
        <v>45.007291666666667</v>
      </c>
      <c r="F610" s="2">
        <v>5</v>
      </c>
      <c r="G610" s="2">
        <f t="shared" si="48"/>
        <v>7.2916666666671404E-3</v>
      </c>
      <c r="H610" s="2">
        <f t="shared" si="49"/>
        <v>6.4252625560932319</v>
      </c>
    </row>
    <row r="611" spans="1:8" x14ac:dyDescent="0.3">
      <c r="A611" s="2">
        <v>190380</v>
      </c>
      <c r="B611" s="2">
        <v>47486.333333333328</v>
      </c>
      <c r="C611" s="15">
        <f t="shared" si="45"/>
        <v>0.98929861111111106</v>
      </c>
      <c r="D611" s="15">
        <f t="shared" si="46"/>
        <v>50</v>
      </c>
      <c r="E611" s="2">
        <f t="shared" si="47"/>
        <v>45.053506944444443</v>
      </c>
      <c r="F611" s="2">
        <v>5</v>
      </c>
      <c r="G611" s="2">
        <f t="shared" si="48"/>
        <v>5.3506944444444926E-2</v>
      </c>
      <c r="H611" s="2">
        <f t="shared" si="49"/>
        <v>4.4332095644380525</v>
      </c>
    </row>
    <row r="612" spans="1:8" x14ac:dyDescent="0.3">
      <c r="A612" s="2">
        <v>190740</v>
      </c>
      <c r="B612" s="2">
        <v>47649.833333333336</v>
      </c>
      <c r="C612" s="15">
        <f t="shared" si="45"/>
        <v>0.99270486111111111</v>
      </c>
      <c r="D612" s="15">
        <f t="shared" si="46"/>
        <v>50</v>
      </c>
      <c r="E612" s="2">
        <f t="shared" si="47"/>
        <v>45.036475694444448</v>
      </c>
      <c r="F612" s="2">
        <v>5</v>
      </c>
      <c r="G612" s="2">
        <f t="shared" si="48"/>
        <v>3.6475694444444429E-2</v>
      </c>
      <c r="H612" s="2">
        <f t="shared" si="49"/>
        <v>4.8159967852676617</v>
      </c>
    </row>
    <row r="613" spans="1:8" x14ac:dyDescent="0.3">
      <c r="A613" s="2">
        <v>191100</v>
      </c>
      <c r="B613" s="2">
        <v>47590.5</v>
      </c>
      <c r="C613" s="15">
        <f t="shared" si="45"/>
        <v>0.99146875000000001</v>
      </c>
      <c r="D613" s="15">
        <f t="shared" si="46"/>
        <v>50</v>
      </c>
      <c r="E613" s="2">
        <f t="shared" si="47"/>
        <v>45.04265625</v>
      </c>
      <c r="F613" s="2">
        <v>5</v>
      </c>
      <c r="G613" s="2">
        <f t="shared" si="48"/>
        <v>4.2656250000000284E-2</v>
      </c>
      <c r="H613" s="2">
        <f t="shared" si="49"/>
        <v>4.6596063386164479</v>
      </c>
    </row>
    <row r="614" spans="1:8" x14ac:dyDescent="0.3">
      <c r="A614" s="2">
        <v>191460</v>
      </c>
      <c r="B614" s="2">
        <v>47851</v>
      </c>
      <c r="C614" s="15">
        <f t="shared" si="45"/>
        <v>0.99689583333333331</v>
      </c>
      <c r="D614" s="15">
        <f t="shared" si="46"/>
        <v>50</v>
      </c>
      <c r="E614" s="2">
        <f t="shared" si="47"/>
        <v>45.015520833333333</v>
      </c>
      <c r="F614" s="2">
        <v>5</v>
      </c>
      <c r="G614" s="2">
        <f t="shared" si="48"/>
        <v>1.5520833333333428E-2</v>
      </c>
      <c r="H614" s="2">
        <f t="shared" si="49"/>
        <v>5.6699943162272577</v>
      </c>
    </row>
    <row r="615" spans="1:8" x14ac:dyDescent="0.3">
      <c r="A615" s="2">
        <v>191820</v>
      </c>
      <c r="B615" s="2">
        <v>47293.333333333336</v>
      </c>
      <c r="C615" s="15">
        <f t="shared" si="45"/>
        <v>0.98527777777777781</v>
      </c>
      <c r="D615" s="15">
        <f t="shared" si="46"/>
        <v>50</v>
      </c>
      <c r="E615" s="2">
        <f t="shared" si="47"/>
        <v>45.073611111111113</v>
      </c>
      <c r="F615" s="2">
        <v>5</v>
      </c>
      <c r="G615" s="2">
        <f t="shared" si="48"/>
        <v>7.3611111111111072E-2</v>
      </c>
      <c r="H615" s="2">
        <f t="shared" si="49"/>
        <v>4.1146711612357967</v>
      </c>
    </row>
    <row r="616" spans="1:8" x14ac:dyDescent="0.3">
      <c r="A616" s="2">
        <v>192180</v>
      </c>
      <c r="B616" s="2">
        <v>47944.666666666664</v>
      </c>
      <c r="C616" s="15">
        <f t="shared" si="45"/>
        <v>0.99884722222222222</v>
      </c>
      <c r="D616" s="15">
        <f t="shared" si="46"/>
        <v>50</v>
      </c>
      <c r="E616" s="2">
        <f t="shared" si="47"/>
        <v>45.005763888888886</v>
      </c>
      <c r="F616" s="2">
        <v>5</v>
      </c>
      <c r="G616" s="2">
        <f t="shared" si="48"/>
        <v>5.7638888888886797E-3</v>
      </c>
      <c r="H616" s="2">
        <f t="shared" si="49"/>
        <v>6.6603483527611926</v>
      </c>
    </row>
    <row r="617" spans="1:8" x14ac:dyDescent="0.3">
      <c r="A617" s="2">
        <v>192540</v>
      </c>
      <c r="B617" s="2">
        <v>48212.666666666664</v>
      </c>
      <c r="C617" s="15">
        <f t="shared" si="45"/>
        <v>1.0044305555555555</v>
      </c>
      <c r="D617" s="15">
        <f t="shared" si="46"/>
        <v>50</v>
      </c>
      <c r="E617" s="2">
        <f t="shared" si="47"/>
        <v>44.977847222222223</v>
      </c>
      <c r="F617" s="2">
        <v>5</v>
      </c>
      <c r="G617" s="2">
        <f t="shared" si="48"/>
        <v>-2.2152777777777466E-2</v>
      </c>
      <c r="H617" s="2" t="e">
        <f t="shared" si="49"/>
        <v>#NUM!</v>
      </c>
    </row>
    <row r="618" spans="1:8" x14ac:dyDescent="0.3">
      <c r="A618" s="2">
        <v>192900</v>
      </c>
      <c r="B618" s="2">
        <v>48117.166666666664</v>
      </c>
      <c r="C618" s="15">
        <f t="shared" si="45"/>
        <v>1.0024409722222223</v>
      </c>
      <c r="D618" s="15">
        <f t="shared" si="46"/>
        <v>50</v>
      </c>
      <c r="E618" s="2">
        <f t="shared" si="47"/>
        <v>44.987795138888885</v>
      </c>
      <c r="F618" s="2">
        <v>5</v>
      </c>
      <c r="G618" s="2">
        <f t="shared" si="48"/>
        <v>-1.2204861111111853E-2</v>
      </c>
      <c r="H618" s="2" t="e">
        <f t="shared" si="49"/>
        <v>#NUM!</v>
      </c>
    </row>
    <row r="619" spans="1:8" x14ac:dyDescent="0.3">
      <c r="A619" s="2">
        <v>193260</v>
      </c>
      <c r="B619" s="2">
        <v>46891.5</v>
      </c>
      <c r="C619" s="15">
        <f t="shared" si="45"/>
        <v>0.97690624999999998</v>
      </c>
      <c r="D619" s="15">
        <f t="shared" si="46"/>
        <v>50</v>
      </c>
      <c r="E619" s="2">
        <f t="shared" si="47"/>
        <v>45.115468749999998</v>
      </c>
      <c r="F619" s="2">
        <v>5</v>
      </c>
      <c r="G619" s="2">
        <f t="shared" si="48"/>
        <v>0.11546874999999979</v>
      </c>
      <c r="H619" s="2">
        <f t="shared" si="49"/>
        <v>3.6653954309121572</v>
      </c>
    </row>
    <row r="620" spans="1:8" x14ac:dyDescent="0.3">
      <c r="A620" s="2">
        <v>193620</v>
      </c>
      <c r="B620" s="2">
        <v>47786.166666666672</v>
      </c>
      <c r="C620" s="15">
        <f t="shared" si="45"/>
        <v>0.99554513888888896</v>
      </c>
      <c r="D620" s="15">
        <f t="shared" si="46"/>
        <v>50</v>
      </c>
      <c r="E620" s="2">
        <f t="shared" si="47"/>
        <v>45.022274305555555</v>
      </c>
      <c r="F620" s="2">
        <v>5</v>
      </c>
      <c r="G620" s="2">
        <f t="shared" si="48"/>
        <v>2.2274305555555429E-2</v>
      </c>
      <c r="H620" s="2">
        <f t="shared" si="49"/>
        <v>5.3088937409480765</v>
      </c>
    </row>
    <row r="621" spans="1:8" x14ac:dyDescent="0.3">
      <c r="A621" s="2">
        <v>193980</v>
      </c>
      <c r="B621" s="2">
        <v>48115.666666666664</v>
      </c>
      <c r="C621" s="15">
        <f t="shared" si="45"/>
        <v>1.0024097222222221</v>
      </c>
      <c r="D621" s="15">
        <f t="shared" si="46"/>
        <v>50</v>
      </c>
      <c r="E621" s="2">
        <f t="shared" si="47"/>
        <v>44.987951388888888</v>
      </c>
      <c r="F621" s="2">
        <v>5</v>
      </c>
      <c r="G621" s="2">
        <f t="shared" si="48"/>
        <v>-1.2048611111110219E-2</v>
      </c>
      <c r="H621" s="2" t="e">
        <f t="shared" si="49"/>
        <v>#NUM!</v>
      </c>
    </row>
    <row r="622" spans="1:8" x14ac:dyDescent="0.3">
      <c r="A622" s="2">
        <v>194340</v>
      </c>
      <c r="B622" s="2">
        <v>47735.333333333336</v>
      </c>
      <c r="C622" s="15">
        <f t="shared" si="45"/>
        <v>0.99448611111111118</v>
      </c>
      <c r="D622" s="15">
        <f t="shared" si="46"/>
        <v>50</v>
      </c>
      <c r="E622" s="2">
        <f t="shared" si="47"/>
        <v>45.027569444444445</v>
      </c>
      <c r="F622" s="2">
        <v>5</v>
      </c>
      <c r="G622" s="2">
        <f t="shared" si="48"/>
        <v>2.7569444444443647E-2</v>
      </c>
      <c r="H622" s="2">
        <f t="shared" si="49"/>
        <v>5.0957370683781509</v>
      </c>
    </row>
    <row r="623" spans="1:8" x14ac:dyDescent="0.3">
      <c r="A623" s="2">
        <v>194700</v>
      </c>
      <c r="B623" s="2">
        <v>47379.833333333336</v>
      </c>
      <c r="C623" s="15">
        <f t="shared" si="45"/>
        <v>0.98707986111111112</v>
      </c>
      <c r="D623" s="15">
        <f t="shared" si="46"/>
        <v>50</v>
      </c>
      <c r="E623" s="2">
        <f t="shared" si="47"/>
        <v>45.064600694444444</v>
      </c>
      <c r="F623" s="2">
        <v>5</v>
      </c>
      <c r="G623" s="2">
        <f t="shared" si="48"/>
        <v>6.4600694444444606E-2</v>
      </c>
      <c r="H623" s="2">
        <f t="shared" si="49"/>
        <v>4.2450420566543672</v>
      </c>
    </row>
    <row r="624" spans="1:8" x14ac:dyDescent="0.3">
      <c r="A624" s="2">
        <v>195060</v>
      </c>
      <c r="B624" s="2">
        <v>47449.833333333336</v>
      </c>
      <c r="C624" s="15">
        <f t="shared" si="45"/>
        <v>0.98853819444444446</v>
      </c>
      <c r="D624" s="15">
        <f t="shared" si="46"/>
        <v>50</v>
      </c>
      <c r="E624" s="2">
        <f t="shared" si="47"/>
        <v>45.057309027777777</v>
      </c>
      <c r="F624" s="2">
        <v>5</v>
      </c>
      <c r="G624" s="2">
        <f t="shared" si="48"/>
        <v>5.7309027777777466E-2</v>
      </c>
      <c r="H624" s="2">
        <f t="shared" si="49"/>
        <v>4.3646472353011774</v>
      </c>
    </row>
    <row r="625" spans="1:8" x14ac:dyDescent="0.3">
      <c r="A625" s="2">
        <v>195420</v>
      </c>
      <c r="B625" s="2">
        <v>47771</v>
      </c>
      <c r="C625" s="15">
        <f t="shared" si="45"/>
        <v>0.99522916666666672</v>
      </c>
      <c r="D625" s="15">
        <f t="shared" si="46"/>
        <v>50</v>
      </c>
      <c r="E625" s="2">
        <f t="shared" si="47"/>
        <v>45.023854166666666</v>
      </c>
      <c r="F625" s="2">
        <v>5</v>
      </c>
      <c r="G625" s="2">
        <f t="shared" si="48"/>
        <v>2.3854166666666288E-2</v>
      </c>
      <c r="H625" s="2">
        <f t="shared" si="49"/>
        <v>5.2404037228211244</v>
      </c>
    </row>
    <row r="626" spans="1:8" x14ac:dyDescent="0.3">
      <c r="A626" s="2">
        <v>195780</v>
      </c>
      <c r="B626" s="2">
        <v>47904.666666666672</v>
      </c>
      <c r="C626" s="15">
        <f t="shared" si="45"/>
        <v>0.99801388888888898</v>
      </c>
      <c r="D626" s="15">
        <f t="shared" si="46"/>
        <v>50</v>
      </c>
      <c r="E626" s="2">
        <f t="shared" si="47"/>
        <v>45.009930555555556</v>
      </c>
      <c r="F626" s="2">
        <v>5</v>
      </c>
      <c r="G626" s="2">
        <f t="shared" si="48"/>
        <v>9.9305555555551095E-3</v>
      </c>
      <c r="H626" s="2">
        <f t="shared" si="49"/>
        <v>6.1164369067468183</v>
      </c>
    </row>
    <row r="627" spans="1:8" x14ac:dyDescent="0.3">
      <c r="A627" s="2">
        <v>196140</v>
      </c>
      <c r="B627" s="2">
        <v>48196.5</v>
      </c>
      <c r="C627" s="15">
        <f t="shared" si="45"/>
        <v>1.00409375</v>
      </c>
      <c r="D627" s="15">
        <f t="shared" si="46"/>
        <v>50</v>
      </c>
      <c r="E627" s="2">
        <f t="shared" si="47"/>
        <v>44.979531250000001</v>
      </c>
      <c r="F627" s="2">
        <v>5</v>
      </c>
      <c r="G627" s="2">
        <f t="shared" si="48"/>
        <v>-2.0468750000000036E-2</v>
      </c>
      <c r="H627" s="2" t="e">
        <f t="shared" si="49"/>
        <v>#NUM!</v>
      </c>
    </row>
    <row r="628" spans="1:8" x14ac:dyDescent="0.3">
      <c r="A628" s="2">
        <v>196500</v>
      </c>
      <c r="B628" s="2">
        <v>47927.333333333336</v>
      </c>
      <c r="C628" s="15">
        <f t="shared" si="45"/>
        <v>0.99848611111111119</v>
      </c>
      <c r="D628" s="15">
        <f t="shared" si="46"/>
        <v>50</v>
      </c>
      <c r="E628" s="2">
        <f t="shared" si="47"/>
        <v>45.007569444444442</v>
      </c>
      <c r="F628" s="2">
        <v>5</v>
      </c>
      <c r="G628" s="2">
        <f t="shared" si="48"/>
        <v>7.5694444444440734E-3</v>
      </c>
      <c r="H628" s="2">
        <f t="shared" si="49"/>
        <v>6.3878811958421196</v>
      </c>
    </row>
    <row r="629" spans="1:8" x14ac:dyDescent="0.3">
      <c r="A629" s="2">
        <v>196860</v>
      </c>
      <c r="B629" s="2">
        <v>47315.833333333336</v>
      </c>
      <c r="C629" s="15">
        <f t="shared" si="45"/>
        <v>0.98574652777777783</v>
      </c>
      <c r="D629" s="15">
        <f t="shared" si="46"/>
        <v>50</v>
      </c>
      <c r="E629" s="2">
        <f t="shared" si="47"/>
        <v>45.071267361111111</v>
      </c>
      <c r="F629" s="2">
        <v>5</v>
      </c>
      <c r="G629" s="2">
        <f t="shared" si="48"/>
        <v>7.1267361111110539E-2</v>
      </c>
      <c r="H629" s="2">
        <f t="shared" si="49"/>
        <v>4.1469766879488938</v>
      </c>
    </row>
    <row r="630" spans="1:8" x14ac:dyDescent="0.3">
      <c r="A630" s="2">
        <v>197220</v>
      </c>
      <c r="B630" s="2">
        <v>47976.333333333336</v>
      </c>
      <c r="C630" s="15">
        <f t="shared" si="45"/>
        <v>0.99950694444444455</v>
      </c>
      <c r="D630" s="15">
        <f t="shared" si="46"/>
        <v>50</v>
      </c>
      <c r="E630" s="2">
        <f t="shared" si="47"/>
        <v>45.00246527777778</v>
      </c>
      <c r="F630" s="2">
        <v>5</v>
      </c>
      <c r="G630" s="2">
        <f t="shared" si="48"/>
        <v>2.465277777777608E-3</v>
      </c>
      <c r="H630" s="2">
        <f t="shared" si="49"/>
        <v>7.509582968309096</v>
      </c>
    </row>
    <row r="631" spans="1:8" x14ac:dyDescent="0.3">
      <c r="A631" s="2">
        <v>197580</v>
      </c>
      <c r="B631" s="2">
        <v>47477.833333333336</v>
      </c>
      <c r="C631" s="15">
        <f t="shared" si="45"/>
        <v>0.98912152777777784</v>
      </c>
      <c r="D631" s="15">
        <f t="shared" si="46"/>
        <v>50</v>
      </c>
      <c r="E631" s="2">
        <f t="shared" si="47"/>
        <v>45.054392361111113</v>
      </c>
      <c r="F631" s="2">
        <v>5</v>
      </c>
      <c r="G631" s="2">
        <f t="shared" si="48"/>
        <v>5.4392361111110787E-2</v>
      </c>
      <c r="H631" s="2">
        <f t="shared" si="49"/>
        <v>4.416816941731013</v>
      </c>
    </row>
    <row r="632" spans="1:8" x14ac:dyDescent="0.3">
      <c r="A632" s="2">
        <v>197940</v>
      </c>
      <c r="B632" s="2">
        <v>47827.833333333336</v>
      </c>
      <c r="C632" s="15">
        <f t="shared" si="45"/>
        <v>0.99641319444444454</v>
      </c>
      <c r="D632" s="15">
        <f t="shared" si="46"/>
        <v>50</v>
      </c>
      <c r="E632" s="2">
        <f t="shared" si="47"/>
        <v>45.017934027777777</v>
      </c>
      <c r="F632" s="2">
        <v>5</v>
      </c>
      <c r="G632" s="2">
        <f t="shared" si="48"/>
        <v>1.7934027777776862E-2</v>
      </c>
      <c r="H632" s="2">
        <f t="shared" si="49"/>
        <v>5.5255312288977247</v>
      </c>
    </row>
    <row r="633" spans="1:8" x14ac:dyDescent="0.3">
      <c r="A633" s="2">
        <v>198300</v>
      </c>
      <c r="B633" s="2">
        <v>47615.333333333336</v>
      </c>
      <c r="C633" s="15">
        <f t="shared" si="45"/>
        <v>0.99198611111111112</v>
      </c>
      <c r="D633" s="15">
        <f t="shared" si="46"/>
        <v>50</v>
      </c>
      <c r="E633" s="2">
        <f t="shared" si="47"/>
        <v>45.040069444444441</v>
      </c>
      <c r="F633" s="2">
        <v>5</v>
      </c>
      <c r="G633" s="2">
        <f t="shared" si="48"/>
        <v>4.0069444444444713E-2</v>
      </c>
      <c r="H633" s="2">
        <f t="shared" si="49"/>
        <v>4.7221086517315394</v>
      </c>
    </row>
    <row r="634" spans="1:8" x14ac:dyDescent="0.3">
      <c r="A634" s="2">
        <v>198660</v>
      </c>
      <c r="B634" s="2">
        <v>48225.833333333328</v>
      </c>
      <c r="C634" s="15">
        <f t="shared" si="45"/>
        <v>1.0047048611111109</v>
      </c>
      <c r="D634" s="15">
        <f t="shared" si="46"/>
        <v>50</v>
      </c>
      <c r="E634" s="2">
        <f t="shared" si="47"/>
        <v>44.976475694444446</v>
      </c>
      <c r="F634" s="2">
        <v>5</v>
      </c>
      <c r="G634" s="2">
        <f t="shared" si="48"/>
        <v>-2.3524305555554292E-2</v>
      </c>
      <c r="H634" s="2" t="e">
        <f t="shared" si="49"/>
        <v>#NUM!</v>
      </c>
    </row>
    <row r="635" spans="1:8" x14ac:dyDescent="0.3">
      <c r="A635" s="2">
        <v>199020</v>
      </c>
      <c r="B635" s="2">
        <v>47879.666666666664</v>
      </c>
      <c r="C635" s="15">
        <f t="shared" si="45"/>
        <v>0.99749305555555545</v>
      </c>
      <c r="D635" s="15">
        <f t="shared" si="46"/>
        <v>50</v>
      </c>
      <c r="E635" s="2">
        <f t="shared" si="47"/>
        <v>45.01253472222222</v>
      </c>
      <c r="F635" s="2">
        <v>5</v>
      </c>
      <c r="G635" s="2">
        <f t="shared" si="48"/>
        <v>1.253472222222296E-2</v>
      </c>
      <c r="H635" s="2">
        <f t="shared" si="49"/>
        <v>5.8836086151624114</v>
      </c>
    </row>
    <row r="636" spans="1:8" x14ac:dyDescent="0.3">
      <c r="A636" s="2">
        <v>199380</v>
      </c>
      <c r="B636" s="2">
        <v>47474.166666666664</v>
      </c>
      <c r="C636" s="15">
        <f t="shared" si="45"/>
        <v>0.98904513888888879</v>
      </c>
      <c r="D636" s="15">
        <f t="shared" si="46"/>
        <v>50</v>
      </c>
      <c r="E636" s="2">
        <f t="shared" si="47"/>
        <v>45.054774305555554</v>
      </c>
      <c r="F636" s="2">
        <v>5</v>
      </c>
      <c r="G636" s="2">
        <f t="shared" si="48"/>
        <v>5.4774305555556069E-2</v>
      </c>
      <c r="H636" s="2">
        <f t="shared" si="49"/>
        <v>4.4098279350794591</v>
      </c>
    </row>
    <row r="637" spans="1:8" x14ac:dyDescent="0.3">
      <c r="A637" s="2">
        <v>199740</v>
      </c>
      <c r="B637" s="2">
        <v>47734.5</v>
      </c>
      <c r="C637" s="15">
        <f t="shared" si="45"/>
        <v>0.99446875000000001</v>
      </c>
      <c r="D637" s="15">
        <f t="shared" si="46"/>
        <v>50</v>
      </c>
      <c r="E637" s="2">
        <f t="shared" si="47"/>
        <v>45.02765625</v>
      </c>
      <c r="F637" s="2">
        <v>5</v>
      </c>
      <c r="G637" s="2">
        <f t="shared" si="48"/>
        <v>2.7656249999999716E-2</v>
      </c>
      <c r="H637" s="2">
        <f t="shared" si="49"/>
        <v>5.092595328104558</v>
      </c>
    </row>
    <row r="638" spans="1:8" x14ac:dyDescent="0.3">
      <c r="A638" s="2">
        <v>200100</v>
      </c>
      <c r="B638" s="2">
        <v>47573.666666666664</v>
      </c>
      <c r="C638" s="15">
        <f t="shared" si="45"/>
        <v>0.99111805555555554</v>
      </c>
      <c r="D638" s="15">
        <f t="shared" si="46"/>
        <v>50</v>
      </c>
      <c r="E638" s="2">
        <f t="shared" si="47"/>
        <v>45.04440972222222</v>
      </c>
      <c r="F638" s="2">
        <v>5</v>
      </c>
      <c r="G638" s="2">
        <f t="shared" si="48"/>
        <v>4.4409722222222392E-2</v>
      </c>
      <c r="H638" s="2">
        <f t="shared" si="49"/>
        <v>4.619360657388917</v>
      </c>
    </row>
    <row r="639" spans="1:8" x14ac:dyDescent="0.3">
      <c r="A639" s="2">
        <v>200460</v>
      </c>
      <c r="B639" s="2">
        <v>47972.833333333336</v>
      </c>
      <c r="C639" s="15">
        <f t="shared" si="45"/>
        <v>0.99943402777777779</v>
      </c>
      <c r="D639" s="15">
        <f t="shared" si="46"/>
        <v>50</v>
      </c>
      <c r="E639" s="2">
        <f t="shared" si="47"/>
        <v>45.00282986111111</v>
      </c>
      <c r="F639" s="2">
        <v>5</v>
      </c>
      <c r="G639" s="2">
        <f t="shared" si="48"/>
        <v>2.829861111111498E-3</v>
      </c>
      <c r="H639" s="2">
        <f t="shared" si="49"/>
        <v>7.3716679264785974</v>
      </c>
    </row>
    <row r="640" spans="1:8" x14ac:dyDescent="0.3">
      <c r="A640" s="2">
        <v>200820</v>
      </c>
      <c r="B640" s="2">
        <v>47880.666666666664</v>
      </c>
      <c r="C640" s="15">
        <f t="shared" si="45"/>
        <v>0.99751388888888881</v>
      </c>
      <c r="D640" s="15">
        <f t="shared" si="46"/>
        <v>50</v>
      </c>
      <c r="E640" s="2">
        <f t="shared" si="47"/>
        <v>45.012430555555554</v>
      </c>
      <c r="F640" s="2">
        <v>5</v>
      </c>
      <c r="G640" s="2">
        <f t="shared" si="48"/>
        <v>1.24305555555555E-2</v>
      </c>
      <c r="H640" s="2">
        <f t="shared" si="49"/>
        <v>5.8919512729217729</v>
      </c>
    </row>
    <row r="641" spans="1:8" x14ac:dyDescent="0.3">
      <c r="A641" s="2">
        <v>201180</v>
      </c>
      <c r="B641" s="2">
        <v>47757</v>
      </c>
      <c r="C641" s="15">
        <f t="shared" si="45"/>
        <v>0.99493750000000003</v>
      </c>
      <c r="D641" s="15">
        <f t="shared" si="46"/>
        <v>50</v>
      </c>
      <c r="E641" s="2">
        <f t="shared" si="47"/>
        <v>45.025312499999998</v>
      </c>
      <c r="F641" s="2">
        <v>5</v>
      </c>
      <c r="G641" s="2">
        <f t="shared" si="48"/>
        <v>2.5312500000000071E-2</v>
      </c>
      <c r="H641" s="2">
        <f t="shared" si="49"/>
        <v>5.1810966727478265</v>
      </c>
    </row>
    <row r="642" spans="1:8" x14ac:dyDescent="0.3">
      <c r="A642" s="2">
        <v>201540</v>
      </c>
      <c r="B642" s="2">
        <v>48517.333333333336</v>
      </c>
      <c r="C642" s="15">
        <f t="shared" si="45"/>
        <v>1.0107777777777778</v>
      </c>
      <c r="D642" s="15">
        <f t="shared" si="46"/>
        <v>50</v>
      </c>
      <c r="E642" s="2">
        <f t="shared" si="47"/>
        <v>44.946111111111108</v>
      </c>
      <c r="F642" s="2">
        <v>5</v>
      </c>
      <c r="G642" s="2">
        <f t="shared" si="48"/>
        <v>-5.3888888888888431E-2</v>
      </c>
      <c r="H642" s="2" t="e">
        <f t="shared" si="49"/>
        <v>#NUM!</v>
      </c>
    </row>
    <row r="643" spans="1:8" x14ac:dyDescent="0.3">
      <c r="A643" s="2">
        <v>201900</v>
      </c>
      <c r="B643" s="2">
        <v>47648.5</v>
      </c>
      <c r="C643" s="15">
        <f t="shared" ref="C643:C706" si="50">B643/$J$27</f>
        <v>0.99267708333333338</v>
      </c>
      <c r="D643" s="15">
        <f t="shared" ref="D643:D706" si="51">$J$28</f>
        <v>50</v>
      </c>
      <c r="E643" s="2">
        <f t="shared" si="47"/>
        <v>45.036614583333332</v>
      </c>
      <c r="F643" s="2">
        <v>5</v>
      </c>
      <c r="G643" s="2">
        <f t="shared" si="48"/>
        <v>3.6614583333332895E-2</v>
      </c>
      <c r="H643" s="2">
        <f t="shared" si="49"/>
        <v>4.8121993895491615</v>
      </c>
    </row>
    <row r="644" spans="1:8" x14ac:dyDescent="0.3">
      <c r="A644" s="2">
        <v>202260</v>
      </c>
      <c r="B644" s="2">
        <v>47631.5</v>
      </c>
      <c r="C644" s="15">
        <f t="shared" si="50"/>
        <v>0.99232291666666672</v>
      </c>
      <c r="D644" s="15">
        <f t="shared" si="51"/>
        <v>50</v>
      </c>
      <c r="E644" s="2">
        <f t="shared" ref="E644:E707" si="52">D644-(F644*C644)</f>
        <v>45.038385416666664</v>
      </c>
      <c r="F644" s="2">
        <v>5</v>
      </c>
      <c r="G644" s="2">
        <f t="shared" ref="G644:G707" si="53">F644-(F644*C644)</f>
        <v>3.8385416666666394E-2</v>
      </c>
      <c r="H644" s="2">
        <f t="shared" ref="H644:H707" si="54">LN((F644*E644)/(D644*G644))</f>
        <v>4.7650077082564364</v>
      </c>
    </row>
    <row r="645" spans="1:8" x14ac:dyDescent="0.3">
      <c r="A645" s="2">
        <v>202620</v>
      </c>
      <c r="B645" s="2">
        <v>47541.166666666672</v>
      </c>
      <c r="C645" s="15">
        <f t="shared" si="50"/>
        <v>0.99044097222222227</v>
      </c>
      <c r="D645" s="15">
        <f t="shared" si="51"/>
        <v>50</v>
      </c>
      <c r="E645" s="2">
        <f t="shared" si="52"/>
        <v>45.047795138888887</v>
      </c>
      <c r="F645" s="2">
        <v>5</v>
      </c>
      <c r="G645" s="2">
        <f t="shared" si="53"/>
        <v>4.7795138888888644E-2</v>
      </c>
      <c r="H645" s="2">
        <f t="shared" si="54"/>
        <v>4.5459702888709685</v>
      </c>
    </row>
    <row r="646" spans="1:8" x14ac:dyDescent="0.3">
      <c r="A646" s="2">
        <v>202980</v>
      </c>
      <c r="B646" s="2">
        <v>48047.333333333336</v>
      </c>
      <c r="C646" s="15">
        <f t="shared" si="50"/>
        <v>1.0009861111111111</v>
      </c>
      <c r="D646" s="15">
        <f t="shared" si="51"/>
        <v>50</v>
      </c>
      <c r="E646" s="2">
        <f t="shared" si="52"/>
        <v>44.995069444444447</v>
      </c>
      <c r="F646" s="2">
        <v>5</v>
      </c>
      <c r="G646" s="2">
        <f t="shared" si="53"/>
        <v>-4.9305555555552161E-3</v>
      </c>
      <c r="H646" s="2" t="e">
        <f t="shared" si="54"/>
        <v>#NUM!</v>
      </c>
    </row>
    <row r="647" spans="1:8" x14ac:dyDescent="0.3">
      <c r="A647" s="2">
        <v>203340</v>
      </c>
      <c r="B647" s="2">
        <v>47975.166666666664</v>
      </c>
      <c r="C647" s="15">
        <f t="shared" si="50"/>
        <v>0.99948263888888889</v>
      </c>
      <c r="D647" s="15">
        <f t="shared" si="51"/>
        <v>50</v>
      </c>
      <c r="E647" s="2">
        <f t="shared" si="52"/>
        <v>45.002586805555552</v>
      </c>
      <c r="F647" s="2">
        <v>5</v>
      </c>
      <c r="G647" s="2">
        <f t="shared" si="53"/>
        <v>2.5868055555555713E-3</v>
      </c>
      <c r="H647" s="2">
        <f t="shared" si="54"/>
        <v>7.4614664204305186</v>
      </c>
    </row>
    <row r="648" spans="1:8" x14ac:dyDescent="0.3">
      <c r="A648" s="2">
        <v>203700</v>
      </c>
      <c r="B648" s="2">
        <v>47656.333333333336</v>
      </c>
      <c r="C648" s="15">
        <f t="shared" si="50"/>
        <v>0.99284027777777784</v>
      </c>
      <c r="D648" s="15">
        <f t="shared" si="51"/>
        <v>50</v>
      </c>
      <c r="E648" s="2">
        <f t="shared" si="52"/>
        <v>45.035798611111112</v>
      </c>
      <c r="F648" s="2">
        <v>5</v>
      </c>
      <c r="G648" s="2">
        <f t="shared" si="53"/>
        <v>3.5798611111110823E-2</v>
      </c>
      <c r="H648" s="2">
        <f t="shared" si="54"/>
        <v>4.8347187873126689</v>
      </c>
    </row>
    <row r="649" spans="1:8" x14ac:dyDescent="0.3">
      <c r="A649" s="2">
        <v>204060</v>
      </c>
      <c r="B649" s="2">
        <v>47862.166666666672</v>
      </c>
      <c r="C649" s="15">
        <f t="shared" si="50"/>
        <v>0.99712847222222234</v>
      </c>
      <c r="D649" s="15">
        <f t="shared" si="51"/>
        <v>50</v>
      </c>
      <c r="E649" s="2">
        <f t="shared" si="52"/>
        <v>45.014357638888889</v>
      </c>
      <c r="F649" s="2">
        <v>5</v>
      </c>
      <c r="G649" s="2">
        <f t="shared" si="53"/>
        <v>1.4357638888887969E-2</v>
      </c>
      <c r="H649" s="2">
        <f t="shared" si="54"/>
        <v>5.7478695561902207</v>
      </c>
    </row>
    <row r="650" spans="1:8" x14ac:dyDescent="0.3">
      <c r="A650" s="2">
        <v>204420</v>
      </c>
      <c r="B650" s="2">
        <v>47678.5</v>
      </c>
      <c r="C650" s="15">
        <f t="shared" si="50"/>
        <v>0.99330208333333336</v>
      </c>
      <c r="D650" s="15">
        <f t="shared" si="51"/>
        <v>50</v>
      </c>
      <c r="E650" s="2">
        <f t="shared" si="52"/>
        <v>45.033489583333335</v>
      </c>
      <c r="F650" s="2">
        <v>5</v>
      </c>
      <c r="G650" s="2">
        <f t="shared" si="53"/>
        <v>3.3489583333333073E-2</v>
      </c>
      <c r="H650" s="2">
        <f t="shared" si="54"/>
        <v>4.9013421667283499</v>
      </c>
    </row>
    <row r="651" spans="1:8" x14ac:dyDescent="0.3">
      <c r="A651" s="2">
        <v>204780</v>
      </c>
      <c r="B651" s="2">
        <v>47345.833333333328</v>
      </c>
      <c r="C651" s="15">
        <f t="shared" si="50"/>
        <v>0.9863715277777777</v>
      </c>
      <c r="D651" s="15">
        <f t="shared" si="51"/>
        <v>50</v>
      </c>
      <c r="E651" s="2">
        <f t="shared" si="52"/>
        <v>45.068142361111114</v>
      </c>
      <c r="F651" s="2">
        <v>5</v>
      </c>
      <c r="G651" s="2">
        <f t="shared" si="53"/>
        <v>6.8142361111111605E-2</v>
      </c>
      <c r="H651" s="2">
        <f t="shared" si="54"/>
        <v>4.1917467425772896</v>
      </c>
    </row>
    <row r="652" spans="1:8" x14ac:dyDescent="0.3">
      <c r="A652" s="2">
        <v>205140</v>
      </c>
      <c r="B652" s="2">
        <v>47846.833333333336</v>
      </c>
      <c r="C652" s="15">
        <f t="shared" si="50"/>
        <v>0.9968090277777778</v>
      </c>
      <c r="D652" s="15">
        <f t="shared" si="51"/>
        <v>50</v>
      </c>
      <c r="E652" s="2">
        <f t="shared" si="52"/>
        <v>45.015954861111112</v>
      </c>
      <c r="F652" s="2">
        <v>5</v>
      </c>
      <c r="G652" s="2">
        <f t="shared" si="53"/>
        <v>1.5954861111111107E-2</v>
      </c>
      <c r="H652" s="2">
        <f t="shared" si="54"/>
        <v>5.6424236107348316</v>
      </c>
    </row>
    <row r="653" spans="1:8" x14ac:dyDescent="0.3">
      <c r="A653" s="2">
        <v>205500</v>
      </c>
      <c r="B653" s="2">
        <v>47630.166666666664</v>
      </c>
      <c r="C653" s="15">
        <f t="shared" si="50"/>
        <v>0.99229513888888887</v>
      </c>
      <c r="D653" s="15">
        <f t="shared" si="51"/>
        <v>50</v>
      </c>
      <c r="E653" s="2">
        <f t="shared" si="52"/>
        <v>45.038524305555555</v>
      </c>
      <c r="F653" s="2">
        <v>5</v>
      </c>
      <c r="G653" s="2">
        <f t="shared" si="53"/>
        <v>3.8524305555555749E-2</v>
      </c>
      <c r="H653" s="2">
        <f t="shared" si="54"/>
        <v>4.7613990499657737</v>
      </c>
    </row>
    <row r="654" spans="1:8" x14ac:dyDescent="0.3">
      <c r="A654" s="2">
        <v>205860</v>
      </c>
      <c r="B654" s="2">
        <v>47927.5</v>
      </c>
      <c r="C654" s="15">
        <f t="shared" si="50"/>
        <v>0.99848958333333337</v>
      </c>
      <c r="D654" s="15">
        <f t="shared" si="51"/>
        <v>50</v>
      </c>
      <c r="E654" s="2">
        <f t="shared" si="52"/>
        <v>45.007552083333337</v>
      </c>
      <c r="F654" s="2">
        <v>5</v>
      </c>
      <c r="G654" s="2">
        <f t="shared" si="53"/>
        <v>7.5520833333335702E-3</v>
      </c>
      <c r="H654" s="2">
        <f t="shared" si="54"/>
        <v>6.390177022364731</v>
      </c>
    </row>
    <row r="655" spans="1:8" x14ac:dyDescent="0.3">
      <c r="A655" s="2">
        <v>206220</v>
      </c>
      <c r="B655" s="2">
        <v>48078.5</v>
      </c>
      <c r="C655" s="15">
        <f t="shared" si="50"/>
        <v>1.0016354166666666</v>
      </c>
      <c r="D655" s="15">
        <f t="shared" si="51"/>
        <v>50</v>
      </c>
      <c r="E655" s="2">
        <f t="shared" si="52"/>
        <v>44.991822916666663</v>
      </c>
      <c r="F655" s="2">
        <v>5</v>
      </c>
      <c r="G655" s="2">
        <f t="shared" si="53"/>
        <v>-8.1770833333330017E-3</v>
      </c>
      <c r="H655" s="2" t="e">
        <f t="shared" si="54"/>
        <v>#NUM!</v>
      </c>
    </row>
    <row r="656" spans="1:8" x14ac:dyDescent="0.3">
      <c r="A656" s="2">
        <v>206580</v>
      </c>
      <c r="B656" s="2">
        <v>47240.166666666672</v>
      </c>
      <c r="C656" s="15">
        <f t="shared" si="50"/>
        <v>0.98417013888888893</v>
      </c>
      <c r="D656" s="15">
        <f t="shared" si="51"/>
        <v>50</v>
      </c>
      <c r="E656" s="2">
        <f t="shared" si="52"/>
        <v>45.079149305555553</v>
      </c>
      <c r="F656" s="2">
        <v>5</v>
      </c>
      <c r="G656" s="2">
        <f t="shared" si="53"/>
        <v>7.9149305555555216E-2</v>
      </c>
      <c r="H656" s="2">
        <f t="shared" si="54"/>
        <v>4.0422539916970734</v>
      </c>
    </row>
    <row r="657" spans="1:8" x14ac:dyDescent="0.3">
      <c r="A657" s="2">
        <v>206940</v>
      </c>
      <c r="B657" s="2">
        <v>47712.166666666664</v>
      </c>
      <c r="C657" s="15">
        <f t="shared" si="50"/>
        <v>0.99400347222222218</v>
      </c>
      <c r="D657" s="15">
        <f t="shared" si="51"/>
        <v>50</v>
      </c>
      <c r="E657" s="2">
        <f t="shared" si="52"/>
        <v>45.029982638888889</v>
      </c>
      <c r="F657" s="2">
        <v>5</v>
      </c>
      <c r="G657" s="2">
        <f t="shared" si="53"/>
        <v>2.9982638888888857E-2</v>
      </c>
      <c r="H657" s="2">
        <f t="shared" si="54"/>
        <v>5.0118802243112262</v>
      </c>
    </row>
    <row r="658" spans="1:8" x14ac:dyDescent="0.3">
      <c r="A658" s="2">
        <v>207300</v>
      </c>
      <c r="B658" s="2">
        <v>47927.833333333336</v>
      </c>
      <c r="C658" s="15">
        <f t="shared" si="50"/>
        <v>0.99849652777777786</v>
      </c>
      <c r="D658" s="15">
        <f t="shared" si="51"/>
        <v>50</v>
      </c>
      <c r="E658" s="2">
        <f t="shared" si="52"/>
        <v>45.007517361111113</v>
      </c>
      <c r="F658" s="2">
        <v>5</v>
      </c>
      <c r="G658" s="2">
        <f t="shared" si="53"/>
        <v>7.5173611111107874E-3</v>
      </c>
      <c r="H658" s="2">
        <f t="shared" si="54"/>
        <v>6.3947845539752359</v>
      </c>
    </row>
    <row r="659" spans="1:8" x14ac:dyDescent="0.3">
      <c r="A659" s="2">
        <v>207660</v>
      </c>
      <c r="B659" s="2">
        <v>47941.666666666672</v>
      </c>
      <c r="C659" s="15">
        <f t="shared" si="50"/>
        <v>0.99878472222222237</v>
      </c>
      <c r="D659" s="15">
        <f t="shared" si="51"/>
        <v>50</v>
      </c>
      <c r="E659" s="2">
        <f t="shared" si="52"/>
        <v>45.006076388888886</v>
      </c>
      <c r="F659" s="2">
        <v>5</v>
      </c>
      <c r="G659" s="2">
        <f t="shared" si="53"/>
        <v>6.0763888888883955E-3</v>
      </c>
      <c r="H659" s="2">
        <f t="shared" si="54"/>
        <v>6.6075571107252298</v>
      </c>
    </row>
    <row r="660" spans="1:8" x14ac:dyDescent="0.3">
      <c r="A660" s="2">
        <v>208020</v>
      </c>
      <c r="B660" s="2">
        <v>47593.166666666664</v>
      </c>
      <c r="C660" s="15">
        <f t="shared" si="50"/>
        <v>0.99152430555555549</v>
      </c>
      <c r="D660" s="15">
        <f t="shared" si="51"/>
        <v>50</v>
      </c>
      <c r="E660" s="2">
        <f t="shared" si="52"/>
        <v>45.042378472222225</v>
      </c>
      <c r="F660" s="2">
        <v>5</v>
      </c>
      <c r="G660" s="2">
        <f t="shared" si="53"/>
        <v>4.2378472222222463E-2</v>
      </c>
      <c r="H660" s="2">
        <f t="shared" si="54"/>
        <v>4.666133473731942</v>
      </c>
    </row>
    <row r="661" spans="1:8" x14ac:dyDescent="0.3">
      <c r="A661" s="2">
        <v>208380</v>
      </c>
      <c r="B661" s="2">
        <v>48169.5</v>
      </c>
      <c r="C661" s="15">
        <f t="shared" si="50"/>
        <v>1.00353125</v>
      </c>
      <c r="D661" s="15">
        <f t="shared" si="51"/>
        <v>50</v>
      </c>
      <c r="E661" s="2">
        <f t="shared" si="52"/>
        <v>44.982343749999998</v>
      </c>
      <c r="F661" s="2">
        <v>5</v>
      </c>
      <c r="G661" s="2">
        <f t="shared" si="53"/>
        <v>-1.7656249999999929E-2</v>
      </c>
      <c r="H661" s="2" t="e">
        <f t="shared" si="54"/>
        <v>#NUM!</v>
      </c>
    </row>
    <row r="662" spans="1:8" x14ac:dyDescent="0.3">
      <c r="A662" s="2">
        <v>208740</v>
      </c>
      <c r="B662" s="2">
        <v>47745.333333333328</v>
      </c>
      <c r="C662" s="15">
        <f t="shared" si="50"/>
        <v>0.99469444444444433</v>
      </c>
      <c r="D662" s="15">
        <f t="shared" si="51"/>
        <v>50</v>
      </c>
      <c r="E662" s="2">
        <f t="shared" si="52"/>
        <v>45.02652777777778</v>
      </c>
      <c r="F662" s="2">
        <v>5</v>
      </c>
      <c r="G662" s="2">
        <f t="shared" si="53"/>
        <v>2.6527777777777928E-2</v>
      </c>
      <c r="H662" s="2">
        <f t="shared" si="54"/>
        <v>5.1342296062161186</v>
      </c>
    </row>
    <row r="663" spans="1:8" x14ac:dyDescent="0.3">
      <c r="A663" s="2">
        <v>209100</v>
      </c>
      <c r="B663" s="2">
        <v>47529.166666666664</v>
      </c>
      <c r="C663" s="15">
        <f t="shared" si="50"/>
        <v>0.99019097222222219</v>
      </c>
      <c r="D663" s="15">
        <f t="shared" si="51"/>
        <v>50</v>
      </c>
      <c r="E663" s="2">
        <f t="shared" si="52"/>
        <v>45.049045138888886</v>
      </c>
      <c r="F663" s="2">
        <v>5</v>
      </c>
      <c r="G663" s="2">
        <f t="shared" si="53"/>
        <v>4.9045138888889284E-2</v>
      </c>
      <c r="H663" s="2">
        <f t="shared" si="54"/>
        <v>4.5201808983539529</v>
      </c>
    </row>
    <row r="664" spans="1:8" x14ac:dyDescent="0.3">
      <c r="A664" s="2">
        <v>209460</v>
      </c>
      <c r="B664" s="2">
        <v>48356.666666666672</v>
      </c>
      <c r="C664" s="15">
        <f t="shared" si="50"/>
        <v>1.0074305555555556</v>
      </c>
      <c r="D664" s="15">
        <f t="shared" si="51"/>
        <v>50</v>
      </c>
      <c r="E664" s="2">
        <f t="shared" si="52"/>
        <v>44.962847222222223</v>
      </c>
      <c r="F664" s="2">
        <v>5</v>
      </c>
      <c r="G664" s="2">
        <f t="shared" si="53"/>
        <v>-3.7152777777778034E-2</v>
      </c>
      <c r="H664" s="2" t="e">
        <f t="shared" si="54"/>
        <v>#NUM!</v>
      </c>
    </row>
    <row r="665" spans="1:8" x14ac:dyDescent="0.3">
      <c r="A665" s="2">
        <v>209820</v>
      </c>
      <c r="B665" s="2">
        <v>48062.833333333328</v>
      </c>
      <c r="C665" s="15">
        <f t="shared" si="50"/>
        <v>1.0013090277777776</v>
      </c>
      <c r="D665" s="15">
        <f t="shared" si="51"/>
        <v>50</v>
      </c>
      <c r="E665" s="2">
        <f t="shared" si="52"/>
        <v>44.993454861111111</v>
      </c>
      <c r="F665" s="2">
        <v>5</v>
      </c>
      <c r="G665" s="2">
        <f t="shared" si="53"/>
        <v>-6.5451388888879691E-3</v>
      </c>
      <c r="H665" s="2" t="e">
        <f t="shared" si="54"/>
        <v>#NUM!</v>
      </c>
    </row>
    <row r="666" spans="1:8" x14ac:dyDescent="0.3">
      <c r="A666" s="2">
        <v>210180</v>
      </c>
      <c r="B666" s="2">
        <v>47939.166666666672</v>
      </c>
      <c r="C666" s="15">
        <f t="shared" si="50"/>
        <v>0.99873263888888897</v>
      </c>
      <c r="D666" s="15">
        <f t="shared" si="51"/>
        <v>50</v>
      </c>
      <c r="E666" s="2">
        <f t="shared" si="52"/>
        <v>45.006336805555556</v>
      </c>
      <c r="F666" s="2">
        <v>5</v>
      </c>
      <c r="G666" s="2">
        <f t="shared" si="53"/>
        <v>6.3368055555548253E-3</v>
      </c>
      <c r="H666" s="2">
        <f t="shared" si="54"/>
        <v>6.5655986978652052</v>
      </c>
    </row>
    <row r="667" spans="1:8" x14ac:dyDescent="0.3">
      <c r="A667" s="2">
        <v>210540</v>
      </c>
      <c r="B667" s="2">
        <v>47984.333333333336</v>
      </c>
      <c r="C667" s="15">
        <f t="shared" si="50"/>
        <v>0.99967361111111119</v>
      </c>
      <c r="D667" s="15">
        <f t="shared" si="51"/>
        <v>50</v>
      </c>
      <c r="E667" s="2">
        <f t="shared" si="52"/>
        <v>45.001631944444441</v>
      </c>
      <c r="F667" s="2">
        <v>5</v>
      </c>
      <c r="G667" s="2">
        <f t="shared" si="53"/>
        <v>1.6319444444441444E-3</v>
      </c>
      <c r="H667" s="2">
        <f t="shared" si="54"/>
        <v>7.9220967259649608</v>
      </c>
    </row>
    <row r="668" spans="1:8" x14ac:dyDescent="0.3">
      <c r="A668" s="2">
        <v>210900</v>
      </c>
      <c r="B668" s="2">
        <v>47848.5</v>
      </c>
      <c r="C668" s="15">
        <f t="shared" si="50"/>
        <v>0.99684375000000003</v>
      </c>
      <c r="D668" s="15">
        <f t="shared" si="51"/>
        <v>50</v>
      </c>
      <c r="E668" s="2">
        <f t="shared" si="52"/>
        <v>45.015781250000003</v>
      </c>
      <c r="F668" s="2">
        <v>5</v>
      </c>
      <c r="G668" s="2">
        <f t="shared" si="53"/>
        <v>1.5781249999999858E-2</v>
      </c>
      <c r="H668" s="2">
        <f t="shared" si="54"/>
        <v>5.6533607822483081</v>
      </c>
    </row>
    <row r="669" spans="1:8" x14ac:dyDescent="0.3">
      <c r="A669" s="2">
        <v>211260</v>
      </c>
      <c r="B669" s="2">
        <v>47995</v>
      </c>
      <c r="C669" s="15">
        <f t="shared" si="50"/>
        <v>0.99989583333333332</v>
      </c>
      <c r="D669" s="15">
        <f t="shared" si="51"/>
        <v>50</v>
      </c>
      <c r="E669" s="2">
        <f t="shared" si="52"/>
        <v>45.000520833333333</v>
      </c>
      <c r="F669" s="2">
        <v>5</v>
      </c>
      <c r="G669" s="2">
        <f t="shared" si="53"/>
        <v>5.2083333333374782E-4</v>
      </c>
      <c r="H669" s="2">
        <f t="shared" si="54"/>
        <v>9.0641694358044003</v>
      </c>
    </row>
    <row r="670" spans="1:8" x14ac:dyDescent="0.3">
      <c r="A670" s="2">
        <v>211620</v>
      </c>
      <c r="B670" s="2">
        <v>47919.5</v>
      </c>
      <c r="C670" s="15">
        <f t="shared" si="50"/>
        <v>0.99832291666666662</v>
      </c>
      <c r="D670" s="15">
        <f t="shared" si="51"/>
        <v>50</v>
      </c>
      <c r="E670" s="2">
        <f t="shared" si="52"/>
        <v>45.00838541666667</v>
      </c>
      <c r="F670" s="2">
        <v>5</v>
      </c>
      <c r="G670" s="2">
        <f t="shared" si="53"/>
        <v>8.3854166666670338E-3</v>
      </c>
      <c r="H670" s="2">
        <f t="shared" si="54"/>
        <v>6.2855249150406083</v>
      </c>
    </row>
    <row r="671" spans="1:8" x14ac:dyDescent="0.3">
      <c r="A671" s="2">
        <v>211980</v>
      </c>
      <c r="B671" s="2">
        <v>47740.5</v>
      </c>
      <c r="C671" s="15">
        <f t="shared" si="50"/>
        <v>0.99459375000000005</v>
      </c>
      <c r="D671" s="15">
        <f t="shared" si="51"/>
        <v>50</v>
      </c>
      <c r="E671" s="2">
        <f t="shared" si="52"/>
        <v>45.02703125</v>
      </c>
      <c r="F671" s="2">
        <v>5</v>
      </c>
      <c r="G671" s="2">
        <f t="shared" si="53"/>
        <v>2.7031249999999396E-2</v>
      </c>
      <c r="H671" s="2">
        <f t="shared" si="54"/>
        <v>5.1154395857260351</v>
      </c>
    </row>
    <row r="672" spans="1:8" x14ac:dyDescent="0.3">
      <c r="A672" s="2">
        <v>212340</v>
      </c>
      <c r="B672" s="2">
        <v>48361</v>
      </c>
      <c r="C672" s="15">
        <f t="shared" si="50"/>
        <v>1.0075208333333334</v>
      </c>
      <c r="D672" s="15">
        <f t="shared" si="51"/>
        <v>50</v>
      </c>
      <c r="E672" s="2">
        <f t="shared" si="52"/>
        <v>44.962395833333332</v>
      </c>
      <c r="F672" s="2">
        <v>5</v>
      </c>
      <c r="G672" s="2">
        <f t="shared" si="53"/>
        <v>-3.7604166666667105E-2</v>
      </c>
      <c r="H672" s="2" t="e">
        <f t="shared" si="54"/>
        <v>#NUM!</v>
      </c>
    </row>
    <row r="673" spans="1:8" x14ac:dyDescent="0.3">
      <c r="A673" s="2">
        <v>212700</v>
      </c>
      <c r="B673" s="2">
        <v>47933.333333333336</v>
      </c>
      <c r="C673" s="15">
        <f t="shared" si="50"/>
        <v>0.99861111111111112</v>
      </c>
      <c r="D673" s="15">
        <f t="shared" si="51"/>
        <v>50</v>
      </c>
      <c r="E673" s="2">
        <f t="shared" si="52"/>
        <v>45.006944444444443</v>
      </c>
      <c r="F673" s="2">
        <v>5</v>
      </c>
      <c r="G673" s="2">
        <f t="shared" si="53"/>
        <v>6.9444444444446418E-3</v>
      </c>
      <c r="H673" s="2">
        <f t="shared" si="54"/>
        <v>6.4740450054336423</v>
      </c>
    </row>
    <row r="674" spans="1:8" x14ac:dyDescent="0.3">
      <c r="A674" s="2">
        <v>213060</v>
      </c>
      <c r="B674" s="2">
        <v>47728.333333333336</v>
      </c>
      <c r="C674" s="15">
        <f t="shared" si="50"/>
        <v>0.99434027777777778</v>
      </c>
      <c r="D674" s="15">
        <f t="shared" si="51"/>
        <v>50</v>
      </c>
      <c r="E674" s="2">
        <f t="shared" si="52"/>
        <v>45.028298611111111</v>
      </c>
      <c r="F674" s="2">
        <v>5</v>
      </c>
      <c r="G674" s="2">
        <f t="shared" si="53"/>
        <v>2.8298611111111427E-2</v>
      </c>
      <c r="H674" s="2">
        <f t="shared" si="54"/>
        <v>5.0696486100357792</v>
      </c>
    </row>
    <row r="675" spans="1:8" x14ac:dyDescent="0.3">
      <c r="A675" s="2">
        <v>213420</v>
      </c>
      <c r="B675" s="2">
        <v>47482.833333333336</v>
      </c>
      <c r="C675" s="15">
        <f t="shared" si="50"/>
        <v>0.98922569444444453</v>
      </c>
      <c r="D675" s="15">
        <f t="shared" si="51"/>
        <v>50</v>
      </c>
      <c r="E675" s="2">
        <f t="shared" si="52"/>
        <v>45.05387152777778</v>
      </c>
      <c r="F675" s="2">
        <v>5</v>
      </c>
      <c r="G675" s="2">
        <f t="shared" si="53"/>
        <v>5.387152777777704E-2</v>
      </c>
      <c r="H675" s="2">
        <f t="shared" si="54"/>
        <v>4.4264270080668551</v>
      </c>
    </row>
    <row r="676" spans="1:8" x14ac:dyDescent="0.3">
      <c r="A676" s="2">
        <v>213780</v>
      </c>
      <c r="B676" s="2">
        <v>48164.833333333328</v>
      </c>
      <c r="C676" s="15">
        <f t="shared" si="50"/>
        <v>1.0034340277777776</v>
      </c>
      <c r="D676" s="15">
        <f t="shared" si="51"/>
        <v>50</v>
      </c>
      <c r="E676" s="2">
        <f t="shared" si="52"/>
        <v>44.982829861111114</v>
      </c>
      <c r="F676" s="2">
        <v>5</v>
      </c>
      <c r="G676" s="2">
        <f t="shared" si="53"/>
        <v>-1.7170138888888076E-2</v>
      </c>
      <c r="H676" s="2" t="e">
        <f t="shared" si="54"/>
        <v>#NUM!</v>
      </c>
    </row>
    <row r="677" spans="1:8" x14ac:dyDescent="0.3">
      <c r="A677" s="2">
        <v>214140</v>
      </c>
      <c r="B677" s="2">
        <v>47792</v>
      </c>
      <c r="C677" s="15">
        <f t="shared" si="50"/>
        <v>0.9956666666666667</v>
      </c>
      <c r="D677" s="15">
        <f t="shared" si="51"/>
        <v>50</v>
      </c>
      <c r="E677" s="2">
        <f t="shared" si="52"/>
        <v>45.021666666666668</v>
      </c>
      <c r="F677" s="2">
        <v>5</v>
      </c>
      <c r="G677" s="2">
        <f t="shared" si="53"/>
        <v>2.1666666666666501E-2</v>
      </c>
      <c r="H677" s="2">
        <f t="shared" si="54"/>
        <v>5.3365390601373575</v>
      </c>
    </row>
    <row r="678" spans="1:8" x14ac:dyDescent="0.3">
      <c r="A678" s="2">
        <v>214500</v>
      </c>
      <c r="B678" s="2">
        <v>48170</v>
      </c>
      <c r="C678" s="15">
        <f t="shared" si="50"/>
        <v>1.0035416666666668</v>
      </c>
      <c r="D678" s="15">
        <f t="shared" si="51"/>
        <v>50</v>
      </c>
      <c r="E678" s="2">
        <f t="shared" si="52"/>
        <v>44.982291666666669</v>
      </c>
      <c r="F678" s="2">
        <v>5</v>
      </c>
      <c r="G678" s="2">
        <f t="shared" si="53"/>
        <v>-1.7708333333334103E-2</v>
      </c>
      <c r="H678" s="2" t="e">
        <f t="shared" si="54"/>
        <v>#NUM!</v>
      </c>
    </row>
    <row r="679" spans="1:8" x14ac:dyDescent="0.3">
      <c r="A679" s="2">
        <v>214860</v>
      </c>
      <c r="B679" s="2">
        <v>47515.666666666664</v>
      </c>
      <c r="C679" s="15">
        <f t="shared" si="50"/>
        <v>0.98990972222222218</v>
      </c>
      <c r="D679" s="15">
        <f t="shared" si="51"/>
        <v>50</v>
      </c>
      <c r="E679" s="2">
        <f t="shared" si="52"/>
        <v>45.050451388888888</v>
      </c>
      <c r="F679" s="2">
        <v>5</v>
      </c>
      <c r="G679" s="2">
        <f t="shared" si="53"/>
        <v>5.0451388888888893E-2</v>
      </c>
      <c r="H679" s="2">
        <f t="shared" si="54"/>
        <v>4.4919429132950217</v>
      </c>
    </row>
    <row r="680" spans="1:8" x14ac:dyDescent="0.3">
      <c r="A680" s="2">
        <v>215220</v>
      </c>
      <c r="B680" s="2">
        <v>47991.5</v>
      </c>
      <c r="C680" s="15">
        <f t="shared" si="50"/>
        <v>0.99982291666666667</v>
      </c>
      <c r="D680" s="15">
        <f t="shared" si="51"/>
        <v>50</v>
      </c>
      <c r="E680" s="2">
        <f t="shared" si="52"/>
        <v>45.000885416666669</v>
      </c>
      <c r="F680" s="2">
        <v>5</v>
      </c>
      <c r="G680" s="2">
        <f t="shared" si="53"/>
        <v>8.8541666666674956E-4</v>
      </c>
      <c r="H680" s="2">
        <f t="shared" si="54"/>
        <v>8.5335492864681939</v>
      </c>
    </row>
    <row r="681" spans="1:8" x14ac:dyDescent="0.3">
      <c r="A681" s="2">
        <v>215580</v>
      </c>
      <c r="B681" s="2">
        <v>48151</v>
      </c>
      <c r="C681" s="15">
        <f t="shared" si="50"/>
        <v>1.0031458333333334</v>
      </c>
      <c r="D681" s="15">
        <f t="shared" si="51"/>
        <v>50</v>
      </c>
      <c r="E681" s="2">
        <f t="shared" si="52"/>
        <v>44.984270833333333</v>
      </c>
      <c r="F681" s="2">
        <v>5</v>
      </c>
      <c r="G681" s="2">
        <f t="shared" si="53"/>
        <v>-1.5729166666666572E-2</v>
      </c>
      <c r="H681" s="2" t="e">
        <f t="shared" si="54"/>
        <v>#NUM!</v>
      </c>
    </row>
    <row r="682" spans="1:8" x14ac:dyDescent="0.3">
      <c r="A682" s="2">
        <v>215940</v>
      </c>
      <c r="B682" s="2">
        <v>48050.833333333336</v>
      </c>
      <c r="C682" s="15">
        <f t="shared" si="50"/>
        <v>1.0010590277777778</v>
      </c>
      <c r="D682" s="15">
        <f t="shared" si="51"/>
        <v>50</v>
      </c>
      <c r="E682" s="2">
        <f t="shared" si="52"/>
        <v>44.99470486111111</v>
      </c>
      <c r="F682" s="2">
        <v>5</v>
      </c>
      <c r="G682" s="2">
        <f t="shared" si="53"/>
        <v>-5.295138888889106E-3</v>
      </c>
      <c r="H682" s="2" t="e">
        <f t="shared" si="54"/>
        <v>#NUM!</v>
      </c>
    </row>
    <row r="683" spans="1:8" x14ac:dyDescent="0.3">
      <c r="A683" s="2">
        <v>216300</v>
      </c>
      <c r="B683" s="2">
        <v>47530.166666666672</v>
      </c>
      <c r="C683" s="15">
        <f t="shared" si="50"/>
        <v>0.99021180555555566</v>
      </c>
      <c r="D683" s="15">
        <f t="shared" si="51"/>
        <v>50</v>
      </c>
      <c r="E683" s="2">
        <f t="shared" si="52"/>
        <v>45.048940972222219</v>
      </c>
      <c r="F683" s="2">
        <v>5</v>
      </c>
      <c r="G683" s="2">
        <f t="shared" si="53"/>
        <v>4.8940972222221824E-2</v>
      </c>
      <c r="H683" s="2">
        <f t="shared" si="54"/>
        <v>4.5223047385230606</v>
      </c>
    </row>
    <row r="684" spans="1:8" x14ac:dyDescent="0.3">
      <c r="A684" s="2">
        <v>216660</v>
      </c>
      <c r="B684" s="2">
        <v>47465.5</v>
      </c>
      <c r="C684" s="15">
        <f t="shared" si="50"/>
        <v>0.98886458333333338</v>
      </c>
      <c r="D684" s="15">
        <f t="shared" si="51"/>
        <v>50</v>
      </c>
      <c r="E684" s="2">
        <f t="shared" si="52"/>
        <v>45.055677083333336</v>
      </c>
      <c r="F684" s="2">
        <v>5</v>
      </c>
      <c r="G684" s="2">
        <f t="shared" si="53"/>
        <v>5.5677083333333321E-2</v>
      </c>
      <c r="H684" s="2">
        <f t="shared" si="54"/>
        <v>4.3935005474996922</v>
      </c>
    </row>
    <row r="685" spans="1:8" x14ac:dyDescent="0.3">
      <c r="A685" s="2">
        <v>217020</v>
      </c>
      <c r="B685" s="2">
        <v>48081</v>
      </c>
      <c r="C685" s="15">
        <f t="shared" si="50"/>
        <v>1.0016875000000001</v>
      </c>
      <c r="D685" s="15">
        <f t="shared" si="51"/>
        <v>50</v>
      </c>
      <c r="E685" s="2">
        <f t="shared" si="52"/>
        <v>44.991562500000001</v>
      </c>
      <c r="F685" s="2">
        <v>5</v>
      </c>
      <c r="G685" s="2">
        <f t="shared" si="53"/>
        <v>-8.4375000000003197E-3</v>
      </c>
      <c r="H685" s="2" t="e">
        <f t="shared" si="54"/>
        <v>#NUM!</v>
      </c>
    </row>
    <row r="686" spans="1:8" x14ac:dyDescent="0.3">
      <c r="A686" s="2">
        <v>217380</v>
      </c>
      <c r="B686" s="2">
        <v>47948.833333333336</v>
      </c>
      <c r="C686" s="15">
        <f t="shared" si="50"/>
        <v>0.99893402777777784</v>
      </c>
      <c r="D686" s="15">
        <f t="shared" si="51"/>
        <v>50</v>
      </c>
      <c r="E686" s="2">
        <f t="shared" si="52"/>
        <v>45.005329861111107</v>
      </c>
      <c r="F686" s="2">
        <v>5</v>
      </c>
      <c r="G686" s="2">
        <f t="shared" si="53"/>
        <v>5.3298611111110006E-3</v>
      </c>
      <c r="H686" s="2">
        <f t="shared" si="54"/>
        <v>6.7386259302174807</v>
      </c>
    </row>
    <row r="687" spans="1:8" x14ac:dyDescent="0.3">
      <c r="A687" s="2">
        <v>217740</v>
      </c>
      <c r="B687" s="2">
        <v>48024.333333333336</v>
      </c>
      <c r="C687" s="15">
        <f t="shared" si="50"/>
        <v>1.0005069444444445</v>
      </c>
      <c r="D687" s="15">
        <f t="shared" si="51"/>
        <v>50</v>
      </c>
      <c r="E687" s="2">
        <f t="shared" si="52"/>
        <v>44.997465277777778</v>
      </c>
      <c r="F687" s="2">
        <v>5</v>
      </c>
      <c r="G687" s="2">
        <f t="shared" si="53"/>
        <v>-2.5347222222222854E-3</v>
      </c>
      <c r="H687" s="2" t="e">
        <f t="shared" si="54"/>
        <v>#NUM!</v>
      </c>
    </row>
    <row r="688" spans="1:8" x14ac:dyDescent="0.3">
      <c r="A688" s="2">
        <v>218100</v>
      </c>
      <c r="B688" s="2">
        <v>47561.166666666672</v>
      </c>
      <c r="C688" s="15">
        <f t="shared" si="50"/>
        <v>0.990857638888889</v>
      </c>
      <c r="D688" s="15">
        <f t="shared" si="51"/>
        <v>50</v>
      </c>
      <c r="E688" s="2">
        <f t="shared" si="52"/>
        <v>45.045711805555555</v>
      </c>
      <c r="F688" s="2">
        <v>5</v>
      </c>
      <c r="G688" s="2">
        <f t="shared" si="53"/>
        <v>4.5711805555555429E-2</v>
      </c>
      <c r="H688" s="2">
        <f t="shared" si="54"/>
        <v>4.5904913862713173</v>
      </c>
    </row>
    <row r="689" spans="1:8" x14ac:dyDescent="0.3">
      <c r="A689" s="2">
        <v>218460</v>
      </c>
      <c r="B689" s="2">
        <v>47400.333333333328</v>
      </c>
      <c r="C689" s="15">
        <f t="shared" si="50"/>
        <v>0.98750694444444431</v>
      </c>
      <c r="D689" s="15">
        <f t="shared" si="51"/>
        <v>50</v>
      </c>
      <c r="E689" s="2">
        <f t="shared" si="52"/>
        <v>45.062465277777775</v>
      </c>
      <c r="F689" s="2">
        <v>5</v>
      </c>
      <c r="G689" s="2">
        <f t="shared" si="53"/>
        <v>6.2465277777778105E-2</v>
      </c>
      <c r="H689" s="2">
        <f t="shared" si="54"/>
        <v>4.2786089836895735</v>
      </c>
    </row>
    <row r="690" spans="1:8" x14ac:dyDescent="0.3">
      <c r="A690" s="2">
        <v>218820</v>
      </c>
      <c r="B690" s="2">
        <v>48055.833333333336</v>
      </c>
      <c r="C690" s="15">
        <f t="shared" si="50"/>
        <v>1.0011631944444446</v>
      </c>
      <c r="D690" s="15">
        <f t="shared" si="51"/>
        <v>50</v>
      </c>
      <c r="E690" s="2">
        <f t="shared" si="52"/>
        <v>44.994184027777777</v>
      </c>
      <c r="F690" s="2">
        <v>5</v>
      </c>
      <c r="G690" s="2">
        <f t="shared" si="53"/>
        <v>-5.8159722222228538E-3</v>
      </c>
      <c r="H690" s="2" t="e">
        <f t="shared" si="54"/>
        <v>#NUM!</v>
      </c>
    </row>
    <row r="691" spans="1:8" x14ac:dyDescent="0.3">
      <c r="A691" s="2">
        <v>219180</v>
      </c>
      <c r="B691" s="2">
        <v>48399.5</v>
      </c>
      <c r="C691" s="15">
        <f t="shared" si="50"/>
        <v>1.0083229166666667</v>
      </c>
      <c r="D691" s="15">
        <f t="shared" si="51"/>
        <v>50</v>
      </c>
      <c r="E691" s="2">
        <f t="shared" si="52"/>
        <v>44.958385416666665</v>
      </c>
      <c r="F691" s="2">
        <v>5</v>
      </c>
      <c r="G691" s="2">
        <f t="shared" si="53"/>
        <v>-4.1614583333333677E-2</v>
      </c>
      <c r="H691" s="2" t="e">
        <f t="shared" si="54"/>
        <v>#NUM!</v>
      </c>
    </row>
    <row r="692" spans="1:8" x14ac:dyDescent="0.3">
      <c r="A692" s="2">
        <v>219540</v>
      </c>
      <c r="B692" s="2">
        <v>47744.166666666664</v>
      </c>
      <c r="C692" s="15">
        <f t="shared" si="50"/>
        <v>0.99467013888888889</v>
      </c>
      <c r="D692" s="15">
        <f t="shared" si="51"/>
        <v>50</v>
      </c>
      <c r="E692" s="2">
        <f t="shared" si="52"/>
        <v>45.026649305555559</v>
      </c>
      <c r="F692" s="2">
        <v>5</v>
      </c>
      <c r="G692" s="2">
        <f t="shared" si="53"/>
        <v>2.6649305555555891E-2</v>
      </c>
      <c r="H692" s="2">
        <f t="shared" si="54"/>
        <v>5.1296616149438288</v>
      </c>
    </row>
    <row r="693" spans="1:8" x14ac:dyDescent="0.3">
      <c r="A693" s="2">
        <v>219900</v>
      </c>
      <c r="B693" s="2">
        <v>47910</v>
      </c>
      <c r="C693" s="15">
        <f t="shared" si="50"/>
        <v>0.99812500000000004</v>
      </c>
      <c r="D693" s="15">
        <f t="shared" si="51"/>
        <v>50</v>
      </c>
      <c r="E693" s="2">
        <f t="shared" si="52"/>
        <v>45.009374999999999</v>
      </c>
      <c r="F693" s="2">
        <v>5</v>
      </c>
      <c r="G693" s="2">
        <f t="shared" si="53"/>
        <v>9.3749999999994671E-3</v>
      </c>
      <c r="H693" s="2">
        <f t="shared" si="54"/>
        <v>6.1739944155369519</v>
      </c>
    </row>
    <row r="694" spans="1:8" x14ac:dyDescent="0.3">
      <c r="A694" s="2">
        <v>220260</v>
      </c>
      <c r="B694" s="2">
        <v>48168.166666666672</v>
      </c>
      <c r="C694" s="15">
        <f t="shared" si="50"/>
        <v>1.0035034722222222</v>
      </c>
      <c r="D694" s="15">
        <f t="shared" si="51"/>
        <v>50</v>
      </c>
      <c r="E694" s="2">
        <f t="shared" si="52"/>
        <v>44.982482638888889</v>
      </c>
      <c r="F694" s="2">
        <v>5</v>
      </c>
      <c r="G694" s="2">
        <f t="shared" si="53"/>
        <v>-1.7517361111111462E-2</v>
      </c>
      <c r="H694" s="2" t="e">
        <f t="shared" si="54"/>
        <v>#NUM!</v>
      </c>
    </row>
    <row r="695" spans="1:8" x14ac:dyDescent="0.3">
      <c r="A695" s="2">
        <v>220620</v>
      </c>
      <c r="B695" s="2">
        <v>47809.833333333336</v>
      </c>
      <c r="C695" s="15">
        <f t="shared" si="50"/>
        <v>0.99603819444444452</v>
      </c>
      <c r="D695" s="15">
        <f t="shared" si="51"/>
        <v>50</v>
      </c>
      <c r="E695" s="2">
        <f t="shared" si="52"/>
        <v>45.019809027777775</v>
      </c>
      <c r="F695" s="2">
        <v>5</v>
      </c>
      <c r="G695" s="2">
        <f t="shared" si="53"/>
        <v>1.9809027777776933E-2</v>
      </c>
      <c r="H695" s="2">
        <f t="shared" si="54"/>
        <v>5.4261349973556401</v>
      </c>
    </row>
    <row r="696" spans="1:8" x14ac:dyDescent="0.3">
      <c r="A696" s="2">
        <v>220980</v>
      </c>
      <c r="B696" s="2">
        <v>48484</v>
      </c>
      <c r="C696" s="15">
        <f t="shared" si="50"/>
        <v>1.0100833333333334</v>
      </c>
      <c r="D696" s="15">
        <f t="shared" si="51"/>
        <v>50</v>
      </c>
      <c r="E696" s="2">
        <f t="shared" si="52"/>
        <v>44.949583333333337</v>
      </c>
      <c r="F696" s="2">
        <v>5</v>
      </c>
      <c r="G696" s="2">
        <f t="shared" si="53"/>
        <v>-5.0416666666666998E-2</v>
      </c>
      <c r="H696" s="2" t="e">
        <f t="shared" si="54"/>
        <v>#NUM!</v>
      </c>
    </row>
    <row r="697" spans="1:8" x14ac:dyDescent="0.3">
      <c r="A697" s="2">
        <v>221340</v>
      </c>
      <c r="B697" s="2">
        <v>48363.5</v>
      </c>
      <c r="C697" s="15">
        <f t="shared" si="50"/>
        <v>1.0075729166666667</v>
      </c>
      <c r="D697" s="15">
        <f t="shared" si="51"/>
        <v>50</v>
      </c>
      <c r="E697" s="2">
        <f t="shared" si="52"/>
        <v>44.962135416666669</v>
      </c>
      <c r="F697" s="2">
        <v>5</v>
      </c>
      <c r="G697" s="2">
        <f t="shared" si="53"/>
        <v>-3.7864583333333535E-2</v>
      </c>
      <c r="H697" s="2" t="e">
        <f t="shared" si="54"/>
        <v>#NUM!</v>
      </c>
    </row>
    <row r="698" spans="1:8" x14ac:dyDescent="0.3">
      <c r="A698" s="2">
        <v>221700</v>
      </c>
      <c r="B698" s="2">
        <v>47797</v>
      </c>
      <c r="C698" s="15">
        <f t="shared" si="50"/>
        <v>0.99577083333333338</v>
      </c>
      <c r="D698" s="15">
        <f t="shared" si="51"/>
        <v>50</v>
      </c>
      <c r="E698" s="2">
        <f t="shared" si="52"/>
        <v>45.021145833333335</v>
      </c>
      <c r="F698" s="2">
        <v>5</v>
      </c>
      <c r="G698" s="2">
        <f t="shared" si="53"/>
        <v>2.1145833333332753E-2</v>
      </c>
      <c r="H698" s="2">
        <f t="shared" si="54"/>
        <v>5.3608595922259381</v>
      </c>
    </row>
    <row r="699" spans="1:8" x14ac:dyDescent="0.3">
      <c r="A699" s="2">
        <v>222060</v>
      </c>
      <c r="B699" s="2">
        <v>48091.5</v>
      </c>
      <c r="C699" s="15">
        <f t="shared" si="50"/>
        <v>1.00190625</v>
      </c>
      <c r="D699" s="15">
        <f t="shared" si="51"/>
        <v>50</v>
      </c>
      <c r="E699" s="2">
        <f t="shared" si="52"/>
        <v>44.990468749999998</v>
      </c>
      <c r="F699" s="2">
        <v>5</v>
      </c>
      <c r="G699" s="2">
        <f t="shared" si="53"/>
        <v>-9.5312500000002132E-3</v>
      </c>
      <c r="H699" s="2" t="e">
        <f t="shared" si="54"/>
        <v>#NUM!</v>
      </c>
    </row>
    <row r="700" spans="1:8" x14ac:dyDescent="0.3">
      <c r="A700" s="2">
        <v>222420</v>
      </c>
      <c r="B700" s="2">
        <v>47746</v>
      </c>
      <c r="C700" s="15">
        <f t="shared" si="50"/>
        <v>0.99470833333333331</v>
      </c>
      <c r="D700" s="15">
        <f t="shared" si="51"/>
        <v>50</v>
      </c>
      <c r="E700" s="2">
        <f t="shared" si="52"/>
        <v>45.026458333333331</v>
      </c>
      <c r="F700" s="2">
        <v>5</v>
      </c>
      <c r="G700" s="2">
        <f t="shared" si="53"/>
        <v>2.645833333333325E-2</v>
      </c>
      <c r="H700" s="2">
        <f t="shared" si="54"/>
        <v>5.1368492973941313</v>
      </c>
    </row>
    <row r="701" spans="1:8" x14ac:dyDescent="0.3">
      <c r="A701" s="2">
        <v>222780</v>
      </c>
      <c r="B701" s="2">
        <v>47582.166666666664</v>
      </c>
      <c r="C701" s="15">
        <f t="shared" si="50"/>
        <v>0.99129513888888887</v>
      </c>
      <c r="D701" s="15">
        <f t="shared" si="51"/>
        <v>50</v>
      </c>
      <c r="E701" s="2">
        <f t="shared" si="52"/>
        <v>45.043524305555557</v>
      </c>
      <c r="F701" s="2">
        <v>5</v>
      </c>
      <c r="G701" s="2">
        <f t="shared" si="53"/>
        <v>4.3524305555555642E-2</v>
      </c>
      <c r="H701" s="2">
        <f t="shared" si="54"/>
        <v>4.6394798846489822</v>
      </c>
    </row>
    <row r="702" spans="1:8" x14ac:dyDescent="0.3">
      <c r="A702" s="2">
        <v>223140</v>
      </c>
      <c r="B702" s="2">
        <v>47546.5</v>
      </c>
      <c r="C702" s="15">
        <f t="shared" si="50"/>
        <v>0.99055208333333333</v>
      </c>
      <c r="D702" s="15">
        <f t="shared" si="51"/>
        <v>50</v>
      </c>
      <c r="E702" s="2">
        <f t="shared" si="52"/>
        <v>45.047239583333337</v>
      </c>
      <c r="F702" s="2">
        <v>5</v>
      </c>
      <c r="G702" s="2">
        <f t="shared" si="53"/>
        <v>4.7239583333333002E-2</v>
      </c>
      <c r="H702" s="2">
        <f t="shared" si="54"/>
        <v>4.5576497225738812</v>
      </c>
    </row>
    <row r="703" spans="1:8" x14ac:dyDescent="0.3">
      <c r="A703" s="2">
        <v>223500</v>
      </c>
      <c r="B703" s="2">
        <v>47954.666666666664</v>
      </c>
      <c r="C703" s="15">
        <f t="shared" si="50"/>
        <v>0.99905555555555547</v>
      </c>
      <c r="D703" s="15">
        <f t="shared" si="51"/>
        <v>50</v>
      </c>
      <c r="E703" s="2">
        <f t="shared" si="52"/>
        <v>45.00472222222222</v>
      </c>
      <c r="F703" s="2">
        <v>5</v>
      </c>
      <c r="G703" s="2">
        <f t="shared" si="53"/>
        <v>4.7222222222229604E-3</v>
      </c>
      <c r="H703" s="2">
        <f t="shared" si="54"/>
        <v>6.8596581099300726</v>
      </c>
    </row>
    <row r="704" spans="1:8" x14ac:dyDescent="0.3">
      <c r="A704" s="2">
        <v>223860</v>
      </c>
      <c r="B704" s="2">
        <v>47707.5</v>
      </c>
      <c r="C704" s="15">
        <f t="shared" si="50"/>
        <v>0.99390624999999999</v>
      </c>
      <c r="D704" s="15">
        <f t="shared" si="51"/>
        <v>50</v>
      </c>
      <c r="E704" s="2">
        <f t="shared" si="52"/>
        <v>45.030468749999997</v>
      </c>
      <c r="F704" s="2">
        <v>5</v>
      </c>
      <c r="G704" s="2">
        <f t="shared" si="53"/>
        <v>3.0468749999999822E-2</v>
      </c>
      <c r="H704" s="2">
        <f t="shared" si="54"/>
        <v>4.9958079617761246</v>
      </c>
    </row>
    <row r="705" spans="1:8" x14ac:dyDescent="0.3">
      <c r="A705" s="2">
        <v>224220</v>
      </c>
      <c r="B705" s="2">
        <v>48202.833333333328</v>
      </c>
      <c r="C705" s="15">
        <f t="shared" si="50"/>
        <v>1.0042256944444443</v>
      </c>
      <c r="D705" s="15">
        <f t="shared" si="51"/>
        <v>50</v>
      </c>
      <c r="E705" s="2">
        <f t="shared" si="52"/>
        <v>44.978871527777777</v>
      </c>
      <c r="F705" s="2">
        <v>5</v>
      </c>
      <c r="G705" s="2">
        <f t="shared" si="53"/>
        <v>-2.1128472222221362E-2</v>
      </c>
      <c r="H705" s="2" t="e">
        <f t="shared" si="54"/>
        <v>#NUM!</v>
      </c>
    </row>
    <row r="706" spans="1:8" x14ac:dyDescent="0.3">
      <c r="A706" s="2">
        <v>224580</v>
      </c>
      <c r="B706" s="2">
        <v>48169.166666666664</v>
      </c>
      <c r="C706" s="15">
        <f t="shared" si="50"/>
        <v>1.0035243055555556</v>
      </c>
      <c r="D706" s="15">
        <f t="shared" si="51"/>
        <v>50</v>
      </c>
      <c r="E706" s="2">
        <f t="shared" si="52"/>
        <v>44.982378472222223</v>
      </c>
      <c r="F706" s="2">
        <v>5</v>
      </c>
      <c r="G706" s="2">
        <f t="shared" si="53"/>
        <v>-1.7621527777778034E-2</v>
      </c>
      <c r="H706" s="2" t="e">
        <f t="shared" si="54"/>
        <v>#NUM!</v>
      </c>
    </row>
    <row r="707" spans="1:8" x14ac:dyDescent="0.3">
      <c r="A707" s="2">
        <v>224940</v>
      </c>
      <c r="B707" s="2">
        <v>47952.166666666672</v>
      </c>
      <c r="C707" s="15">
        <f t="shared" ref="C707:C770" si="55">B707/$J$27</f>
        <v>0.9990034722222223</v>
      </c>
      <c r="D707" s="15">
        <f t="shared" ref="D707:D770" si="56">$J$28</f>
        <v>50</v>
      </c>
      <c r="E707" s="2">
        <f t="shared" si="52"/>
        <v>45.00498263888889</v>
      </c>
      <c r="F707" s="2">
        <v>5</v>
      </c>
      <c r="G707" s="2">
        <f t="shared" si="53"/>
        <v>4.982638888888502E-3</v>
      </c>
      <c r="H707" s="2">
        <f t="shared" si="54"/>
        <v>6.805983746879761</v>
      </c>
    </row>
    <row r="708" spans="1:8" x14ac:dyDescent="0.3">
      <c r="A708" s="2">
        <v>225300</v>
      </c>
      <c r="B708" s="2">
        <v>47702.166666666664</v>
      </c>
      <c r="C708" s="15">
        <f t="shared" si="55"/>
        <v>0.99379513888888882</v>
      </c>
      <c r="D708" s="15">
        <f t="shared" si="56"/>
        <v>50</v>
      </c>
      <c r="E708" s="2">
        <f t="shared" ref="E708:E771" si="57">D708-(F708*C708)</f>
        <v>45.031024305555555</v>
      </c>
      <c r="F708" s="2">
        <v>5</v>
      </c>
      <c r="G708" s="2">
        <f t="shared" ref="G708:G771" si="58">F708-(F708*C708)</f>
        <v>3.1024305555556353E-2</v>
      </c>
      <c r="H708" s="2">
        <f t="shared" ref="H708:H771" si="59">LN((F708*E708)/(D708*G708))</f>
        <v>4.9777509197661418</v>
      </c>
    </row>
    <row r="709" spans="1:8" x14ac:dyDescent="0.3">
      <c r="A709" s="2">
        <v>225660</v>
      </c>
      <c r="B709" s="2">
        <v>47934</v>
      </c>
      <c r="C709" s="15">
        <f t="shared" si="55"/>
        <v>0.99862499999999998</v>
      </c>
      <c r="D709" s="15">
        <f t="shared" si="56"/>
        <v>50</v>
      </c>
      <c r="E709" s="2">
        <f t="shared" si="57"/>
        <v>45.006875000000001</v>
      </c>
      <c r="F709" s="2">
        <v>5</v>
      </c>
      <c r="G709" s="2">
        <f t="shared" si="58"/>
        <v>6.8749999999999645E-3</v>
      </c>
      <c r="H709" s="2">
        <f t="shared" si="59"/>
        <v>6.4840937983142233</v>
      </c>
    </row>
    <row r="710" spans="1:8" x14ac:dyDescent="0.3">
      <c r="A710" s="2">
        <v>226020</v>
      </c>
      <c r="B710" s="2">
        <v>48287</v>
      </c>
      <c r="C710" s="15">
        <f t="shared" si="55"/>
        <v>1.0059791666666666</v>
      </c>
      <c r="D710" s="15">
        <f t="shared" si="56"/>
        <v>50</v>
      </c>
      <c r="E710" s="2">
        <f t="shared" si="57"/>
        <v>44.970104166666665</v>
      </c>
      <c r="F710" s="2">
        <v>5</v>
      </c>
      <c r="G710" s="2">
        <f t="shared" si="58"/>
        <v>-2.9895833333332789E-2</v>
      </c>
      <c r="H710" s="2" t="e">
        <f t="shared" si="59"/>
        <v>#NUM!</v>
      </c>
    </row>
    <row r="711" spans="1:8" x14ac:dyDescent="0.3">
      <c r="A711" s="2">
        <v>226380</v>
      </c>
      <c r="B711" s="2">
        <v>47756</v>
      </c>
      <c r="C711" s="15">
        <f t="shared" si="55"/>
        <v>0.99491666666666667</v>
      </c>
      <c r="D711" s="15">
        <f t="shared" si="56"/>
        <v>50</v>
      </c>
      <c r="E711" s="2">
        <f t="shared" si="57"/>
        <v>45.025416666666665</v>
      </c>
      <c r="F711" s="2">
        <v>5</v>
      </c>
      <c r="G711" s="2">
        <f t="shared" si="58"/>
        <v>2.5416666666666643E-2</v>
      </c>
      <c r="H711" s="2">
        <f t="shared" si="59"/>
        <v>5.1769922043059644</v>
      </c>
    </row>
    <row r="712" spans="1:8" x14ac:dyDescent="0.3">
      <c r="A712" s="2">
        <v>226740</v>
      </c>
      <c r="B712" s="2">
        <v>47607</v>
      </c>
      <c r="C712" s="15">
        <f t="shared" si="55"/>
        <v>0.99181249999999999</v>
      </c>
      <c r="D712" s="15">
        <f t="shared" si="56"/>
        <v>50</v>
      </c>
      <c r="E712" s="2">
        <f t="shared" si="57"/>
        <v>45.040937499999998</v>
      </c>
      <c r="F712" s="2">
        <v>5</v>
      </c>
      <c r="G712" s="2">
        <f t="shared" si="58"/>
        <v>4.0937500000000071E-2</v>
      </c>
      <c r="H712" s="2">
        <f t="shared" si="59"/>
        <v>4.7006954710386895</v>
      </c>
    </row>
    <row r="713" spans="1:8" x14ac:dyDescent="0.3">
      <c r="A713" s="2">
        <v>227100</v>
      </c>
      <c r="B713" s="2">
        <v>47753.333333333336</v>
      </c>
      <c r="C713" s="15">
        <f t="shared" si="55"/>
        <v>0.9948611111111112</v>
      </c>
      <c r="D713" s="15">
        <f t="shared" si="56"/>
        <v>50</v>
      </c>
      <c r="E713" s="2">
        <f t="shared" si="57"/>
        <v>45.02569444444444</v>
      </c>
      <c r="F713" s="2">
        <v>5</v>
      </c>
      <c r="G713" s="2">
        <f t="shared" si="58"/>
        <v>2.5694444444443576E-2</v>
      </c>
      <c r="H713" s="2">
        <f t="shared" si="59"/>
        <v>5.1661287014050261</v>
      </c>
    </row>
    <row r="714" spans="1:8" x14ac:dyDescent="0.3">
      <c r="A714" s="2">
        <v>227460</v>
      </c>
      <c r="B714" s="2">
        <v>47971.166666666664</v>
      </c>
      <c r="C714" s="15">
        <f t="shared" si="55"/>
        <v>0.99939930555555545</v>
      </c>
      <c r="D714" s="15">
        <f t="shared" si="56"/>
        <v>50</v>
      </c>
      <c r="E714" s="2">
        <f t="shared" si="57"/>
        <v>45.003003472222225</v>
      </c>
      <c r="F714" s="2">
        <v>5</v>
      </c>
      <c r="G714" s="2">
        <f t="shared" si="58"/>
        <v>3.0034722222227472E-3</v>
      </c>
      <c r="H714" s="2">
        <f t="shared" si="59"/>
        <v>7.312130390562193</v>
      </c>
    </row>
    <row r="715" spans="1:8" x14ac:dyDescent="0.3">
      <c r="A715" s="2">
        <v>227820</v>
      </c>
      <c r="B715" s="2">
        <v>47439.666666666664</v>
      </c>
      <c r="C715" s="15">
        <f t="shared" si="55"/>
        <v>0.9883263888888888</v>
      </c>
      <c r="D715" s="15">
        <f t="shared" si="56"/>
        <v>50</v>
      </c>
      <c r="E715" s="2">
        <f t="shared" si="57"/>
        <v>45.058368055555555</v>
      </c>
      <c r="F715" s="2">
        <v>5</v>
      </c>
      <c r="G715" s="2">
        <f t="shared" si="58"/>
        <v>5.8368055555556353E-2</v>
      </c>
      <c r="H715" s="2">
        <f t="shared" si="59"/>
        <v>4.3463601569270285</v>
      </c>
    </row>
    <row r="716" spans="1:8" x14ac:dyDescent="0.3">
      <c r="A716" s="2">
        <v>228180</v>
      </c>
      <c r="B716" s="2">
        <v>47863.166666666672</v>
      </c>
      <c r="C716" s="15">
        <f t="shared" si="55"/>
        <v>0.9971493055555557</v>
      </c>
      <c r="D716" s="15">
        <f t="shared" si="56"/>
        <v>50</v>
      </c>
      <c r="E716" s="2">
        <f t="shared" si="57"/>
        <v>45.014253472222222</v>
      </c>
      <c r="F716" s="2">
        <v>5</v>
      </c>
      <c r="G716" s="2">
        <f t="shared" si="58"/>
        <v>1.4253472222221397E-2</v>
      </c>
      <c r="H716" s="2">
        <f t="shared" si="59"/>
        <v>5.7551488276823113</v>
      </c>
    </row>
    <row r="717" spans="1:8" x14ac:dyDescent="0.3">
      <c r="A717" s="2">
        <v>228540</v>
      </c>
      <c r="B717" s="2">
        <v>48411.5</v>
      </c>
      <c r="C717" s="15">
        <f t="shared" si="55"/>
        <v>1.0085729166666666</v>
      </c>
      <c r="D717" s="15">
        <f t="shared" si="56"/>
        <v>50</v>
      </c>
      <c r="E717" s="2">
        <f t="shared" si="57"/>
        <v>44.957135416666667</v>
      </c>
      <c r="F717" s="2">
        <v>5</v>
      </c>
      <c r="G717" s="2">
        <f t="shared" si="58"/>
        <v>-4.2864583333333428E-2</v>
      </c>
      <c r="H717" s="2" t="e">
        <f t="shared" si="59"/>
        <v>#NUM!</v>
      </c>
    </row>
    <row r="718" spans="1:8" x14ac:dyDescent="0.3">
      <c r="A718" s="2">
        <v>228900</v>
      </c>
      <c r="B718" s="2">
        <v>47929.333333333336</v>
      </c>
      <c r="C718" s="15">
        <f t="shared" si="55"/>
        <v>0.99852777777777779</v>
      </c>
      <c r="D718" s="15">
        <f t="shared" si="56"/>
        <v>50</v>
      </c>
      <c r="E718" s="2">
        <f t="shared" si="57"/>
        <v>45.007361111111109</v>
      </c>
      <c r="F718" s="2">
        <v>5</v>
      </c>
      <c r="G718" s="2">
        <f t="shared" si="58"/>
        <v>7.3611111111109295E-3</v>
      </c>
      <c r="H718" s="2">
        <f t="shared" si="59"/>
        <v>6.4157853550974471</v>
      </c>
    </row>
    <row r="719" spans="1:8" x14ac:dyDescent="0.3">
      <c r="A719" s="2">
        <v>229260</v>
      </c>
      <c r="B719" s="2">
        <v>47930.166666666672</v>
      </c>
      <c r="C719" s="15">
        <f t="shared" si="55"/>
        <v>0.99854513888888896</v>
      </c>
      <c r="D719" s="15">
        <f t="shared" si="56"/>
        <v>50</v>
      </c>
      <c r="E719" s="2">
        <f t="shared" si="57"/>
        <v>45.007274305555555</v>
      </c>
      <c r="F719" s="2">
        <v>5</v>
      </c>
      <c r="G719" s="2">
        <f t="shared" si="58"/>
        <v>7.2743055555548608E-3</v>
      </c>
      <c r="H719" s="2">
        <f t="shared" si="59"/>
        <v>6.4276459617086292</v>
      </c>
    </row>
    <row r="720" spans="1:8" x14ac:dyDescent="0.3">
      <c r="A720" s="2">
        <v>229620</v>
      </c>
      <c r="B720" s="2">
        <v>47849.5</v>
      </c>
      <c r="C720" s="15">
        <f t="shared" si="55"/>
        <v>0.99686458333333339</v>
      </c>
      <c r="D720" s="15">
        <f t="shared" si="56"/>
        <v>50</v>
      </c>
      <c r="E720" s="2">
        <f t="shared" si="57"/>
        <v>45.01567708333333</v>
      </c>
      <c r="F720" s="2">
        <v>5</v>
      </c>
      <c r="G720" s="2">
        <f t="shared" si="58"/>
        <v>1.5677083333333286E-2</v>
      </c>
      <c r="H720" s="2">
        <f t="shared" si="59"/>
        <v>5.6599810090028111</v>
      </c>
    </row>
    <row r="721" spans="1:8" x14ac:dyDescent="0.3">
      <c r="A721" s="2">
        <v>229980</v>
      </c>
      <c r="B721" s="2">
        <v>47553.5</v>
      </c>
      <c r="C721" s="15">
        <f t="shared" si="55"/>
        <v>0.99069791666666662</v>
      </c>
      <c r="D721" s="15">
        <f t="shared" si="56"/>
        <v>50</v>
      </c>
      <c r="E721" s="2">
        <f t="shared" si="57"/>
        <v>45.046510416666663</v>
      </c>
      <c r="F721" s="2">
        <v>5</v>
      </c>
      <c r="G721" s="2">
        <f t="shared" si="58"/>
        <v>4.6510416666666998E-2</v>
      </c>
      <c r="H721" s="2">
        <f t="shared" si="59"/>
        <v>4.573189404970095</v>
      </c>
    </row>
    <row r="722" spans="1:8" x14ac:dyDescent="0.3">
      <c r="A722" s="2">
        <v>230340</v>
      </c>
      <c r="B722" s="2">
        <v>48144.5</v>
      </c>
      <c r="C722" s="15">
        <f t="shared" si="55"/>
        <v>1.0030104166666667</v>
      </c>
      <c r="D722" s="15">
        <f t="shared" si="56"/>
        <v>50</v>
      </c>
      <c r="E722" s="2">
        <f t="shared" si="57"/>
        <v>44.98494791666667</v>
      </c>
      <c r="F722" s="2">
        <v>5</v>
      </c>
      <c r="G722" s="2">
        <f t="shared" si="58"/>
        <v>-1.5052083333333854E-2</v>
      </c>
      <c r="H722" s="2" t="e">
        <f t="shared" si="59"/>
        <v>#NUM!</v>
      </c>
    </row>
    <row r="723" spans="1:8" x14ac:dyDescent="0.3">
      <c r="A723" s="2">
        <v>230700</v>
      </c>
      <c r="B723" s="2">
        <v>47625.166666666664</v>
      </c>
      <c r="C723" s="15">
        <f t="shared" si="55"/>
        <v>0.99219097222222219</v>
      </c>
      <c r="D723" s="15">
        <f t="shared" si="56"/>
        <v>50</v>
      </c>
      <c r="E723" s="2">
        <f t="shared" si="57"/>
        <v>45.039045138888888</v>
      </c>
      <c r="F723" s="2">
        <v>5</v>
      </c>
      <c r="G723" s="2">
        <f t="shared" si="58"/>
        <v>3.9045138888889497E-2</v>
      </c>
      <c r="H723" s="2">
        <f t="shared" si="59"/>
        <v>4.7479815850462117</v>
      </c>
    </row>
    <row r="724" spans="1:8" x14ac:dyDescent="0.3">
      <c r="A724" s="2">
        <v>231060</v>
      </c>
      <c r="B724" s="2">
        <v>47769.333333333336</v>
      </c>
      <c r="C724" s="15">
        <f t="shared" si="55"/>
        <v>0.99519444444444449</v>
      </c>
      <c r="D724" s="15">
        <f t="shared" si="56"/>
        <v>50</v>
      </c>
      <c r="E724" s="2">
        <f t="shared" si="57"/>
        <v>45.024027777777775</v>
      </c>
      <c r="F724" s="2">
        <v>5</v>
      </c>
      <c r="G724" s="2">
        <f t="shared" si="58"/>
        <v>2.4027777777777537E-2</v>
      </c>
      <c r="H724" s="2">
        <f t="shared" si="59"/>
        <v>5.2331559153990286</v>
      </c>
    </row>
    <row r="725" spans="1:8" x14ac:dyDescent="0.3">
      <c r="A725" s="2">
        <v>231420</v>
      </c>
      <c r="B725" s="2">
        <v>47972.166666666672</v>
      </c>
      <c r="C725" s="15">
        <f t="shared" si="55"/>
        <v>0.99942013888888903</v>
      </c>
      <c r="D725" s="15">
        <f t="shared" si="56"/>
        <v>50</v>
      </c>
      <c r="E725" s="2">
        <f t="shared" si="57"/>
        <v>45.002899305555559</v>
      </c>
      <c r="F725" s="2">
        <v>5</v>
      </c>
      <c r="G725" s="2">
        <f t="shared" si="58"/>
        <v>2.8993055555552871E-3</v>
      </c>
      <c r="H725" s="2">
        <f t="shared" si="59"/>
        <v>7.3474258579804799</v>
      </c>
    </row>
    <row r="726" spans="1:8" x14ac:dyDescent="0.3">
      <c r="A726" s="2">
        <v>231780</v>
      </c>
      <c r="B726" s="2">
        <v>47963</v>
      </c>
      <c r="C726" s="15">
        <f t="shared" si="55"/>
        <v>0.99922916666666661</v>
      </c>
      <c r="D726" s="15">
        <f t="shared" si="56"/>
        <v>50</v>
      </c>
      <c r="E726" s="2">
        <f t="shared" si="57"/>
        <v>45.00385416666667</v>
      </c>
      <c r="F726" s="2">
        <v>5</v>
      </c>
      <c r="G726" s="2">
        <f t="shared" si="58"/>
        <v>3.854166666666714E-3</v>
      </c>
      <c r="H726" s="2">
        <f t="shared" si="59"/>
        <v>7.0627635060685199</v>
      </c>
    </row>
    <row r="727" spans="1:8" x14ac:dyDescent="0.3">
      <c r="A727" s="2">
        <v>232140</v>
      </c>
      <c r="B727" s="2">
        <v>47395.833333333328</v>
      </c>
      <c r="C727" s="15">
        <f t="shared" si="55"/>
        <v>0.98741319444444431</v>
      </c>
      <c r="D727" s="15">
        <f t="shared" si="56"/>
        <v>50</v>
      </c>
      <c r="E727" s="2">
        <f t="shared" si="57"/>
        <v>45.062934027777779</v>
      </c>
      <c r="F727" s="2">
        <v>5</v>
      </c>
      <c r="G727" s="2">
        <f t="shared" si="58"/>
        <v>6.2934027777778567E-2</v>
      </c>
      <c r="H727" s="2">
        <f t="shared" si="59"/>
        <v>4.271143233084322</v>
      </c>
    </row>
    <row r="728" spans="1:8" x14ac:dyDescent="0.3">
      <c r="A728" s="2">
        <v>232500</v>
      </c>
      <c r="B728" s="2">
        <v>48507.166666666664</v>
      </c>
      <c r="C728" s="15">
        <f t="shared" si="55"/>
        <v>1.0105659722222222</v>
      </c>
      <c r="D728" s="15">
        <f t="shared" si="56"/>
        <v>50</v>
      </c>
      <c r="E728" s="2">
        <f t="shared" si="57"/>
        <v>44.947170138888886</v>
      </c>
      <c r="F728" s="2">
        <v>5</v>
      </c>
      <c r="G728" s="2">
        <f t="shared" si="58"/>
        <v>-5.282986111111132E-2</v>
      </c>
      <c r="H728" s="2" t="e">
        <f t="shared" si="59"/>
        <v>#NUM!</v>
      </c>
    </row>
    <row r="729" spans="1:8" x14ac:dyDescent="0.3">
      <c r="A729" s="2">
        <v>232860</v>
      </c>
      <c r="B729" s="2">
        <v>47948.333333333336</v>
      </c>
      <c r="C729" s="15">
        <f t="shared" si="55"/>
        <v>0.99892361111111116</v>
      </c>
      <c r="D729" s="15">
        <f t="shared" si="56"/>
        <v>50</v>
      </c>
      <c r="E729" s="2">
        <f t="shared" si="57"/>
        <v>45.005381944444444</v>
      </c>
      <c r="F729" s="2">
        <v>5</v>
      </c>
      <c r="G729" s="2">
        <f t="shared" si="58"/>
        <v>5.3819444444442865E-3</v>
      </c>
      <c r="H729" s="2">
        <f t="shared" si="59"/>
        <v>6.7289025375951637</v>
      </c>
    </row>
    <row r="730" spans="1:8" x14ac:dyDescent="0.3">
      <c r="A730" s="2">
        <v>233220</v>
      </c>
      <c r="B730" s="2">
        <v>47849.666666666664</v>
      </c>
      <c r="C730" s="15">
        <f t="shared" si="55"/>
        <v>0.99686805555555547</v>
      </c>
      <c r="D730" s="15">
        <f t="shared" si="56"/>
        <v>50</v>
      </c>
      <c r="E730" s="2">
        <f t="shared" si="57"/>
        <v>45.015659722222225</v>
      </c>
      <c r="F730" s="2">
        <v>5</v>
      </c>
      <c r="G730" s="2">
        <f t="shared" si="58"/>
        <v>1.5659722222222783E-2</v>
      </c>
      <c r="H730" s="2">
        <f t="shared" si="59"/>
        <v>5.6610886566889498</v>
      </c>
    </row>
    <row r="731" spans="1:8" x14ac:dyDescent="0.3">
      <c r="A731" s="2">
        <v>233580</v>
      </c>
      <c r="B731" s="2">
        <v>48230.333333333328</v>
      </c>
      <c r="C731" s="15">
        <f t="shared" si="55"/>
        <v>1.0047986111111109</v>
      </c>
      <c r="D731" s="15">
        <f t="shared" si="56"/>
        <v>50</v>
      </c>
      <c r="E731" s="2">
        <f t="shared" si="57"/>
        <v>44.976006944444443</v>
      </c>
      <c r="F731" s="2">
        <v>5</v>
      </c>
      <c r="G731" s="2">
        <f t="shared" si="58"/>
        <v>-2.3993055555554754E-2</v>
      </c>
      <c r="H731" s="2" t="e">
        <f t="shared" si="59"/>
        <v>#NUM!</v>
      </c>
    </row>
    <row r="732" spans="1:8" x14ac:dyDescent="0.3">
      <c r="A732" s="2">
        <v>233940</v>
      </c>
      <c r="B732" s="2">
        <v>48048.5</v>
      </c>
      <c r="C732" s="15">
        <f t="shared" si="55"/>
        <v>1.0010104166666667</v>
      </c>
      <c r="D732" s="15">
        <f t="shared" si="56"/>
        <v>50</v>
      </c>
      <c r="E732" s="2">
        <f t="shared" si="57"/>
        <v>44.994947916666668</v>
      </c>
      <c r="F732" s="2">
        <v>5</v>
      </c>
      <c r="G732" s="2">
        <f t="shared" si="58"/>
        <v>-5.0520833333331794E-3</v>
      </c>
      <c r="H732" s="2" t="e">
        <f t="shared" si="59"/>
        <v>#NUM!</v>
      </c>
    </row>
    <row r="733" spans="1:8" x14ac:dyDescent="0.3">
      <c r="A733" s="2">
        <v>234300</v>
      </c>
      <c r="B733" s="2">
        <v>47810.666666666672</v>
      </c>
      <c r="C733" s="15">
        <f t="shared" si="55"/>
        <v>0.99605555555555569</v>
      </c>
      <c r="D733" s="15">
        <f t="shared" si="56"/>
        <v>50</v>
      </c>
      <c r="E733" s="2">
        <f t="shared" si="57"/>
        <v>45.019722222222221</v>
      </c>
      <c r="F733" s="2">
        <v>5</v>
      </c>
      <c r="G733" s="2">
        <f t="shared" si="58"/>
        <v>1.9722222222221752E-2</v>
      </c>
      <c r="H733" s="2">
        <f t="shared" si="59"/>
        <v>5.4305248197711746</v>
      </c>
    </row>
    <row r="734" spans="1:8" x14ac:dyDescent="0.3">
      <c r="A734" s="2">
        <v>234660</v>
      </c>
      <c r="B734" s="2">
        <v>47782.5</v>
      </c>
      <c r="C734" s="15">
        <f t="shared" si="55"/>
        <v>0.99546875000000001</v>
      </c>
      <c r="D734" s="15">
        <f t="shared" si="56"/>
        <v>50</v>
      </c>
      <c r="E734" s="2">
        <f t="shared" si="57"/>
        <v>45.022656249999997</v>
      </c>
      <c r="F734" s="2">
        <v>5</v>
      </c>
      <c r="G734" s="2">
        <f t="shared" si="58"/>
        <v>2.2656249999999822E-2</v>
      </c>
      <c r="H734" s="2">
        <f t="shared" si="59"/>
        <v>5.2919002692260788</v>
      </c>
    </row>
    <row r="735" spans="1:8" x14ac:dyDescent="0.3">
      <c r="A735" s="2">
        <v>235020</v>
      </c>
      <c r="B735" s="2">
        <v>48297.5</v>
      </c>
      <c r="C735" s="15">
        <f t="shared" si="55"/>
        <v>1.0061979166666666</v>
      </c>
      <c r="D735" s="15">
        <f t="shared" si="56"/>
        <v>50</v>
      </c>
      <c r="E735" s="2">
        <f t="shared" si="57"/>
        <v>44.96901041666667</v>
      </c>
      <c r="F735" s="2">
        <v>5</v>
      </c>
      <c r="G735" s="2">
        <f t="shared" si="58"/>
        <v>-3.0989583333332682E-2</v>
      </c>
      <c r="H735" s="2" t="e">
        <f t="shared" si="59"/>
        <v>#NUM!</v>
      </c>
    </row>
    <row r="736" spans="1:8" x14ac:dyDescent="0.3">
      <c r="A736" s="2">
        <v>235380</v>
      </c>
      <c r="B736" s="2">
        <v>48454.166666666664</v>
      </c>
      <c r="C736" s="15">
        <f t="shared" si="55"/>
        <v>1.0094618055555555</v>
      </c>
      <c r="D736" s="15">
        <f t="shared" si="56"/>
        <v>50</v>
      </c>
      <c r="E736" s="2">
        <f t="shared" si="57"/>
        <v>44.952690972222221</v>
      </c>
      <c r="F736" s="2">
        <v>5</v>
      </c>
      <c r="G736" s="2">
        <f t="shared" si="58"/>
        <v>-4.7309027777777679E-2</v>
      </c>
      <c r="H736" s="2" t="e">
        <f t="shared" si="59"/>
        <v>#NUM!</v>
      </c>
    </row>
    <row r="737" spans="1:8" x14ac:dyDescent="0.3">
      <c r="A737" s="2">
        <v>235740</v>
      </c>
      <c r="B737" s="2">
        <v>48116.666666666672</v>
      </c>
      <c r="C737" s="15">
        <f t="shared" si="55"/>
        <v>1.0024305555555557</v>
      </c>
      <c r="D737" s="15">
        <f t="shared" si="56"/>
        <v>50</v>
      </c>
      <c r="E737" s="2">
        <f t="shared" si="57"/>
        <v>44.987847222222221</v>
      </c>
      <c r="F737" s="2">
        <v>5</v>
      </c>
      <c r="G737" s="2">
        <f t="shared" si="58"/>
        <v>-1.2152777777778567E-2</v>
      </c>
      <c r="H737" s="2" t="e">
        <f t="shared" si="59"/>
        <v>#NUM!</v>
      </c>
    </row>
    <row r="738" spans="1:8" x14ac:dyDescent="0.3">
      <c r="A738" s="2">
        <v>236100</v>
      </c>
      <c r="B738" s="2">
        <v>47723.166666666664</v>
      </c>
      <c r="C738" s="15">
        <f t="shared" si="55"/>
        <v>0.9942326388888888</v>
      </c>
      <c r="D738" s="15">
        <f t="shared" si="56"/>
        <v>50</v>
      </c>
      <c r="E738" s="2">
        <f t="shared" si="57"/>
        <v>45.028836805555557</v>
      </c>
      <c r="F738" s="2">
        <v>5</v>
      </c>
      <c r="G738" s="2">
        <f t="shared" si="58"/>
        <v>2.8836805555555678E-2</v>
      </c>
      <c r="H738" s="2">
        <f t="shared" si="59"/>
        <v>5.0508207465120751</v>
      </c>
    </row>
    <row r="739" spans="1:8" x14ac:dyDescent="0.3">
      <c r="A739" s="2">
        <v>236460</v>
      </c>
      <c r="B739" s="2">
        <v>47297.5</v>
      </c>
      <c r="C739" s="15">
        <f t="shared" si="55"/>
        <v>0.98536458333333332</v>
      </c>
      <c r="D739" s="15">
        <f t="shared" si="56"/>
        <v>50</v>
      </c>
      <c r="E739" s="2">
        <f t="shared" si="57"/>
        <v>45.073177083333334</v>
      </c>
      <c r="F739" s="2">
        <v>5</v>
      </c>
      <c r="G739" s="2">
        <f t="shared" si="58"/>
        <v>7.3177083333333393E-2</v>
      </c>
      <c r="H739" s="2">
        <f t="shared" si="59"/>
        <v>4.1205752096694015</v>
      </c>
    </row>
    <row r="740" spans="1:8" x14ac:dyDescent="0.3">
      <c r="A740" s="2">
        <v>236820</v>
      </c>
      <c r="B740" s="2">
        <v>48392.833333333336</v>
      </c>
      <c r="C740" s="15">
        <f t="shared" si="55"/>
        <v>1.0081840277777778</v>
      </c>
      <c r="D740" s="15">
        <f t="shared" si="56"/>
        <v>50</v>
      </c>
      <c r="E740" s="2">
        <f t="shared" si="57"/>
        <v>44.959079861111107</v>
      </c>
      <c r="F740" s="2">
        <v>5</v>
      </c>
      <c r="G740" s="2">
        <f t="shared" si="58"/>
        <v>-4.0920138888889568E-2</v>
      </c>
      <c r="H740" s="2" t="e">
        <f t="shared" si="59"/>
        <v>#NUM!</v>
      </c>
    </row>
    <row r="741" spans="1:8" x14ac:dyDescent="0.3">
      <c r="A741" s="2">
        <v>237180</v>
      </c>
      <c r="B741" s="2">
        <v>48245.833333333336</v>
      </c>
      <c r="C741" s="15">
        <f t="shared" si="55"/>
        <v>1.0051215277777779</v>
      </c>
      <c r="D741" s="15">
        <f t="shared" si="56"/>
        <v>50</v>
      </c>
      <c r="E741" s="2">
        <f t="shared" si="57"/>
        <v>44.974392361111114</v>
      </c>
      <c r="F741" s="2">
        <v>5</v>
      </c>
      <c r="G741" s="2">
        <f t="shared" si="58"/>
        <v>-2.5607638888889284E-2</v>
      </c>
      <c r="H741" s="2" t="e">
        <f t="shared" si="59"/>
        <v>#NUM!</v>
      </c>
    </row>
    <row r="742" spans="1:8" x14ac:dyDescent="0.3">
      <c r="A742" s="2">
        <v>237540</v>
      </c>
      <c r="B742" s="2">
        <v>47949.166666666672</v>
      </c>
      <c r="C742" s="15">
        <f t="shared" si="55"/>
        <v>0.99894097222222233</v>
      </c>
      <c r="D742" s="15">
        <f t="shared" si="56"/>
        <v>50</v>
      </c>
      <c r="E742" s="2">
        <f t="shared" si="57"/>
        <v>45.00529513888889</v>
      </c>
      <c r="F742" s="2">
        <v>5</v>
      </c>
      <c r="G742" s="2">
        <f t="shared" si="58"/>
        <v>5.2951388888882178E-3</v>
      </c>
      <c r="H742" s="2">
        <f t="shared" si="59"/>
        <v>6.7451611296835159</v>
      </c>
    </row>
    <row r="743" spans="1:8" x14ac:dyDescent="0.3">
      <c r="A743" s="2">
        <v>237900</v>
      </c>
      <c r="B743" s="2">
        <v>48220.833333333336</v>
      </c>
      <c r="C743" s="15">
        <f t="shared" si="55"/>
        <v>1.0046006944444446</v>
      </c>
      <c r="D743" s="15">
        <f t="shared" si="56"/>
        <v>50</v>
      </c>
      <c r="E743" s="2">
        <f t="shared" si="57"/>
        <v>44.976996527777779</v>
      </c>
      <c r="F743" s="2">
        <v>5</v>
      </c>
      <c r="G743" s="2">
        <f t="shared" si="58"/>
        <v>-2.3003472222223209E-2</v>
      </c>
      <c r="H743" s="2" t="e">
        <f t="shared" si="59"/>
        <v>#NUM!</v>
      </c>
    </row>
    <row r="744" spans="1:8" x14ac:dyDescent="0.3">
      <c r="A744" s="2">
        <v>238260</v>
      </c>
      <c r="B744" s="2">
        <v>48175.333333333328</v>
      </c>
      <c r="C744" s="15">
        <f t="shared" si="55"/>
        <v>1.0036527777777777</v>
      </c>
      <c r="D744" s="15">
        <f t="shared" si="56"/>
        <v>50</v>
      </c>
      <c r="E744" s="2">
        <f t="shared" si="57"/>
        <v>44.981736111111111</v>
      </c>
      <c r="F744" s="2">
        <v>5</v>
      </c>
      <c r="G744" s="2">
        <f t="shared" si="58"/>
        <v>-1.8263888888888857E-2</v>
      </c>
      <c r="H744" s="2" t="e">
        <f t="shared" si="59"/>
        <v>#NUM!</v>
      </c>
    </row>
    <row r="745" spans="1:8" x14ac:dyDescent="0.3">
      <c r="A745" s="2">
        <v>238620</v>
      </c>
      <c r="B745" s="2">
        <v>48059.833333333336</v>
      </c>
      <c r="C745" s="15">
        <f t="shared" si="55"/>
        <v>1.0012465277777778</v>
      </c>
      <c r="D745" s="15">
        <f t="shared" si="56"/>
        <v>50</v>
      </c>
      <c r="E745" s="2">
        <f t="shared" si="57"/>
        <v>44.993767361111111</v>
      </c>
      <c r="F745" s="2">
        <v>5</v>
      </c>
      <c r="G745" s="2">
        <f t="shared" si="58"/>
        <v>-6.2326388888891415E-3</v>
      </c>
      <c r="H745" s="2" t="e">
        <f t="shared" si="59"/>
        <v>#NUM!</v>
      </c>
    </row>
    <row r="746" spans="1:8" x14ac:dyDescent="0.3">
      <c r="A746" s="2">
        <v>238980</v>
      </c>
      <c r="B746" s="2">
        <v>47724.833333333336</v>
      </c>
      <c r="C746" s="15">
        <f t="shared" si="55"/>
        <v>0.99426736111111114</v>
      </c>
      <c r="D746" s="15">
        <f t="shared" si="56"/>
        <v>50</v>
      </c>
      <c r="E746" s="2">
        <f t="shared" si="57"/>
        <v>45.028663194444448</v>
      </c>
      <c r="F746" s="2">
        <v>5</v>
      </c>
      <c r="G746" s="2">
        <f t="shared" si="58"/>
        <v>2.8663194444444429E-2</v>
      </c>
      <c r="H746" s="2">
        <f t="shared" si="59"/>
        <v>5.0568555566438311</v>
      </c>
    </row>
    <row r="747" spans="1:8" x14ac:dyDescent="0.3">
      <c r="A747" s="2">
        <v>239340</v>
      </c>
      <c r="B747" s="2">
        <v>47716.666666666664</v>
      </c>
      <c r="C747" s="15">
        <f t="shared" si="55"/>
        <v>0.99409722222222219</v>
      </c>
      <c r="D747" s="15">
        <f t="shared" si="56"/>
        <v>50</v>
      </c>
      <c r="E747" s="2">
        <f t="shared" si="57"/>
        <v>45.029513888888886</v>
      </c>
      <c r="F747" s="2">
        <v>5</v>
      </c>
      <c r="G747" s="2">
        <f t="shared" si="58"/>
        <v>2.9513888888889284E-2</v>
      </c>
      <c r="H747" s="2">
        <f t="shared" si="59"/>
        <v>5.0276273626285395</v>
      </c>
    </row>
    <row r="748" spans="1:8" x14ac:dyDescent="0.3">
      <c r="A748" s="2">
        <v>239700</v>
      </c>
      <c r="B748" s="2">
        <v>48588.5</v>
      </c>
      <c r="C748" s="15">
        <f t="shared" si="55"/>
        <v>1.0122604166666667</v>
      </c>
      <c r="D748" s="15">
        <f t="shared" si="56"/>
        <v>50</v>
      </c>
      <c r="E748" s="2">
        <f t="shared" si="57"/>
        <v>44.938697916666669</v>
      </c>
      <c r="F748" s="2">
        <v>5</v>
      </c>
      <c r="G748" s="2">
        <f t="shared" si="58"/>
        <v>-6.1302083333333535E-2</v>
      </c>
      <c r="H748" s="2" t="e">
        <f t="shared" si="59"/>
        <v>#NUM!</v>
      </c>
    </row>
    <row r="749" spans="1:8" x14ac:dyDescent="0.3">
      <c r="A749" s="2">
        <v>240060</v>
      </c>
      <c r="B749" s="2">
        <v>48094.5</v>
      </c>
      <c r="C749" s="15">
        <f t="shared" si="55"/>
        <v>1.0019687500000001</v>
      </c>
      <c r="D749" s="15">
        <f t="shared" si="56"/>
        <v>50</v>
      </c>
      <c r="E749" s="2">
        <f t="shared" si="57"/>
        <v>44.990156249999998</v>
      </c>
      <c r="F749" s="2">
        <v>5</v>
      </c>
      <c r="G749" s="2">
        <f t="shared" si="58"/>
        <v>-9.8437499999999289E-3</v>
      </c>
      <c r="H749" s="2" t="e">
        <f t="shared" si="59"/>
        <v>#NUM!</v>
      </c>
    </row>
    <row r="750" spans="1:8" x14ac:dyDescent="0.3">
      <c r="A750" s="2">
        <v>240420</v>
      </c>
      <c r="B750" s="2">
        <v>47298.333333333328</v>
      </c>
      <c r="C750" s="15">
        <f t="shared" si="55"/>
        <v>0.98538194444444438</v>
      </c>
      <c r="D750" s="15">
        <f t="shared" si="56"/>
        <v>50</v>
      </c>
      <c r="E750" s="2">
        <f t="shared" si="57"/>
        <v>45.07309027777778</v>
      </c>
      <c r="F750" s="2">
        <v>5</v>
      </c>
      <c r="G750" s="2">
        <f t="shared" si="58"/>
        <v>7.3090277777778212E-2</v>
      </c>
      <c r="H750" s="2">
        <f t="shared" si="59"/>
        <v>4.1217602275465097</v>
      </c>
    </row>
    <row r="751" spans="1:8" x14ac:dyDescent="0.3">
      <c r="A751" s="2">
        <v>240780</v>
      </c>
      <c r="B751" s="2">
        <v>48055.166666666664</v>
      </c>
      <c r="C751" s="15">
        <f t="shared" si="55"/>
        <v>1.0011493055555556</v>
      </c>
      <c r="D751" s="15">
        <f t="shared" si="56"/>
        <v>50</v>
      </c>
      <c r="E751" s="2">
        <f t="shared" si="57"/>
        <v>44.994253472222219</v>
      </c>
      <c r="F751" s="2">
        <v>5</v>
      </c>
      <c r="G751" s="2">
        <f t="shared" si="58"/>
        <v>-5.7465277777781765E-3</v>
      </c>
      <c r="H751" s="2" t="e">
        <f t="shared" si="59"/>
        <v>#NUM!</v>
      </c>
    </row>
    <row r="752" spans="1:8" x14ac:dyDescent="0.3">
      <c r="A752" s="2">
        <v>241140</v>
      </c>
      <c r="B752" s="2">
        <v>48237.166666666672</v>
      </c>
      <c r="C752" s="15">
        <f t="shared" si="55"/>
        <v>1.0049409722222222</v>
      </c>
      <c r="D752" s="15">
        <f t="shared" si="56"/>
        <v>50</v>
      </c>
      <c r="E752" s="2">
        <f t="shared" si="57"/>
        <v>44.975295138888889</v>
      </c>
      <c r="F752" s="2">
        <v>5</v>
      </c>
      <c r="G752" s="2">
        <f t="shared" si="58"/>
        <v>-2.4704861111111143E-2</v>
      </c>
      <c r="H752" s="2" t="e">
        <f t="shared" si="59"/>
        <v>#NUM!</v>
      </c>
    </row>
    <row r="753" spans="1:8" x14ac:dyDescent="0.3">
      <c r="A753" s="2">
        <v>241500</v>
      </c>
      <c r="B753">
        <v>48078.666666666672</v>
      </c>
      <c r="C753" s="15">
        <f t="shared" si="55"/>
        <v>1.001638888888889</v>
      </c>
      <c r="D753" s="15">
        <f t="shared" si="56"/>
        <v>50</v>
      </c>
      <c r="E753" s="2">
        <f t="shared" si="57"/>
        <v>44.991805555555558</v>
      </c>
      <c r="F753" s="2">
        <v>5</v>
      </c>
      <c r="G753" s="2">
        <f t="shared" si="58"/>
        <v>-8.1944444444452813E-3</v>
      </c>
      <c r="H753" s="2" t="e">
        <f t="shared" si="59"/>
        <v>#NUM!</v>
      </c>
    </row>
    <row r="754" spans="1:8" x14ac:dyDescent="0.3">
      <c r="A754" s="2">
        <v>241860</v>
      </c>
      <c r="B754">
        <v>48209.333333333336</v>
      </c>
      <c r="C754" s="15">
        <f t="shared" si="55"/>
        <v>1.0043611111111113</v>
      </c>
      <c r="D754" s="15">
        <f t="shared" si="56"/>
        <v>50</v>
      </c>
      <c r="E754" s="2">
        <f t="shared" si="57"/>
        <v>44.978194444444441</v>
      </c>
      <c r="F754" s="2">
        <v>5</v>
      </c>
      <c r="G754" s="2">
        <f t="shared" si="58"/>
        <v>-2.1805555555555856E-2</v>
      </c>
      <c r="H754" s="2" t="e">
        <f t="shared" si="59"/>
        <v>#NUM!</v>
      </c>
    </row>
    <row r="755" spans="1:8" x14ac:dyDescent="0.3">
      <c r="A755" s="2">
        <v>242220</v>
      </c>
      <c r="B755">
        <v>47648</v>
      </c>
      <c r="C755" s="15">
        <f t="shared" si="55"/>
        <v>0.9926666666666667</v>
      </c>
      <c r="D755" s="15">
        <f t="shared" si="56"/>
        <v>50</v>
      </c>
      <c r="E755" s="2">
        <f t="shared" si="57"/>
        <v>45.036666666666669</v>
      </c>
      <c r="F755" s="2">
        <v>5</v>
      </c>
      <c r="G755" s="2">
        <f t="shared" si="58"/>
        <v>3.6666666666666181E-2</v>
      </c>
      <c r="H755" s="2">
        <f t="shared" si="59"/>
        <v>4.8107790816675564</v>
      </c>
    </row>
    <row r="756" spans="1:8" x14ac:dyDescent="0.3">
      <c r="A756" s="2">
        <v>242580</v>
      </c>
      <c r="B756">
        <v>48069.166666666672</v>
      </c>
      <c r="C756" s="15">
        <f t="shared" si="55"/>
        <v>1.0014409722222224</v>
      </c>
      <c r="D756" s="15">
        <f t="shared" si="56"/>
        <v>50</v>
      </c>
      <c r="E756" s="2">
        <f t="shared" si="57"/>
        <v>44.992795138888887</v>
      </c>
      <c r="F756" s="2">
        <v>5</v>
      </c>
      <c r="G756" s="2">
        <f t="shared" si="58"/>
        <v>-7.2048611111119598E-3</v>
      </c>
      <c r="H756" s="2" t="e">
        <f t="shared" si="59"/>
        <v>#NUM!</v>
      </c>
    </row>
    <row r="757" spans="1:8" x14ac:dyDescent="0.3">
      <c r="A757" s="2">
        <v>242940</v>
      </c>
      <c r="B757">
        <v>47742.833333333328</v>
      </c>
      <c r="C757" s="15">
        <f t="shared" si="55"/>
        <v>0.99464236111111104</v>
      </c>
      <c r="D757" s="15">
        <f t="shared" si="56"/>
        <v>50</v>
      </c>
      <c r="E757" s="2">
        <f t="shared" si="57"/>
        <v>45.026788194444443</v>
      </c>
      <c r="F757" s="2">
        <v>5</v>
      </c>
      <c r="G757" s="2">
        <f t="shared" si="58"/>
        <v>2.6788194444444358E-2</v>
      </c>
      <c r="H757" s="2">
        <f t="shared" si="59"/>
        <v>5.1244665071902604</v>
      </c>
    </row>
    <row r="758" spans="1:8" x14ac:dyDescent="0.3">
      <c r="A758" s="2">
        <v>243300</v>
      </c>
      <c r="B758">
        <v>48151.833333333336</v>
      </c>
      <c r="C758" s="15">
        <f t="shared" si="55"/>
        <v>1.0031631944444446</v>
      </c>
      <c r="D758" s="15">
        <f t="shared" si="56"/>
        <v>50</v>
      </c>
      <c r="E758" s="2">
        <f t="shared" si="57"/>
        <v>44.984184027777779</v>
      </c>
      <c r="F758" s="2">
        <v>5</v>
      </c>
      <c r="G758" s="2">
        <f t="shared" si="58"/>
        <v>-1.5815972222222641E-2</v>
      </c>
      <c r="H758" s="2" t="e">
        <f t="shared" si="59"/>
        <v>#NUM!</v>
      </c>
    </row>
    <row r="759" spans="1:8" x14ac:dyDescent="0.3">
      <c r="A759" s="2">
        <v>243660</v>
      </c>
      <c r="B759">
        <v>48128</v>
      </c>
      <c r="C759" s="15">
        <f t="shared" si="55"/>
        <v>1.0026666666666666</v>
      </c>
      <c r="D759" s="15">
        <f t="shared" si="56"/>
        <v>50</v>
      </c>
      <c r="E759" s="2">
        <f t="shared" si="57"/>
        <v>44.986666666666665</v>
      </c>
      <c r="F759" s="2">
        <v>5</v>
      </c>
      <c r="G759" s="2">
        <f t="shared" si="58"/>
        <v>-1.3333333333332753E-2</v>
      </c>
      <c r="H759" s="2" t="e">
        <f t="shared" si="59"/>
        <v>#NUM!</v>
      </c>
    </row>
    <row r="760" spans="1:8" x14ac:dyDescent="0.3">
      <c r="A760" s="2">
        <v>244020</v>
      </c>
      <c r="B760">
        <v>47312.5</v>
      </c>
      <c r="C760" s="15">
        <f t="shared" si="55"/>
        <v>0.98567708333333337</v>
      </c>
      <c r="D760" s="15">
        <f t="shared" si="56"/>
        <v>50</v>
      </c>
      <c r="E760" s="2">
        <f t="shared" si="57"/>
        <v>45.071614583333336</v>
      </c>
      <c r="F760" s="2">
        <v>5</v>
      </c>
      <c r="G760" s="2">
        <f t="shared" si="58"/>
        <v>7.1614583333333037E-2</v>
      </c>
      <c r="H760" s="2">
        <f t="shared" si="59"/>
        <v>4.1421241148856138</v>
      </c>
    </row>
    <row r="761" spans="1:8" x14ac:dyDescent="0.3">
      <c r="A761" s="2">
        <v>244380</v>
      </c>
      <c r="B761">
        <v>47580.333333333336</v>
      </c>
      <c r="C761" s="15">
        <f t="shared" si="55"/>
        <v>0.99125694444444445</v>
      </c>
      <c r="D761" s="15">
        <f t="shared" si="56"/>
        <v>50</v>
      </c>
      <c r="E761" s="2">
        <f t="shared" si="57"/>
        <v>45.043715277777778</v>
      </c>
      <c r="F761" s="2">
        <v>5</v>
      </c>
      <c r="G761" s="2">
        <f t="shared" si="58"/>
        <v>4.3715277777777395E-2</v>
      </c>
      <c r="H761" s="2">
        <f t="shared" si="59"/>
        <v>4.6351060079204744</v>
      </c>
    </row>
    <row r="762" spans="1:8" x14ac:dyDescent="0.3">
      <c r="A762" s="2">
        <v>244740</v>
      </c>
      <c r="B762">
        <v>47725.666666666672</v>
      </c>
      <c r="C762" s="15">
        <f t="shared" si="55"/>
        <v>0.99428472222222231</v>
      </c>
      <c r="D762" s="15">
        <f t="shared" si="56"/>
        <v>50</v>
      </c>
      <c r="E762" s="2">
        <f t="shared" si="57"/>
        <v>45.028576388888887</v>
      </c>
      <c r="F762" s="2">
        <v>5</v>
      </c>
      <c r="G762" s="2">
        <f t="shared" si="58"/>
        <v>2.857638888888836E-2</v>
      </c>
      <c r="H762" s="2">
        <f t="shared" si="59"/>
        <v>5.0598866915406795</v>
      </c>
    </row>
    <row r="763" spans="1:8" x14ac:dyDescent="0.3">
      <c r="A763" s="2">
        <v>245100</v>
      </c>
      <c r="B763">
        <v>48143.833333333336</v>
      </c>
      <c r="C763" s="15">
        <f t="shared" si="55"/>
        <v>1.0029965277777779</v>
      </c>
      <c r="D763" s="15">
        <f t="shared" si="56"/>
        <v>50</v>
      </c>
      <c r="E763" s="2">
        <f t="shared" si="57"/>
        <v>44.985017361111112</v>
      </c>
      <c r="F763" s="2">
        <v>5</v>
      </c>
      <c r="G763" s="2">
        <f t="shared" si="58"/>
        <v>-1.4982638888890065E-2</v>
      </c>
      <c r="H763" s="2" t="e">
        <f t="shared" si="59"/>
        <v>#NUM!</v>
      </c>
    </row>
    <row r="764" spans="1:8" x14ac:dyDescent="0.3">
      <c r="A764" s="2">
        <v>245460</v>
      </c>
      <c r="B764">
        <v>47873.333333333336</v>
      </c>
      <c r="C764" s="15">
        <f t="shared" si="55"/>
        <v>0.99736111111111114</v>
      </c>
      <c r="D764" s="15">
        <f t="shared" si="56"/>
        <v>50</v>
      </c>
      <c r="E764" s="2">
        <f t="shared" si="57"/>
        <v>45.013194444444444</v>
      </c>
      <c r="F764" s="2">
        <v>5</v>
      </c>
      <c r="G764" s="2">
        <f t="shared" si="58"/>
        <v>1.3194444444444287E-2</v>
      </c>
      <c r="H764" s="2">
        <f t="shared" si="59"/>
        <v>5.8323299770788202</v>
      </c>
    </row>
    <row r="765" spans="1:8" x14ac:dyDescent="0.3">
      <c r="A765" s="2">
        <v>245820</v>
      </c>
      <c r="B765">
        <v>47879.833333333336</v>
      </c>
      <c r="C765" s="15">
        <f t="shared" si="55"/>
        <v>0.99749652777777786</v>
      </c>
      <c r="D765" s="15">
        <f t="shared" si="56"/>
        <v>50</v>
      </c>
      <c r="E765" s="2">
        <f t="shared" si="57"/>
        <v>45.012517361111108</v>
      </c>
      <c r="F765" s="2">
        <v>5</v>
      </c>
      <c r="G765" s="2">
        <f t="shared" si="58"/>
        <v>1.2517361111110681E-2</v>
      </c>
      <c r="H765" s="2">
        <f t="shared" si="59"/>
        <v>5.8849942310752734</v>
      </c>
    </row>
    <row r="766" spans="1:8" x14ac:dyDescent="0.3">
      <c r="A766" s="2">
        <v>246180</v>
      </c>
      <c r="B766">
        <v>47773.166666666664</v>
      </c>
      <c r="C766" s="15">
        <f t="shared" si="55"/>
        <v>0.99527430555555552</v>
      </c>
      <c r="D766" s="15">
        <f t="shared" si="56"/>
        <v>50</v>
      </c>
      <c r="E766" s="2">
        <f t="shared" si="57"/>
        <v>45.023628472222221</v>
      </c>
      <c r="F766" s="2">
        <v>5</v>
      </c>
      <c r="G766" s="2">
        <f t="shared" si="58"/>
        <v>2.3628472222222641E-2</v>
      </c>
      <c r="H766" s="2">
        <f t="shared" si="59"/>
        <v>5.2499051801644914</v>
      </c>
    </row>
    <row r="767" spans="1:8" x14ac:dyDescent="0.3">
      <c r="A767" s="2">
        <v>246540</v>
      </c>
      <c r="B767">
        <v>48055.333333333336</v>
      </c>
      <c r="C767" s="15">
        <f t="shared" si="55"/>
        <v>1.0011527777777778</v>
      </c>
      <c r="D767" s="15">
        <f t="shared" si="56"/>
        <v>50</v>
      </c>
      <c r="E767" s="2">
        <f t="shared" si="57"/>
        <v>44.994236111111114</v>
      </c>
      <c r="F767" s="2">
        <v>5</v>
      </c>
      <c r="G767" s="2">
        <f t="shared" si="58"/>
        <v>-5.7638888888886797E-3</v>
      </c>
      <c r="H767" s="2" t="e">
        <f t="shared" si="59"/>
        <v>#NUM!</v>
      </c>
    </row>
    <row r="768" spans="1:8" x14ac:dyDescent="0.3">
      <c r="A768" s="2">
        <v>246900</v>
      </c>
      <c r="B768">
        <v>47986.833333333336</v>
      </c>
      <c r="C768" s="15">
        <f t="shared" si="55"/>
        <v>0.99972569444444448</v>
      </c>
      <c r="D768" s="15">
        <f t="shared" si="56"/>
        <v>50</v>
      </c>
      <c r="E768" s="2">
        <f t="shared" si="57"/>
        <v>45.001371527777778</v>
      </c>
      <c r="F768" s="2">
        <v>5</v>
      </c>
      <c r="G768" s="2">
        <f t="shared" si="58"/>
        <v>1.3715277777777146E-3</v>
      </c>
      <c r="H768" s="2">
        <f t="shared" si="59"/>
        <v>8.0959378689238868</v>
      </c>
    </row>
    <row r="769" spans="1:8" x14ac:dyDescent="0.3">
      <c r="A769" s="2">
        <v>247260</v>
      </c>
      <c r="B769">
        <v>48460.833333333336</v>
      </c>
      <c r="C769" s="15">
        <f t="shared" si="55"/>
        <v>1.0096006944444444</v>
      </c>
      <c r="D769" s="15">
        <f t="shared" si="56"/>
        <v>50</v>
      </c>
      <c r="E769" s="2">
        <f t="shared" si="57"/>
        <v>44.95199652777778</v>
      </c>
      <c r="F769" s="2">
        <v>5</v>
      </c>
      <c r="G769" s="2">
        <f t="shared" si="58"/>
        <v>-4.8003472222221788E-2</v>
      </c>
      <c r="H769" s="2" t="e">
        <f t="shared" si="59"/>
        <v>#NUM!</v>
      </c>
    </row>
    <row r="770" spans="1:8" x14ac:dyDescent="0.3">
      <c r="A770" s="2">
        <v>247620</v>
      </c>
      <c r="B770">
        <v>47667.833333333336</v>
      </c>
      <c r="C770" s="15">
        <f t="shared" si="55"/>
        <v>0.99307986111111113</v>
      </c>
      <c r="D770" s="15">
        <f t="shared" si="56"/>
        <v>50</v>
      </c>
      <c r="E770" s="2">
        <f t="shared" si="57"/>
        <v>45.034600694444443</v>
      </c>
      <c r="F770" s="2">
        <v>5</v>
      </c>
      <c r="G770" s="2">
        <f t="shared" si="58"/>
        <v>3.4600694444444358E-2</v>
      </c>
      <c r="H770" s="2">
        <f t="shared" si="59"/>
        <v>4.8687275321129659</v>
      </c>
    </row>
    <row r="771" spans="1:8" x14ac:dyDescent="0.3">
      <c r="A771" s="2">
        <v>247980</v>
      </c>
      <c r="B771">
        <v>47929</v>
      </c>
      <c r="C771" s="15">
        <f t="shared" ref="C771:C834" si="60">B771/$J$27</f>
        <v>0.9985208333333333</v>
      </c>
      <c r="D771" s="15">
        <f t="shared" ref="D771:D834" si="61">$J$28</f>
        <v>50</v>
      </c>
      <c r="E771" s="2">
        <f t="shared" si="57"/>
        <v>45.007395833333334</v>
      </c>
      <c r="F771" s="2">
        <v>5</v>
      </c>
      <c r="G771" s="2">
        <f t="shared" si="58"/>
        <v>7.3958333333337123E-3</v>
      </c>
      <c r="H771" s="2">
        <f t="shared" si="59"/>
        <v>6.4110802355384013</v>
      </c>
    </row>
    <row r="772" spans="1:8" x14ac:dyDescent="0.3">
      <c r="A772" s="2">
        <v>248340</v>
      </c>
      <c r="B772">
        <v>47421.333333333336</v>
      </c>
      <c r="C772" s="15">
        <f t="shared" si="60"/>
        <v>0.98794444444444451</v>
      </c>
      <c r="D772" s="15">
        <f t="shared" si="61"/>
        <v>50</v>
      </c>
      <c r="E772" s="2">
        <f t="shared" ref="E772:E835" si="62">D772-(F772*C772)</f>
        <v>45.060277777777777</v>
      </c>
      <c r="F772" s="2">
        <v>5</v>
      </c>
      <c r="G772" s="2">
        <f t="shared" ref="G772:G835" si="63">F772-(F772*C772)</f>
        <v>6.027777777777743E-2</v>
      </c>
      <c r="H772" s="2">
        <f t="shared" ref="H772:H835" si="64">LN((F772*E772)/(D772*G772))</f>
        <v>4.3142077775148122</v>
      </c>
    </row>
    <row r="773" spans="1:8" x14ac:dyDescent="0.3">
      <c r="A773" s="2">
        <v>248700</v>
      </c>
      <c r="B773">
        <v>48138.666666666664</v>
      </c>
      <c r="C773" s="15">
        <f t="shared" si="60"/>
        <v>1.0028888888888889</v>
      </c>
      <c r="D773" s="15">
        <f t="shared" si="61"/>
        <v>50</v>
      </c>
      <c r="E773" s="2">
        <f t="shared" si="62"/>
        <v>44.985555555555557</v>
      </c>
      <c r="F773" s="2">
        <v>5</v>
      </c>
      <c r="G773" s="2">
        <f t="shared" si="63"/>
        <v>-1.4444444444444926E-2</v>
      </c>
      <c r="H773" s="2" t="e">
        <f t="shared" si="64"/>
        <v>#NUM!</v>
      </c>
    </row>
    <row r="774" spans="1:8" x14ac:dyDescent="0.3">
      <c r="A774" s="2">
        <v>249060</v>
      </c>
      <c r="B774">
        <v>47887</v>
      </c>
      <c r="C774" s="15">
        <f t="shared" si="60"/>
        <v>0.99764583333333334</v>
      </c>
      <c r="D774" s="15">
        <f t="shared" si="61"/>
        <v>50</v>
      </c>
      <c r="E774" s="2">
        <f t="shared" si="62"/>
        <v>45.01177083333333</v>
      </c>
      <c r="F774" s="2">
        <v>5</v>
      </c>
      <c r="G774" s="2">
        <f t="shared" si="63"/>
        <v>1.1770833333333286E-2</v>
      </c>
      <c r="H774" s="2">
        <f t="shared" si="64"/>
        <v>5.9464694953894055</v>
      </c>
    </row>
    <row r="775" spans="1:8" x14ac:dyDescent="0.3">
      <c r="A775" s="2">
        <v>249420</v>
      </c>
      <c r="B775">
        <v>47659.5</v>
      </c>
      <c r="C775" s="15">
        <f t="shared" si="60"/>
        <v>0.99290624999999999</v>
      </c>
      <c r="D775" s="15">
        <f t="shared" si="61"/>
        <v>50</v>
      </c>
      <c r="E775" s="2">
        <f t="shared" si="62"/>
        <v>45.03546875</v>
      </c>
      <c r="F775" s="2">
        <v>5</v>
      </c>
      <c r="G775" s="2">
        <f t="shared" si="63"/>
        <v>3.5468749999999716E-2</v>
      </c>
      <c r="H775" s="2">
        <f t="shared" si="64"/>
        <v>4.843968532624972</v>
      </c>
    </row>
    <row r="776" spans="1:8" x14ac:dyDescent="0.3">
      <c r="A776" s="2">
        <v>249780</v>
      </c>
      <c r="B776">
        <v>47767</v>
      </c>
      <c r="C776" s="15">
        <f t="shared" si="60"/>
        <v>0.99514583333333329</v>
      </c>
      <c r="D776" s="15">
        <f t="shared" si="61"/>
        <v>50</v>
      </c>
      <c r="E776" s="2">
        <f t="shared" si="62"/>
        <v>45.024270833333333</v>
      </c>
      <c r="F776" s="2">
        <v>5</v>
      </c>
      <c r="G776" s="2">
        <f t="shared" si="63"/>
        <v>2.4270833333333464E-2</v>
      </c>
      <c r="H776" s="2">
        <f t="shared" si="64"/>
        <v>5.2230965271204157</v>
      </c>
    </row>
    <row r="777" spans="1:8" x14ac:dyDescent="0.3">
      <c r="A777" s="2">
        <v>250140</v>
      </c>
      <c r="B777">
        <v>47685.666666666672</v>
      </c>
      <c r="C777" s="15">
        <f t="shared" si="60"/>
        <v>0.99345138888888895</v>
      </c>
      <c r="D777" s="15">
        <f t="shared" si="61"/>
        <v>50</v>
      </c>
      <c r="E777" s="2">
        <f t="shared" si="62"/>
        <v>45.032743055555557</v>
      </c>
      <c r="F777" s="2">
        <v>5</v>
      </c>
      <c r="G777" s="2">
        <f t="shared" si="63"/>
        <v>3.274305555555479E-2</v>
      </c>
      <c r="H777" s="2">
        <f t="shared" si="64"/>
        <v>4.9238691391340597</v>
      </c>
    </row>
    <row r="778" spans="1:8" x14ac:dyDescent="0.3">
      <c r="A778" s="2">
        <v>250500</v>
      </c>
      <c r="B778">
        <v>47727.333333333328</v>
      </c>
      <c r="C778" s="15">
        <f t="shared" si="60"/>
        <v>0.99431944444444431</v>
      </c>
      <c r="D778" s="15">
        <f t="shared" si="61"/>
        <v>50</v>
      </c>
      <c r="E778" s="2">
        <f t="shared" si="62"/>
        <v>45.028402777777778</v>
      </c>
      <c r="F778" s="2">
        <v>5</v>
      </c>
      <c r="G778" s="2">
        <f t="shared" si="63"/>
        <v>2.8402777777777999E-2</v>
      </c>
      <c r="H778" s="2">
        <f t="shared" si="64"/>
        <v>5.0659767000312614</v>
      </c>
    </row>
    <row r="779" spans="1:8" x14ac:dyDescent="0.3">
      <c r="A779" s="2">
        <v>250860</v>
      </c>
      <c r="B779">
        <v>47726</v>
      </c>
      <c r="C779" s="15">
        <f t="shared" si="60"/>
        <v>0.99429166666666668</v>
      </c>
      <c r="D779" s="15">
        <f t="shared" si="61"/>
        <v>50</v>
      </c>
      <c r="E779" s="2">
        <f t="shared" si="62"/>
        <v>45.028541666666669</v>
      </c>
      <c r="F779" s="2">
        <v>5</v>
      </c>
      <c r="G779" s="2">
        <f t="shared" si="63"/>
        <v>2.8541666666666465E-2</v>
      </c>
      <c r="H779" s="2">
        <f t="shared" si="64"/>
        <v>5.0611017260460045</v>
      </c>
    </row>
    <row r="780" spans="1:8" x14ac:dyDescent="0.3">
      <c r="A780" s="2">
        <v>251220</v>
      </c>
      <c r="B780">
        <v>47792.166666666672</v>
      </c>
      <c r="C780" s="15">
        <f t="shared" si="60"/>
        <v>0.995670138888889</v>
      </c>
      <c r="D780" s="15">
        <f t="shared" si="61"/>
        <v>50</v>
      </c>
      <c r="E780" s="2">
        <f t="shared" si="62"/>
        <v>45.021649305555556</v>
      </c>
      <c r="F780" s="2">
        <v>5</v>
      </c>
      <c r="G780" s="2">
        <f t="shared" si="63"/>
        <v>2.1649305555555109E-2</v>
      </c>
      <c r="H780" s="2">
        <f t="shared" si="64"/>
        <v>5.3373402777698304</v>
      </c>
    </row>
    <row r="781" spans="1:8" x14ac:dyDescent="0.3">
      <c r="A781" s="2">
        <v>251580</v>
      </c>
      <c r="B781">
        <v>47729.666666666672</v>
      </c>
      <c r="C781" s="15">
        <f t="shared" si="60"/>
        <v>0.99436805555555563</v>
      </c>
      <c r="D781" s="15">
        <f t="shared" si="61"/>
        <v>50</v>
      </c>
      <c r="E781" s="2">
        <f t="shared" si="62"/>
        <v>45.02815972222222</v>
      </c>
      <c r="F781" s="2">
        <v>5</v>
      </c>
      <c r="G781" s="2">
        <f t="shared" si="63"/>
        <v>2.8159722222222072E-2</v>
      </c>
      <c r="H781" s="2">
        <f t="shared" si="64"/>
        <v>5.074565584676435</v>
      </c>
    </row>
    <row r="782" spans="1:8" x14ac:dyDescent="0.3">
      <c r="A782" s="2">
        <v>251940</v>
      </c>
      <c r="B782">
        <v>48034.333333333328</v>
      </c>
      <c r="C782" s="15">
        <f t="shared" si="60"/>
        <v>1.0007152777777777</v>
      </c>
      <c r="D782" s="15">
        <f t="shared" si="61"/>
        <v>50</v>
      </c>
      <c r="E782" s="2">
        <f t="shared" si="62"/>
        <v>44.996423611111112</v>
      </c>
      <c r="F782" s="2">
        <v>5</v>
      </c>
      <c r="G782" s="2">
        <f t="shared" si="63"/>
        <v>-3.5763888888880047E-3</v>
      </c>
      <c r="H782" s="2" t="e">
        <f t="shared" si="64"/>
        <v>#NUM!</v>
      </c>
    </row>
    <row r="783" spans="1:8" x14ac:dyDescent="0.3">
      <c r="A783" s="2">
        <v>252300</v>
      </c>
      <c r="B783">
        <v>48164.5</v>
      </c>
      <c r="C783" s="15">
        <f t="shared" si="60"/>
        <v>1.0034270833333334</v>
      </c>
      <c r="D783" s="15">
        <f t="shared" si="61"/>
        <v>50</v>
      </c>
      <c r="E783" s="2">
        <f t="shared" si="62"/>
        <v>44.982864583333331</v>
      </c>
      <c r="F783" s="2">
        <v>5</v>
      </c>
      <c r="G783" s="2">
        <f t="shared" si="63"/>
        <v>-1.7135416666667069E-2</v>
      </c>
      <c r="H783" s="2" t="e">
        <f t="shared" si="64"/>
        <v>#NUM!</v>
      </c>
    </row>
    <row r="784" spans="1:8" x14ac:dyDescent="0.3">
      <c r="A784" s="2">
        <v>252660</v>
      </c>
      <c r="B784">
        <v>48240.666666666672</v>
      </c>
      <c r="C784" s="15">
        <f t="shared" si="60"/>
        <v>1.0050138888888891</v>
      </c>
      <c r="D784" s="15">
        <f t="shared" si="61"/>
        <v>50</v>
      </c>
      <c r="E784" s="2">
        <f t="shared" si="62"/>
        <v>44.974930555555552</v>
      </c>
      <c r="F784" s="2">
        <v>5</v>
      </c>
      <c r="G784" s="2">
        <f t="shared" si="63"/>
        <v>-2.5069444444445921E-2</v>
      </c>
      <c r="H784" s="2" t="e">
        <f t="shared" si="64"/>
        <v>#NUM!</v>
      </c>
    </row>
    <row r="785" spans="1:8" x14ac:dyDescent="0.3">
      <c r="A785" s="2">
        <v>253020</v>
      </c>
      <c r="B785">
        <v>48071.333333333328</v>
      </c>
      <c r="C785" s="15">
        <f t="shared" si="60"/>
        <v>1.0014861111111111</v>
      </c>
      <c r="D785" s="15">
        <f t="shared" si="61"/>
        <v>50</v>
      </c>
      <c r="E785" s="2">
        <f t="shared" si="62"/>
        <v>44.992569444444442</v>
      </c>
      <c r="F785" s="2">
        <v>5</v>
      </c>
      <c r="G785" s="2">
        <f t="shared" si="63"/>
        <v>-7.4305555555556069E-3</v>
      </c>
      <c r="H785" s="2" t="e">
        <f t="shared" si="64"/>
        <v>#NUM!</v>
      </c>
    </row>
    <row r="786" spans="1:8" x14ac:dyDescent="0.3">
      <c r="A786" s="2">
        <v>253380</v>
      </c>
      <c r="B786">
        <v>47647</v>
      </c>
      <c r="C786" s="15">
        <f t="shared" si="60"/>
        <v>0.99264583333333334</v>
      </c>
      <c r="D786" s="15">
        <f t="shared" si="61"/>
        <v>50</v>
      </c>
      <c r="E786" s="2">
        <f t="shared" si="62"/>
        <v>45.036770833333335</v>
      </c>
      <c r="F786" s="2">
        <v>5</v>
      </c>
      <c r="G786" s="2">
        <f t="shared" si="63"/>
        <v>3.6770833333333641E-2</v>
      </c>
      <c r="H786" s="2">
        <f t="shared" si="64"/>
        <v>4.8079445132598648</v>
      </c>
    </row>
    <row r="787" spans="1:8" x14ac:dyDescent="0.3">
      <c r="A787" s="2">
        <v>253740</v>
      </c>
      <c r="B787">
        <v>48196</v>
      </c>
      <c r="C787" s="15">
        <f t="shared" si="60"/>
        <v>1.0040833333333334</v>
      </c>
      <c r="D787" s="15">
        <f t="shared" si="61"/>
        <v>50</v>
      </c>
      <c r="E787" s="2">
        <f t="shared" si="62"/>
        <v>44.979583333333331</v>
      </c>
      <c r="F787" s="2">
        <v>5</v>
      </c>
      <c r="G787" s="2">
        <f t="shared" si="63"/>
        <v>-2.0416666666667638E-2</v>
      </c>
      <c r="H787" s="2" t="e">
        <f t="shared" si="64"/>
        <v>#NUM!</v>
      </c>
    </row>
    <row r="788" spans="1:8" x14ac:dyDescent="0.3">
      <c r="A788" s="2">
        <v>254100</v>
      </c>
      <c r="B788">
        <v>47673.333333333328</v>
      </c>
      <c r="C788" s="15">
        <f t="shared" si="60"/>
        <v>0.99319444444444438</v>
      </c>
      <c r="D788" s="15">
        <f t="shared" si="61"/>
        <v>50</v>
      </c>
      <c r="E788" s="2">
        <f t="shared" si="62"/>
        <v>45.03402777777778</v>
      </c>
      <c r="F788" s="2">
        <v>5</v>
      </c>
      <c r="G788" s="2">
        <f t="shared" si="63"/>
        <v>3.4027777777778212E-2</v>
      </c>
      <c r="H788" s="2">
        <f t="shared" si="64"/>
        <v>4.8854113783205495</v>
      </c>
    </row>
    <row r="789" spans="1:8" x14ac:dyDescent="0.3">
      <c r="A789" s="2">
        <v>254460</v>
      </c>
      <c r="B789">
        <v>48016.333333333336</v>
      </c>
      <c r="C789" s="15">
        <f t="shared" si="60"/>
        <v>1.0003402777777779</v>
      </c>
      <c r="D789" s="15">
        <f t="shared" si="61"/>
        <v>50</v>
      </c>
      <c r="E789" s="2">
        <f t="shared" si="62"/>
        <v>44.99829861111111</v>
      </c>
      <c r="F789" s="2">
        <v>5</v>
      </c>
      <c r="G789" s="2">
        <f t="shared" si="63"/>
        <v>-1.70138888888971E-3</v>
      </c>
      <c r="H789" s="2" t="e">
        <f t="shared" si="64"/>
        <v>#NUM!</v>
      </c>
    </row>
    <row r="790" spans="1:8" x14ac:dyDescent="0.3">
      <c r="A790" s="2">
        <v>254820</v>
      </c>
      <c r="B790">
        <v>47582.166666666664</v>
      </c>
      <c r="C790" s="15">
        <f t="shared" si="60"/>
        <v>0.99129513888888887</v>
      </c>
      <c r="D790" s="15">
        <f t="shared" si="61"/>
        <v>50</v>
      </c>
      <c r="E790" s="2">
        <f t="shared" si="62"/>
        <v>45.043524305555557</v>
      </c>
      <c r="F790" s="2">
        <v>5</v>
      </c>
      <c r="G790" s="2">
        <f t="shared" si="63"/>
        <v>4.3524305555555642E-2</v>
      </c>
      <c r="H790" s="2">
        <f t="shared" si="64"/>
        <v>4.6394798846489822</v>
      </c>
    </row>
    <row r="791" spans="1:8" x14ac:dyDescent="0.3">
      <c r="A791" s="2">
        <v>255180</v>
      </c>
      <c r="B791">
        <v>48003.833333333336</v>
      </c>
      <c r="C791" s="15">
        <f t="shared" si="60"/>
        <v>1.0000798611111112</v>
      </c>
      <c r="D791" s="15">
        <f t="shared" si="61"/>
        <v>50</v>
      </c>
      <c r="E791" s="2">
        <f t="shared" si="62"/>
        <v>44.999600694444446</v>
      </c>
      <c r="F791" s="2">
        <v>5</v>
      </c>
      <c r="G791" s="2">
        <f t="shared" si="63"/>
        <v>-3.9930555555578451E-4</v>
      </c>
      <c r="H791" s="2" t="e">
        <f t="shared" si="64"/>
        <v>#NUM!</v>
      </c>
    </row>
    <row r="792" spans="1:8" x14ac:dyDescent="0.3">
      <c r="A792" s="2">
        <v>255540</v>
      </c>
      <c r="B792">
        <v>48429.666666666672</v>
      </c>
      <c r="C792" s="15">
        <f t="shared" si="60"/>
        <v>1.008951388888889</v>
      </c>
      <c r="D792" s="15">
        <f t="shared" si="61"/>
        <v>50</v>
      </c>
      <c r="E792" s="2">
        <f t="shared" si="62"/>
        <v>44.955243055555556</v>
      </c>
      <c r="F792" s="2">
        <v>5</v>
      </c>
      <c r="G792" s="2">
        <f t="shared" si="63"/>
        <v>-4.4756944444444891E-2</v>
      </c>
      <c r="H792" s="2" t="e">
        <f t="shared" si="64"/>
        <v>#NUM!</v>
      </c>
    </row>
    <row r="793" spans="1:8" x14ac:dyDescent="0.3">
      <c r="A793" s="2">
        <v>255900</v>
      </c>
      <c r="B793">
        <v>47550.666666666672</v>
      </c>
      <c r="C793" s="15">
        <f t="shared" si="60"/>
        <v>0.99063888888888896</v>
      </c>
      <c r="D793" s="15">
        <f t="shared" si="61"/>
        <v>50</v>
      </c>
      <c r="E793" s="2">
        <f t="shared" si="62"/>
        <v>45.046805555555558</v>
      </c>
      <c r="F793" s="2">
        <v>5</v>
      </c>
      <c r="G793" s="2">
        <f t="shared" si="63"/>
        <v>4.6805555555555323E-2</v>
      </c>
      <c r="H793" s="2">
        <f t="shared" si="64"/>
        <v>4.5668703543312477</v>
      </c>
    </row>
    <row r="794" spans="1:8" x14ac:dyDescent="0.3">
      <c r="A794" s="2">
        <v>256260</v>
      </c>
      <c r="B794">
        <v>47966.166666666664</v>
      </c>
      <c r="C794" s="15">
        <f t="shared" si="60"/>
        <v>0.99929513888888888</v>
      </c>
      <c r="D794" s="15">
        <f t="shared" si="61"/>
        <v>50</v>
      </c>
      <c r="E794" s="2">
        <f t="shared" si="62"/>
        <v>45.003524305555558</v>
      </c>
      <c r="F794" s="2">
        <v>5</v>
      </c>
      <c r="G794" s="2">
        <f t="shared" si="63"/>
        <v>3.5243055555556069E-3</v>
      </c>
      <c r="H794" s="2">
        <f t="shared" si="64"/>
        <v>7.1522275792530028</v>
      </c>
    </row>
    <row r="795" spans="1:8" x14ac:dyDescent="0.3">
      <c r="A795" s="2">
        <v>256620</v>
      </c>
      <c r="B795">
        <v>47726.666666666664</v>
      </c>
      <c r="C795" s="15">
        <f t="shared" si="60"/>
        <v>0.99430555555555555</v>
      </c>
      <c r="D795" s="15">
        <f t="shared" si="61"/>
        <v>50</v>
      </c>
      <c r="E795" s="2">
        <f t="shared" si="62"/>
        <v>45.02847222222222</v>
      </c>
      <c r="F795" s="2">
        <v>5</v>
      </c>
      <c r="G795" s="2">
        <f t="shared" si="63"/>
        <v>2.8472222222221788E-2</v>
      </c>
      <c r="H795" s="2">
        <f t="shared" si="64"/>
        <v>5.0635362386110021</v>
      </c>
    </row>
    <row r="796" spans="1:8" x14ac:dyDescent="0.3">
      <c r="A796" s="2">
        <v>256980</v>
      </c>
      <c r="B796">
        <v>47715.5</v>
      </c>
      <c r="C796" s="15">
        <f t="shared" si="60"/>
        <v>0.99407291666666664</v>
      </c>
      <c r="D796" s="15">
        <f t="shared" si="61"/>
        <v>50</v>
      </c>
      <c r="E796" s="2">
        <f t="shared" si="62"/>
        <v>45.029635416666665</v>
      </c>
      <c r="F796" s="2">
        <v>5</v>
      </c>
      <c r="G796" s="2">
        <f t="shared" si="63"/>
        <v>2.9635416666666359E-2</v>
      </c>
      <c r="H796" s="2">
        <f t="shared" si="64"/>
        <v>5.0235208687219952</v>
      </c>
    </row>
    <row r="797" spans="1:8" x14ac:dyDescent="0.3">
      <c r="A797" s="2">
        <v>257340</v>
      </c>
      <c r="B797">
        <v>47791.666666666664</v>
      </c>
      <c r="C797" s="15">
        <f t="shared" si="60"/>
        <v>0.99565972222222221</v>
      </c>
      <c r="D797" s="15">
        <f t="shared" si="61"/>
        <v>50</v>
      </c>
      <c r="E797" s="2">
        <f t="shared" si="62"/>
        <v>45.021701388888886</v>
      </c>
      <c r="F797" s="2">
        <v>5</v>
      </c>
      <c r="G797" s="2">
        <f t="shared" si="63"/>
        <v>2.1701388888889284E-2</v>
      </c>
      <c r="H797" s="2">
        <f t="shared" si="64"/>
        <v>5.3349385500036632</v>
      </c>
    </row>
    <row r="798" spans="1:8" x14ac:dyDescent="0.3">
      <c r="A798" s="2">
        <v>257700</v>
      </c>
      <c r="B798">
        <v>48224.666666666664</v>
      </c>
      <c r="C798" s="15">
        <f t="shared" si="60"/>
        <v>1.0046805555555556</v>
      </c>
      <c r="D798" s="15">
        <f t="shared" si="61"/>
        <v>50</v>
      </c>
      <c r="E798" s="2">
        <f t="shared" si="62"/>
        <v>44.976597222222225</v>
      </c>
      <c r="F798" s="2">
        <v>5</v>
      </c>
      <c r="G798" s="2">
        <f t="shared" si="63"/>
        <v>-2.3402777777778105E-2</v>
      </c>
      <c r="H798" s="2" t="e">
        <f t="shared" si="64"/>
        <v>#NUM!</v>
      </c>
    </row>
    <row r="799" spans="1:8" x14ac:dyDescent="0.3">
      <c r="A799" s="2">
        <v>258060</v>
      </c>
      <c r="B799">
        <v>47424.833333333336</v>
      </c>
      <c r="C799" s="15">
        <f t="shared" si="60"/>
        <v>0.98801736111111116</v>
      </c>
      <c r="D799" s="15">
        <f t="shared" si="61"/>
        <v>50</v>
      </c>
      <c r="E799" s="2">
        <f t="shared" si="62"/>
        <v>45.059913194444448</v>
      </c>
      <c r="F799" s="2">
        <v>5</v>
      </c>
      <c r="G799" s="2">
        <f t="shared" si="63"/>
        <v>5.9913194444444429E-2</v>
      </c>
      <c r="H799" s="2">
        <f t="shared" si="64"/>
        <v>4.3202664391504229</v>
      </c>
    </row>
    <row r="800" spans="1:8" x14ac:dyDescent="0.3">
      <c r="A800" s="2">
        <v>258420</v>
      </c>
      <c r="B800">
        <v>47833.166666666664</v>
      </c>
      <c r="C800" s="15">
        <f t="shared" si="60"/>
        <v>0.99652430555555549</v>
      </c>
      <c r="D800" s="15">
        <f t="shared" si="61"/>
        <v>50</v>
      </c>
      <c r="E800" s="2">
        <f t="shared" si="62"/>
        <v>45.017378472222219</v>
      </c>
      <c r="F800" s="2">
        <v>5</v>
      </c>
      <c r="G800" s="2">
        <f t="shared" si="63"/>
        <v>1.7378472222222996E-2</v>
      </c>
      <c r="H800" s="2">
        <f t="shared" si="64"/>
        <v>5.5569865778650991</v>
      </c>
    </row>
    <row r="801" spans="1:8" x14ac:dyDescent="0.3">
      <c r="A801" s="2">
        <v>258780</v>
      </c>
      <c r="B801">
        <v>47661.5</v>
      </c>
      <c r="C801" s="15">
        <f t="shared" si="60"/>
        <v>0.99294791666666671</v>
      </c>
      <c r="D801" s="15">
        <f t="shared" si="61"/>
        <v>50</v>
      </c>
      <c r="E801" s="2">
        <f t="shared" si="62"/>
        <v>45.035260416666667</v>
      </c>
      <c r="F801" s="2">
        <v>5</v>
      </c>
      <c r="G801" s="2">
        <f t="shared" si="63"/>
        <v>3.5260416666666572E-2</v>
      </c>
      <c r="H801" s="2">
        <f t="shared" si="64"/>
        <v>4.8498549398680488</v>
      </c>
    </row>
    <row r="802" spans="1:8" x14ac:dyDescent="0.3">
      <c r="A802" s="2">
        <v>259140</v>
      </c>
      <c r="B802">
        <v>48171</v>
      </c>
      <c r="C802" s="15">
        <f t="shared" si="60"/>
        <v>1.0035624999999999</v>
      </c>
      <c r="D802" s="15">
        <f t="shared" si="61"/>
        <v>50</v>
      </c>
      <c r="E802" s="2">
        <f t="shared" si="62"/>
        <v>44.982187500000002</v>
      </c>
      <c r="F802" s="2">
        <v>5</v>
      </c>
      <c r="G802" s="2">
        <f t="shared" si="63"/>
        <v>-1.7812499999999787E-2</v>
      </c>
      <c r="H802" s="2" t="e">
        <f t="shared" si="64"/>
        <v>#NUM!</v>
      </c>
    </row>
    <row r="803" spans="1:8" x14ac:dyDescent="0.3">
      <c r="A803" s="2">
        <v>259500</v>
      </c>
      <c r="B803">
        <v>47877</v>
      </c>
      <c r="C803" s="15">
        <f t="shared" si="60"/>
        <v>0.99743749999999998</v>
      </c>
      <c r="D803" s="15">
        <f t="shared" si="61"/>
        <v>50</v>
      </c>
      <c r="E803" s="2">
        <f t="shared" si="62"/>
        <v>45.012812500000003</v>
      </c>
      <c r="F803" s="2">
        <v>5</v>
      </c>
      <c r="G803" s="2">
        <f t="shared" si="63"/>
        <v>1.2812499999999893E-2</v>
      </c>
      <c r="H803" s="2">
        <f t="shared" si="64"/>
        <v>5.8616961005563351</v>
      </c>
    </row>
    <row r="804" spans="1:8" x14ac:dyDescent="0.3">
      <c r="A804" s="2">
        <v>259860</v>
      </c>
      <c r="B804">
        <v>47913</v>
      </c>
      <c r="C804" s="15">
        <f t="shared" si="60"/>
        <v>0.99818750000000001</v>
      </c>
      <c r="D804" s="15">
        <f t="shared" si="61"/>
        <v>50</v>
      </c>
      <c r="E804" s="2">
        <f t="shared" si="62"/>
        <v>45.009062499999999</v>
      </c>
      <c r="F804" s="2">
        <v>5</v>
      </c>
      <c r="G804" s="2">
        <f t="shared" si="63"/>
        <v>9.0624999999997513E-3</v>
      </c>
      <c r="H804" s="2">
        <f t="shared" si="64"/>
        <v>6.2078890241905142</v>
      </c>
    </row>
    <row r="805" spans="1:8" x14ac:dyDescent="0.3">
      <c r="A805" s="2">
        <v>260220</v>
      </c>
      <c r="B805">
        <v>47726.5</v>
      </c>
      <c r="C805" s="15">
        <f t="shared" si="60"/>
        <v>0.99430208333333336</v>
      </c>
      <c r="D805" s="15">
        <f t="shared" si="61"/>
        <v>50</v>
      </c>
      <c r="E805" s="2">
        <f t="shared" si="62"/>
        <v>45.028489583333332</v>
      </c>
      <c r="F805" s="2">
        <v>5</v>
      </c>
      <c r="G805" s="2">
        <f t="shared" si="63"/>
        <v>2.8489583333333179E-2</v>
      </c>
      <c r="H805" s="2">
        <f t="shared" si="64"/>
        <v>5.0629270538975915</v>
      </c>
    </row>
    <row r="806" spans="1:8" x14ac:dyDescent="0.3">
      <c r="A806" s="2">
        <v>260580</v>
      </c>
      <c r="B806">
        <v>48222.333333333336</v>
      </c>
      <c r="C806" s="15">
        <f t="shared" si="60"/>
        <v>1.0046319444444445</v>
      </c>
      <c r="D806" s="15">
        <f t="shared" si="61"/>
        <v>50</v>
      </c>
      <c r="E806" s="2">
        <f t="shared" si="62"/>
        <v>44.976840277777775</v>
      </c>
      <c r="F806" s="2">
        <v>5</v>
      </c>
      <c r="G806" s="2">
        <f t="shared" si="63"/>
        <v>-2.3159722222222179E-2</v>
      </c>
      <c r="H806" s="2" t="e">
        <f t="shared" si="64"/>
        <v>#NUM!</v>
      </c>
    </row>
    <row r="807" spans="1:8" x14ac:dyDescent="0.3">
      <c r="A807" s="2">
        <v>260940</v>
      </c>
      <c r="B807">
        <v>47683.5</v>
      </c>
      <c r="C807" s="15">
        <f t="shared" si="60"/>
        <v>0.99340625000000005</v>
      </c>
      <c r="D807" s="15">
        <f t="shared" si="61"/>
        <v>50</v>
      </c>
      <c r="E807" s="2">
        <f t="shared" si="62"/>
        <v>45.032968750000002</v>
      </c>
      <c r="F807" s="2">
        <v>5</v>
      </c>
      <c r="G807" s="2">
        <f t="shared" si="63"/>
        <v>3.2968750000000213E-2</v>
      </c>
      <c r="H807" s="2">
        <f t="shared" si="64"/>
        <v>4.9170049032879941</v>
      </c>
    </row>
    <row r="808" spans="1:8" x14ac:dyDescent="0.3">
      <c r="A808" s="2">
        <v>261300</v>
      </c>
      <c r="B808">
        <v>47983</v>
      </c>
      <c r="C808" s="15">
        <f t="shared" si="60"/>
        <v>0.99964583333333334</v>
      </c>
      <c r="D808" s="15">
        <f t="shared" si="61"/>
        <v>50</v>
      </c>
      <c r="E808" s="2">
        <f t="shared" si="62"/>
        <v>45.001770833333332</v>
      </c>
      <c r="F808" s="2">
        <v>5</v>
      </c>
      <c r="G808" s="2">
        <f t="shared" si="63"/>
        <v>1.7708333333334991E-3</v>
      </c>
      <c r="H808" s="2">
        <f t="shared" si="64"/>
        <v>7.8404217812534798</v>
      </c>
    </row>
    <row r="809" spans="1:8" x14ac:dyDescent="0.3">
      <c r="A809" s="2">
        <v>261660</v>
      </c>
      <c r="B809">
        <v>47885</v>
      </c>
      <c r="C809" s="15">
        <f t="shared" si="60"/>
        <v>0.99760416666666663</v>
      </c>
      <c r="D809" s="15">
        <f t="shared" si="61"/>
        <v>50</v>
      </c>
      <c r="E809" s="2">
        <f t="shared" si="62"/>
        <v>45.011979166666663</v>
      </c>
      <c r="F809" s="2">
        <v>5</v>
      </c>
      <c r="G809" s="2">
        <f t="shared" si="63"/>
        <v>1.197916666666643E-2</v>
      </c>
      <c r="H809" s="2">
        <f t="shared" si="64"/>
        <v>5.9289298141467555</v>
      </c>
    </row>
    <row r="810" spans="1:8" x14ac:dyDescent="0.3">
      <c r="A810" s="2">
        <v>262020</v>
      </c>
      <c r="B810">
        <v>47624.333333333328</v>
      </c>
      <c r="C810" s="15">
        <f t="shared" si="60"/>
        <v>0.99217361111111102</v>
      </c>
      <c r="D810" s="15">
        <f t="shared" si="61"/>
        <v>50</v>
      </c>
      <c r="E810" s="2">
        <f t="shared" si="62"/>
        <v>45.039131944444442</v>
      </c>
      <c r="F810" s="2">
        <v>5</v>
      </c>
      <c r="G810" s="2">
        <f t="shared" si="63"/>
        <v>3.9131944444444677E-2</v>
      </c>
      <c r="H810" s="2">
        <f t="shared" si="64"/>
        <v>4.745762769744009</v>
      </c>
    </row>
    <row r="811" spans="1:8" x14ac:dyDescent="0.3">
      <c r="A811" s="2">
        <v>262380</v>
      </c>
      <c r="B811">
        <v>47492.166666666672</v>
      </c>
      <c r="C811" s="15">
        <f t="shared" si="60"/>
        <v>0.98942013888888902</v>
      </c>
      <c r="D811" s="15">
        <f t="shared" si="61"/>
        <v>50</v>
      </c>
      <c r="E811" s="2">
        <f t="shared" si="62"/>
        <v>45.052899305555556</v>
      </c>
      <c r="F811" s="2">
        <v>5</v>
      </c>
      <c r="G811" s="2">
        <f t="shared" si="63"/>
        <v>5.2899305555555109E-2</v>
      </c>
      <c r="H811" s="2">
        <f t="shared" si="64"/>
        <v>4.4446173141917358</v>
      </c>
    </row>
    <row r="812" spans="1:8" x14ac:dyDescent="0.3">
      <c r="A812" s="2">
        <v>262740</v>
      </c>
      <c r="B812">
        <v>47562.833333333328</v>
      </c>
      <c r="C812" s="15">
        <f t="shared" si="60"/>
        <v>0.99089236111111101</v>
      </c>
      <c r="D812" s="15">
        <f t="shared" si="61"/>
        <v>50</v>
      </c>
      <c r="E812" s="2">
        <f t="shared" si="62"/>
        <v>45.045538194444447</v>
      </c>
      <c r="F812" s="2">
        <v>5</v>
      </c>
      <c r="G812" s="2">
        <f t="shared" si="63"/>
        <v>4.5538194444445068E-2</v>
      </c>
      <c r="H812" s="2">
        <f t="shared" si="64"/>
        <v>4.5942927117836918</v>
      </c>
    </row>
    <row r="813" spans="1:8" x14ac:dyDescent="0.3">
      <c r="A813" s="2">
        <v>263100</v>
      </c>
      <c r="B813">
        <v>48363.5</v>
      </c>
      <c r="C813" s="15">
        <f t="shared" si="60"/>
        <v>1.0075729166666667</v>
      </c>
      <c r="D813" s="15">
        <f t="shared" si="61"/>
        <v>50</v>
      </c>
      <c r="E813" s="2">
        <f t="shared" si="62"/>
        <v>44.962135416666669</v>
      </c>
      <c r="F813" s="2">
        <v>5</v>
      </c>
      <c r="G813" s="2">
        <f t="shared" si="63"/>
        <v>-3.7864583333333535E-2</v>
      </c>
      <c r="H813" s="2" t="e">
        <f t="shared" si="64"/>
        <v>#NUM!</v>
      </c>
    </row>
    <row r="814" spans="1:8" x14ac:dyDescent="0.3">
      <c r="A814" s="2">
        <v>263460</v>
      </c>
      <c r="B814">
        <v>47829.333333333336</v>
      </c>
      <c r="C814" s="15">
        <f t="shared" si="60"/>
        <v>0.99644444444444447</v>
      </c>
      <c r="D814" s="15">
        <f t="shared" si="61"/>
        <v>50</v>
      </c>
      <c r="E814" s="2">
        <f t="shared" si="62"/>
        <v>45.017777777777781</v>
      </c>
      <c r="F814" s="2">
        <v>5</v>
      </c>
      <c r="G814" s="2">
        <f t="shared" si="63"/>
        <v>1.7777777777777892E-2</v>
      </c>
      <c r="H814" s="2">
        <f t="shared" si="64"/>
        <v>5.5342784215728544</v>
      </c>
    </row>
    <row r="815" spans="1:8" x14ac:dyDescent="0.3">
      <c r="A815" s="2">
        <v>263820</v>
      </c>
      <c r="B815">
        <v>47312.333333333336</v>
      </c>
      <c r="C815" s="15">
        <f t="shared" si="60"/>
        <v>0.98567361111111118</v>
      </c>
      <c r="D815" s="15">
        <f t="shared" si="61"/>
        <v>50</v>
      </c>
      <c r="E815" s="2">
        <f t="shared" si="62"/>
        <v>45.071631944444448</v>
      </c>
      <c r="F815" s="2">
        <v>5</v>
      </c>
      <c r="G815" s="2">
        <f t="shared" si="63"/>
        <v>7.1631944444444429E-2</v>
      </c>
      <c r="H815" s="2">
        <f t="shared" si="64"/>
        <v>4.1418821052125843</v>
      </c>
    </row>
    <row r="816" spans="1:8" x14ac:dyDescent="0.3">
      <c r="A816" s="2">
        <v>264180</v>
      </c>
      <c r="B816">
        <v>47979.166666666664</v>
      </c>
      <c r="C816" s="15">
        <f t="shared" si="60"/>
        <v>0.99956597222222221</v>
      </c>
      <c r="D816" s="15">
        <f t="shared" si="61"/>
        <v>50</v>
      </c>
      <c r="E816" s="2">
        <f t="shared" si="62"/>
        <v>45.002170138888886</v>
      </c>
      <c r="F816" s="2">
        <v>5</v>
      </c>
      <c r="G816" s="2">
        <f t="shared" si="63"/>
        <v>2.1701388888892836E-3</v>
      </c>
      <c r="H816" s="2">
        <f t="shared" si="64"/>
        <v>7.6370897303036127</v>
      </c>
    </row>
    <row r="817" spans="1:8" x14ac:dyDescent="0.3">
      <c r="A817" s="2">
        <v>264540</v>
      </c>
      <c r="B817">
        <v>47724.333333333336</v>
      </c>
      <c r="C817" s="15">
        <f t="shared" si="60"/>
        <v>0.99425694444444446</v>
      </c>
      <c r="D817" s="15">
        <f t="shared" si="61"/>
        <v>50</v>
      </c>
      <c r="E817" s="2">
        <f t="shared" si="62"/>
        <v>45.028715277777778</v>
      </c>
      <c r="F817" s="2">
        <v>5</v>
      </c>
      <c r="G817" s="2">
        <f t="shared" si="63"/>
        <v>2.8715277777777715E-2</v>
      </c>
      <c r="H817" s="2">
        <f t="shared" si="64"/>
        <v>5.0550412816503094</v>
      </c>
    </row>
    <row r="818" spans="1:8" x14ac:dyDescent="0.3">
      <c r="A818" s="2">
        <v>264900</v>
      </c>
      <c r="B818">
        <v>48054</v>
      </c>
      <c r="C818" s="15">
        <f t="shared" si="60"/>
        <v>1.001125</v>
      </c>
      <c r="D818" s="15">
        <f t="shared" si="61"/>
        <v>50</v>
      </c>
      <c r="E818" s="2">
        <f t="shared" si="62"/>
        <v>44.994374999999998</v>
      </c>
      <c r="F818" s="2">
        <v>5</v>
      </c>
      <c r="G818" s="2">
        <f t="shared" si="63"/>
        <v>-5.6250000000002132E-3</v>
      </c>
      <c r="H818" s="2" t="e">
        <f t="shared" si="64"/>
        <v>#NUM!</v>
      </c>
    </row>
    <row r="819" spans="1:8" x14ac:dyDescent="0.3">
      <c r="A819" s="2">
        <v>265260</v>
      </c>
      <c r="B819">
        <v>47843.333333333336</v>
      </c>
      <c r="C819" s="15">
        <f t="shared" si="60"/>
        <v>0.99673611111111116</v>
      </c>
      <c r="D819" s="15">
        <f t="shared" si="61"/>
        <v>50</v>
      </c>
      <c r="E819" s="2">
        <f t="shared" si="62"/>
        <v>45.016319444444441</v>
      </c>
      <c r="F819" s="2">
        <v>5</v>
      </c>
      <c r="G819" s="2">
        <f t="shared" si="63"/>
        <v>1.6319444444444109E-2</v>
      </c>
      <c r="H819" s="2">
        <f t="shared" si="64"/>
        <v>5.6198379567740311</v>
      </c>
    </row>
    <row r="820" spans="1:8" x14ac:dyDescent="0.3">
      <c r="A820" s="2">
        <v>265620</v>
      </c>
      <c r="B820">
        <v>47675.333333333328</v>
      </c>
      <c r="C820" s="15">
        <f t="shared" si="60"/>
        <v>0.99323611111111099</v>
      </c>
      <c r="D820" s="15">
        <f t="shared" si="61"/>
        <v>50</v>
      </c>
      <c r="E820" s="2">
        <f t="shared" si="62"/>
        <v>45.033819444444447</v>
      </c>
      <c r="F820" s="2">
        <v>5</v>
      </c>
      <c r="G820" s="2">
        <f t="shared" si="63"/>
        <v>3.3819444444445068E-2</v>
      </c>
      <c r="H820" s="2">
        <f t="shared" si="64"/>
        <v>4.8915480202004513</v>
      </c>
    </row>
    <row r="821" spans="1:8" x14ac:dyDescent="0.3">
      <c r="A821" s="2">
        <v>265980</v>
      </c>
      <c r="B821">
        <v>47873.5</v>
      </c>
      <c r="C821" s="15">
        <f t="shared" si="60"/>
        <v>0.99736458333333333</v>
      </c>
      <c r="D821" s="15">
        <f t="shared" si="61"/>
        <v>50</v>
      </c>
      <c r="E821" s="2">
        <f t="shared" si="62"/>
        <v>45.013177083333332</v>
      </c>
      <c r="F821" s="2">
        <v>5</v>
      </c>
      <c r="G821" s="2">
        <f t="shared" si="63"/>
        <v>1.3177083333333783E-2</v>
      </c>
      <c r="H821" s="2">
        <f t="shared" si="64"/>
        <v>5.8336462472740651</v>
      </c>
    </row>
    <row r="822" spans="1:8" x14ac:dyDescent="0.3">
      <c r="A822" s="2">
        <v>266340</v>
      </c>
      <c r="B822">
        <v>48726.666666666664</v>
      </c>
      <c r="C822" s="15">
        <f t="shared" si="60"/>
        <v>1.0151388888888888</v>
      </c>
      <c r="D822" s="15">
        <f t="shared" si="61"/>
        <v>50</v>
      </c>
      <c r="E822" s="2">
        <f t="shared" si="62"/>
        <v>44.924305555555556</v>
      </c>
      <c r="F822" s="2">
        <v>5</v>
      </c>
      <c r="G822" s="2">
        <f t="shared" si="63"/>
        <v>-7.5694444444444287E-2</v>
      </c>
      <c r="H822" s="2" t="e">
        <f t="shared" si="64"/>
        <v>#NUM!</v>
      </c>
    </row>
    <row r="823" spans="1:8" x14ac:dyDescent="0.3">
      <c r="A823" s="2">
        <v>266700</v>
      </c>
      <c r="B823">
        <v>47738.833333333336</v>
      </c>
      <c r="C823" s="15">
        <f t="shared" si="60"/>
        <v>0.99455902777777783</v>
      </c>
      <c r="D823" s="15">
        <f t="shared" si="61"/>
        <v>50</v>
      </c>
      <c r="E823" s="2">
        <f t="shared" si="62"/>
        <v>45.027204861111109</v>
      </c>
      <c r="F823" s="2">
        <v>5</v>
      </c>
      <c r="G823" s="2">
        <f t="shared" si="63"/>
        <v>2.7204861111110645E-2</v>
      </c>
      <c r="H823" s="2">
        <f t="shared" si="64"/>
        <v>5.109041370905163</v>
      </c>
    </row>
    <row r="824" spans="1:8" x14ac:dyDescent="0.3">
      <c r="A824" s="2">
        <v>267060</v>
      </c>
      <c r="B824">
        <v>47511.333333333328</v>
      </c>
      <c r="C824" s="15">
        <f t="shared" si="60"/>
        <v>0.98981944444444436</v>
      </c>
      <c r="D824" s="15">
        <f t="shared" si="61"/>
        <v>50</v>
      </c>
      <c r="E824" s="2">
        <f t="shared" si="62"/>
        <v>45.050902777777779</v>
      </c>
      <c r="F824" s="2">
        <v>5</v>
      </c>
      <c r="G824" s="2">
        <f t="shared" si="63"/>
        <v>5.0902777777777963E-2</v>
      </c>
      <c r="H824" s="2">
        <f t="shared" si="64"/>
        <v>4.4830457139992763</v>
      </c>
    </row>
    <row r="825" spans="1:8" x14ac:dyDescent="0.3">
      <c r="A825" s="2">
        <v>267420</v>
      </c>
      <c r="B825">
        <v>48169</v>
      </c>
      <c r="C825" s="15">
        <f t="shared" si="60"/>
        <v>1.0035208333333334</v>
      </c>
      <c r="D825" s="15">
        <f t="shared" si="61"/>
        <v>50</v>
      </c>
      <c r="E825" s="2">
        <f t="shared" si="62"/>
        <v>44.982395833333335</v>
      </c>
      <c r="F825" s="2">
        <v>5</v>
      </c>
      <c r="G825" s="2">
        <f t="shared" si="63"/>
        <v>-1.7604166666666643E-2</v>
      </c>
      <c r="H825" s="2" t="e">
        <f t="shared" si="64"/>
        <v>#NUM!</v>
      </c>
    </row>
    <row r="826" spans="1:8" x14ac:dyDescent="0.3">
      <c r="A826" s="2">
        <v>267780</v>
      </c>
      <c r="B826">
        <v>47701.5</v>
      </c>
      <c r="C826" s="15">
        <f t="shared" si="60"/>
        <v>0.99378124999999995</v>
      </c>
      <c r="D826" s="15">
        <f t="shared" si="61"/>
        <v>50</v>
      </c>
      <c r="E826" s="2">
        <f t="shared" si="62"/>
        <v>45.031093749999997</v>
      </c>
      <c r="F826" s="2">
        <v>5</v>
      </c>
      <c r="G826" s="2">
        <f t="shared" si="63"/>
        <v>3.1093750000000142E-2</v>
      </c>
      <c r="H826" s="2">
        <f t="shared" si="64"/>
        <v>4.9755165750103663</v>
      </c>
    </row>
    <row r="827" spans="1:8" x14ac:dyDescent="0.3">
      <c r="A827" s="2">
        <v>268140</v>
      </c>
      <c r="B827">
        <v>48090.5</v>
      </c>
      <c r="C827" s="15">
        <f t="shared" si="60"/>
        <v>1.0018854166666666</v>
      </c>
      <c r="D827" s="15">
        <f t="shared" si="61"/>
        <v>50</v>
      </c>
      <c r="E827" s="2">
        <f t="shared" si="62"/>
        <v>44.990572916666665</v>
      </c>
      <c r="F827" s="2">
        <v>5</v>
      </c>
      <c r="G827" s="2">
        <f t="shared" si="63"/>
        <v>-9.4270833333336412E-3</v>
      </c>
      <c r="H827" s="2" t="e">
        <f t="shared" si="64"/>
        <v>#NUM!</v>
      </c>
    </row>
    <row r="828" spans="1:8" x14ac:dyDescent="0.3">
      <c r="A828" s="2">
        <v>268500</v>
      </c>
      <c r="B828">
        <v>47231.5</v>
      </c>
      <c r="C828" s="15">
        <f t="shared" si="60"/>
        <v>0.98398958333333331</v>
      </c>
      <c r="D828" s="15">
        <f t="shared" si="61"/>
        <v>50</v>
      </c>
      <c r="E828" s="2">
        <f t="shared" si="62"/>
        <v>45.080052083333335</v>
      </c>
      <c r="F828" s="2">
        <v>5</v>
      </c>
      <c r="G828" s="2">
        <f t="shared" si="63"/>
        <v>8.0052083333333357E-2</v>
      </c>
      <c r="H828" s="2">
        <f t="shared" si="64"/>
        <v>4.0309325660075848</v>
      </c>
    </row>
    <row r="829" spans="1:8" x14ac:dyDescent="0.3">
      <c r="A829" s="2">
        <v>268860</v>
      </c>
      <c r="B829">
        <v>48025.833333333328</v>
      </c>
      <c r="C829" s="15">
        <f t="shared" si="60"/>
        <v>1.0005381944444443</v>
      </c>
      <c r="D829" s="15">
        <f t="shared" si="61"/>
        <v>50</v>
      </c>
      <c r="E829" s="2">
        <f t="shared" si="62"/>
        <v>44.997309027777781</v>
      </c>
      <c r="F829" s="2">
        <v>5</v>
      </c>
      <c r="G829" s="2">
        <f t="shared" si="63"/>
        <v>-2.6909722222212551E-3</v>
      </c>
      <c r="H829" s="2" t="e">
        <f t="shared" si="64"/>
        <v>#NUM!</v>
      </c>
    </row>
    <row r="830" spans="1:8" x14ac:dyDescent="0.3">
      <c r="A830" s="2">
        <v>269220</v>
      </c>
      <c r="B830">
        <v>48032.5</v>
      </c>
      <c r="C830" s="15">
        <f t="shared" si="60"/>
        <v>1.0006770833333334</v>
      </c>
      <c r="D830" s="15">
        <f t="shared" si="61"/>
        <v>50</v>
      </c>
      <c r="E830" s="2">
        <f t="shared" si="62"/>
        <v>44.996614583333333</v>
      </c>
      <c r="F830" s="2">
        <v>5</v>
      </c>
      <c r="G830" s="2">
        <f t="shared" si="63"/>
        <v>-3.3854166666671404E-3</v>
      </c>
      <c r="H830" s="2" t="e">
        <f t="shared" si="64"/>
        <v>#NUM!</v>
      </c>
    </row>
    <row r="831" spans="1:8" x14ac:dyDescent="0.3">
      <c r="A831" s="2">
        <v>269580</v>
      </c>
      <c r="B831">
        <v>47600.5</v>
      </c>
      <c r="C831" s="15">
        <f t="shared" si="60"/>
        <v>0.99167708333333338</v>
      </c>
      <c r="D831" s="15">
        <f t="shared" si="61"/>
        <v>50</v>
      </c>
      <c r="E831" s="2">
        <f t="shared" si="62"/>
        <v>45.041614583333335</v>
      </c>
      <c r="F831" s="2">
        <v>5</v>
      </c>
      <c r="G831" s="2">
        <f t="shared" si="63"/>
        <v>4.1614583333332789E-2</v>
      </c>
      <c r="H831" s="2">
        <f t="shared" si="64"/>
        <v>4.6843063502094342</v>
      </c>
    </row>
    <row r="832" spans="1:8" x14ac:dyDescent="0.3">
      <c r="A832" s="2">
        <v>269940</v>
      </c>
      <c r="B832">
        <v>48681</v>
      </c>
      <c r="C832" s="15">
        <f t="shared" si="60"/>
        <v>1.0141875</v>
      </c>
      <c r="D832" s="15">
        <f t="shared" si="61"/>
        <v>50</v>
      </c>
      <c r="E832" s="2">
        <f t="shared" si="62"/>
        <v>44.929062500000001</v>
      </c>
      <c r="F832" s="2">
        <v>5</v>
      </c>
      <c r="G832" s="2">
        <f t="shared" si="63"/>
        <v>-7.093750000000032E-2</v>
      </c>
      <c r="H832" s="2" t="e">
        <f t="shared" si="64"/>
        <v>#NUM!</v>
      </c>
    </row>
    <row r="833" spans="1:8" x14ac:dyDescent="0.3">
      <c r="A833" s="2">
        <v>270300</v>
      </c>
      <c r="B833">
        <v>48321.833333333336</v>
      </c>
      <c r="C833" s="15">
        <f t="shared" si="60"/>
        <v>1.0067048611111111</v>
      </c>
      <c r="D833" s="15">
        <f t="shared" si="61"/>
        <v>50</v>
      </c>
      <c r="E833" s="2">
        <f t="shared" si="62"/>
        <v>44.966475694444441</v>
      </c>
      <c r="F833" s="2">
        <v>5</v>
      </c>
      <c r="G833" s="2">
        <f t="shared" si="63"/>
        <v>-3.3524305555555856E-2</v>
      </c>
      <c r="H833" s="2" t="e">
        <f t="shared" si="64"/>
        <v>#NUM!</v>
      </c>
    </row>
    <row r="834" spans="1:8" x14ac:dyDescent="0.3">
      <c r="A834" s="2">
        <v>270660</v>
      </c>
      <c r="B834">
        <v>47672</v>
      </c>
      <c r="C834" s="15">
        <f t="shared" si="60"/>
        <v>0.99316666666666664</v>
      </c>
      <c r="D834" s="15">
        <f t="shared" si="61"/>
        <v>50</v>
      </c>
      <c r="E834" s="2">
        <f t="shared" si="62"/>
        <v>45.034166666666664</v>
      </c>
      <c r="F834" s="2">
        <v>5</v>
      </c>
      <c r="G834" s="2">
        <f t="shared" si="63"/>
        <v>3.4166666666666679E-2</v>
      </c>
      <c r="H834" s="2">
        <f t="shared" si="64"/>
        <v>4.88134113701582</v>
      </c>
    </row>
    <row r="835" spans="1:8" x14ac:dyDescent="0.3">
      <c r="A835" s="2">
        <v>271020</v>
      </c>
      <c r="B835">
        <v>48231.333333333336</v>
      </c>
      <c r="C835" s="15">
        <f t="shared" ref="C835:C898" si="65">B835/$J$27</f>
        <v>1.0048194444444445</v>
      </c>
      <c r="D835" s="15">
        <f t="shared" ref="D835:D898" si="66">$J$28</f>
        <v>50</v>
      </c>
      <c r="E835" s="2">
        <f t="shared" si="62"/>
        <v>44.975902777777776</v>
      </c>
      <c r="F835" s="2">
        <v>5</v>
      </c>
      <c r="G835" s="2">
        <f t="shared" si="63"/>
        <v>-2.4097222222222214E-2</v>
      </c>
      <c r="H835" s="2" t="e">
        <f t="shared" si="64"/>
        <v>#NUM!</v>
      </c>
    </row>
    <row r="836" spans="1:8" x14ac:dyDescent="0.3">
      <c r="A836" s="2">
        <v>271380</v>
      </c>
      <c r="B836">
        <v>47768.166666666672</v>
      </c>
      <c r="C836" s="15">
        <f t="shared" si="65"/>
        <v>0.99517013888888894</v>
      </c>
      <c r="D836" s="15">
        <f t="shared" si="66"/>
        <v>50</v>
      </c>
      <c r="E836" s="2">
        <f t="shared" ref="E836:E899" si="67">D836-(F836*C836)</f>
        <v>45.024149305555554</v>
      </c>
      <c r="F836" s="2">
        <v>5</v>
      </c>
      <c r="G836" s="2">
        <f t="shared" ref="G836:G899" si="68">F836-(F836*C836)</f>
        <v>2.41493055555555E-2</v>
      </c>
      <c r="H836" s="2">
        <f t="shared" ref="H836:H899" si="69">LN((F836*E836)/(D836*G836))</f>
        <v>5.2281135588256067</v>
      </c>
    </row>
    <row r="837" spans="1:8" x14ac:dyDescent="0.3">
      <c r="A837" s="2">
        <v>271740</v>
      </c>
      <c r="B837">
        <v>48180.333333333336</v>
      </c>
      <c r="C837" s="15">
        <f t="shared" si="65"/>
        <v>1.0037569444444445</v>
      </c>
      <c r="D837" s="15">
        <f t="shared" si="66"/>
        <v>50</v>
      </c>
      <c r="E837" s="2">
        <f t="shared" si="67"/>
        <v>44.981215277777778</v>
      </c>
      <c r="F837" s="2">
        <v>5</v>
      </c>
      <c r="G837" s="2">
        <f t="shared" si="68"/>
        <v>-1.8784722222222605E-2</v>
      </c>
      <c r="H837" s="2" t="e">
        <f t="shared" si="69"/>
        <v>#NUM!</v>
      </c>
    </row>
    <row r="838" spans="1:8" x14ac:dyDescent="0.3">
      <c r="A838" s="2">
        <v>272100</v>
      </c>
      <c r="B838">
        <v>48128.666666666664</v>
      </c>
      <c r="C838" s="15">
        <f t="shared" si="65"/>
        <v>1.0026805555555556</v>
      </c>
      <c r="D838" s="15">
        <f t="shared" si="66"/>
        <v>50</v>
      </c>
      <c r="E838" s="2">
        <f t="shared" si="67"/>
        <v>44.986597222222223</v>
      </c>
      <c r="F838" s="2">
        <v>5</v>
      </c>
      <c r="G838" s="2">
        <f t="shared" si="68"/>
        <v>-1.340277777777743E-2</v>
      </c>
      <c r="H838" s="2" t="e">
        <f t="shared" si="69"/>
        <v>#NUM!</v>
      </c>
    </row>
    <row r="839" spans="1:8" x14ac:dyDescent="0.3">
      <c r="A839" s="2">
        <v>272460</v>
      </c>
      <c r="B839">
        <v>47780.5</v>
      </c>
      <c r="C839" s="15">
        <f t="shared" si="65"/>
        <v>0.9954270833333333</v>
      </c>
      <c r="D839" s="15">
        <f t="shared" si="66"/>
        <v>50</v>
      </c>
      <c r="E839" s="2">
        <f t="shared" si="67"/>
        <v>45.02286458333333</v>
      </c>
      <c r="F839" s="2">
        <v>5</v>
      </c>
      <c r="G839" s="2">
        <f t="shared" si="68"/>
        <v>2.2864583333333854E-2</v>
      </c>
      <c r="H839" s="2">
        <f t="shared" si="69"/>
        <v>5.2827515145287673</v>
      </c>
    </row>
    <row r="840" spans="1:8" x14ac:dyDescent="0.3">
      <c r="A840" s="2">
        <v>272820</v>
      </c>
      <c r="B840">
        <v>48000.833333333328</v>
      </c>
      <c r="C840" s="15">
        <f t="shared" si="65"/>
        <v>1.0000173611111109</v>
      </c>
      <c r="D840" s="15">
        <f t="shared" si="66"/>
        <v>50</v>
      </c>
      <c r="E840" s="2">
        <f t="shared" si="67"/>
        <v>44.999913194444446</v>
      </c>
      <c r="F840" s="2">
        <v>5</v>
      </c>
      <c r="G840" s="2">
        <f t="shared" si="68"/>
        <v>-8.6805555554292368E-5</v>
      </c>
      <c r="H840" s="2" t="e">
        <f t="shared" si="69"/>
        <v>#NUM!</v>
      </c>
    </row>
    <row r="841" spans="1:8" x14ac:dyDescent="0.3">
      <c r="A841" s="2">
        <v>273180</v>
      </c>
      <c r="B841">
        <v>48111.166666666664</v>
      </c>
      <c r="C841" s="15">
        <f t="shared" si="65"/>
        <v>1.0023159722222221</v>
      </c>
      <c r="D841" s="15">
        <f t="shared" si="66"/>
        <v>50</v>
      </c>
      <c r="E841" s="2">
        <f t="shared" si="67"/>
        <v>44.988420138888891</v>
      </c>
      <c r="F841" s="2">
        <v>5</v>
      </c>
      <c r="G841" s="2">
        <f t="shared" si="68"/>
        <v>-1.1579861111110645E-2</v>
      </c>
      <c r="H841" s="2" t="e">
        <f t="shared" si="69"/>
        <v>#NUM!</v>
      </c>
    </row>
    <row r="842" spans="1:8" x14ac:dyDescent="0.3">
      <c r="A842" s="2">
        <v>273540</v>
      </c>
      <c r="B842">
        <v>48271.333333333336</v>
      </c>
      <c r="C842" s="15">
        <f t="shared" si="65"/>
        <v>1.0056527777777777</v>
      </c>
      <c r="D842" s="15">
        <f t="shared" si="66"/>
        <v>50</v>
      </c>
      <c r="E842" s="2">
        <f t="shared" si="67"/>
        <v>44.971736111111113</v>
      </c>
      <c r="F842" s="2">
        <v>5</v>
      </c>
      <c r="G842" s="2">
        <f t="shared" si="68"/>
        <v>-2.8263888888888644E-2</v>
      </c>
      <c r="H842" s="2" t="e">
        <f t="shared" si="69"/>
        <v>#NUM!</v>
      </c>
    </row>
    <row r="843" spans="1:8" x14ac:dyDescent="0.3">
      <c r="A843" s="2">
        <v>273900</v>
      </c>
      <c r="B843">
        <v>47676.666666666664</v>
      </c>
      <c r="C843" s="15">
        <f t="shared" si="65"/>
        <v>0.99326388888888884</v>
      </c>
      <c r="D843" s="15">
        <f t="shared" si="66"/>
        <v>50</v>
      </c>
      <c r="E843" s="2">
        <f t="shared" si="67"/>
        <v>45.033680555555556</v>
      </c>
      <c r="F843" s="2">
        <v>5</v>
      </c>
      <c r="G843" s="2">
        <f t="shared" si="68"/>
        <v>3.3680555555555713E-2</v>
      </c>
      <c r="H843" s="2">
        <f t="shared" si="69"/>
        <v>4.8956601682388987</v>
      </c>
    </row>
    <row r="844" spans="1:8" x14ac:dyDescent="0.3">
      <c r="A844" s="2">
        <v>274260</v>
      </c>
      <c r="B844">
        <v>48071.833333333336</v>
      </c>
      <c r="C844" s="15">
        <f t="shared" si="65"/>
        <v>1.0014965277777779</v>
      </c>
      <c r="D844" s="15">
        <f t="shared" si="66"/>
        <v>50</v>
      </c>
      <c r="E844" s="2">
        <f t="shared" si="67"/>
        <v>44.992517361111112</v>
      </c>
      <c r="F844" s="2">
        <v>5</v>
      </c>
      <c r="G844" s="2">
        <f t="shared" si="68"/>
        <v>-7.482638888889781E-3</v>
      </c>
      <c r="H844" s="2" t="e">
        <f t="shared" si="69"/>
        <v>#NUM!</v>
      </c>
    </row>
    <row r="845" spans="1:8" x14ac:dyDescent="0.3">
      <c r="A845" s="2">
        <v>274620</v>
      </c>
      <c r="B845">
        <v>47777.5</v>
      </c>
      <c r="C845" s="15">
        <f t="shared" si="65"/>
        <v>0.99536458333333333</v>
      </c>
      <c r="D845" s="15">
        <f t="shared" si="66"/>
        <v>50</v>
      </c>
      <c r="E845" s="2">
        <f t="shared" si="67"/>
        <v>45.023177083333337</v>
      </c>
      <c r="F845" s="2">
        <v>5</v>
      </c>
      <c r="G845" s="2">
        <f t="shared" si="68"/>
        <v>2.317708333333357E-2</v>
      </c>
      <c r="H845" s="2">
        <f t="shared" si="69"/>
        <v>5.2691835863313745</v>
      </c>
    </row>
    <row r="846" spans="1:8" x14ac:dyDescent="0.3">
      <c r="A846" s="2">
        <v>274980</v>
      </c>
      <c r="B846">
        <v>48293.5</v>
      </c>
      <c r="C846" s="15">
        <f t="shared" si="65"/>
        <v>1.0061145833333334</v>
      </c>
      <c r="D846" s="15">
        <f t="shared" si="66"/>
        <v>50</v>
      </c>
      <c r="E846" s="2">
        <f t="shared" si="67"/>
        <v>44.969427083333329</v>
      </c>
      <c r="F846" s="2">
        <v>5</v>
      </c>
      <c r="G846" s="2">
        <f t="shared" si="68"/>
        <v>-3.0572916666667282E-2</v>
      </c>
      <c r="H846" s="2" t="e">
        <f t="shared" si="69"/>
        <v>#NUM!</v>
      </c>
    </row>
    <row r="847" spans="1:8" x14ac:dyDescent="0.3">
      <c r="A847" s="2">
        <v>275340</v>
      </c>
      <c r="B847">
        <v>47629.166666666672</v>
      </c>
      <c r="C847" s="15">
        <f t="shared" si="65"/>
        <v>0.99227430555555562</v>
      </c>
      <c r="D847" s="15">
        <f t="shared" si="66"/>
        <v>50</v>
      </c>
      <c r="E847" s="2">
        <f t="shared" si="67"/>
        <v>45.038628472222221</v>
      </c>
      <c r="F847" s="2">
        <v>5</v>
      </c>
      <c r="G847" s="2">
        <f t="shared" si="68"/>
        <v>3.8628472222221433E-2</v>
      </c>
      <c r="H847" s="2">
        <f t="shared" si="69"/>
        <v>4.7587010911301855</v>
      </c>
    </row>
    <row r="848" spans="1:8" x14ac:dyDescent="0.3">
      <c r="A848" s="2">
        <v>275700</v>
      </c>
      <c r="B848">
        <v>48153.5</v>
      </c>
      <c r="C848" s="15">
        <f t="shared" si="65"/>
        <v>1.0031979166666667</v>
      </c>
      <c r="D848" s="15">
        <f t="shared" si="66"/>
        <v>50</v>
      </c>
      <c r="E848" s="2">
        <f t="shared" si="67"/>
        <v>44.984010416666663</v>
      </c>
      <c r="F848" s="2">
        <v>5</v>
      </c>
      <c r="G848" s="2">
        <f t="shared" si="68"/>
        <v>-1.5989583333333002E-2</v>
      </c>
      <c r="H848" s="2" t="e">
        <f t="shared" si="69"/>
        <v>#NUM!</v>
      </c>
    </row>
    <row r="849" spans="1:8" x14ac:dyDescent="0.3">
      <c r="A849" s="2">
        <v>276060</v>
      </c>
      <c r="B849">
        <v>48369.666666666664</v>
      </c>
      <c r="C849" s="15">
        <f t="shared" si="65"/>
        <v>1.0077013888888888</v>
      </c>
      <c r="D849" s="15">
        <f t="shared" si="66"/>
        <v>50</v>
      </c>
      <c r="E849" s="2">
        <f t="shared" si="67"/>
        <v>44.961493055555557</v>
      </c>
      <c r="F849" s="2">
        <v>5</v>
      </c>
      <c r="G849" s="2">
        <f t="shared" si="68"/>
        <v>-3.8506944444444358E-2</v>
      </c>
      <c r="H849" s="2" t="e">
        <f t="shared" si="69"/>
        <v>#NUM!</v>
      </c>
    </row>
    <row r="850" spans="1:8" x14ac:dyDescent="0.3">
      <c r="A850" s="2">
        <v>276420</v>
      </c>
      <c r="B850">
        <v>48352.833333333336</v>
      </c>
      <c r="C850" s="15">
        <f t="shared" si="65"/>
        <v>1.0073506944444446</v>
      </c>
      <c r="D850" s="15">
        <f t="shared" si="66"/>
        <v>50</v>
      </c>
      <c r="E850" s="2">
        <f t="shared" si="67"/>
        <v>44.963246527777777</v>
      </c>
      <c r="F850" s="2">
        <v>5</v>
      </c>
      <c r="G850" s="2">
        <f t="shared" si="68"/>
        <v>-3.6753472222223138E-2</v>
      </c>
      <c r="H850" s="2" t="e">
        <f t="shared" si="69"/>
        <v>#NUM!</v>
      </c>
    </row>
    <row r="851" spans="1:8" x14ac:dyDescent="0.3">
      <c r="A851" s="2">
        <v>276780</v>
      </c>
      <c r="B851">
        <v>47838</v>
      </c>
      <c r="C851" s="15">
        <f t="shared" si="65"/>
        <v>0.99662499999999998</v>
      </c>
      <c r="D851" s="15">
        <f t="shared" si="66"/>
        <v>50</v>
      </c>
      <c r="E851" s="2">
        <f t="shared" si="67"/>
        <v>45.016874999999999</v>
      </c>
      <c r="F851" s="2">
        <v>5</v>
      </c>
      <c r="G851" s="2">
        <f t="shared" si="68"/>
        <v>1.6874999999999751E-2</v>
      </c>
      <c r="H851" s="2">
        <f t="shared" si="69"/>
        <v>5.586374368704905</v>
      </c>
    </row>
    <row r="852" spans="1:8" x14ac:dyDescent="0.3">
      <c r="A852" s="2">
        <v>277140</v>
      </c>
      <c r="B852">
        <v>48083.333333333328</v>
      </c>
      <c r="C852" s="15">
        <f t="shared" si="65"/>
        <v>1.0017361111111109</v>
      </c>
      <c r="D852" s="15">
        <f t="shared" si="66"/>
        <v>50</v>
      </c>
      <c r="E852" s="2">
        <f t="shared" si="67"/>
        <v>44.991319444444443</v>
      </c>
      <c r="F852" s="2">
        <v>5</v>
      </c>
      <c r="G852" s="2">
        <f t="shared" si="68"/>
        <v>-8.68055555555447E-3</v>
      </c>
      <c r="H852" s="2" t="e">
        <f t="shared" si="69"/>
        <v>#NUM!</v>
      </c>
    </row>
    <row r="853" spans="1:8" x14ac:dyDescent="0.3">
      <c r="A853" s="2">
        <v>277500</v>
      </c>
      <c r="B853">
        <v>48070.333333333328</v>
      </c>
      <c r="C853" s="15">
        <f t="shared" si="65"/>
        <v>1.0014652777777777</v>
      </c>
      <c r="D853" s="15">
        <f t="shared" si="66"/>
        <v>50</v>
      </c>
      <c r="E853" s="2">
        <f t="shared" si="67"/>
        <v>44.992673611111115</v>
      </c>
      <c r="F853" s="2">
        <v>5</v>
      </c>
      <c r="G853" s="2">
        <f t="shared" si="68"/>
        <v>-7.3263888888881468E-3</v>
      </c>
      <c r="H853" s="2" t="e">
        <f t="shared" si="69"/>
        <v>#NUM!</v>
      </c>
    </row>
    <row r="854" spans="1:8" x14ac:dyDescent="0.3">
      <c r="A854" s="2">
        <v>277860</v>
      </c>
      <c r="B854">
        <v>48008.666666666664</v>
      </c>
      <c r="C854" s="15">
        <f t="shared" si="65"/>
        <v>1.0001805555555554</v>
      </c>
      <c r="D854" s="15">
        <f t="shared" si="66"/>
        <v>50</v>
      </c>
      <c r="E854" s="2">
        <f t="shared" si="67"/>
        <v>44.999097222222225</v>
      </c>
      <c r="F854" s="2">
        <v>5</v>
      </c>
      <c r="G854" s="2">
        <f t="shared" si="68"/>
        <v>-9.0277777777725277E-4</v>
      </c>
      <c r="H854" s="2" t="e">
        <f t="shared" si="69"/>
        <v>#NUM!</v>
      </c>
    </row>
    <row r="855" spans="1:8" x14ac:dyDescent="0.3">
      <c r="A855" s="2">
        <v>278220</v>
      </c>
      <c r="B855">
        <v>47779.5</v>
      </c>
      <c r="C855" s="15">
        <f t="shared" si="65"/>
        <v>0.99540625000000005</v>
      </c>
      <c r="D855" s="15">
        <f t="shared" si="66"/>
        <v>50</v>
      </c>
      <c r="E855" s="2">
        <f t="shared" si="67"/>
        <v>45.022968749999997</v>
      </c>
      <c r="F855" s="2">
        <v>5</v>
      </c>
      <c r="G855" s="2">
        <f t="shared" si="68"/>
        <v>2.2968749999999538E-2</v>
      </c>
      <c r="H855" s="2">
        <f t="shared" si="69"/>
        <v>5.2782083657937093</v>
      </c>
    </row>
    <row r="856" spans="1:8" x14ac:dyDescent="0.3">
      <c r="A856" s="2">
        <v>278580</v>
      </c>
      <c r="B856">
        <v>47610.833333333336</v>
      </c>
      <c r="C856" s="15">
        <f t="shared" si="65"/>
        <v>0.99189236111111112</v>
      </c>
      <c r="D856" s="15">
        <f t="shared" si="66"/>
        <v>50</v>
      </c>
      <c r="E856" s="2">
        <f t="shared" si="67"/>
        <v>45.040538194444444</v>
      </c>
      <c r="F856" s="2">
        <v>5</v>
      </c>
      <c r="G856" s="2">
        <f t="shared" si="68"/>
        <v>4.0538194444444287E-2</v>
      </c>
      <c r="H856" s="2">
        <f t="shared" si="69"/>
        <v>4.7104885166019699</v>
      </c>
    </row>
    <row r="857" spans="1:8" x14ac:dyDescent="0.3">
      <c r="A857" s="2">
        <v>278940</v>
      </c>
      <c r="B857">
        <v>47769.666666666672</v>
      </c>
      <c r="C857" s="15">
        <f t="shared" si="65"/>
        <v>0.99520138888888898</v>
      </c>
      <c r="D857" s="15">
        <f t="shared" si="66"/>
        <v>50</v>
      </c>
      <c r="E857" s="2">
        <f t="shared" si="67"/>
        <v>45.023993055555557</v>
      </c>
      <c r="F857" s="2">
        <v>5</v>
      </c>
      <c r="G857" s="2">
        <f t="shared" si="68"/>
        <v>2.3993055555554754E-2</v>
      </c>
      <c r="H857" s="2">
        <f t="shared" si="69"/>
        <v>5.2346012760555949</v>
      </c>
    </row>
    <row r="858" spans="1:8" x14ac:dyDescent="0.3">
      <c r="A858" s="2">
        <v>279300</v>
      </c>
      <c r="B858">
        <v>48156.333333333328</v>
      </c>
      <c r="C858" s="15">
        <f t="shared" si="65"/>
        <v>1.0032569444444444</v>
      </c>
      <c r="D858" s="15">
        <f t="shared" si="66"/>
        <v>50</v>
      </c>
      <c r="E858" s="2">
        <f t="shared" si="67"/>
        <v>44.983715277777776</v>
      </c>
      <c r="F858" s="2">
        <v>5</v>
      </c>
      <c r="G858" s="2">
        <f t="shared" si="68"/>
        <v>-1.6284722222222214E-2</v>
      </c>
      <c r="H858" s="2" t="e">
        <f t="shared" si="69"/>
        <v>#NUM!</v>
      </c>
    </row>
    <row r="859" spans="1:8" x14ac:dyDescent="0.3">
      <c r="A859" s="2">
        <v>279660</v>
      </c>
      <c r="B859">
        <v>47646.166666666672</v>
      </c>
      <c r="C859" s="15">
        <f t="shared" si="65"/>
        <v>0.99262847222222228</v>
      </c>
      <c r="D859" s="15">
        <f t="shared" si="66"/>
        <v>50</v>
      </c>
      <c r="E859" s="2">
        <f t="shared" si="67"/>
        <v>45.03685763888889</v>
      </c>
      <c r="F859" s="2">
        <v>5</v>
      </c>
      <c r="G859" s="2">
        <f t="shared" si="68"/>
        <v>3.6857638888888822E-2</v>
      </c>
      <c r="H859" s="2">
        <f t="shared" si="69"/>
        <v>4.8055885051534926</v>
      </c>
    </row>
    <row r="860" spans="1:8" x14ac:dyDescent="0.3">
      <c r="A860" s="2">
        <v>280020</v>
      </c>
      <c r="B860">
        <v>48098.333333333336</v>
      </c>
      <c r="C860" s="15">
        <f t="shared" si="65"/>
        <v>1.0020486111111111</v>
      </c>
      <c r="D860" s="15">
        <f t="shared" si="66"/>
        <v>50</v>
      </c>
      <c r="E860" s="2">
        <f t="shared" si="67"/>
        <v>44.989756944444444</v>
      </c>
      <c r="F860" s="2">
        <v>5</v>
      </c>
      <c r="G860" s="2">
        <f t="shared" si="68"/>
        <v>-1.0243055555555713E-2</v>
      </c>
      <c r="H860" s="2" t="e">
        <f t="shared" si="69"/>
        <v>#NUM!</v>
      </c>
    </row>
    <row r="861" spans="1:8" x14ac:dyDescent="0.3">
      <c r="A861" s="2">
        <v>280380</v>
      </c>
      <c r="B861">
        <v>48155.833333333328</v>
      </c>
      <c r="C861" s="15">
        <f t="shared" si="65"/>
        <v>1.0032465277777778</v>
      </c>
      <c r="D861" s="15">
        <f t="shared" si="66"/>
        <v>50</v>
      </c>
      <c r="E861" s="2">
        <f t="shared" si="67"/>
        <v>44.983767361111113</v>
      </c>
      <c r="F861" s="2">
        <v>5</v>
      </c>
      <c r="G861" s="2">
        <f t="shared" si="68"/>
        <v>-1.6232638888888928E-2</v>
      </c>
      <c r="H861" s="2" t="e">
        <f t="shared" si="69"/>
        <v>#NUM!</v>
      </c>
    </row>
    <row r="862" spans="1:8" x14ac:dyDescent="0.3">
      <c r="A862" s="2">
        <v>280740</v>
      </c>
      <c r="B862">
        <v>48032</v>
      </c>
      <c r="C862" s="15">
        <f t="shared" si="65"/>
        <v>1.0006666666666666</v>
      </c>
      <c r="D862" s="15">
        <f t="shared" si="66"/>
        <v>50</v>
      </c>
      <c r="E862" s="2">
        <f t="shared" si="67"/>
        <v>44.99666666666667</v>
      </c>
      <c r="F862" s="2">
        <v>5</v>
      </c>
      <c r="G862" s="2">
        <f t="shared" si="68"/>
        <v>-3.3333333333329662E-3</v>
      </c>
      <c r="H862" s="2" t="e">
        <f t="shared" si="69"/>
        <v>#NUM!</v>
      </c>
    </row>
    <row r="863" spans="1:8" x14ac:dyDescent="0.3">
      <c r="A863" s="2">
        <v>281100</v>
      </c>
      <c r="B863">
        <v>47735.833333333336</v>
      </c>
      <c r="C863" s="15">
        <f t="shared" si="65"/>
        <v>0.99449652777777786</v>
      </c>
      <c r="D863" s="15">
        <f t="shared" si="66"/>
        <v>50</v>
      </c>
      <c r="E863" s="2">
        <f t="shared" si="67"/>
        <v>45.027517361111109</v>
      </c>
      <c r="F863" s="2">
        <v>5</v>
      </c>
      <c r="G863" s="2">
        <f t="shared" si="68"/>
        <v>2.7517361111110361E-2</v>
      </c>
      <c r="H863" s="2">
        <f t="shared" si="69"/>
        <v>5.0976268671744291</v>
      </c>
    </row>
    <row r="864" spans="1:8" x14ac:dyDescent="0.3">
      <c r="A864" s="2">
        <v>281460</v>
      </c>
      <c r="B864">
        <v>47966</v>
      </c>
      <c r="C864" s="15">
        <f t="shared" si="65"/>
        <v>0.99929166666666669</v>
      </c>
      <c r="D864" s="15">
        <f t="shared" si="66"/>
        <v>50</v>
      </c>
      <c r="E864" s="2">
        <f t="shared" si="67"/>
        <v>45.003541666666663</v>
      </c>
      <c r="F864" s="2">
        <v>5</v>
      </c>
      <c r="G864" s="2">
        <f t="shared" si="68"/>
        <v>3.5416666666669983E-3</v>
      </c>
      <c r="H864" s="2">
        <f t="shared" si="69"/>
        <v>7.1473139502226761</v>
      </c>
    </row>
    <row r="865" spans="1:8" x14ac:dyDescent="0.3">
      <c r="A865" s="2">
        <v>281820</v>
      </c>
      <c r="B865">
        <v>47682</v>
      </c>
      <c r="C865" s="15">
        <f t="shared" si="65"/>
        <v>0.99337500000000001</v>
      </c>
      <c r="D865" s="15">
        <f t="shared" si="66"/>
        <v>50</v>
      </c>
      <c r="E865" s="2">
        <f t="shared" si="67"/>
        <v>45.033124999999998</v>
      </c>
      <c r="F865" s="2">
        <v>5</v>
      </c>
      <c r="G865" s="2">
        <f t="shared" si="68"/>
        <v>3.3125000000000071E-2</v>
      </c>
      <c r="H865" s="2">
        <f t="shared" si="69"/>
        <v>4.9122802317662329</v>
      </c>
    </row>
    <row r="866" spans="1:8" x14ac:dyDescent="0.3">
      <c r="A866" s="2">
        <v>282180</v>
      </c>
      <c r="B866">
        <v>48168.333333333336</v>
      </c>
      <c r="C866" s="15">
        <f t="shared" si="65"/>
        <v>1.0035069444444444</v>
      </c>
      <c r="D866" s="15">
        <f t="shared" si="66"/>
        <v>50</v>
      </c>
      <c r="E866" s="2">
        <f t="shared" si="67"/>
        <v>44.982465277777777</v>
      </c>
      <c r="F866" s="2">
        <v>5</v>
      </c>
      <c r="G866" s="2">
        <f t="shared" si="68"/>
        <v>-1.7534722222221966E-2</v>
      </c>
      <c r="H866" s="2" t="e">
        <f t="shared" si="69"/>
        <v>#NUM!</v>
      </c>
    </row>
    <row r="867" spans="1:8" x14ac:dyDescent="0.3">
      <c r="A867" s="2">
        <v>282540</v>
      </c>
      <c r="B867">
        <v>48114.666666666664</v>
      </c>
      <c r="C867" s="15">
        <f t="shared" si="65"/>
        <v>1.0023888888888888</v>
      </c>
      <c r="D867" s="15">
        <f t="shared" si="66"/>
        <v>50</v>
      </c>
      <c r="E867" s="2">
        <f t="shared" si="67"/>
        <v>44.988055555555555</v>
      </c>
      <c r="F867" s="2">
        <v>5</v>
      </c>
      <c r="G867" s="2">
        <f t="shared" si="68"/>
        <v>-1.1944444444443647E-2</v>
      </c>
      <c r="H867" s="2" t="e">
        <f t="shared" si="69"/>
        <v>#NUM!</v>
      </c>
    </row>
    <row r="868" spans="1:8" x14ac:dyDescent="0.3">
      <c r="A868" s="2">
        <v>282900</v>
      </c>
      <c r="B868">
        <v>48076.333333333336</v>
      </c>
      <c r="C868" s="15">
        <f t="shared" si="65"/>
        <v>1.0015902777777779</v>
      </c>
      <c r="D868" s="15">
        <f t="shared" si="66"/>
        <v>50</v>
      </c>
      <c r="E868" s="2">
        <f t="shared" si="67"/>
        <v>44.992048611111109</v>
      </c>
      <c r="F868" s="2">
        <v>5</v>
      </c>
      <c r="G868" s="2">
        <f t="shared" si="68"/>
        <v>-7.9513888888893547E-3</v>
      </c>
      <c r="H868" s="2" t="e">
        <f t="shared" si="69"/>
        <v>#NUM!</v>
      </c>
    </row>
    <row r="869" spans="1:8" x14ac:dyDescent="0.3">
      <c r="A869" s="2">
        <v>283260</v>
      </c>
      <c r="B869">
        <v>47623.166666666672</v>
      </c>
      <c r="C869" s="15">
        <f t="shared" si="65"/>
        <v>0.99214930555555569</v>
      </c>
      <c r="D869" s="15">
        <f t="shared" si="66"/>
        <v>50</v>
      </c>
      <c r="E869" s="2">
        <f t="shared" si="67"/>
        <v>45.039253472222221</v>
      </c>
      <c r="F869" s="2">
        <v>5</v>
      </c>
      <c r="G869" s="2">
        <f t="shared" si="68"/>
        <v>3.9253472222221752E-2</v>
      </c>
      <c r="H869" s="2">
        <f t="shared" si="69"/>
        <v>4.7426646903330099</v>
      </c>
    </row>
    <row r="870" spans="1:8" x14ac:dyDescent="0.3">
      <c r="A870" s="2">
        <v>283620</v>
      </c>
      <c r="B870">
        <v>47824.666666666664</v>
      </c>
      <c r="C870" s="15">
        <f t="shared" si="65"/>
        <v>0.99634722222222216</v>
      </c>
      <c r="D870" s="15">
        <f t="shared" si="66"/>
        <v>50</v>
      </c>
      <c r="E870" s="2">
        <f t="shared" si="67"/>
        <v>45.018263888888889</v>
      </c>
      <c r="F870" s="2">
        <v>5</v>
      </c>
      <c r="G870" s="2">
        <f t="shared" si="68"/>
        <v>1.8263888888888857E-2</v>
      </c>
      <c r="H870" s="2">
        <f t="shared" si="69"/>
        <v>5.5073126320195396</v>
      </c>
    </row>
    <row r="871" spans="1:8" x14ac:dyDescent="0.3">
      <c r="A871" s="2">
        <v>283980</v>
      </c>
      <c r="B871">
        <v>47606.833333333336</v>
      </c>
      <c r="C871" s="15">
        <f t="shared" si="65"/>
        <v>0.9918090277777778</v>
      </c>
      <c r="D871" s="15">
        <f t="shared" si="66"/>
        <v>50</v>
      </c>
      <c r="E871" s="2">
        <f t="shared" si="67"/>
        <v>45.040954861111111</v>
      </c>
      <c r="F871" s="2">
        <v>5</v>
      </c>
      <c r="G871" s="2">
        <f t="shared" si="68"/>
        <v>4.0954861111110574E-2</v>
      </c>
      <c r="H871" s="2">
        <f t="shared" si="69"/>
        <v>4.700271858180086</v>
      </c>
    </row>
    <row r="872" spans="1:8" x14ac:dyDescent="0.3">
      <c r="A872" s="2">
        <v>284340</v>
      </c>
      <c r="B872">
        <v>47801.5</v>
      </c>
      <c r="C872" s="15">
        <f t="shared" si="65"/>
        <v>0.99586458333333339</v>
      </c>
      <c r="D872" s="15">
        <f t="shared" si="66"/>
        <v>50</v>
      </c>
      <c r="E872" s="2">
        <f t="shared" si="67"/>
        <v>45.020677083333332</v>
      </c>
      <c r="F872" s="2">
        <v>5</v>
      </c>
      <c r="G872" s="2">
        <f t="shared" si="68"/>
        <v>2.0677083333333179E-2</v>
      </c>
      <c r="H872" s="2">
        <f t="shared" si="69"/>
        <v>5.3832660593121613</v>
      </c>
    </row>
    <row r="873" spans="1:8" x14ac:dyDescent="0.3">
      <c r="A873" s="2">
        <v>284700</v>
      </c>
      <c r="B873">
        <v>48191.833333333336</v>
      </c>
      <c r="C873" s="15">
        <f t="shared" si="65"/>
        <v>1.0039965277777778</v>
      </c>
      <c r="D873" s="15">
        <f t="shared" si="66"/>
        <v>50</v>
      </c>
      <c r="E873" s="2">
        <f t="shared" si="67"/>
        <v>44.980017361111109</v>
      </c>
      <c r="F873" s="2">
        <v>5</v>
      </c>
      <c r="G873" s="2">
        <f t="shared" si="68"/>
        <v>-1.998263888888907E-2</v>
      </c>
      <c r="H873" s="2" t="e">
        <f t="shared" si="69"/>
        <v>#NUM!</v>
      </c>
    </row>
    <row r="874" spans="1:8" x14ac:dyDescent="0.3">
      <c r="A874" s="2">
        <v>285060</v>
      </c>
      <c r="B874">
        <v>47797</v>
      </c>
      <c r="C874" s="15">
        <f t="shared" si="65"/>
        <v>0.99577083333333338</v>
      </c>
      <c r="D874" s="15">
        <f t="shared" si="66"/>
        <v>50</v>
      </c>
      <c r="E874" s="2">
        <f t="shared" si="67"/>
        <v>45.021145833333335</v>
      </c>
      <c r="F874" s="2">
        <v>5</v>
      </c>
      <c r="G874" s="2">
        <f t="shared" si="68"/>
        <v>2.1145833333332753E-2</v>
      </c>
      <c r="H874" s="2">
        <f t="shared" si="69"/>
        <v>5.3608595922259381</v>
      </c>
    </row>
    <row r="875" spans="1:8" x14ac:dyDescent="0.3">
      <c r="A875" s="2">
        <v>285420</v>
      </c>
      <c r="B875">
        <v>48366.833333333336</v>
      </c>
      <c r="C875" s="15">
        <f t="shared" si="65"/>
        <v>1.0076423611111112</v>
      </c>
      <c r="D875" s="15">
        <f t="shared" si="66"/>
        <v>50</v>
      </c>
      <c r="E875" s="2">
        <f t="shared" si="67"/>
        <v>44.961788194444445</v>
      </c>
      <c r="F875" s="2">
        <v>5</v>
      </c>
      <c r="G875" s="2">
        <f t="shared" si="68"/>
        <v>-3.8211805555556033E-2</v>
      </c>
      <c r="H875" s="2" t="e">
        <f t="shared" si="69"/>
        <v>#NUM!</v>
      </c>
    </row>
    <row r="876" spans="1:8" x14ac:dyDescent="0.3">
      <c r="A876" s="2">
        <v>285780</v>
      </c>
      <c r="B876">
        <v>47592.5</v>
      </c>
      <c r="C876" s="15">
        <f t="shared" si="65"/>
        <v>0.99151041666666662</v>
      </c>
      <c r="D876" s="15">
        <f t="shared" si="66"/>
        <v>50</v>
      </c>
      <c r="E876" s="2">
        <f t="shared" si="67"/>
        <v>45.042447916666667</v>
      </c>
      <c r="F876" s="2">
        <v>5</v>
      </c>
      <c r="G876" s="2">
        <f t="shared" si="68"/>
        <v>4.244791666666714E-2</v>
      </c>
      <c r="H876" s="2">
        <f t="shared" si="69"/>
        <v>4.6644976839726713</v>
      </c>
    </row>
    <row r="877" spans="1:8" x14ac:dyDescent="0.3">
      <c r="A877" s="2">
        <v>286140</v>
      </c>
      <c r="B877">
        <v>48106.5</v>
      </c>
      <c r="C877" s="15">
        <f t="shared" si="65"/>
        <v>1.0022187499999999</v>
      </c>
      <c r="D877" s="15">
        <f t="shared" si="66"/>
        <v>50</v>
      </c>
      <c r="E877" s="2">
        <f t="shared" si="67"/>
        <v>44.988906249999999</v>
      </c>
      <c r="F877" s="2">
        <v>5</v>
      </c>
      <c r="G877" s="2">
        <f t="shared" si="68"/>
        <v>-1.109374999999968E-2</v>
      </c>
      <c r="H877" s="2" t="e">
        <f t="shared" si="69"/>
        <v>#NUM!</v>
      </c>
    </row>
    <row r="878" spans="1:8" x14ac:dyDescent="0.3">
      <c r="A878" s="2">
        <v>286500</v>
      </c>
      <c r="B878">
        <v>48250.333333333336</v>
      </c>
      <c r="C878" s="15">
        <f t="shared" si="65"/>
        <v>1.0052152777777779</v>
      </c>
      <c r="D878" s="15">
        <f t="shared" si="66"/>
        <v>50</v>
      </c>
      <c r="E878" s="2">
        <f t="shared" si="67"/>
        <v>44.973923611111111</v>
      </c>
      <c r="F878" s="2">
        <v>5</v>
      </c>
      <c r="G878" s="2">
        <f t="shared" si="68"/>
        <v>-2.6076388888888857E-2</v>
      </c>
      <c r="H878" s="2" t="e">
        <f t="shared" si="69"/>
        <v>#NUM!</v>
      </c>
    </row>
    <row r="879" spans="1:8" x14ac:dyDescent="0.3">
      <c r="A879" s="2">
        <v>286860</v>
      </c>
      <c r="B879">
        <v>47944.333333333328</v>
      </c>
      <c r="C879" s="15">
        <f t="shared" si="65"/>
        <v>0.99884027777777773</v>
      </c>
      <c r="D879" s="15">
        <f t="shared" si="66"/>
        <v>50</v>
      </c>
      <c r="E879" s="2">
        <f t="shared" si="67"/>
        <v>45.005798611111111</v>
      </c>
      <c r="F879" s="2">
        <v>5</v>
      </c>
      <c r="G879" s="2">
        <f t="shared" si="68"/>
        <v>5.7986111111114624E-3</v>
      </c>
      <c r="H879" s="2">
        <f t="shared" si="69"/>
        <v>6.6543431002067051</v>
      </c>
    </row>
    <row r="880" spans="1:8" x14ac:dyDescent="0.3">
      <c r="A880" s="2">
        <v>287220</v>
      </c>
      <c r="B880">
        <v>47685.5</v>
      </c>
      <c r="C880" s="15">
        <f t="shared" si="65"/>
        <v>0.99344791666666665</v>
      </c>
      <c r="D880" s="15">
        <f t="shared" si="66"/>
        <v>50</v>
      </c>
      <c r="E880" s="2">
        <f t="shared" si="67"/>
        <v>45.032760416666669</v>
      </c>
      <c r="F880" s="2">
        <v>5</v>
      </c>
      <c r="G880" s="2">
        <f t="shared" si="68"/>
        <v>3.2760416666667069E-2</v>
      </c>
      <c r="H880" s="2">
        <f t="shared" si="69"/>
        <v>4.9233394424807564</v>
      </c>
    </row>
    <row r="881" spans="1:8" x14ac:dyDescent="0.3">
      <c r="A881" s="2">
        <v>287580</v>
      </c>
      <c r="B881">
        <v>47515.333333333336</v>
      </c>
      <c r="C881" s="15">
        <f t="shared" si="65"/>
        <v>0.9899027777777778</v>
      </c>
      <c r="D881" s="15">
        <f t="shared" si="66"/>
        <v>50</v>
      </c>
      <c r="E881" s="2">
        <f t="shared" si="67"/>
        <v>45.050486111111113</v>
      </c>
      <c r="F881" s="2">
        <v>5</v>
      </c>
      <c r="G881" s="2">
        <f t="shared" si="68"/>
        <v>5.0486111111110787E-2</v>
      </c>
      <c r="H881" s="2">
        <f t="shared" si="69"/>
        <v>4.4912556895123776</v>
      </c>
    </row>
    <row r="882" spans="1:8" x14ac:dyDescent="0.3">
      <c r="A882" s="2">
        <v>287940</v>
      </c>
      <c r="B882">
        <v>47694.5</v>
      </c>
      <c r="C882" s="15">
        <f t="shared" si="65"/>
        <v>0.99363541666666666</v>
      </c>
      <c r="D882" s="15">
        <f t="shared" si="66"/>
        <v>50</v>
      </c>
      <c r="E882" s="2">
        <f t="shared" si="67"/>
        <v>45.03182291666667</v>
      </c>
      <c r="F882" s="2">
        <v>5</v>
      </c>
      <c r="G882" s="2">
        <f t="shared" si="68"/>
        <v>3.1822916666667034E-2</v>
      </c>
      <c r="H882" s="2">
        <f t="shared" si="69"/>
        <v>4.9523529216153941</v>
      </c>
    </row>
    <row r="883" spans="1:8" x14ac:dyDescent="0.3">
      <c r="A883" s="2">
        <v>288300</v>
      </c>
      <c r="B883">
        <v>47828.833333333336</v>
      </c>
      <c r="C883" s="15">
        <f t="shared" si="65"/>
        <v>0.99643402777777779</v>
      </c>
      <c r="D883" s="15">
        <f t="shared" si="66"/>
        <v>50</v>
      </c>
      <c r="E883" s="2">
        <f t="shared" si="67"/>
        <v>45.01782986111111</v>
      </c>
      <c r="F883" s="2">
        <v>5</v>
      </c>
      <c r="G883" s="2">
        <f t="shared" si="68"/>
        <v>1.7829861111111178E-2</v>
      </c>
      <c r="H883" s="2">
        <f t="shared" si="69"/>
        <v>5.5313541741934236</v>
      </c>
    </row>
    <row r="884" spans="1:8" x14ac:dyDescent="0.3">
      <c r="A884" s="2">
        <v>288660</v>
      </c>
      <c r="B884">
        <v>48337.333333333336</v>
      </c>
      <c r="C884" s="15">
        <f t="shared" si="65"/>
        <v>1.0070277777777779</v>
      </c>
      <c r="D884" s="15">
        <f t="shared" si="66"/>
        <v>50</v>
      </c>
      <c r="E884" s="2">
        <f t="shared" si="67"/>
        <v>44.964861111111112</v>
      </c>
      <c r="F884" s="2">
        <v>5</v>
      </c>
      <c r="G884" s="2">
        <f t="shared" si="68"/>
        <v>-3.5138888888889497E-2</v>
      </c>
      <c r="H884" s="2" t="e">
        <f t="shared" si="69"/>
        <v>#NUM!</v>
      </c>
    </row>
    <row r="885" spans="1:8" x14ac:dyDescent="0.3">
      <c r="A885" s="2">
        <v>289020</v>
      </c>
      <c r="B885">
        <v>47461.666666666672</v>
      </c>
      <c r="C885" s="15">
        <f t="shared" si="65"/>
        <v>0.98878472222222236</v>
      </c>
      <c r="D885" s="15">
        <f t="shared" si="66"/>
        <v>50</v>
      </c>
      <c r="E885" s="2">
        <f t="shared" si="67"/>
        <v>45.05607638888889</v>
      </c>
      <c r="F885" s="2">
        <v>5</v>
      </c>
      <c r="G885" s="2">
        <f t="shared" si="68"/>
        <v>5.6076388888888218E-2</v>
      </c>
      <c r="H885" s="2">
        <f t="shared" si="69"/>
        <v>4.3863631934283935</v>
      </c>
    </row>
    <row r="886" spans="1:8" x14ac:dyDescent="0.3">
      <c r="A886" s="2">
        <v>289380</v>
      </c>
      <c r="B886">
        <v>48257.833333333328</v>
      </c>
      <c r="C886" s="15">
        <f t="shared" si="65"/>
        <v>1.0053715277777777</v>
      </c>
      <c r="D886" s="15">
        <f t="shared" si="66"/>
        <v>50</v>
      </c>
      <c r="E886" s="2">
        <f t="shared" si="67"/>
        <v>44.973142361111115</v>
      </c>
      <c r="F886" s="2">
        <v>5</v>
      </c>
      <c r="G886" s="2">
        <f t="shared" si="68"/>
        <v>-2.6857638888888147E-2</v>
      </c>
      <c r="H886" s="2" t="e">
        <f t="shared" si="69"/>
        <v>#NUM!</v>
      </c>
    </row>
    <row r="887" spans="1:8" x14ac:dyDescent="0.3">
      <c r="A887" s="2">
        <v>289740</v>
      </c>
      <c r="B887">
        <v>47940.166666666664</v>
      </c>
      <c r="C887" s="15">
        <f t="shared" si="65"/>
        <v>0.99875347222222222</v>
      </c>
      <c r="D887" s="15">
        <f t="shared" si="66"/>
        <v>50</v>
      </c>
      <c r="E887" s="2">
        <f t="shared" si="67"/>
        <v>45.006232638888889</v>
      </c>
      <c r="F887" s="2">
        <v>5</v>
      </c>
      <c r="G887" s="2">
        <f t="shared" si="68"/>
        <v>6.2326388888891415E-3</v>
      </c>
      <c r="H887" s="2">
        <f t="shared" si="69"/>
        <v>6.58217134846769</v>
      </c>
    </row>
    <row r="888" spans="1:8" x14ac:dyDescent="0.3">
      <c r="A888" s="2">
        <v>290100</v>
      </c>
      <c r="B888">
        <v>47474</v>
      </c>
      <c r="C888" s="15">
        <f t="shared" si="65"/>
        <v>0.98904166666666671</v>
      </c>
      <c r="D888" s="15">
        <f t="shared" si="66"/>
        <v>50</v>
      </c>
      <c r="E888" s="2">
        <f t="shared" si="67"/>
        <v>45.054791666666667</v>
      </c>
      <c r="F888" s="2">
        <v>5</v>
      </c>
      <c r="G888" s="2">
        <f t="shared" si="68"/>
        <v>5.4791666666666572E-2</v>
      </c>
      <c r="H888" s="2">
        <f t="shared" si="69"/>
        <v>4.4095114134223827</v>
      </c>
    </row>
    <row r="889" spans="1:8" x14ac:dyDescent="0.3">
      <c r="A889" s="2">
        <v>290460</v>
      </c>
      <c r="B889">
        <v>47979.666666666664</v>
      </c>
      <c r="C889" s="15">
        <f t="shared" si="65"/>
        <v>0.99957638888888889</v>
      </c>
      <c r="D889" s="15">
        <f t="shared" si="66"/>
        <v>50</v>
      </c>
      <c r="E889" s="2">
        <f t="shared" si="67"/>
        <v>45.002118055555556</v>
      </c>
      <c r="F889" s="2">
        <v>5</v>
      </c>
      <c r="G889" s="2">
        <f t="shared" si="68"/>
        <v>2.1180555555559977E-3</v>
      </c>
      <c r="H889" s="2">
        <f t="shared" si="69"/>
        <v>7.661381265520367</v>
      </c>
    </row>
    <row r="890" spans="1:8" x14ac:dyDescent="0.3">
      <c r="A890" s="2">
        <v>290820</v>
      </c>
      <c r="B890">
        <v>47920.5</v>
      </c>
      <c r="C890" s="15">
        <f t="shared" si="65"/>
        <v>0.99834374999999997</v>
      </c>
      <c r="D890" s="15">
        <f t="shared" si="66"/>
        <v>50</v>
      </c>
      <c r="E890" s="2">
        <f t="shared" si="67"/>
        <v>45.008281250000003</v>
      </c>
      <c r="F890" s="2">
        <v>5</v>
      </c>
      <c r="G890" s="2">
        <f t="shared" si="68"/>
        <v>8.2812500000004619E-3</v>
      </c>
      <c r="H890" s="2">
        <f t="shared" si="69"/>
        <v>6.2980227634186035</v>
      </c>
    </row>
    <row r="891" spans="1:8" x14ac:dyDescent="0.3">
      <c r="A891" s="2">
        <v>291180</v>
      </c>
      <c r="B891">
        <v>48193.333333333336</v>
      </c>
      <c r="C891" s="15">
        <f t="shared" si="65"/>
        <v>1.0040277777777777</v>
      </c>
      <c r="D891" s="15">
        <f t="shared" si="66"/>
        <v>50</v>
      </c>
      <c r="E891" s="2">
        <f t="shared" si="67"/>
        <v>44.979861111111113</v>
      </c>
      <c r="F891" s="2">
        <v>5</v>
      </c>
      <c r="G891" s="2">
        <f t="shared" si="68"/>
        <v>-2.0138888888888928E-2</v>
      </c>
      <c r="H891" s="2" t="e">
        <f t="shared" si="69"/>
        <v>#NUM!</v>
      </c>
    </row>
    <row r="892" spans="1:8" x14ac:dyDescent="0.3">
      <c r="A892" s="2">
        <v>291540</v>
      </c>
      <c r="B892">
        <v>47920.333333333336</v>
      </c>
      <c r="C892" s="15">
        <f t="shared" si="65"/>
        <v>0.99834027777777778</v>
      </c>
      <c r="D892" s="15">
        <f t="shared" si="66"/>
        <v>50</v>
      </c>
      <c r="E892" s="2">
        <f t="shared" si="67"/>
        <v>45.008298611111108</v>
      </c>
      <c r="F892" s="2">
        <v>5</v>
      </c>
      <c r="G892" s="2">
        <f t="shared" si="68"/>
        <v>8.2986111111109651E-3</v>
      </c>
      <c r="H892" s="2">
        <f t="shared" si="69"/>
        <v>6.2959289075469709</v>
      </c>
    </row>
    <row r="893" spans="1:8" x14ac:dyDescent="0.3">
      <c r="A893" s="2">
        <v>291900</v>
      </c>
      <c r="B893">
        <v>48106.666666666664</v>
      </c>
      <c r="C893" s="15">
        <f t="shared" si="65"/>
        <v>1.0022222222222221</v>
      </c>
      <c r="D893" s="15">
        <f t="shared" si="66"/>
        <v>50</v>
      </c>
      <c r="E893" s="2">
        <f t="shared" si="67"/>
        <v>44.988888888888887</v>
      </c>
      <c r="F893" s="2">
        <v>5</v>
      </c>
      <c r="G893" s="2">
        <f t="shared" si="68"/>
        <v>-1.1111111111111072E-2</v>
      </c>
      <c r="H893" s="2" t="e">
        <f t="shared" si="69"/>
        <v>#NUM!</v>
      </c>
    </row>
    <row r="894" spans="1:8" x14ac:dyDescent="0.3">
      <c r="A894" s="2">
        <v>292260</v>
      </c>
      <c r="B894">
        <v>48182.166666666672</v>
      </c>
      <c r="C894" s="15">
        <f t="shared" si="65"/>
        <v>1.003795138888889</v>
      </c>
      <c r="D894" s="15">
        <f t="shared" si="66"/>
        <v>50</v>
      </c>
      <c r="E894" s="2">
        <f t="shared" si="67"/>
        <v>44.981024305555557</v>
      </c>
      <c r="F894" s="2">
        <v>5</v>
      </c>
      <c r="G894" s="2">
        <f t="shared" si="68"/>
        <v>-1.8975694444445246E-2</v>
      </c>
      <c r="H894" s="2" t="e">
        <f t="shared" si="69"/>
        <v>#NUM!</v>
      </c>
    </row>
    <row r="895" spans="1:8" x14ac:dyDescent="0.3">
      <c r="A895" s="2">
        <v>292620</v>
      </c>
      <c r="B895">
        <v>48158.666666666664</v>
      </c>
      <c r="C895" s="15">
        <f t="shared" si="65"/>
        <v>1.0033055555555555</v>
      </c>
      <c r="D895" s="15">
        <f t="shared" si="66"/>
        <v>50</v>
      </c>
      <c r="E895" s="2">
        <f t="shared" si="67"/>
        <v>44.983472222222225</v>
      </c>
      <c r="F895" s="2">
        <v>5</v>
      </c>
      <c r="G895" s="2">
        <f t="shared" si="68"/>
        <v>-1.6527777777777253E-2</v>
      </c>
      <c r="H895" s="2" t="e">
        <f t="shared" si="69"/>
        <v>#NUM!</v>
      </c>
    </row>
    <row r="896" spans="1:8" x14ac:dyDescent="0.3">
      <c r="A896" s="2">
        <v>292980</v>
      </c>
      <c r="B896">
        <v>47897</v>
      </c>
      <c r="C896" s="15">
        <f t="shared" si="65"/>
        <v>0.99785416666666671</v>
      </c>
      <c r="D896" s="15">
        <f t="shared" si="66"/>
        <v>50</v>
      </c>
      <c r="E896" s="2">
        <f t="shared" si="67"/>
        <v>45.010729166666664</v>
      </c>
      <c r="F896" s="2">
        <v>5</v>
      </c>
      <c r="G896" s="2">
        <f t="shared" si="68"/>
        <v>1.0729166666666679E-2</v>
      </c>
      <c r="H896" s="2">
        <f t="shared" si="69"/>
        <v>6.0391051835095464</v>
      </c>
    </row>
    <row r="897" spans="1:8" x14ac:dyDescent="0.3">
      <c r="A897" s="2">
        <v>293340</v>
      </c>
      <c r="B897">
        <v>47947.333333333328</v>
      </c>
      <c r="C897" s="15">
        <f t="shared" si="65"/>
        <v>0.9989027777777777</v>
      </c>
      <c r="D897" s="15">
        <f t="shared" si="66"/>
        <v>50</v>
      </c>
      <c r="E897" s="2">
        <f t="shared" si="67"/>
        <v>45.005486111111111</v>
      </c>
      <c r="F897" s="2">
        <v>5</v>
      </c>
      <c r="G897" s="2">
        <f t="shared" si="68"/>
        <v>5.4861111111117467E-3</v>
      </c>
      <c r="H897" s="2">
        <f t="shared" si="69"/>
        <v>6.7097349360226195</v>
      </c>
    </row>
    <row r="898" spans="1:8" x14ac:dyDescent="0.3">
      <c r="A898" s="2">
        <v>293700</v>
      </c>
      <c r="B898">
        <v>47868</v>
      </c>
      <c r="C898" s="15">
        <f t="shared" si="65"/>
        <v>0.99724999999999997</v>
      </c>
      <c r="D898" s="15">
        <f t="shared" si="66"/>
        <v>50</v>
      </c>
      <c r="E898" s="2">
        <f t="shared" si="67"/>
        <v>45.013750000000002</v>
      </c>
      <c r="F898" s="2">
        <v>5</v>
      </c>
      <c r="G898" s="2">
        <f t="shared" si="68"/>
        <v>1.3749999999999929E-2</v>
      </c>
      <c r="H898" s="2">
        <f t="shared" si="69"/>
        <v>5.7910993605287997</v>
      </c>
    </row>
    <row r="899" spans="1:8" x14ac:dyDescent="0.3">
      <c r="A899" s="2">
        <v>294060</v>
      </c>
      <c r="B899">
        <v>48194.5</v>
      </c>
      <c r="C899" s="15">
        <f t="shared" ref="C899:C962" si="70">B899/$J$27</f>
        <v>1.0040520833333333</v>
      </c>
      <c r="D899" s="15">
        <f t="shared" ref="D899:D962" si="71">$J$28</f>
        <v>50</v>
      </c>
      <c r="E899" s="2">
        <f t="shared" si="67"/>
        <v>44.979739583333334</v>
      </c>
      <c r="F899" s="2">
        <v>5</v>
      </c>
      <c r="G899" s="2">
        <f t="shared" si="68"/>
        <v>-2.0260416666666003E-2</v>
      </c>
      <c r="H899" s="2" t="e">
        <f t="shared" si="69"/>
        <v>#NUM!</v>
      </c>
    </row>
    <row r="900" spans="1:8" x14ac:dyDescent="0.3">
      <c r="A900" s="2">
        <v>294420</v>
      </c>
      <c r="B900">
        <v>47866.833333333328</v>
      </c>
      <c r="C900" s="15">
        <f t="shared" si="70"/>
        <v>0.99722569444444431</v>
      </c>
      <c r="D900" s="15">
        <f t="shared" si="71"/>
        <v>50</v>
      </c>
      <c r="E900" s="2">
        <f t="shared" ref="E900:E963" si="72">D900-(F900*C900)</f>
        <v>45.013871527777781</v>
      </c>
      <c r="F900" s="2">
        <v>5</v>
      </c>
      <c r="G900" s="2">
        <f t="shared" ref="G900:G963" si="73">F900-(F900*C900)</f>
        <v>1.387152777777878E-2</v>
      </c>
      <c r="H900" s="2">
        <f t="shared" ref="H900:H963" si="74">LN((F900*E900)/(D900*G900))</f>
        <v>5.7823025063655766</v>
      </c>
    </row>
    <row r="901" spans="1:8" x14ac:dyDescent="0.3">
      <c r="A901" s="2">
        <v>294780</v>
      </c>
      <c r="B901">
        <v>48152</v>
      </c>
      <c r="C901" s="15">
        <f t="shared" si="70"/>
        <v>1.0031666666666668</v>
      </c>
      <c r="D901" s="15">
        <f t="shared" si="71"/>
        <v>50</v>
      </c>
      <c r="E901" s="2">
        <f t="shared" si="72"/>
        <v>44.984166666666667</v>
      </c>
      <c r="F901" s="2">
        <v>5</v>
      </c>
      <c r="G901" s="2">
        <f t="shared" si="73"/>
        <v>-1.5833333333334032E-2</v>
      </c>
      <c r="H901" s="2" t="e">
        <f t="shared" si="74"/>
        <v>#NUM!</v>
      </c>
    </row>
    <row r="902" spans="1:8" x14ac:dyDescent="0.3">
      <c r="A902" s="2">
        <v>295140</v>
      </c>
      <c r="B902">
        <v>47926</v>
      </c>
      <c r="C902" s="15">
        <f t="shared" si="70"/>
        <v>0.99845833333333334</v>
      </c>
      <c r="D902" s="15">
        <f t="shared" si="71"/>
        <v>50</v>
      </c>
      <c r="E902" s="2">
        <f t="shared" si="72"/>
        <v>45.007708333333333</v>
      </c>
      <c r="F902" s="2">
        <v>5</v>
      </c>
      <c r="G902" s="2">
        <f t="shared" si="73"/>
        <v>7.7083333333334281E-3</v>
      </c>
      <c r="H902" s="2">
        <f t="shared" si="74"/>
        <v>6.3697019626547808</v>
      </c>
    </row>
    <row r="903" spans="1:8" x14ac:dyDescent="0.3">
      <c r="A903" s="2">
        <v>295500</v>
      </c>
      <c r="B903">
        <v>47935.166666666672</v>
      </c>
      <c r="C903" s="15">
        <f t="shared" si="70"/>
        <v>0.99864930555555564</v>
      </c>
      <c r="D903" s="15">
        <f t="shared" si="71"/>
        <v>50</v>
      </c>
      <c r="E903" s="2">
        <f t="shared" si="72"/>
        <v>45.006753472222222</v>
      </c>
      <c r="F903" s="2">
        <v>5</v>
      </c>
      <c r="G903" s="2">
        <f t="shared" si="73"/>
        <v>6.7534722222220012E-3</v>
      </c>
      <c r="H903" s="2">
        <f t="shared" si="74"/>
        <v>6.5019259657418864</v>
      </c>
    </row>
    <row r="904" spans="1:8" x14ac:dyDescent="0.3">
      <c r="A904" s="2">
        <v>295860</v>
      </c>
      <c r="B904">
        <v>47479</v>
      </c>
      <c r="C904" s="15">
        <f t="shared" si="70"/>
        <v>0.98914583333333328</v>
      </c>
      <c r="D904" s="15">
        <f t="shared" si="71"/>
        <v>50</v>
      </c>
      <c r="E904" s="2">
        <f t="shared" si="72"/>
        <v>45.054270833333334</v>
      </c>
      <c r="F904" s="2">
        <v>5</v>
      </c>
      <c r="G904" s="2">
        <f t="shared" si="73"/>
        <v>5.4270833333333712E-2</v>
      </c>
      <c r="H904" s="2">
        <f t="shared" si="74"/>
        <v>4.4190510243411945</v>
      </c>
    </row>
    <row r="905" spans="1:8" x14ac:dyDescent="0.3">
      <c r="A905" s="2">
        <v>296220</v>
      </c>
      <c r="B905">
        <v>48020</v>
      </c>
      <c r="C905" s="15">
        <f t="shared" si="70"/>
        <v>1.0004166666666667</v>
      </c>
      <c r="D905" s="15">
        <f t="shared" si="71"/>
        <v>50</v>
      </c>
      <c r="E905" s="2">
        <f t="shared" si="72"/>
        <v>44.997916666666669</v>
      </c>
      <c r="F905" s="2">
        <v>5</v>
      </c>
      <c r="G905" s="2">
        <f t="shared" si="73"/>
        <v>-2.0833333333332149E-3</v>
      </c>
      <c r="H905" s="2" t="e">
        <f t="shared" si="74"/>
        <v>#NUM!</v>
      </c>
    </row>
    <row r="906" spans="1:8" x14ac:dyDescent="0.3">
      <c r="A906" s="2">
        <v>296580</v>
      </c>
      <c r="B906">
        <v>47821.5</v>
      </c>
      <c r="C906" s="15">
        <f t="shared" si="70"/>
        <v>0.99628125000000001</v>
      </c>
      <c r="D906" s="15">
        <f t="shared" si="71"/>
        <v>50</v>
      </c>
      <c r="E906" s="2">
        <f t="shared" si="72"/>
        <v>45.018593750000001</v>
      </c>
      <c r="F906" s="2">
        <v>5</v>
      </c>
      <c r="G906" s="2">
        <f t="shared" si="73"/>
        <v>1.8593749999999964E-2</v>
      </c>
      <c r="H906" s="2">
        <f t="shared" si="74"/>
        <v>5.4894202821156375</v>
      </c>
    </row>
    <row r="907" spans="1:8" x14ac:dyDescent="0.3">
      <c r="A907" s="2">
        <v>296940</v>
      </c>
      <c r="B907">
        <v>48386.166666666664</v>
      </c>
      <c r="C907" s="15">
        <f t="shared" si="70"/>
        <v>1.0080451388888889</v>
      </c>
      <c r="D907" s="15">
        <f t="shared" si="71"/>
        <v>50</v>
      </c>
      <c r="E907" s="2">
        <f t="shared" si="72"/>
        <v>44.959774305555555</v>
      </c>
      <c r="F907" s="2">
        <v>5</v>
      </c>
      <c r="G907" s="2">
        <f t="shared" si="73"/>
        <v>-4.0225694444444571E-2</v>
      </c>
      <c r="H907" s="2" t="e">
        <f t="shared" si="74"/>
        <v>#NUM!</v>
      </c>
    </row>
    <row r="908" spans="1:8" x14ac:dyDescent="0.3">
      <c r="A908" s="2">
        <v>297300</v>
      </c>
      <c r="B908">
        <v>48133.166666666664</v>
      </c>
      <c r="C908" s="15">
        <f t="shared" si="70"/>
        <v>1.0027743055555556</v>
      </c>
      <c r="D908" s="15">
        <f t="shared" si="71"/>
        <v>50</v>
      </c>
      <c r="E908" s="2">
        <f t="shared" si="72"/>
        <v>44.986128472222219</v>
      </c>
      <c r="F908" s="2">
        <v>5</v>
      </c>
      <c r="G908" s="2">
        <f t="shared" si="73"/>
        <v>-1.3871527777777892E-2</v>
      </c>
      <c r="H908" s="2" t="e">
        <f t="shared" si="74"/>
        <v>#NUM!</v>
      </c>
    </row>
    <row r="909" spans="1:8" x14ac:dyDescent="0.3">
      <c r="A909" s="2">
        <v>297660</v>
      </c>
      <c r="B909">
        <v>47828</v>
      </c>
      <c r="C909" s="15">
        <f t="shared" si="70"/>
        <v>0.99641666666666662</v>
      </c>
      <c r="D909" s="15">
        <f t="shared" si="71"/>
        <v>50</v>
      </c>
      <c r="E909" s="2">
        <f t="shared" si="72"/>
        <v>45.017916666666665</v>
      </c>
      <c r="F909" s="2">
        <v>5</v>
      </c>
      <c r="G909" s="2">
        <f t="shared" si="73"/>
        <v>1.7916666666667247E-2</v>
      </c>
      <c r="H909" s="2">
        <f t="shared" si="74"/>
        <v>5.5264993663269228</v>
      </c>
    </row>
    <row r="910" spans="1:8" x14ac:dyDescent="0.3">
      <c r="A910" s="2">
        <v>298020</v>
      </c>
      <c r="B910">
        <v>47775</v>
      </c>
      <c r="C910" s="15">
        <f t="shared" si="70"/>
        <v>0.99531250000000004</v>
      </c>
      <c r="D910" s="15">
        <f t="shared" si="71"/>
        <v>50</v>
      </c>
      <c r="E910" s="2">
        <f t="shared" si="72"/>
        <v>45.0234375</v>
      </c>
      <c r="F910" s="2">
        <v>5</v>
      </c>
      <c r="G910" s="2">
        <f t="shared" si="73"/>
        <v>2.34375E-2</v>
      </c>
      <c r="H910" s="2">
        <f t="shared" si="74"/>
        <v>5.2580160697745111</v>
      </c>
    </row>
    <row r="911" spans="1:8" x14ac:dyDescent="0.3">
      <c r="A911" s="2">
        <v>298380</v>
      </c>
      <c r="B911">
        <v>48063.5</v>
      </c>
      <c r="C911" s="15">
        <f t="shared" si="70"/>
        <v>1.0013229166666666</v>
      </c>
      <c r="D911" s="15">
        <f t="shared" si="71"/>
        <v>50</v>
      </c>
      <c r="E911" s="2">
        <f t="shared" si="72"/>
        <v>44.993385416666669</v>
      </c>
      <c r="F911" s="2">
        <v>5</v>
      </c>
      <c r="G911" s="2">
        <f t="shared" si="73"/>
        <v>-6.6145833333326465E-3</v>
      </c>
      <c r="H911" s="2" t="e">
        <f t="shared" si="74"/>
        <v>#NUM!</v>
      </c>
    </row>
    <row r="912" spans="1:8" x14ac:dyDescent="0.3">
      <c r="A912" s="2">
        <v>298740</v>
      </c>
      <c r="B912">
        <v>48307.666666666664</v>
      </c>
      <c r="C912" s="15">
        <f t="shared" si="70"/>
        <v>1.0064097222222221</v>
      </c>
      <c r="D912" s="15">
        <f t="shared" si="71"/>
        <v>50</v>
      </c>
      <c r="E912" s="2">
        <f t="shared" si="72"/>
        <v>44.967951388888892</v>
      </c>
      <c r="F912" s="2">
        <v>5</v>
      </c>
      <c r="G912" s="2">
        <f t="shared" si="73"/>
        <v>-3.2048611111110681E-2</v>
      </c>
      <c r="H912" s="2" t="e">
        <f t="shared" si="74"/>
        <v>#NUM!</v>
      </c>
    </row>
    <row r="913" spans="1:8" x14ac:dyDescent="0.3">
      <c r="A913" s="2">
        <v>299100</v>
      </c>
      <c r="B913">
        <v>47940.5</v>
      </c>
      <c r="C913" s="15">
        <f t="shared" si="70"/>
        <v>0.99876041666666671</v>
      </c>
      <c r="D913" s="15">
        <f t="shared" si="71"/>
        <v>50</v>
      </c>
      <c r="E913" s="2">
        <f t="shared" si="72"/>
        <v>45.006197916666665</v>
      </c>
      <c r="F913" s="2">
        <v>5</v>
      </c>
      <c r="G913" s="2">
        <f t="shared" si="73"/>
        <v>6.1979166666663588E-3</v>
      </c>
      <c r="H913" s="2">
        <f t="shared" si="74"/>
        <v>6.5877571836780389</v>
      </c>
    </row>
    <row r="914" spans="1:8" x14ac:dyDescent="0.3">
      <c r="A914" s="2">
        <v>299460</v>
      </c>
      <c r="B914">
        <v>48040.666666666664</v>
      </c>
      <c r="C914" s="15">
        <f t="shared" si="70"/>
        <v>1.0008472222222222</v>
      </c>
      <c r="D914" s="15">
        <f t="shared" si="71"/>
        <v>50</v>
      </c>
      <c r="E914" s="2">
        <f t="shared" si="72"/>
        <v>44.995763888888888</v>
      </c>
      <c r="F914" s="2">
        <v>5</v>
      </c>
      <c r="G914" s="2">
        <f t="shared" si="73"/>
        <v>-4.2361111111111072E-3</v>
      </c>
      <c r="H914" s="2" t="e">
        <f t="shared" si="74"/>
        <v>#NUM!</v>
      </c>
    </row>
    <row r="915" spans="1:8" x14ac:dyDescent="0.3">
      <c r="A915" s="2">
        <v>299820</v>
      </c>
      <c r="B915">
        <v>48051</v>
      </c>
      <c r="C915" s="15">
        <f t="shared" si="70"/>
        <v>1.0010625</v>
      </c>
      <c r="D915" s="15">
        <f t="shared" si="71"/>
        <v>50</v>
      </c>
      <c r="E915" s="2">
        <f t="shared" si="72"/>
        <v>44.994687499999998</v>
      </c>
      <c r="F915" s="2">
        <v>5</v>
      </c>
      <c r="G915" s="2">
        <f t="shared" si="73"/>
        <v>-5.3124999999996092E-3</v>
      </c>
      <c r="H915" s="2" t="e">
        <f t="shared" si="74"/>
        <v>#NUM!</v>
      </c>
    </row>
    <row r="916" spans="1:8" x14ac:dyDescent="0.3">
      <c r="A916" s="2">
        <v>300180</v>
      </c>
      <c r="B916">
        <v>47882.5</v>
      </c>
      <c r="C916" s="15">
        <f t="shared" si="70"/>
        <v>0.99755208333333334</v>
      </c>
      <c r="D916" s="15">
        <f t="shared" si="71"/>
        <v>50</v>
      </c>
      <c r="E916" s="2">
        <f t="shared" si="72"/>
        <v>45.012239583333333</v>
      </c>
      <c r="F916" s="2">
        <v>5</v>
      </c>
      <c r="G916" s="2">
        <f t="shared" si="73"/>
        <v>1.223958333333286E-2</v>
      </c>
      <c r="H916" s="2">
        <f t="shared" si="74"/>
        <v>5.9074293944059919</v>
      </c>
    </row>
    <row r="917" spans="1:8" x14ac:dyDescent="0.3">
      <c r="A917" s="2">
        <v>300540</v>
      </c>
      <c r="B917">
        <v>48467</v>
      </c>
      <c r="C917" s="15">
        <f t="shared" si="70"/>
        <v>1.0097291666666666</v>
      </c>
      <c r="D917" s="15">
        <f t="shared" si="71"/>
        <v>50</v>
      </c>
      <c r="E917" s="2">
        <f t="shared" si="72"/>
        <v>44.951354166666668</v>
      </c>
      <c r="F917" s="2">
        <v>5</v>
      </c>
      <c r="G917" s="2">
        <f t="shared" si="73"/>
        <v>-4.8645833333332611E-2</v>
      </c>
      <c r="H917" s="2" t="e">
        <f t="shared" si="74"/>
        <v>#NUM!</v>
      </c>
    </row>
    <row r="918" spans="1:8" x14ac:dyDescent="0.3">
      <c r="A918" s="2">
        <v>300900</v>
      </c>
      <c r="B918">
        <v>47963.833333333336</v>
      </c>
      <c r="C918" s="15">
        <f t="shared" si="70"/>
        <v>0.99924652777777778</v>
      </c>
      <c r="D918" s="15">
        <f t="shared" si="71"/>
        <v>50</v>
      </c>
      <c r="E918" s="2">
        <f t="shared" si="72"/>
        <v>45.003767361111109</v>
      </c>
      <c r="F918" s="2">
        <v>5</v>
      </c>
      <c r="G918" s="2">
        <f t="shared" si="73"/>
        <v>3.7673611111106453E-3</v>
      </c>
      <c r="H918" s="2">
        <f t="shared" si="74"/>
        <v>7.0855416055514722</v>
      </c>
    </row>
    <row r="919" spans="1:8" x14ac:dyDescent="0.3">
      <c r="A919" s="2">
        <v>301260</v>
      </c>
      <c r="B919">
        <v>47969.5</v>
      </c>
      <c r="C919" s="15">
        <f t="shared" si="70"/>
        <v>0.99936458333333333</v>
      </c>
      <c r="D919" s="15">
        <f t="shared" si="71"/>
        <v>50</v>
      </c>
      <c r="E919" s="2">
        <f t="shared" si="72"/>
        <v>45.003177083333334</v>
      </c>
      <c r="F919" s="2">
        <v>5</v>
      </c>
      <c r="G919" s="2">
        <f t="shared" si="73"/>
        <v>3.1770833333331083E-3</v>
      </c>
      <c r="H919" s="2">
        <f t="shared" si="74"/>
        <v>7.2559396899785646</v>
      </c>
    </row>
    <row r="920" spans="1:8" x14ac:dyDescent="0.3">
      <c r="A920" s="2">
        <v>301620</v>
      </c>
      <c r="B920">
        <v>47757.5</v>
      </c>
      <c r="C920" s="15">
        <f t="shared" si="70"/>
        <v>0.99494791666666671</v>
      </c>
      <c r="D920" s="15">
        <f t="shared" si="71"/>
        <v>50</v>
      </c>
      <c r="E920" s="2">
        <f t="shared" si="72"/>
        <v>45.025260416666669</v>
      </c>
      <c r="F920" s="2">
        <v>5</v>
      </c>
      <c r="G920" s="2">
        <f t="shared" si="73"/>
        <v>2.5260416666666785E-2</v>
      </c>
      <c r="H920" s="2">
        <f t="shared" si="74"/>
        <v>5.183155248953434</v>
      </c>
    </row>
    <row r="921" spans="1:8" x14ac:dyDescent="0.3">
      <c r="A921" s="2">
        <v>301980</v>
      </c>
      <c r="B921">
        <v>48002.5</v>
      </c>
      <c r="C921" s="15">
        <f t="shared" si="70"/>
        <v>1.0000520833333333</v>
      </c>
      <c r="D921" s="15">
        <f t="shared" si="71"/>
        <v>50</v>
      </c>
      <c r="E921" s="2">
        <f t="shared" si="72"/>
        <v>44.999739583333337</v>
      </c>
      <c r="F921" s="2">
        <v>5</v>
      </c>
      <c r="G921" s="2">
        <f t="shared" si="73"/>
        <v>-2.6041666666642982E-4</v>
      </c>
      <c r="H921" s="2" t="e">
        <f t="shared" si="74"/>
        <v>#NUM!</v>
      </c>
    </row>
    <row r="922" spans="1:8" x14ac:dyDescent="0.3">
      <c r="A922" s="2">
        <v>302340</v>
      </c>
      <c r="B922">
        <v>48298.166666666672</v>
      </c>
      <c r="C922" s="15">
        <f t="shared" si="70"/>
        <v>1.0062118055555556</v>
      </c>
      <c r="D922" s="15">
        <f t="shared" si="71"/>
        <v>50</v>
      </c>
      <c r="E922" s="2">
        <f t="shared" si="72"/>
        <v>44.968940972222221</v>
      </c>
      <c r="F922" s="2">
        <v>5</v>
      </c>
      <c r="G922" s="2">
        <f t="shared" si="73"/>
        <v>-3.1059027777777359E-2</v>
      </c>
      <c r="H922" s="2" t="e">
        <f t="shared" si="74"/>
        <v>#NUM!</v>
      </c>
    </row>
    <row r="923" spans="1:8" x14ac:dyDescent="0.3">
      <c r="A923" s="2">
        <v>302700</v>
      </c>
      <c r="B923">
        <v>48541.333333333328</v>
      </c>
      <c r="C923" s="15">
        <f t="shared" si="70"/>
        <v>1.0112777777777777</v>
      </c>
      <c r="D923" s="15">
        <f t="shared" si="71"/>
        <v>50</v>
      </c>
      <c r="E923" s="2">
        <f t="shared" si="72"/>
        <v>44.94361111111111</v>
      </c>
      <c r="F923" s="2">
        <v>5</v>
      </c>
      <c r="G923" s="2">
        <f t="shared" si="73"/>
        <v>-5.6388888888888822E-2</v>
      </c>
      <c r="H923" s="2" t="e">
        <f t="shared" si="74"/>
        <v>#NUM!</v>
      </c>
    </row>
    <row r="924" spans="1:8" x14ac:dyDescent="0.3">
      <c r="A924" s="2">
        <v>303060</v>
      </c>
      <c r="B924">
        <v>47918</v>
      </c>
      <c r="C924" s="15">
        <f t="shared" si="70"/>
        <v>0.99829166666666669</v>
      </c>
      <c r="D924" s="15">
        <f t="shared" si="71"/>
        <v>50</v>
      </c>
      <c r="E924" s="2">
        <f t="shared" si="72"/>
        <v>45.008541666666666</v>
      </c>
      <c r="F924" s="2">
        <v>5</v>
      </c>
      <c r="G924" s="2">
        <f t="shared" si="73"/>
        <v>8.5416666666668917E-3</v>
      </c>
      <c r="H924" s="2">
        <f t="shared" si="74"/>
        <v>6.2670663237701847</v>
      </c>
    </row>
    <row r="925" spans="1:8" x14ac:dyDescent="0.3">
      <c r="A925" s="2">
        <v>303420</v>
      </c>
      <c r="B925">
        <v>48438</v>
      </c>
      <c r="C925" s="15">
        <f t="shared" si="70"/>
        <v>1.009125</v>
      </c>
      <c r="D925" s="15">
        <f t="shared" si="71"/>
        <v>50</v>
      </c>
      <c r="E925" s="2">
        <f t="shared" si="72"/>
        <v>44.954374999999999</v>
      </c>
      <c r="F925" s="2">
        <v>5</v>
      </c>
      <c r="G925" s="2">
        <f t="shared" si="73"/>
        <v>-4.5625000000000249E-2</v>
      </c>
      <c r="H925" s="2" t="e">
        <f t="shared" si="74"/>
        <v>#NUM!</v>
      </c>
    </row>
    <row r="926" spans="1:8" x14ac:dyDescent="0.3">
      <c r="A926" s="2">
        <v>303780</v>
      </c>
      <c r="B926">
        <v>48141.833333333328</v>
      </c>
      <c r="C926" s="15">
        <f t="shared" si="70"/>
        <v>1.002954861111111</v>
      </c>
      <c r="D926" s="15">
        <f t="shared" si="71"/>
        <v>50</v>
      </c>
      <c r="E926" s="2">
        <f t="shared" si="72"/>
        <v>44.985225694444445</v>
      </c>
      <c r="F926" s="2">
        <v>5</v>
      </c>
      <c r="G926" s="2">
        <f t="shared" si="73"/>
        <v>-1.4774305555555145E-2</v>
      </c>
      <c r="H926" s="2" t="e">
        <f t="shared" si="74"/>
        <v>#NUM!</v>
      </c>
    </row>
    <row r="927" spans="1:8" x14ac:dyDescent="0.3">
      <c r="A927" s="2">
        <v>304140</v>
      </c>
      <c r="B927">
        <v>47776.5</v>
      </c>
      <c r="C927" s="15">
        <f t="shared" si="70"/>
        <v>0.99534374999999997</v>
      </c>
      <c r="D927" s="15">
        <f t="shared" si="71"/>
        <v>50</v>
      </c>
      <c r="E927" s="2">
        <f t="shared" si="72"/>
        <v>45.023281249999997</v>
      </c>
      <c r="F927" s="2">
        <v>5</v>
      </c>
      <c r="G927" s="2">
        <f t="shared" si="73"/>
        <v>2.3281250000000142E-2</v>
      </c>
      <c r="H927" s="2">
        <f t="shared" si="74"/>
        <v>5.2647015875045646</v>
      </c>
    </row>
    <row r="928" spans="1:8" x14ac:dyDescent="0.3">
      <c r="A928" s="2">
        <v>304500</v>
      </c>
      <c r="B928">
        <v>48053.166666666664</v>
      </c>
      <c r="C928" s="15">
        <f t="shared" si="70"/>
        <v>1.0011076388888889</v>
      </c>
      <c r="D928" s="15">
        <f t="shared" si="71"/>
        <v>50</v>
      </c>
      <c r="E928" s="2">
        <f t="shared" si="72"/>
        <v>44.994461805555559</v>
      </c>
      <c r="F928" s="2">
        <v>5</v>
      </c>
      <c r="G928" s="2">
        <f t="shared" si="73"/>
        <v>-5.5381944444441444E-3</v>
      </c>
      <c r="H928" s="2" t="e">
        <f t="shared" si="74"/>
        <v>#NUM!</v>
      </c>
    </row>
    <row r="929" spans="1:8" x14ac:dyDescent="0.3">
      <c r="A929" s="2">
        <v>304860</v>
      </c>
      <c r="B929">
        <v>48019.333333333336</v>
      </c>
      <c r="C929" s="15">
        <f t="shared" si="70"/>
        <v>1.0004027777777778</v>
      </c>
      <c r="D929" s="15">
        <f t="shared" si="71"/>
        <v>50</v>
      </c>
      <c r="E929" s="2">
        <f t="shared" si="72"/>
        <v>44.997986111111111</v>
      </c>
      <c r="F929" s="2">
        <v>5</v>
      </c>
      <c r="G929" s="2">
        <f t="shared" si="73"/>
        <v>-2.0138888888885376E-3</v>
      </c>
      <c r="H929" s="2" t="e">
        <f t="shared" si="74"/>
        <v>#NUM!</v>
      </c>
    </row>
    <row r="930" spans="1:8" x14ac:dyDescent="0.3">
      <c r="A930" s="2">
        <v>305220</v>
      </c>
      <c r="B930">
        <v>48021.5</v>
      </c>
      <c r="C930" s="15">
        <f t="shared" si="70"/>
        <v>1.0004479166666667</v>
      </c>
      <c r="D930" s="15">
        <f t="shared" si="71"/>
        <v>50</v>
      </c>
      <c r="E930" s="2">
        <f t="shared" si="72"/>
        <v>44.997760416666665</v>
      </c>
      <c r="F930" s="2">
        <v>5</v>
      </c>
      <c r="G930" s="2">
        <f t="shared" si="73"/>
        <v>-2.2395833333330728E-3</v>
      </c>
      <c r="H930" s="2" t="e">
        <f t="shared" si="74"/>
        <v>#NUM!</v>
      </c>
    </row>
    <row r="931" spans="1:8" x14ac:dyDescent="0.3">
      <c r="A931" s="2">
        <v>305580</v>
      </c>
      <c r="B931">
        <v>48087.5</v>
      </c>
      <c r="C931" s="15">
        <f t="shared" si="70"/>
        <v>1.0018229166666666</v>
      </c>
      <c r="D931" s="15">
        <f t="shared" si="71"/>
        <v>50</v>
      </c>
      <c r="E931" s="2">
        <f t="shared" si="72"/>
        <v>44.990885416666664</v>
      </c>
      <c r="F931" s="2">
        <v>5</v>
      </c>
      <c r="G931" s="2">
        <f t="shared" si="73"/>
        <v>-9.1145833333330373E-3</v>
      </c>
      <c r="H931" s="2" t="e">
        <f t="shared" si="74"/>
        <v>#NUM!</v>
      </c>
    </row>
    <row r="932" spans="1:8" x14ac:dyDescent="0.3">
      <c r="A932" s="2">
        <v>305940</v>
      </c>
      <c r="B932">
        <v>48426.666666666672</v>
      </c>
      <c r="C932" s="15">
        <f t="shared" si="70"/>
        <v>1.0088888888888889</v>
      </c>
      <c r="D932" s="15">
        <f t="shared" si="71"/>
        <v>50</v>
      </c>
      <c r="E932" s="2">
        <f t="shared" si="72"/>
        <v>44.955555555555556</v>
      </c>
      <c r="F932" s="2">
        <v>5</v>
      </c>
      <c r="G932" s="2">
        <f t="shared" si="73"/>
        <v>-4.4444444444444287E-2</v>
      </c>
      <c r="H932" s="2" t="e">
        <f t="shared" si="74"/>
        <v>#NUM!</v>
      </c>
    </row>
    <row r="933" spans="1:8" x14ac:dyDescent="0.3">
      <c r="A933" s="2">
        <v>306300</v>
      </c>
      <c r="B933">
        <v>47990.333333333328</v>
      </c>
      <c r="C933" s="15">
        <f t="shared" si="70"/>
        <v>0.99979861111111101</v>
      </c>
      <c r="D933" s="15">
        <f t="shared" si="71"/>
        <v>50</v>
      </c>
      <c r="E933" s="2">
        <f t="shared" si="72"/>
        <v>45.001006944444441</v>
      </c>
      <c r="F933" s="2">
        <v>5</v>
      </c>
      <c r="G933" s="2">
        <f t="shared" si="73"/>
        <v>1.0069444444447129E-3</v>
      </c>
      <c r="H933" s="2">
        <f t="shared" si="74"/>
        <v>8.4049346092064301</v>
      </c>
    </row>
    <row r="934" spans="1:8" x14ac:dyDescent="0.3">
      <c r="A934" s="2">
        <v>306660</v>
      </c>
      <c r="B934">
        <v>47812</v>
      </c>
      <c r="C934" s="15">
        <f t="shared" si="70"/>
        <v>0.99608333333333332</v>
      </c>
      <c r="D934" s="15">
        <f t="shared" si="71"/>
        <v>50</v>
      </c>
      <c r="E934" s="2">
        <f t="shared" si="72"/>
        <v>45.01958333333333</v>
      </c>
      <c r="F934" s="2">
        <v>5</v>
      </c>
      <c r="G934" s="2">
        <f t="shared" si="73"/>
        <v>1.9583333333333286E-2</v>
      </c>
      <c r="H934" s="2">
        <f t="shared" si="74"/>
        <v>5.4375889019218313</v>
      </c>
    </row>
    <row r="935" spans="1:8" x14ac:dyDescent="0.3">
      <c r="A935" s="2">
        <v>307020</v>
      </c>
      <c r="B935">
        <v>48066.166666666664</v>
      </c>
      <c r="C935" s="15">
        <f t="shared" si="70"/>
        <v>1.0013784722222221</v>
      </c>
      <c r="D935" s="15">
        <f t="shared" si="71"/>
        <v>50</v>
      </c>
      <c r="E935" s="2">
        <f t="shared" si="72"/>
        <v>44.993107638888887</v>
      </c>
      <c r="F935" s="2">
        <v>5</v>
      </c>
      <c r="G935" s="2">
        <f t="shared" si="73"/>
        <v>-6.8923611111104677E-3</v>
      </c>
      <c r="H935" s="2" t="e">
        <f t="shared" si="74"/>
        <v>#NUM!</v>
      </c>
    </row>
    <row r="936" spans="1:8" x14ac:dyDescent="0.3">
      <c r="A936" s="2">
        <v>307380</v>
      </c>
      <c r="B936">
        <v>48258</v>
      </c>
      <c r="C936" s="15">
        <f t="shared" si="70"/>
        <v>1.0053749999999999</v>
      </c>
      <c r="D936" s="15">
        <f t="shared" si="71"/>
        <v>50</v>
      </c>
      <c r="E936" s="2">
        <f t="shared" si="72"/>
        <v>44.973125000000003</v>
      </c>
      <c r="F936" s="2">
        <v>5</v>
      </c>
      <c r="G936" s="2">
        <f t="shared" si="73"/>
        <v>-2.6874999999999538E-2</v>
      </c>
      <c r="H936" s="2" t="e">
        <f t="shared" si="74"/>
        <v>#NUM!</v>
      </c>
    </row>
    <row r="937" spans="1:8" x14ac:dyDescent="0.3">
      <c r="A937" s="2">
        <v>307740</v>
      </c>
      <c r="B937">
        <v>47977.666666666664</v>
      </c>
      <c r="C937" s="15">
        <f t="shared" si="70"/>
        <v>0.99953472222222217</v>
      </c>
      <c r="D937" s="15">
        <f t="shared" si="71"/>
        <v>50</v>
      </c>
      <c r="E937" s="2">
        <f t="shared" si="72"/>
        <v>45.002326388888889</v>
      </c>
      <c r="F937" s="2">
        <v>5</v>
      </c>
      <c r="G937" s="2">
        <f t="shared" si="73"/>
        <v>2.3263888888891415E-3</v>
      </c>
      <c r="H937" s="2">
        <f t="shared" si="74"/>
        <v>7.5675671397038293</v>
      </c>
    </row>
    <row r="938" spans="1:8" x14ac:dyDescent="0.3">
      <c r="A938" s="2">
        <v>308100</v>
      </c>
      <c r="B938">
        <v>47821</v>
      </c>
      <c r="C938" s="15">
        <f t="shared" si="70"/>
        <v>0.99627083333333333</v>
      </c>
      <c r="D938" s="15">
        <f t="shared" si="71"/>
        <v>50</v>
      </c>
      <c r="E938" s="2">
        <f t="shared" si="72"/>
        <v>45.018645833333331</v>
      </c>
      <c r="F938" s="2">
        <v>5</v>
      </c>
      <c r="G938" s="2">
        <f t="shared" si="73"/>
        <v>1.864583333333325E-2</v>
      </c>
      <c r="H938" s="2">
        <f t="shared" si="74"/>
        <v>5.4866242344232798</v>
      </c>
    </row>
    <row r="939" spans="1:8" x14ac:dyDescent="0.3">
      <c r="A939" s="2">
        <v>308460</v>
      </c>
      <c r="B939">
        <v>47999.5</v>
      </c>
      <c r="C939" s="15">
        <f t="shared" si="70"/>
        <v>0.99998958333333332</v>
      </c>
      <c r="D939" s="15">
        <f t="shared" si="71"/>
        <v>50</v>
      </c>
      <c r="E939" s="2">
        <f t="shared" si="72"/>
        <v>45.00005208333333</v>
      </c>
      <c r="F939" s="2">
        <v>5</v>
      </c>
      <c r="G939" s="2">
        <f t="shared" si="73"/>
        <v>5.2083333333285964E-5</v>
      </c>
      <c r="H939" s="2">
        <f t="shared" si="74"/>
        <v>11.366744112199795</v>
      </c>
    </row>
    <row r="940" spans="1:8" x14ac:dyDescent="0.3">
      <c r="A940" s="2">
        <v>308820</v>
      </c>
      <c r="B940">
        <v>47652</v>
      </c>
      <c r="C940" s="15">
        <f t="shared" si="70"/>
        <v>0.99275000000000002</v>
      </c>
      <c r="D940" s="15">
        <f t="shared" si="71"/>
        <v>50</v>
      </c>
      <c r="E940" s="2">
        <f t="shared" si="72"/>
        <v>45.036250000000003</v>
      </c>
      <c r="F940" s="2">
        <v>5</v>
      </c>
      <c r="G940" s="2">
        <f t="shared" si="73"/>
        <v>3.6249999999999893E-2</v>
      </c>
      <c r="H940" s="2">
        <f t="shared" si="74"/>
        <v>4.8221985257275515</v>
      </c>
    </row>
    <row r="941" spans="1:8" x14ac:dyDescent="0.3">
      <c r="A941" s="2">
        <v>309180</v>
      </c>
      <c r="B941">
        <v>47535</v>
      </c>
      <c r="C941" s="15">
        <f t="shared" si="70"/>
        <v>0.99031250000000004</v>
      </c>
      <c r="D941" s="15">
        <f t="shared" si="71"/>
        <v>50</v>
      </c>
      <c r="E941" s="2">
        <f t="shared" si="72"/>
        <v>45.048437499999999</v>
      </c>
      <c r="F941" s="2">
        <v>5</v>
      </c>
      <c r="G941" s="2">
        <f t="shared" si="73"/>
        <v>4.8437499999999467E-2</v>
      </c>
      <c r="H941" s="2">
        <f t="shared" si="74"/>
        <v>4.5326341786425957</v>
      </c>
    </row>
    <row r="942" spans="1:8" x14ac:dyDescent="0.3">
      <c r="A942" s="2">
        <v>309540</v>
      </c>
      <c r="B942">
        <v>47739.5</v>
      </c>
      <c r="C942" s="15">
        <f t="shared" si="70"/>
        <v>0.9945729166666667</v>
      </c>
      <c r="D942" s="15">
        <f t="shared" si="71"/>
        <v>50</v>
      </c>
      <c r="E942" s="2">
        <f t="shared" si="72"/>
        <v>45.027135416666667</v>
      </c>
      <c r="F942" s="2">
        <v>5</v>
      </c>
      <c r="G942" s="2">
        <f t="shared" si="73"/>
        <v>2.7135416666666856E-2</v>
      </c>
      <c r="H942" s="2">
        <f t="shared" si="74"/>
        <v>5.1115957405610049</v>
      </c>
    </row>
    <row r="943" spans="1:8" x14ac:dyDescent="0.3">
      <c r="A943" s="2">
        <v>309900</v>
      </c>
      <c r="B943">
        <v>48321</v>
      </c>
      <c r="C943" s="15">
        <f t="shared" si="70"/>
        <v>1.0066875</v>
      </c>
      <c r="D943" s="15">
        <f t="shared" si="71"/>
        <v>50</v>
      </c>
      <c r="E943" s="2">
        <f t="shared" si="72"/>
        <v>44.966562500000002</v>
      </c>
      <c r="F943" s="2">
        <v>5</v>
      </c>
      <c r="G943" s="2">
        <f t="shared" si="73"/>
        <v>-3.3437499999999787E-2</v>
      </c>
      <c r="H943" s="2" t="e">
        <f t="shared" si="74"/>
        <v>#NUM!</v>
      </c>
    </row>
    <row r="944" spans="1:8" x14ac:dyDescent="0.3">
      <c r="A944" s="2">
        <v>310260</v>
      </c>
      <c r="B944">
        <v>47998.833333333336</v>
      </c>
      <c r="C944" s="15">
        <f t="shared" si="70"/>
        <v>0.99997569444444445</v>
      </c>
      <c r="D944" s="15">
        <f t="shared" si="71"/>
        <v>50</v>
      </c>
      <c r="E944" s="2">
        <f t="shared" si="72"/>
        <v>45.000121527777779</v>
      </c>
      <c r="F944" s="2">
        <v>5</v>
      </c>
      <c r="G944" s="2">
        <f t="shared" si="73"/>
        <v>1.2152777777796331E-4</v>
      </c>
      <c r="H944" s="2">
        <f t="shared" si="74"/>
        <v>10.519447795017054</v>
      </c>
    </row>
    <row r="945" spans="1:8" x14ac:dyDescent="0.3">
      <c r="A945" s="2">
        <v>310620</v>
      </c>
      <c r="B945">
        <v>47511.5</v>
      </c>
      <c r="C945" s="15">
        <f t="shared" si="70"/>
        <v>0.98982291666666666</v>
      </c>
      <c r="D945" s="15">
        <f t="shared" si="71"/>
        <v>50</v>
      </c>
      <c r="E945" s="2">
        <f t="shared" si="72"/>
        <v>45.050885416666667</v>
      </c>
      <c r="F945" s="2">
        <v>5</v>
      </c>
      <c r="G945" s="2">
        <f t="shared" si="73"/>
        <v>5.0885416666666572E-2</v>
      </c>
      <c r="H945" s="2">
        <f t="shared" si="74"/>
        <v>4.4833864509283048</v>
      </c>
    </row>
    <row r="946" spans="1:8" x14ac:dyDescent="0.3">
      <c r="A946" s="2">
        <v>310980</v>
      </c>
      <c r="B946">
        <v>47794.333333333328</v>
      </c>
      <c r="C946" s="15">
        <f t="shared" si="70"/>
        <v>0.99571527777777769</v>
      </c>
      <c r="D946" s="15">
        <f t="shared" si="71"/>
        <v>50</v>
      </c>
      <c r="E946" s="2">
        <f t="shared" si="72"/>
        <v>45.021423611111111</v>
      </c>
      <c r="F946" s="2">
        <v>5</v>
      </c>
      <c r="G946" s="2">
        <f t="shared" si="73"/>
        <v>2.1423611111111462E-2</v>
      </c>
      <c r="H946" s="2">
        <f t="shared" si="74"/>
        <v>5.347815005951575</v>
      </c>
    </row>
    <row r="947" spans="1:8" x14ac:dyDescent="0.3">
      <c r="A947" s="2">
        <v>311340</v>
      </c>
      <c r="B947">
        <v>47987.5</v>
      </c>
      <c r="C947" s="15">
        <f t="shared" si="70"/>
        <v>0.99973958333333335</v>
      </c>
      <c r="D947" s="15">
        <f t="shared" si="71"/>
        <v>50</v>
      </c>
      <c r="E947" s="2">
        <f t="shared" si="72"/>
        <v>45.001302083333336</v>
      </c>
      <c r="F947" s="2">
        <v>5</v>
      </c>
      <c r="G947" s="2">
        <f t="shared" si="73"/>
        <v>1.3020833333330373E-3</v>
      </c>
      <c r="H947" s="2">
        <f t="shared" si="74"/>
        <v>8.1478960646907446</v>
      </c>
    </row>
    <row r="948" spans="1:8" x14ac:dyDescent="0.3">
      <c r="A948" s="2">
        <v>311700</v>
      </c>
      <c r="B948">
        <v>48348.333333333328</v>
      </c>
      <c r="C948" s="15">
        <f t="shared" si="70"/>
        <v>1.0072569444444444</v>
      </c>
      <c r="D948" s="15">
        <f t="shared" si="71"/>
        <v>50</v>
      </c>
      <c r="E948" s="2">
        <f t="shared" si="72"/>
        <v>44.96371527777778</v>
      </c>
      <c r="F948" s="2">
        <v>5</v>
      </c>
      <c r="G948" s="2">
        <f t="shared" si="73"/>
        <v>-3.6284722222221788E-2</v>
      </c>
      <c r="H948" s="2" t="e">
        <f t="shared" si="74"/>
        <v>#NUM!</v>
      </c>
    </row>
    <row r="949" spans="1:8" x14ac:dyDescent="0.3">
      <c r="A949" s="2">
        <v>312060</v>
      </c>
      <c r="B949">
        <v>48248.333333333336</v>
      </c>
      <c r="C949" s="15">
        <f t="shared" si="70"/>
        <v>1.0051736111111111</v>
      </c>
      <c r="D949" s="15">
        <f t="shared" si="71"/>
        <v>50</v>
      </c>
      <c r="E949" s="2">
        <f t="shared" si="72"/>
        <v>44.974131944444444</v>
      </c>
      <c r="F949" s="2">
        <v>5</v>
      </c>
      <c r="G949" s="2">
        <f t="shared" si="73"/>
        <v>-2.5868055555555713E-2</v>
      </c>
      <c r="H949" s="2" t="e">
        <f t="shared" si="74"/>
        <v>#NUM!</v>
      </c>
    </row>
    <row r="950" spans="1:8" x14ac:dyDescent="0.3">
      <c r="A950" s="2">
        <v>312420</v>
      </c>
      <c r="B950">
        <v>48238.166666666672</v>
      </c>
      <c r="C950" s="15">
        <f t="shared" si="70"/>
        <v>1.0049618055555556</v>
      </c>
      <c r="D950" s="15">
        <f t="shared" si="71"/>
        <v>50</v>
      </c>
      <c r="E950" s="2">
        <f t="shared" si="72"/>
        <v>44.975190972222222</v>
      </c>
      <c r="F950" s="2">
        <v>5</v>
      </c>
      <c r="G950" s="2">
        <f t="shared" si="73"/>
        <v>-2.4809027777777715E-2</v>
      </c>
      <c r="H950" s="2" t="e">
        <f t="shared" si="74"/>
        <v>#NUM!</v>
      </c>
    </row>
    <row r="951" spans="1:8" x14ac:dyDescent="0.3">
      <c r="A951" s="2">
        <v>312780</v>
      </c>
      <c r="B951">
        <v>48336.166666666664</v>
      </c>
      <c r="C951" s="15">
        <f t="shared" si="70"/>
        <v>1.0070034722222221</v>
      </c>
      <c r="D951" s="15">
        <f t="shared" si="71"/>
        <v>50</v>
      </c>
      <c r="E951" s="2">
        <f t="shared" si="72"/>
        <v>44.964982638888891</v>
      </c>
      <c r="F951" s="2">
        <v>5</v>
      </c>
      <c r="G951" s="2">
        <f t="shared" si="73"/>
        <v>-3.5017361111110645E-2</v>
      </c>
      <c r="H951" s="2" t="e">
        <f t="shared" si="74"/>
        <v>#NUM!</v>
      </c>
    </row>
    <row r="952" spans="1:8" x14ac:dyDescent="0.3">
      <c r="A952" s="2">
        <v>313140</v>
      </c>
      <c r="B952">
        <v>47711</v>
      </c>
      <c r="C952" s="15">
        <f t="shared" si="70"/>
        <v>0.99397916666666664</v>
      </c>
      <c r="D952" s="15">
        <f t="shared" si="71"/>
        <v>50</v>
      </c>
      <c r="E952" s="2">
        <f t="shared" si="72"/>
        <v>45.030104166666668</v>
      </c>
      <c r="F952" s="2">
        <v>5</v>
      </c>
      <c r="G952" s="2">
        <f t="shared" si="73"/>
        <v>3.0104166666666821E-2</v>
      </c>
      <c r="H952" s="2">
        <f t="shared" si="74"/>
        <v>5.0078378439328821</v>
      </c>
    </row>
    <row r="953" spans="1:8" x14ac:dyDescent="0.3">
      <c r="A953" s="2">
        <v>313500</v>
      </c>
      <c r="B953">
        <v>47680.333333333336</v>
      </c>
      <c r="C953" s="15">
        <f t="shared" si="70"/>
        <v>0.99334027777777778</v>
      </c>
      <c r="D953" s="15">
        <f t="shared" si="71"/>
        <v>50</v>
      </c>
      <c r="E953" s="2">
        <f t="shared" si="72"/>
        <v>45.033298611111114</v>
      </c>
      <c r="F953" s="2">
        <v>5</v>
      </c>
      <c r="G953" s="2">
        <f t="shared" si="73"/>
        <v>3.329861111111132E-2</v>
      </c>
      <c r="H953" s="2">
        <f t="shared" si="74"/>
        <v>4.9070566835104916</v>
      </c>
    </row>
    <row r="954" spans="1:8" x14ac:dyDescent="0.3">
      <c r="A954" s="2">
        <v>313860</v>
      </c>
      <c r="B954">
        <v>48110.666666666664</v>
      </c>
      <c r="C954" s="15">
        <f t="shared" si="70"/>
        <v>1.0023055555555556</v>
      </c>
      <c r="D954" s="15">
        <f t="shared" si="71"/>
        <v>50</v>
      </c>
      <c r="E954" s="2">
        <f t="shared" si="72"/>
        <v>44.988472222222221</v>
      </c>
      <c r="F954" s="2">
        <v>5</v>
      </c>
      <c r="G954" s="2">
        <f t="shared" si="73"/>
        <v>-1.1527777777777359E-2</v>
      </c>
      <c r="H954" s="2" t="e">
        <f t="shared" si="74"/>
        <v>#NUM!</v>
      </c>
    </row>
    <row r="955" spans="1:8" x14ac:dyDescent="0.3">
      <c r="A955" s="2">
        <v>314220</v>
      </c>
      <c r="B955">
        <v>47856.5</v>
      </c>
      <c r="C955" s="15">
        <f t="shared" si="70"/>
        <v>0.99701041666666668</v>
      </c>
      <c r="D955" s="15">
        <f t="shared" si="71"/>
        <v>50</v>
      </c>
      <c r="E955" s="2">
        <f t="shared" si="72"/>
        <v>45.014947916666664</v>
      </c>
      <c r="F955" s="2">
        <v>5</v>
      </c>
      <c r="G955" s="2">
        <f t="shared" si="73"/>
        <v>1.4947916666666394E-2</v>
      </c>
      <c r="H955" s="2">
        <f t="shared" si="74"/>
        <v>5.7075928598002612</v>
      </c>
    </row>
    <row r="956" spans="1:8" x14ac:dyDescent="0.3">
      <c r="A956" s="2">
        <v>314580</v>
      </c>
      <c r="B956">
        <v>47804.166666666664</v>
      </c>
      <c r="C956" s="15">
        <f t="shared" si="70"/>
        <v>0.99592013888888886</v>
      </c>
      <c r="D956" s="15">
        <f t="shared" si="71"/>
        <v>50</v>
      </c>
      <c r="E956" s="2">
        <f t="shared" si="72"/>
        <v>45.020399305555557</v>
      </c>
      <c r="F956" s="2">
        <v>5</v>
      </c>
      <c r="G956" s="2">
        <f t="shared" si="73"/>
        <v>2.0399305555555358E-2</v>
      </c>
      <c r="H956" s="2">
        <f t="shared" si="74"/>
        <v>5.3967850320657229</v>
      </c>
    </row>
    <row r="957" spans="1:8" x14ac:dyDescent="0.3">
      <c r="A957" s="2">
        <v>314940</v>
      </c>
      <c r="B957">
        <v>47830.666666666672</v>
      </c>
      <c r="C957" s="15">
        <f t="shared" si="70"/>
        <v>0.99647222222222231</v>
      </c>
      <c r="D957" s="15">
        <f t="shared" si="71"/>
        <v>50</v>
      </c>
      <c r="E957" s="2">
        <f t="shared" si="72"/>
        <v>45.017638888888889</v>
      </c>
      <c r="F957" s="2">
        <v>5</v>
      </c>
      <c r="G957" s="2">
        <f t="shared" si="73"/>
        <v>1.7638888888888538E-2</v>
      </c>
      <c r="H957" s="2">
        <f t="shared" si="74"/>
        <v>5.5421185138282389</v>
      </c>
    </row>
    <row r="958" spans="1:8" x14ac:dyDescent="0.3">
      <c r="A958" s="2">
        <v>315300</v>
      </c>
      <c r="B958">
        <v>48191.833333333336</v>
      </c>
      <c r="C958" s="15">
        <f t="shared" si="70"/>
        <v>1.0039965277777778</v>
      </c>
      <c r="D958" s="15">
        <f t="shared" si="71"/>
        <v>50</v>
      </c>
      <c r="E958" s="2">
        <f t="shared" si="72"/>
        <v>44.980017361111109</v>
      </c>
      <c r="F958" s="2">
        <v>5</v>
      </c>
      <c r="G958" s="2">
        <f t="shared" si="73"/>
        <v>-1.998263888888907E-2</v>
      </c>
      <c r="H958" s="2" t="e">
        <f t="shared" si="74"/>
        <v>#NUM!</v>
      </c>
    </row>
    <row r="959" spans="1:8" x14ac:dyDescent="0.3">
      <c r="A959" s="2">
        <v>315660</v>
      </c>
      <c r="B959">
        <v>47913.666666666664</v>
      </c>
      <c r="C959" s="15">
        <f t="shared" si="70"/>
        <v>0.99820138888888887</v>
      </c>
      <c r="D959" s="15">
        <f t="shared" si="71"/>
        <v>50</v>
      </c>
      <c r="E959" s="2">
        <f t="shared" si="72"/>
        <v>45.008993055555557</v>
      </c>
      <c r="F959" s="2">
        <v>5</v>
      </c>
      <c r="G959" s="2">
        <f t="shared" si="73"/>
        <v>8.9930555555559621E-3</v>
      </c>
      <c r="H959" s="2">
        <f t="shared" si="74"/>
        <v>6.2155798269132534</v>
      </c>
    </row>
    <row r="960" spans="1:8" x14ac:dyDescent="0.3">
      <c r="A960" s="2">
        <v>316020</v>
      </c>
      <c r="B960">
        <v>47914.333333333336</v>
      </c>
      <c r="C960" s="15">
        <f t="shared" si="70"/>
        <v>0.99821527777777785</v>
      </c>
      <c r="D960" s="15">
        <f t="shared" si="71"/>
        <v>50</v>
      </c>
      <c r="E960" s="2">
        <f t="shared" si="72"/>
        <v>45.008923611111108</v>
      </c>
      <c r="F960" s="2">
        <v>5</v>
      </c>
      <c r="G960" s="2">
        <f t="shared" si="73"/>
        <v>8.9236111111103966E-3</v>
      </c>
      <c r="H960" s="2">
        <f t="shared" si="74"/>
        <v>6.2233302608149721</v>
      </c>
    </row>
    <row r="961" spans="1:8" x14ac:dyDescent="0.3">
      <c r="A961" s="2">
        <v>316380</v>
      </c>
      <c r="B961">
        <v>48183.166666666664</v>
      </c>
      <c r="C961" s="15">
        <f t="shared" si="70"/>
        <v>1.0038159722222222</v>
      </c>
      <c r="D961" s="15">
        <f t="shared" si="71"/>
        <v>50</v>
      </c>
      <c r="E961" s="2">
        <f t="shared" si="72"/>
        <v>44.980920138888891</v>
      </c>
      <c r="F961" s="2">
        <v>5</v>
      </c>
      <c r="G961" s="2">
        <f t="shared" si="73"/>
        <v>-1.907986111111093E-2</v>
      </c>
      <c r="H961" s="2" t="e">
        <f t="shared" si="74"/>
        <v>#NUM!</v>
      </c>
    </row>
    <row r="962" spans="1:8" x14ac:dyDescent="0.3">
      <c r="A962" s="2">
        <v>316740</v>
      </c>
      <c r="B962">
        <v>47841.5</v>
      </c>
      <c r="C962" s="15">
        <f t="shared" si="70"/>
        <v>0.99669791666666663</v>
      </c>
      <c r="D962" s="15">
        <f t="shared" si="71"/>
        <v>50</v>
      </c>
      <c r="E962" s="2">
        <f t="shared" si="72"/>
        <v>45.016510416666669</v>
      </c>
      <c r="F962" s="2">
        <v>5</v>
      </c>
      <c r="G962" s="2">
        <f t="shared" si="73"/>
        <v>1.651041666666675E-2</v>
      </c>
      <c r="H962" s="2">
        <f t="shared" si="74"/>
        <v>5.6082080117723425</v>
      </c>
    </row>
    <row r="963" spans="1:8" x14ac:dyDescent="0.3">
      <c r="A963" s="2">
        <v>317100</v>
      </c>
      <c r="B963">
        <v>48122.666666666664</v>
      </c>
      <c r="C963" s="15">
        <f t="shared" ref="C963:C1002" si="75">B963/$J$27</f>
        <v>1.0025555555555554</v>
      </c>
      <c r="D963" s="15">
        <f t="shared" ref="D963:D1002" si="76">$J$28</f>
        <v>50</v>
      </c>
      <c r="E963" s="2">
        <f t="shared" si="72"/>
        <v>44.987222222222222</v>
      </c>
      <c r="F963" s="2">
        <v>5</v>
      </c>
      <c r="G963" s="2">
        <f t="shared" si="73"/>
        <v>-1.2777777777777111E-2</v>
      </c>
      <c r="H963" s="2" t="e">
        <f t="shared" si="74"/>
        <v>#NUM!</v>
      </c>
    </row>
    <row r="964" spans="1:8" x14ac:dyDescent="0.3">
      <c r="A964" s="2">
        <v>317460</v>
      </c>
      <c r="B964">
        <v>48725.666666666672</v>
      </c>
      <c r="C964" s="15">
        <f t="shared" si="75"/>
        <v>1.0151180555555557</v>
      </c>
      <c r="D964" s="15">
        <f t="shared" si="76"/>
        <v>50</v>
      </c>
      <c r="E964" s="2">
        <f t="shared" ref="E964:E1002" si="77">D964-(F964*C964)</f>
        <v>44.924409722222222</v>
      </c>
      <c r="F964" s="2">
        <v>5</v>
      </c>
      <c r="G964" s="2">
        <f t="shared" ref="G964:G1002" si="78">F964-(F964*C964)</f>
        <v>-7.5590277777778603E-2</v>
      </c>
      <c r="H964" s="2" t="e">
        <f t="shared" ref="H964:H1002" si="79">LN((F964*E964)/(D964*G964))</f>
        <v>#NUM!</v>
      </c>
    </row>
    <row r="965" spans="1:8" x14ac:dyDescent="0.3">
      <c r="A965" s="2">
        <v>317820</v>
      </c>
      <c r="B965">
        <v>47612.833333333328</v>
      </c>
      <c r="C965" s="15">
        <f t="shared" si="75"/>
        <v>0.99193402777777773</v>
      </c>
      <c r="D965" s="15">
        <f t="shared" si="76"/>
        <v>50</v>
      </c>
      <c r="E965" s="2">
        <f t="shared" si="77"/>
        <v>45.040329861111111</v>
      </c>
      <c r="F965" s="2">
        <v>5</v>
      </c>
      <c r="G965" s="2">
        <f t="shared" si="78"/>
        <v>4.0329861111111143E-2</v>
      </c>
      <c r="H965" s="2">
        <f t="shared" si="79"/>
        <v>4.7156363284610689</v>
      </c>
    </row>
    <row r="966" spans="1:8" x14ac:dyDescent="0.3">
      <c r="A966" s="2">
        <v>318180</v>
      </c>
      <c r="B966">
        <v>48064.833333333328</v>
      </c>
      <c r="C966" s="15">
        <f t="shared" si="75"/>
        <v>1.0013506944444444</v>
      </c>
      <c r="D966" s="15">
        <f t="shared" si="76"/>
        <v>50</v>
      </c>
      <c r="E966" s="2">
        <f t="shared" si="77"/>
        <v>44.993246527777778</v>
      </c>
      <c r="F966" s="2">
        <v>5</v>
      </c>
      <c r="G966" s="2">
        <f t="shared" si="78"/>
        <v>-6.7534722222220012E-3</v>
      </c>
      <c r="H966" s="2" t="e">
        <f t="shared" si="79"/>
        <v>#NUM!</v>
      </c>
    </row>
    <row r="967" spans="1:8" x14ac:dyDescent="0.3">
      <c r="A967" s="2">
        <v>318540</v>
      </c>
      <c r="B967">
        <v>47793.166666666672</v>
      </c>
      <c r="C967" s="15">
        <f t="shared" si="75"/>
        <v>0.99569097222222236</v>
      </c>
      <c r="D967" s="15">
        <f t="shared" si="76"/>
        <v>50</v>
      </c>
      <c r="E967" s="2">
        <f t="shared" si="77"/>
        <v>45.021545138888889</v>
      </c>
      <c r="F967" s="2">
        <v>5</v>
      </c>
      <c r="G967" s="2">
        <f t="shared" si="78"/>
        <v>2.1545138888888538E-2</v>
      </c>
      <c r="H967" s="2">
        <f t="shared" si="79"/>
        <v>5.3421611245408762</v>
      </c>
    </row>
    <row r="968" spans="1:8" x14ac:dyDescent="0.3">
      <c r="A968" s="2">
        <v>318900</v>
      </c>
      <c r="B968">
        <v>47889.333333333336</v>
      </c>
      <c r="C968" s="15">
        <f t="shared" si="75"/>
        <v>0.99769444444444455</v>
      </c>
      <c r="D968" s="15">
        <f t="shared" si="76"/>
        <v>50</v>
      </c>
      <c r="E968" s="2">
        <f t="shared" si="77"/>
        <v>45.011527777777779</v>
      </c>
      <c r="F968" s="2">
        <v>5</v>
      </c>
      <c r="G968" s="2">
        <f t="shared" si="78"/>
        <v>1.1527777777777359E-2</v>
      </c>
      <c r="H968" s="2">
        <f t="shared" si="79"/>
        <v>5.9673292340167059</v>
      </c>
    </row>
    <row r="969" spans="1:8" x14ac:dyDescent="0.3">
      <c r="A969" s="2">
        <v>319260</v>
      </c>
      <c r="B969">
        <v>47662.166666666672</v>
      </c>
      <c r="C969" s="15">
        <f t="shared" si="75"/>
        <v>0.99296180555555569</v>
      </c>
      <c r="D969" s="15">
        <f t="shared" si="76"/>
        <v>50</v>
      </c>
      <c r="E969" s="2">
        <f t="shared" si="77"/>
        <v>45.035190972222225</v>
      </c>
      <c r="F969" s="2">
        <v>5</v>
      </c>
      <c r="G969" s="2">
        <f t="shared" si="78"/>
        <v>3.5190972222221895E-2</v>
      </c>
      <c r="H969" s="2">
        <f t="shared" si="79"/>
        <v>4.851824812993633</v>
      </c>
    </row>
    <row r="970" spans="1:8" x14ac:dyDescent="0.3">
      <c r="A970" s="2">
        <v>319620</v>
      </c>
      <c r="B970">
        <v>48305.833333333328</v>
      </c>
      <c r="C970" s="15">
        <f t="shared" si="75"/>
        <v>1.0063715277777776</v>
      </c>
      <c r="D970" s="15">
        <f t="shared" si="76"/>
        <v>50</v>
      </c>
      <c r="E970" s="2">
        <f t="shared" si="77"/>
        <v>44.968142361111113</v>
      </c>
      <c r="F970" s="2">
        <v>5</v>
      </c>
      <c r="G970" s="2">
        <f t="shared" si="78"/>
        <v>-3.185763888888804E-2</v>
      </c>
      <c r="H970" s="2" t="e">
        <f t="shared" si="79"/>
        <v>#NUM!</v>
      </c>
    </row>
    <row r="971" spans="1:8" x14ac:dyDescent="0.3">
      <c r="A971" s="2">
        <v>319980</v>
      </c>
      <c r="B971">
        <v>47725.5</v>
      </c>
      <c r="C971" s="15">
        <f t="shared" si="75"/>
        <v>0.99428125000000001</v>
      </c>
      <c r="D971" s="15">
        <f t="shared" si="76"/>
        <v>50</v>
      </c>
      <c r="E971" s="2">
        <f t="shared" si="77"/>
        <v>45.028593749999999</v>
      </c>
      <c r="F971" s="2">
        <v>5</v>
      </c>
      <c r="G971" s="2">
        <f t="shared" si="78"/>
        <v>2.8593749999999751E-2</v>
      </c>
      <c r="H971" s="2">
        <f t="shared" si="79"/>
        <v>5.0592797281575983</v>
      </c>
    </row>
    <row r="972" spans="1:8" x14ac:dyDescent="0.3">
      <c r="A972" s="2">
        <v>320340</v>
      </c>
      <c r="B972">
        <v>47551.833333333336</v>
      </c>
      <c r="C972" s="15">
        <f t="shared" si="75"/>
        <v>0.99066319444444451</v>
      </c>
      <c r="D972" s="15">
        <f t="shared" si="76"/>
        <v>50</v>
      </c>
      <c r="E972" s="2">
        <f t="shared" si="77"/>
        <v>45.046684027777779</v>
      </c>
      <c r="F972" s="2">
        <v>5</v>
      </c>
      <c r="G972" s="2">
        <f t="shared" si="78"/>
        <v>4.6684027777777359E-2</v>
      </c>
      <c r="H972" s="2">
        <f t="shared" si="79"/>
        <v>4.5694674722797179</v>
      </c>
    </row>
    <row r="973" spans="1:8" x14ac:dyDescent="0.3">
      <c r="A973" s="2">
        <v>320700</v>
      </c>
      <c r="B973">
        <v>48167.5</v>
      </c>
      <c r="C973" s="15">
        <f t="shared" si="75"/>
        <v>1.0034895833333333</v>
      </c>
      <c r="D973" s="15">
        <f t="shared" si="76"/>
        <v>50</v>
      </c>
      <c r="E973" s="2">
        <f t="shared" si="77"/>
        <v>44.982552083333331</v>
      </c>
      <c r="F973" s="2">
        <v>5</v>
      </c>
      <c r="G973" s="2">
        <f t="shared" si="78"/>
        <v>-1.7447916666666785E-2</v>
      </c>
      <c r="H973" s="2" t="e">
        <f t="shared" si="79"/>
        <v>#NUM!</v>
      </c>
    </row>
    <row r="974" spans="1:8" x14ac:dyDescent="0.3">
      <c r="A974" s="2">
        <v>321060</v>
      </c>
      <c r="B974">
        <v>47973.666666666664</v>
      </c>
      <c r="C974" s="15">
        <f t="shared" si="75"/>
        <v>0.99945138888888885</v>
      </c>
      <c r="D974" s="15">
        <f t="shared" si="76"/>
        <v>50</v>
      </c>
      <c r="E974" s="2">
        <f t="shared" si="77"/>
        <v>45.002743055555555</v>
      </c>
      <c r="F974" s="2">
        <v>5</v>
      </c>
      <c r="G974" s="2">
        <f t="shared" si="78"/>
        <v>2.7430555555554292E-3</v>
      </c>
      <c r="H974" s="2">
        <f t="shared" si="79"/>
        <v>7.4028211653656699</v>
      </c>
    </row>
    <row r="975" spans="1:8" x14ac:dyDescent="0.3">
      <c r="A975" s="2">
        <v>321420</v>
      </c>
      <c r="B975">
        <v>47995</v>
      </c>
      <c r="C975" s="15">
        <f t="shared" si="75"/>
        <v>0.99989583333333332</v>
      </c>
      <c r="D975" s="15">
        <f t="shared" si="76"/>
        <v>50</v>
      </c>
      <c r="E975" s="2">
        <f t="shared" si="77"/>
        <v>45.000520833333333</v>
      </c>
      <c r="F975" s="2">
        <v>5</v>
      </c>
      <c r="G975" s="2">
        <f t="shared" si="78"/>
        <v>5.2083333333374782E-4</v>
      </c>
      <c r="H975" s="2">
        <f t="shared" si="79"/>
        <v>9.0641694358044003</v>
      </c>
    </row>
    <row r="976" spans="1:8" x14ac:dyDescent="0.3">
      <c r="A976" s="2">
        <v>321780</v>
      </c>
      <c r="B976">
        <v>48598.333333333336</v>
      </c>
      <c r="C976" s="15">
        <f t="shared" si="75"/>
        <v>1.0124652777777778</v>
      </c>
      <c r="D976" s="15">
        <f t="shared" si="76"/>
        <v>50</v>
      </c>
      <c r="E976" s="2">
        <f t="shared" si="77"/>
        <v>44.937673611111109</v>
      </c>
      <c r="F976" s="2">
        <v>5</v>
      </c>
      <c r="G976" s="2">
        <f t="shared" si="78"/>
        <v>-6.2326388888889639E-2</v>
      </c>
      <c r="H976" s="2" t="e">
        <f t="shared" si="79"/>
        <v>#NUM!</v>
      </c>
    </row>
    <row r="977" spans="1:8" x14ac:dyDescent="0.3">
      <c r="A977" s="2">
        <v>322140</v>
      </c>
      <c r="B977">
        <v>48175.833333333328</v>
      </c>
      <c r="C977" s="15">
        <f t="shared" si="75"/>
        <v>1.0036631944444443</v>
      </c>
      <c r="D977" s="15">
        <f t="shared" si="76"/>
        <v>50</v>
      </c>
      <c r="E977" s="2">
        <f t="shared" si="77"/>
        <v>44.981684027777781</v>
      </c>
      <c r="F977" s="2">
        <v>5</v>
      </c>
      <c r="G977" s="2">
        <f t="shared" si="78"/>
        <v>-1.8315972222221255E-2</v>
      </c>
      <c r="H977" s="2" t="e">
        <f t="shared" si="79"/>
        <v>#NUM!</v>
      </c>
    </row>
    <row r="978" spans="1:8" x14ac:dyDescent="0.3">
      <c r="A978" s="2">
        <v>322500</v>
      </c>
      <c r="B978">
        <v>48156.666666666664</v>
      </c>
      <c r="C978" s="15">
        <f t="shared" si="75"/>
        <v>1.0032638888888887</v>
      </c>
      <c r="D978" s="15">
        <f t="shared" si="76"/>
        <v>50</v>
      </c>
      <c r="E978" s="2">
        <f t="shared" si="77"/>
        <v>44.983680555555559</v>
      </c>
      <c r="F978" s="2">
        <v>5</v>
      </c>
      <c r="G978" s="2">
        <f t="shared" si="78"/>
        <v>-1.6319444444443221E-2</v>
      </c>
      <c r="H978" s="2" t="e">
        <f t="shared" si="79"/>
        <v>#NUM!</v>
      </c>
    </row>
    <row r="979" spans="1:8" x14ac:dyDescent="0.3">
      <c r="A979" s="2">
        <v>322860</v>
      </c>
      <c r="B979">
        <v>47968.166666666664</v>
      </c>
      <c r="C979" s="15">
        <f t="shared" si="75"/>
        <v>0.99933680555555549</v>
      </c>
      <c r="D979" s="15">
        <f t="shared" si="76"/>
        <v>50</v>
      </c>
      <c r="E979" s="2">
        <f t="shared" si="77"/>
        <v>45.003315972222225</v>
      </c>
      <c r="F979" s="2">
        <v>5</v>
      </c>
      <c r="G979" s="2">
        <f t="shared" si="78"/>
        <v>3.315972222222463E-3</v>
      </c>
      <c r="H979" s="2">
        <f t="shared" si="79"/>
        <v>7.2131555009703119</v>
      </c>
    </row>
    <row r="980" spans="1:8" x14ac:dyDescent="0.3">
      <c r="A980" s="2">
        <v>323220</v>
      </c>
      <c r="B980">
        <v>48154.833333333328</v>
      </c>
      <c r="C980" s="15">
        <f t="shared" si="75"/>
        <v>1.0032256944444444</v>
      </c>
      <c r="D980" s="15">
        <f t="shared" si="76"/>
        <v>50</v>
      </c>
      <c r="E980" s="2">
        <f t="shared" si="77"/>
        <v>44.983871527777779</v>
      </c>
      <c r="F980" s="2">
        <v>5</v>
      </c>
      <c r="G980" s="2">
        <f t="shared" si="78"/>
        <v>-1.6128472222222356E-2</v>
      </c>
      <c r="H980" s="2" t="e">
        <f t="shared" si="79"/>
        <v>#NUM!</v>
      </c>
    </row>
    <row r="981" spans="1:8" x14ac:dyDescent="0.3">
      <c r="A981" s="2">
        <v>323580</v>
      </c>
      <c r="B981">
        <v>47648.333333333336</v>
      </c>
      <c r="C981" s="15">
        <f t="shared" si="75"/>
        <v>0.99267361111111119</v>
      </c>
      <c r="D981" s="15">
        <f t="shared" si="76"/>
        <v>50</v>
      </c>
      <c r="E981" s="2">
        <f t="shared" si="77"/>
        <v>45.036631944444444</v>
      </c>
      <c r="F981" s="2">
        <v>5</v>
      </c>
      <c r="G981" s="2">
        <f t="shared" si="78"/>
        <v>3.6631944444444287E-2</v>
      </c>
      <c r="H981" s="2">
        <f t="shared" si="79"/>
        <v>4.8117257290465547</v>
      </c>
    </row>
    <row r="982" spans="1:8" x14ac:dyDescent="0.3">
      <c r="A982" s="2">
        <v>323940</v>
      </c>
      <c r="B982">
        <v>47581.333333333336</v>
      </c>
      <c r="C982" s="15">
        <f t="shared" si="75"/>
        <v>0.99127777777777781</v>
      </c>
      <c r="D982" s="15">
        <f t="shared" si="76"/>
        <v>50</v>
      </c>
      <c r="E982" s="2">
        <f t="shared" si="77"/>
        <v>45.043611111111112</v>
      </c>
      <c r="F982" s="2">
        <v>5</v>
      </c>
      <c r="G982" s="2">
        <f t="shared" si="78"/>
        <v>4.3611111111110823E-2</v>
      </c>
      <c r="H982" s="2">
        <f t="shared" si="79"/>
        <v>4.6374893823657333</v>
      </c>
    </row>
    <row r="983" spans="1:8" x14ac:dyDescent="0.3">
      <c r="A983" s="2">
        <v>324300</v>
      </c>
      <c r="B983">
        <v>48429.333333333328</v>
      </c>
      <c r="C983" s="15">
        <f t="shared" si="75"/>
        <v>1.0089444444444444</v>
      </c>
      <c r="D983" s="15">
        <f t="shared" si="76"/>
        <v>50</v>
      </c>
      <c r="E983" s="2">
        <f t="shared" si="77"/>
        <v>44.955277777777781</v>
      </c>
      <c r="F983" s="2">
        <v>5</v>
      </c>
      <c r="G983" s="2">
        <f t="shared" si="78"/>
        <v>-4.4722222222222108E-2</v>
      </c>
      <c r="H983" s="2" t="e">
        <f t="shared" si="79"/>
        <v>#NUM!</v>
      </c>
    </row>
    <row r="984" spans="1:8" x14ac:dyDescent="0.3">
      <c r="A984" s="2">
        <v>324660</v>
      </c>
      <c r="B984">
        <v>47976.666666666664</v>
      </c>
      <c r="C984" s="15">
        <f t="shared" si="75"/>
        <v>0.99951388888888881</v>
      </c>
      <c r="D984" s="15">
        <f t="shared" si="76"/>
        <v>50</v>
      </c>
      <c r="E984" s="2">
        <f t="shared" si="77"/>
        <v>45.002430555555556</v>
      </c>
      <c r="F984" s="2">
        <v>5</v>
      </c>
      <c r="G984" s="2">
        <f t="shared" si="78"/>
        <v>2.4305555555557135E-3</v>
      </c>
      <c r="H984" s="2">
        <f t="shared" si="79"/>
        <v>7.5237668317379525</v>
      </c>
    </row>
    <row r="985" spans="1:8" x14ac:dyDescent="0.3">
      <c r="A985" s="2">
        <v>325020</v>
      </c>
      <c r="B985">
        <v>47582</v>
      </c>
      <c r="C985" s="15">
        <f t="shared" si="75"/>
        <v>0.99129166666666668</v>
      </c>
      <c r="D985" s="15">
        <f t="shared" si="76"/>
        <v>50</v>
      </c>
      <c r="E985" s="2">
        <f t="shared" si="77"/>
        <v>45.04354166666667</v>
      </c>
      <c r="F985" s="2">
        <v>5</v>
      </c>
      <c r="G985" s="2">
        <f t="shared" si="78"/>
        <v>4.3541666666666146E-2</v>
      </c>
      <c r="H985" s="2">
        <f t="shared" si="79"/>
        <v>4.6390814664840834</v>
      </c>
    </row>
    <row r="986" spans="1:8" x14ac:dyDescent="0.3">
      <c r="A986" s="2">
        <v>325380</v>
      </c>
      <c r="B986">
        <v>48101.833333333328</v>
      </c>
      <c r="C986" s="15">
        <f t="shared" si="75"/>
        <v>1.0021215277777777</v>
      </c>
      <c r="D986" s="15">
        <f t="shared" si="76"/>
        <v>50</v>
      </c>
      <c r="E986" s="2">
        <f t="shared" si="77"/>
        <v>44.989392361111115</v>
      </c>
      <c r="F986" s="2">
        <v>5</v>
      </c>
      <c r="G986" s="2">
        <f t="shared" si="78"/>
        <v>-1.0607638888888715E-2</v>
      </c>
      <c r="H986" s="2" t="e">
        <f t="shared" si="79"/>
        <v>#NUM!</v>
      </c>
    </row>
    <row r="987" spans="1:8" x14ac:dyDescent="0.3">
      <c r="A987" s="2">
        <v>325740</v>
      </c>
      <c r="B987">
        <v>47854.166666666672</v>
      </c>
      <c r="C987" s="15">
        <f t="shared" si="75"/>
        <v>0.99696180555555569</v>
      </c>
      <c r="D987" s="15">
        <f t="shared" si="76"/>
        <v>50</v>
      </c>
      <c r="E987" s="2">
        <f t="shared" si="77"/>
        <v>45.015190972222221</v>
      </c>
      <c r="F987" s="2">
        <v>5</v>
      </c>
      <c r="G987" s="2">
        <f t="shared" si="78"/>
        <v>1.5190972222221433E-2</v>
      </c>
      <c r="H987" s="2">
        <f t="shared" si="79"/>
        <v>5.6914688772968383</v>
      </c>
    </row>
    <row r="988" spans="1:8" x14ac:dyDescent="0.3">
      <c r="A988" s="2">
        <v>326100</v>
      </c>
      <c r="B988">
        <v>48096</v>
      </c>
      <c r="C988" s="15">
        <f t="shared" si="75"/>
        <v>1.002</v>
      </c>
      <c r="D988" s="15">
        <f t="shared" si="76"/>
        <v>50</v>
      </c>
      <c r="E988" s="2">
        <f t="shared" si="77"/>
        <v>44.99</v>
      </c>
      <c r="F988" s="2">
        <v>5</v>
      </c>
      <c r="G988" s="2">
        <f t="shared" si="78"/>
        <v>-9.9999999999997868E-3</v>
      </c>
      <c r="H988" s="2" t="e">
        <f t="shared" si="79"/>
        <v>#NUM!</v>
      </c>
    </row>
    <row r="989" spans="1:8" x14ac:dyDescent="0.3">
      <c r="A989" s="2">
        <v>326460</v>
      </c>
      <c r="B989">
        <v>47864</v>
      </c>
      <c r="C989" s="15">
        <f t="shared" si="75"/>
        <v>0.99716666666666665</v>
      </c>
      <c r="D989" s="15">
        <f t="shared" si="76"/>
        <v>50</v>
      </c>
      <c r="E989" s="2">
        <f t="shared" si="77"/>
        <v>45.014166666666668</v>
      </c>
      <c r="F989" s="2">
        <v>5</v>
      </c>
      <c r="G989" s="2">
        <f t="shared" si="78"/>
        <v>1.4166666666667105E-2</v>
      </c>
      <c r="H989" s="2">
        <f t="shared" si="79"/>
        <v>5.7612556537671473</v>
      </c>
    </row>
    <row r="990" spans="1:8" x14ac:dyDescent="0.3">
      <c r="A990" s="2">
        <v>326820</v>
      </c>
      <c r="B990">
        <v>47786.166666666664</v>
      </c>
      <c r="C990" s="15">
        <f t="shared" si="75"/>
        <v>0.99554513888888885</v>
      </c>
      <c r="D990" s="15">
        <f t="shared" si="76"/>
        <v>50</v>
      </c>
      <c r="E990" s="2">
        <f t="shared" si="77"/>
        <v>45.022274305555555</v>
      </c>
      <c r="F990" s="2">
        <v>5</v>
      </c>
      <c r="G990" s="2">
        <f t="shared" si="78"/>
        <v>2.2274305555555429E-2</v>
      </c>
      <c r="H990" s="2">
        <f t="shared" si="79"/>
        <v>5.3088937409480765</v>
      </c>
    </row>
    <row r="991" spans="1:8" x14ac:dyDescent="0.3">
      <c r="A991" s="2">
        <v>327180</v>
      </c>
      <c r="B991">
        <v>47508.166666666672</v>
      </c>
      <c r="C991" s="15">
        <f t="shared" si="75"/>
        <v>0.98975347222222232</v>
      </c>
      <c r="D991" s="15">
        <f t="shared" si="76"/>
        <v>50</v>
      </c>
      <c r="E991" s="2">
        <f t="shared" si="77"/>
        <v>45.051232638888891</v>
      </c>
      <c r="F991" s="2">
        <v>5</v>
      </c>
      <c r="G991" s="2">
        <f t="shared" si="78"/>
        <v>5.1232638888888182E-2</v>
      </c>
      <c r="H991" s="2">
        <f t="shared" si="79"/>
        <v>4.4765937240005975</v>
      </c>
    </row>
    <row r="992" spans="1:8" x14ac:dyDescent="0.3">
      <c r="A992" s="2">
        <v>327540</v>
      </c>
      <c r="B992">
        <v>47449</v>
      </c>
      <c r="C992" s="15">
        <f t="shared" si="75"/>
        <v>0.98852083333333329</v>
      </c>
      <c r="D992" s="15">
        <f t="shared" si="76"/>
        <v>50</v>
      </c>
      <c r="E992" s="2">
        <f t="shared" si="77"/>
        <v>45.057395833333331</v>
      </c>
      <c r="F992" s="2">
        <v>5</v>
      </c>
      <c r="G992" s="2">
        <f t="shared" si="78"/>
        <v>5.7395833333333535E-2</v>
      </c>
      <c r="H992" s="2">
        <f t="shared" si="79"/>
        <v>4.3631356153303438</v>
      </c>
    </row>
    <row r="993" spans="1:8" x14ac:dyDescent="0.3">
      <c r="A993" s="2">
        <v>327900</v>
      </c>
      <c r="B993">
        <v>48008.166666666664</v>
      </c>
      <c r="C993" s="15">
        <f t="shared" si="75"/>
        <v>1.0001701388888888</v>
      </c>
      <c r="D993" s="15">
        <f t="shared" si="76"/>
        <v>50</v>
      </c>
      <c r="E993" s="2">
        <f t="shared" si="77"/>
        <v>44.999149305555555</v>
      </c>
      <c r="F993" s="2">
        <v>5</v>
      </c>
      <c r="G993" s="2">
        <f t="shared" si="78"/>
        <v>-8.506944444439668E-4</v>
      </c>
      <c r="H993" s="2" t="e">
        <f t="shared" si="79"/>
        <v>#NUM!</v>
      </c>
    </row>
    <row r="994" spans="1:8" x14ac:dyDescent="0.3">
      <c r="A994" s="2">
        <v>328260</v>
      </c>
      <c r="B994">
        <v>47642.166666666672</v>
      </c>
      <c r="C994" s="15">
        <f t="shared" si="75"/>
        <v>0.99254513888888896</v>
      </c>
      <c r="D994" s="15">
        <f t="shared" si="76"/>
        <v>50</v>
      </c>
      <c r="E994" s="2">
        <f t="shared" si="77"/>
        <v>45.037274305555556</v>
      </c>
      <c r="F994" s="2">
        <v>5</v>
      </c>
      <c r="G994" s="2">
        <f t="shared" si="78"/>
        <v>3.7274305555555109E-2</v>
      </c>
      <c r="H994" s="2">
        <f t="shared" si="79"/>
        <v>4.7943564206167713</v>
      </c>
    </row>
    <row r="995" spans="1:8" x14ac:dyDescent="0.3">
      <c r="A995" s="2">
        <v>328620</v>
      </c>
      <c r="B995">
        <v>47619.5</v>
      </c>
      <c r="C995" s="15">
        <f t="shared" si="75"/>
        <v>0.99207291666666664</v>
      </c>
      <c r="D995" s="15">
        <f t="shared" si="76"/>
        <v>50</v>
      </c>
      <c r="E995" s="2">
        <f t="shared" si="77"/>
        <v>45.03963541666667</v>
      </c>
      <c r="F995" s="2">
        <v>5</v>
      </c>
      <c r="G995" s="2">
        <f t="shared" si="78"/>
        <v>3.9635416666667034E-2</v>
      </c>
      <c r="H995" s="2">
        <f t="shared" si="79"/>
        <v>4.7329899963022033</v>
      </c>
    </row>
    <row r="996" spans="1:8" x14ac:dyDescent="0.3">
      <c r="A996" s="2">
        <v>328980</v>
      </c>
      <c r="B996">
        <v>47980.5</v>
      </c>
      <c r="C996" s="15">
        <f t="shared" si="75"/>
        <v>0.99959374999999995</v>
      </c>
      <c r="D996" s="15">
        <f t="shared" si="76"/>
        <v>50</v>
      </c>
      <c r="E996" s="2">
        <f t="shared" si="77"/>
        <v>45.002031250000002</v>
      </c>
      <c r="F996" s="2">
        <v>5</v>
      </c>
      <c r="G996" s="2">
        <f t="shared" si="78"/>
        <v>2.0312499999999289E-3</v>
      </c>
      <c r="H996" s="2">
        <f t="shared" si="79"/>
        <v>7.7032264465326952</v>
      </c>
    </row>
    <row r="997" spans="1:8" x14ac:dyDescent="0.3">
      <c r="A997" s="2">
        <v>329340</v>
      </c>
      <c r="B997">
        <v>47334.5</v>
      </c>
      <c r="C997" s="15">
        <f t="shared" si="75"/>
        <v>0.98613541666666671</v>
      </c>
      <c r="D997" s="15">
        <f t="shared" si="76"/>
        <v>50</v>
      </c>
      <c r="E997" s="2">
        <f t="shared" si="77"/>
        <v>45.069322916666664</v>
      </c>
      <c r="F997" s="2">
        <v>5</v>
      </c>
      <c r="G997" s="2">
        <f t="shared" si="78"/>
        <v>6.9322916666666679E-2</v>
      </c>
      <c r="H997" s="2">
        <f>LN((F997*E997)/(D997*G997))</f>
        <v>4.1745964602891288</v>
      </c>
    </row>
    <row r="998" spans="1:8" x14ac:dyDescent="0.3">
      <c r="A998" s="2">
        <v>329700</v>
      </c>
      <c r="B998">
        <v>47994.333333333328</v>
      </c>
      <c r="C998" s="15">
        <f t="shared" si="75"/>
        <v>0.99988194444444434</v>
      </c>
      <c r="D998" s="15">
        <f t="shared" si="76"/>
        <v>50</v>
      </c>
      <c r="E998" s="2">
        <f t="shared" si="77"/>
        <v>45.000590277777775</v>
      </c>
      <c r="F998" s="2">
        <v>5</v>
      </c>
      <c r="G998" s="2">
        <f t="shared" si="78"/>
        <v>5.9027777777842516E-4</v>
      </c>
      <c r="H998" s="2">
        <f t="shared" si="79"/>
        <v>8.9390078360409184</v>
      </c>
    </row>
    <row r="999" spans="1:8" x14ac:dyDescent="0.3">
      <c r="A999" s="2">
        <v>330060</v>
      </c>
      <c r="B999">
        <v>47761.5</v>
      </c>
      <c r="C999" s="15">
        <f t="shared" si="75"/>
        <v>0.99503125000000003</v>
      </c>
      <c r="D999" s="15">
        <f t="shared" si="76"/>
        <v>50</v>
      </c>
      <c r="E999" s="2">
        <f t="shared" si="77"/>
        <v>45.024843750000002</v>
      </c>
      <c r="F999" s="2">
        <v>5</v>
      </c>
      <c r="G999" s="2">
        <f t="shared" si="78"/>
        <v>2.4843749999999609E-2</v>
      </c>
      <c r="H999" s="2">
        <f t="shared" si="79"/>
        <v>5.199778394895219</v>
      </c>
    </row>
    <row r="1000" spans="1:8" x14ac:dyDescent="0.3">
      <c r="A1000" s="2">
        <v>330420</v>
      </c>
      <c r="B1000">
        <v>48310</v>
      </c>
      <c r="C1000" s="15">
        <f t="shared" si="75"/>
        <v>1.0064583333333332</v>
      </c>
      <c r="D1000" s="15">
        <f t="shared" si="76"/>
        <v>50</v>
      </c>
      <c r="E1000" s="2">
        <f t="shared" si="77"/>
        <v>44.967708333333334</v>
      </c>
      <c r="F1000" s="2">
        <v>5</v>
      </c>
      <c r="G1000" s="2">
        <f t="shared" si="78"/>
        <v>-3.2291666666665719E-2</v>
      </c>
      <c r="H1000" s="2" t="e">
        <f t="shared" si="79"/>
        <v>#NUM!</v>
      </c>
    </row>
    <row r="1001" spans="1:8" x14ac:dyDescent="0.3">
      <c r="A1001" s="2">
        <v>330780</v>
      </c>
      <c r="B1001">
        <v>47761.833333333328</v>
      </c>
      <c r="C1001" s="15">
        <f t="shared" si="75"/>
        <v>0.9950381944444443</v>
      </c>
      <c r="D1001" s="15">
        <f t="shared" si="76"/>
        <v>50</v>
      </c>
      <c r="E1001" s="2">
        <f t="shared" si="77"/>
        <v>45.024809027777778</v>
      </c>
      <c r="F1001" s="2">
        <v>5</v>
      </c>
      <c r="G1001" s="2">
        <f t="shared" si="78"/>
        <v>2.4809027777778603E-2</v>
      </c>
      <c r="H1001" s="2">
        <f t="shared" si="79"/>
        <v>5.2011762253422731</v>
      </c>
    </row>
    <row r="1002" spans="1:8" x14ac:dyDescent="0.3">
      <c r="A1002" s="2">
        <v>331140</v>
      </c>
      <c r="B1002">
        <v>47691.333333333336</v>
      </c>
      <c r="C1002" s="15">
        <f t="shared" si="75"/>
        <v>0.99356944444444451</v>
      </c>
      <c r="D1002" s="15">
        <f t="shared" si="76"/>
        <v>50</v>
      </c>
      <c r="E1002" s="2">
        <f t="shared" si="77"/>
        <v>45.032152777777775</v>
      </c>
      <c r="F1002" s="2">
        <v>5</v>
      </c>
      <c r="G1002" s="2">
        <f t="shared" si="78"/>
        <v>3.2152777777777253E-2</v>
      </c>
      <c r="H1002" s="2">
        <f t="shared" si="79"/>
        <v>4.9420480792889769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2023-09-15T15:11:40Z</dcterms:modified>
</cp:coreProperties>
</file>