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A61EF394-7A00-4EC8-8862-F2B33E489CF1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02" i="4" l="1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<sst xmlns="http://schemas.openxmlformats.org/spreadsheetml/2006/main" count="16" uniqueCount="16">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</sst>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</c:f>
              <c:numCache>
                <c:formatCode>General</c:formatCode>
                <c:ptCount val="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</c:numCache>
            </c:numRef>
          </c:xVal>
          <c:yVal>
            <c:numRef>
              <c:f>Normalised0.75!$H$2:$H$9</c:f>
              <c:numCache>
                <c:formatCode>General</c:formatCode>
                <c:ptCount val="8"/>
                <c:pt idx="0">
                  <c:v>0</c:v>
                </c:pt>
                <c:pt idx="1">
                  <c:v>0.14731490502146169</c:v>
                </c:pt>
                <c:pt idx="2">
                  <c:v>0.19787768420111401</c:v>
                </c:pt>
                <c:pt idx="3">
                  <c:v>0.27142545849387067</c:v>
                </c:pt>
                <c:pt idx="4">
                  <c:v>0.32529564501852604</c:v>
                </c:pt>
                <c:pt idx="5">
                  <c:v>0.37497691236561265</c:v>
                </c:pt>
                <c:pt idx="6">
                  <c:v>0.44534266604841422</c:v>
                </c:pt>
                <c:pt idx="7">
                  <c:v>0.51063298146415015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</c:f>
              <c:numCache>
                <c:formatCode>General</c:formatCode>
                <c:ptCount val="1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</c:numCache>
            </c:numRef>
          </c:xVal>
          <c:yVal>
            <c:numRef>
              <c:f>Normalised0.75!$H$2:$H$16</c:f>
              <c:numCache>
                <c:formatCode>General</c:formatCode>
                <c:ptCount val="15"/>
                <c:pt idx="0">
                  <c:v>0</c:v>
                </c:pt>
                <c:pt idx="1">
                  <c:v>0.14731490502146169</c:v>
                </c:pt>
                <c:pt idx="2">
                  <c:v>0.19787768420111401</c:v>
                </c:pt>
                <c:pt idx="3">
                  <c:v>0.27142545849387067</c:v>
                </c:pt>
                <c:pt idx="4">
                  <c:v>0.32529564501852604</c:v>
                </c:pt>
                <c:pt idx="5">
                  <c:v>0.37497691236561265</c:v>
                </c:pt>
                <c:pt idx="6">
                  <c:v>0.44534266604841422</c:v>
                </c:pt>
                <c:pt idx="7">
                  <c:v>0.51063298146415015</c:v>
                </c:pt>
                <c:pt idx="8">
                  <c:v>0.58044065734077244</c:v>
                </c:pt>
                <c:pt idx="9">
                  <c:v>0.63888950554110968</c:v>
                </c:pt>
                <c:pt idx="10">
                  <c:v>0.71087737474674484</c:v>
                </c:pt>
                <c:pt idx="11">
                  <c:v>0.7975797471385111</c:v>
                </c:pt>
                <c:pt idx="12">
                  <c:v>0.86077222707571788</c:v>
                </c:pt>
                <c:pt idx="13">
                  <c:v>0.93239849562549393</c:v>
                </c:pt>
                <c:pt idx="14">
                  <c:v>1.0275514931164689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Normalised0.75!$A$2:$A$26</c:f>
              <c:numCache>
                <c:formatCode>General</c:formatCode>
                <c:ptCount val="2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</c:numCache>
            </c:numRef>
          </c:xVal>
          <c:yVal>
            <c:numRef>
              <c:f>Normalised0.75!$H$2:$H$26</c:f>
              <c:numCache>
                <c:formatCode>General</c:formatCode>
                <c:ptCount val="25"/>
                <c:pt idx="0">
                  <c:v>0</c:v>
                </c:pt>
                <c:pt idx="1">
                  <c:v>0.14731490502146169</c:v>
                </c:pt>
                <c:pt idx="2">
                  <c:v>0.19787768420111401</c:v>
                </c:pt>
                <c:pt idx="3">
                  <c:v>0.27142545849387067</c:v>
                </c:pt>
                <c:pt idx="4">
                  <c:v>0.32529564501852604</c:v>
                </c:pt>
                <c:pt idx="5">
                  <c:v>0.37497691236561265</c:v>
                </c:pt>
                <c:pt idx="6">
                  <c:v>0.44534266604841422</c:v>
                </c:pt>
                <c:pt idx="7">
                  <c:v>0.51063298146415015</c:v>
                </c:pt>
                <c:pt idx="8">
                  <c:v>0.58044065734077244</c:v>
                </c:pt>
                <c:pt idx="9">
                  <c:v>0.63888950554110968</c:v>
                </c:pt>
                <c:pt idx="10">
                  <c:v>0.71087737474674484</c:v>
                </c:pt>
                <c:pt idx="11">
                  <c:v>0.7975797471385111</c:v>
                </c:pt>
                <c:pt idx="12">
                  <c:v>0.86077222707571788</c:v>
                </c:pt>
                <c:pt idx="13">
                  <c:v>0.93239849562549393</c:v>
                </c:pt>
                <c:pt idx="14">
                  <c:v>1.0275514931164689</c:v>
                </c:pt>
                <c:pt idx="15">
                  <c:v>1.1199498146471347</c:v>
                </c:pt>
                <c:pt idx="16">
                  <c:v>1.1749974694047522</c:v>
                </c:pt>
                <c:pt idx="17">
                  <c:v>1.249032007591627</c:v>
                </c:pt>
                <c:pt idx="18">
                  <c:v>1.3753579528514861</c:v>
                </c:pt>
                <c:pt idx="19">
                  <c:v>1.4259194899969749</c:v>
                </c:pt>
                <c:pt idx="20">
                  <c:v>1.4570098859182883</c:v>
                </c:pt>
                <c:pt idx="21">
                  <c:v>1.5891753433699876</c:v>
                </c:pt>
                <c:pt idx="22">
                  <c:v>1.7001122541225095</c:v>
                </c:pt>
                <c:pt idx="23">
                  <c:v>1.7796247367620608</c:v>
                </c:pt>
                <c:pt idx="24">
                  <c:v>1.8488673856997053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</c:f>
              <c:numCache>
                <c:formatCode>General</c:formatCode>
                <c:ptCount val="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</c:numCache>
            </c:numRef>
          </c:xVal>
          <c:yVal>
            <c:numRef>
              <c:f>Normalised0.75!$H$2:$H$5</c:f>
              <c:numCache>
                <c:formatCode>General</c:formatCode>
                <c:ptCount val="4"/>
                <c:pt idx="0">
                  <c:v>0</c:v>
                </c:pt>
                <c:pt idx="1">
                  <c:v>0.14731490502146169</c:v>
                </c:pt>
                <c:pt idx="2">
                  <c:v>0.19787768420111401</c:v>
                </c:pt>
                <c:pt idx="3">
                  <c:v>0.27142545849387067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>
        <v>10601.833333333334</v>
      </c>
      <c r="C3" s="15">
        <f>B3/$J$27</f>
        <v>0.2409507575757576</v>
      </c>
      <c r="D3" s="15">
        <f>$J$28</f>
        <v>10</v>
      </c>
      <c r="E3" s="2">
        <f>D3-(F3*C3)</f>
        <v>8.7952462121212118</v>
      </c>
      <c r="F3" s="2">
        <v>5</v>
      </c>
      <c r="G3" s="2">
        <f>F3-(F3*C3)</f>
        <v>3.7952462121212118</v>
      </c>
      <c r="H3" s="2">
        <f>LN((F3*E3)/(D3*G3))</f>
        <v>0.14731490502146169</v>
      </c>
      <c r="I3" s="9" t="s">
        <v>7</v>
      </c>
      <c r="J3" s="17">
        <v>4.9399999999999997E-4</v>
      </c>
      <c r="K3" s="17">
        <v>4.9700000000000005E-4</v>
      </c>
      <c r="L3" s="17">
        <v>5.4799999999999998E-4</v>
      </c>
      <c r="M3" s="17">
        <v>6.1399999999999996E-4</v>
      </c>
    </row>
    <row r="4" spans="1:21" x14ac:dyDescent="0.3">
      <c r="A4" s="2">
        <v>420</v>
      </c>
      <c r="B4">
        <v>13394</v>
      </c>
      <c r="C4" s="15">
        <f t="shared" ref="C4:C66" si="0">B4/$J$27</f>
        <v>0.30440909090909091</v>
      </c>
      <c r="D4" s="15">
        <f t="shared" ref="D4:D66" si="1">$J$28</f>
        <v>10</v>
      </c>
      <c r="E4" s="2">
        <f t="shared" ref="E4:E67" si="2">D4-(F4*C4)</f>
        <v>8.477954545454546</v>
      </c>
      <c r="F4" s="2">
        <v>5</v>
      </c>
      <c r="G4" s="2">
        <f t="shared" ref="G4:G67" si="3">F4-(F4*C4)</f>
        <v>3.4779545454545455</v>
      </c>
      <c r="H4" s="2">
        <f t="shared" ref="H4:H67" si="4">LN((F4*E4)/(D4*G4))</f>
        <v>0.19787768420111401</v>
      </c>
      <c r="I4" s="10" t="s">
        <v>9</v>
      </c>
      <c r="J4" s="11">
        <f>J3/((D2*10^-9)-(F2*10^-9))</f>
        <v>98799.999999999985</v>
      </c>
      <c r="K4" s="11">
        <f>K3/((D2*10^-9)-(F2*10^-9))</f>
        <v>99400</v>
      </c>
      <c r="L4" s="11">
        <f>L3/((D2*10^-9)-(F2*10^-9))</f>
        <v>109600</v>
      </c>
      <c r="M4" s="11">
        <f>M3/((D2*10^-9)-(F2*10^-9))</f>
        <v>122799.99999999999</v>
      </c>
    </row>
    <row r="5" spans="1:21" x14ac:dyDescent="0.3">
      <c r="A5" s="2">
        <v>540</v>
      </c>
      <c r="B5">
        <v>16900.833333333332</v>
      </c>
      <c r="C5" s="15">
        <f t="shared" si="0"/>
        <v>0.38410984848484847</v>
      </c>
      <c r="D5" s="15">
        <f t="shared" si="1"/>
        <v>10</v>
      </c>
      <c r="E5" s="2">
        <f t="shared" si="2"/>
        <v>8.0794507575757581</v>
      </c>
      <c r="F5" s="2">
        <v>5</v>
      </c>
      <c r="G5" s="2">
        <f t="shared" si="3"/>
        <v>3.0794507575757577</v>
      </c>
      <c r="H5" s="2">
        <f t="shared" si="4"/>
        <v>0.27142545849387067</v>
      </c>
    </row>
    <row r="6" spans="1:21" x14ac:dyDescent="0.3">
      <c r="A6" s="2">
        <v>660</v>
      </c>
      <c r="B6">
        <v>19125.5</v>
      </c>
      <c r="C6" s="15">
        <f t="shared" si="0"/>
        <v>0.43467045454545455</v>
      </c>
      <c r="D6" s="15">
        <f t="shared" si="1"/>
        <v>10</v>
      </c>
      <c r="E6" s="2">
        <f t="shared" si="2"/>
        <v>7.8266477272727268</v>
      </c>
      <c r="F6" s="2">
        <v>5</v>
      </c>
      <c r="G6" s="2">
        <f t="shared" si="3"/>
        <v>2.8266477272727273</v>
      </c>
      <c r="H6" s="2">
        <f t="shared" si="4"/>
        <v>0.32529564501852604</v>
      </c>
      <c r="I6" s="12" t="s">
        <v>5</v>
      </c>
      <c r="J6" s="13">
        <f>AVERAGE(J4:M4)</f>
        <v>107650</v>
      </c>
      <c r="K6" s="6" t="s">
        <v>6</v>
      </c>
    </row>
    <row r="7" spans="1:21" x14ac:dyDescent="0.3">
      <c r="A7" s="2">
        <v>780</v>
      </c>
      <c r="B7">
        <v>20962.333333333332</v>
      </c>
      <c r="C7" s="15">
        <f t="shared" si="0"/>
        <v>0.47641666666666665</v>
      </c>
      <c r="D7" s="15">
        <f t="shared" si="1"/>
        <v>10</v>
      </c>
      <c r="E7" s="2">
        <f t="shared" si="2"/>
        <v>7.6179166666666669</v>
      </c>
      <c r="F7" s="2">
        <v>5</v>
      </c>
      <c r="G7" s="2">
        <f t="shared" si="3"/>
        <v>2.6179166666666669</v>
      </c>
      <c r="H7" s="2">
        <f t="shared" si="4"/>
        <v>0.37497691236561265</v>
      </c>
    </row>
    <row r="8" spans="1:21" x14ac:dyDescent="0.3">
      <c r="A8" s="2">
        <v>900</v>
      </c>
      <c r="B8">
        <v>23265.333333333336</v>
      </c>
      <c r="C8" s="15">
        <f t="shared" si="0"/>
        <v>0.52875757575757576</v>
      </c>
      <c r="D8" s="15">
        <f t="shared" si="1"/>
        <v>10</v>
      </c>
      <c r="E8" s="2">
        <f t="shared" si="2"/>
        <v>7.3562121212121214</v>
      </c>
      <c r="F8" s="2">
        <v>5</v>
      </c>
      <c r="G8" s="2">
        <f t="shared" si="3"/>
        <v>2.3562121212121214</v>
      </c>
      <c r="H8" s="2">
        <f t="shared" si="4"/>
        <v>0.44534266604841422</v>
      </c>
    </row>
    <row r="9" spans="1:21" x14ac:dyDescent="0.3">
      <c r="A9" s="2">
        <v>1020</v>
      </c>
      <c r="B9">
        <v>25137.666666666668</v>
      </c>
      <c r="C9" s="15">
        <f t="shared" si="0"/>
        <v>0.57131060606060613</v>
      </c>
      <c r="D9" s="15">
        <f t="shared" si="1"/>
        <v>10</v>
      </c>
      <c r="E9" s="2">
        <f t="shared" si="2"/>
        <v>7.1434469696969689</v>
      </c>
      <c r="F9" s="2">
        <v>5</v>
      </c>
      <c r="G9" s="2">
        <f t="shared" si="3"/>
        <v>2.1434469696969694</v>
      </c>
      <c r="H9" s="2">
        <f t="shared" si="4"/>
        <v>0.51063298146415015</v>
      </c>
    </row>
    <row r="10" spans="1:21" x14ac:dyDescent="0.3">
      <c r="A10" s="2">
        <v>1140</v>
      </c>
      <c r="B10">
        <v>26903.666666666664</v>
      </c>
      <c r="C10" s="15">
        <f t="shared" si="0"/>
        <v>0.61144696969696966</v>
      </c>
      <c r="D10" s="15">
        <f t="shared" si="1"/>
        <v>10</v>
      </c>
      <c r="E10" s="2">
        <f t="shared" si="2"/>
        <v>6.9427651515151521</v>
      </c>
      <c r="F10" s="2">
        <v>5</v>
      </c>
      <c r="G10" s="2">
        <f t="shared" si="3"/>
        <v>1.9427651515151516</v>
      </c>
      <c r="H10" s="2">
        <f t="shared" si="4"/>
        <v>0.58044065734077244</v>
      </c>
    </row>
    <row r="11" spans="1:21" x14ac:dyDescent="0.3">
      <c r="A11" s="2">
        <v>1260</v>
      </c>
      <c r="B11">
        <v>28222.333333333336</v>
      </c>
      <c r="C11" s="15">
        <f t="shared" si="0"/>
        <v>0.64141666666666675</v>
      </c>
      <c r="D11" s="15">
        <f t="shared" si="1"/>
        <v>10</v>
      </c>
      <c r="E11" s="2">
        <f t="shared" si="2"/>
        <v>6.7929166666666667</v>
      </c>
      <c r="F11" s="2">
        <v>5</v>
      </c>
      <c r="G11" s="2">
        <f t="shared" si="3"/>
        <v>1.7929166666666663</v>
      </c>
      <c r="H11" s="2">
        <f t="shared" si="4"/>
        <v>0.63888950554110968</v>
      </c>
    </row>
    <row r="12" spans="1:21" x14ac:dyDescent="0.3">
      <c r="A12" s="2">
        <v>1380</v>
      </c>
      <c r="B12">
        <v>29675</v>
      </c>
      <c r="C12" s="15">
        <f t="shared" si="0"/>
        <v>0.67443181818181819</v>
      </c>
      <c r="D12" s="15">
        <f t="shared" si="1"/>
        <v>10</v>
      </c>
      <c r="E12" s="2">
        <f t="shared" si="2"/>
        <v>6.6278409090909092</v>
      </c>
      <c r="F12" s="2">
        <v>5</v>
      </c>
      <c r="G12" s="2">
        <f t="shared" si="3"/>
        <v>1.6278409090909092</v>
      </c>
      <c r="H12" s="2">
        <f t="shared" si="4"/>
        <v>0.71087737474674484</v>
      </c>
    </row>
    <row r="13" spans="1:21" x14ac:dyDescent="0.3">
      <c r="A13" s="2">
        <v>1500</v>
      </c>
      <c r="B13">
        <v>31210.5</v>
      </c>
      <c r="C13" s="15">
        <f t="shared" si="0"/>
        <v>0.70932954545454541</v>
      </c>
      <c r="D13" s="15">
        <f t="shared" si="1"/>
        <v>10</v>
      </c>
      <c r="E13" s="2">
        <f t="shared" si="2"/>
        <v>6.4533522727272725</v>
      </c>
      <c r="F13" s="2">
        <v>5</v>
      </c>
      <c r="G13" s="2">
        <f t="shared" si="3"/>
        <v>1.453352272727273</v>
      </c>
      <c r="H13" s="2">
        <f t="shared" si="4"/>
        <v>0.7975797471385111</v>
      </c>
    </row>
    <row r="14" spans="1:21" x14ac:dyDescent="0.3">
      <c r="A14" s="2">
        <v>1620</v>
      </c>
      <c r="B14">
        <v>32203.666666666664</v>
      </c>
      <c r="C14" s="15">
        <f t="shared" si="0"/>
        <v>0.73190151515151514</v>
      </c>
      <c r="D14" s="15">
        <f t="shared" si="1"/>
        <v>10</v>
      </c>
      <c r="E14" s="2">
        <f t="shared" si="2"/>
        <v>6.3404924242424245</v>
      </c>
      <c r="F14" s="2">
        <v>5</v>
      </c>
      <c r="G14" s="2">
        <f t="shared" si="3"/>
        <v>1.3404924242424245</v>
      </c>
      <c r="H14" s="2">
        <f t="shared" si="4"/>
        <v>0.86077222707571788</v>
      </c>
    </row>
    <row r="15" spans="1:21" x14ac:dyDescent="0.3">
      <c r="A15" s="2">
        <v>1740</v>
      </c>
      <c r="B15">
        <v>33218.833333333328</v>
      </c>
      <c r="C15" s="15">
        <f t="shared" si="0"/>
        <v>0.7549734848484847</v>
      </c>
      <c r="D15" s="15">
        <f t="shared" si="1"/>
        <v>10</v>
      </c>
      <c r="E15" s="2">
        <f t="shared" si="2"/>
        <v>6.2251325757575771</v>
      </c>
      <c r="F15" s="2">
        <v>5</v>
      </c>
      <c r="G15" s="2">
        <f t="shared" si="3"/>
        <v>1.2251325757575766</v>
      </c>
      <c r="H15" s="2">
        <f t="shared" si="4"/>
        <v>0.93239849562549393</v>
      </c>
    </row>
    <row r="16" spans="1:21" x14ac:dyDescent="0.3">
      <c r="A16" s="2">
        <v>1860</v>
      </c>
      <c r="B16">
        <v>34410.666666666664</v>
      </c>
      <c r="C16" s="15">
        <f t="shared" si="0"/>
        <v>0.78206060606060601</v>
      </c>
      <c r="D16" s="15">
        <f t="shared" si="1"/>
        <v>10</v>
      </c>
      <c r="E16" s="2">
        <f t="shared" si="2"/>
        <v>6.0896969696969698</v>
      </c>
      <c r="F16" s="2">
        <v>5</v>
      </c>
      <c r="G16" s="2">
        <f t="shared" si="3"/>
        <v>1.0896969696969698</v>
      </c>
      <c r="H16" s="2">
        <f t="shared" si="4"/>
        <v>1.0275514931164689</v>
      </c>
    </row>
    <row r="17" spans="1:11" x14ac:dyDescent="0.3">
      <c r="A17" s="2">
        <v>1980</v>
      </c>
      <c r="B17">
        <v>35422</v>
      </c>
      <c r="C17" s="15">
        <f t="shared" si="0"/>
        <v>0.80504545454545451</v>
      </c>
      <c r="D17" s="15">
        <f t="shared" si="1"/>
        <v>10</v>
      </c>
      <c r="E17" s="2">
        <f t="shared" si="2"/>
        <v>5.9747727272727271</v>
      </c>
      <c r="F17" s="2">
        <v>5</v>
      </c>
      <c r="G17" s="2">
        <f t="shared" si="3"/>
        <v>0.97477272727272712</v>
      </c>
      <c r="H17" s="2">
        <f t="shared" si="4"/>
        <v>1.1199498146471347</v>
      </c>
    </row>
    <row r="18" spans="1:11" x14ac:dyDescent="0.3">
      <c r="A18" s="2">
        <v>2100</v>
      </c>
      <c r="B18">
        <v>35965.333333333336</v>
      </c>
      <c r="C18" s="15">
        <f t="shared" si="0"/>
        <v>0.81739393939393945</v>
      </c>
      <c r="D18" s="15">
        <f t="shared" si="1"/>
        <v>10</v>
      </c>
      <c r="E18" s="2">
        <f t="shared" si="2"/>
        <v>5.9130303030303031</v>
      </c>
      <c r="F18" s="2">
        <v>5</v>
      </c>
      <c r="G18" s="2">
        <f t="shared" si="3"/>
        <v>0.91303030303030308</v>
      </c>
      <c r="H18" s="2">
        <f t="shared" si="4"/>
        <v>1.1749974694047522</v>
      </c>
    </row>
    <row r="19" spans="1:11" x14ac:dyDescent="0.3">
      <c r="A19" s="2">
        <v>2220</v>
      </c>
      <c r="B19">
        <v>36634.666666666664</v>
      </c>
      <c r="C19" s="15">
        <f t="shared" si="0"/>
        <v>0.83260606060606057</v>
      </c>
      <c r="D19" s="15">
        <f t="shared" si="1"/>
        <v>10</v>
      </c>
      <c r="E19" s="2">
        <f t="shared" si="2"/>
        <v>5.8369696969696969</v>
      </c>
      <c r="F19" s="2">
        <v>5</v>
      </c>
      <c r="G19" s="2">
        <f t="shared" si="3"/>
        <v>0.83696969696969692</v>
      </c>
      <c r="H19" s="2">
        <f t="shared" si="4"/>
        <v>1.249032007591627</v>
      </c>
    </row>
    <row r="20" spans="1:11" x14ac:dyDescent="0.3">
      <c r="A20" s="2">
        <v>2340</v>
      </c>
      <c r="B20">
        <v>37635.166666666672</v>
      </c>
      <c r="C20" s="15">
        <f t="shared" si="0"/>
        <v>0.85534469696969706</v>
      </c>
      <c r="D20" s="15">
        <f t="shared" si="1"/>
        <v>10</v>
      </c>
      <c r="E20" s="2">
        <f t="shared" si="2"/>
        <v>5.7232765151515146</v>
      </c>
      <c r="F20" s="2">
        <v>5</v>
      </c>
      <c r="G20" s="2">
        <f t="shared" si="3"/>
        <v>0.72327651515151459</v>
      </c>
      <c r="H20" s="2">
        <f t="shared" si="4"/>
        <v>1.3753579528514861</v>
      </c>
    </row>
    <row r="21" spans="1:11" x14ac:dyDescent="0.3">
      <c r="A21" s="2">
        <v>2460</v>
      </c>
      <c r="B21">
        <v>37991.833333333336</v>
      </c>
      <c r="C21" s="15">
        <f t="shared" si="0"/>
        <v>0.86345075757575762</v>
      </c>
      <c r="D21" s="15">
        <f t="shared" si="1"/>
        <v>10</v>
      </c>
      <c r="E21" s="2">
        <f t="shared" si="2"/>
        <v>5.682746212121212</v>
      </c>
      <c r="F21" s="2">
        <v>5</v>
      </c>
      <c r="G21" s="2">
        <f t="shared" si="3"/>
        <v>0.682746212121212</v>
      </c>
      <c r="H21" s="2">
        <f t="shared" si="4"/>
        <v>1.4259194899969749</v>
      </c>
    </row>
    <row r="22" spans="1:11" x14ac:dyDescent="0.3">
      <c r="A22" s="2">
        <v>2580</v>
      </c>
      <c r="B22">
        <v>38200</v>
      </c>
      <c r="C22" s="15">
        <f t="shared" si="0"/>
        <v>0.86818181818181817</v>
      </c>
      <c r="D22" s="15">
        <f t="shared" si="1"/>
        <v>10</v>
      </c>
      <c r="E22" s="2">
        <f t="shared" si="2"/>
        <v>5.6590909090909092</v>
      </c>
      <c r="F22" s="2">
        <v>5</v>
      </c>
      <c r="G22" s="2">
        <f t="shared" si="3"/>
        <v>0.65909090909090917</v>
      </c>
      <c r="H22" s="2">
        <f t="shared" si="4"/>
        <v>1.4570098859182883</v>
      </c>
    </row>
    <row r="23" spans="1:11" x14ac:dyDescent="0.3">
      <c r="A23" s="2">
        <v>2700</v>
      </c>
      <c r="B23">
        <v>38999.666666666664</v>
      </c>
      <c r="C23" s="15">
        <f t="shared" si="0"/>
        <v>0.88635606060606054</v>
      </c>
      <c r="D23" s="15">
        <f t="shared" si="1"/>
        <v>10</v>
      </c>
      <c r="E23" s="2">
        <f t="shared" si="2"/>
        <v>5.5682196969696971</v>
      </c>
      <c r="F23" s="2">
        <v>5</v>
      </c>
      <c r="G23" s="2">
        <f t="shared" si="3"/>
        <v>0.5682196969696971</v>
      </c>
      <c r="H23" s="2">
        <f t="shared" si="4"/>
        <v>1.5891753433699876</v>
      </c>
    </row>
    <row r="24" spans="1:11" x14ac:dyDescent="0.3">
      <c r="A24" s="2">
        <v>2820</v>
      </c>
      <c r="B24">
        <v>39577.5</v>
      </c>
      <c r="C24" s="15">
        <f t="shared" si="0"/>
        <v>0.89948863636363641</v>
      </c>
      <c r="D24" s="15">
        <f t="shared" si="1"/>
        <v>10</v>
      </c>
      <c r="E24" s="2">
        <f t="shared" si="2"/>
        <v>5.5025568181818176</v>
      </c>
      <c r="F24" s="2">
        <v>5</v>
      </c>
      <c r="G24" s="2">
        <f t="shared" si="3"/>
        <v>0.50255681818181763</v>
      </c>
      <c r="H24" s="2">
        <f t="shared" si="4"/>
        <v>1.7001122541225095</v>
      </c>
    </row>
    <row r="25" spans="1:11" x14ac:dyDescent="0.3">
      <c r="A25" s="2">
        <v>2940</v>
      </c>
      <c r="B25">
        <v>39946.666666666664</v>
      </c>
      <c r="C25" s="15">
        <f t="shared" si="0"/>
        <v>0.90787878787878784</v>
      </c>
      <c r="D25" s="15">
        <f t="shared" si="1"/>
        <v>10</v>
      </c>
      <c r="E25" s="2">
        <f t="shared" si="2"/>
        <v>5.4606060606060609</v>
      </c>
      <c r="F25" s="2">
        <v>5</v>
      </c>
      <c r="G25" s="2">
        <f t="shared" si="3"/>
        <v>0.46060606060606091</v>
      </c>
      <c r="H25" s="2">
        <f t="shared" si="4"/>
        <v>1.7796247367620608</v>
      </c>
    </row>
    <row r="26" spans="1:11" x14ac:dyDescent="0.3">
      <c r="A26" s="2">
        <v>3060</v>
      </c>
      <c r="B26">
        <v>40241</v>
      </c>
      <c r="C26" s="15">
        <f t="shared" si="0"/>
        <v>0.91456818181818178</v>
      </c>
      <c r="D26" s="15">
        <f t="shared" si="1"/>
        <v>10</v>
      </c>
      <c r="E26" s="2">
        <f t="shared" si="2"/>
        <v>5.4271590909090914</v>
      </c>
      <c r="F26" s="2">
        <v>5</v>
      </c>
      <c r="G26" s="2">
        <f t="shared" si="3"/>
        <v>0.42715909090909143</v>
      </c>
      <c r="H26" s="2">
        <f t="shared" si="4"/>
        <v>1.8488673856997053</v>
      </c>
    </row>
    <row r="27" spans="1:11" x14ac:dyDescent="0.3">
      <c r="A27" s="2">
        <v>3180</v>
      </c>
      <c r="B27">
        <v>40791</v>
      </c>
      <c r="C27" s="15">
        <f t="shared" si="0"/>
        <v>0.92706818181818185</v>
      </c>
      <c r="D27" s="15">
        <f t="shared" si="1"/>
        <v>10</v>
      </c>
      <c r="E27" s="2">
        <f t="shared" si="2"/>
        <v>5.3646590909090905</v>
      </c>
      <c r="F27" s="2">
        <v>5</v>
      </c>
      <c r="G27" s="2">
        <f t="shared" si="3"/>
        <v>0.36465909090909054</v>
      </c>
      <c r="H27" s="2">
        <f t="shared" si="4"/>
        <v>1.9954780096932143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40694.166666666664</v>
      </c>
      <c r="C28" s="15">
        <f t="shared" si="0"/>
        <v>0.92486742424242419</v>
      </c>
      <c r="D28" s="15">
        <f t="shared" si="1"/>
        <v>10</v>
      </c>
      <c r="E28" s="2">
        <f t="shared" si="2"/>
        <v>5.3756628787878791</v>
      </c>
      <c r="F28" s="2">
        <v>5</v>
      </c>
      <c r="G28" s="2">
        <f t="shared" si="3"/>
        <v>0.37566287878787907</v>
      </c>
      <c r="H28" s="2">
        <f t="shared" si="4"/>
        <v>1.9677978488817585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>
        <v>40875.666666666664</v>
      </c>
      <c r="C29" s="15">
        <f t="shared" si="0"/>
        <v>0.92899242424242423</v>
      </c>
      <c r="D29" s="15">
        <f t="shared" si="1"/>
        <v>10</v>
      </c>
      <c r="E29" s="2">
        <f t="shared" si="2"/>
        <v>5.3550378787878792</v>
      </c>
      <c r="F29" s="2">
        <v>5</v>
      </c>
      <c r="G29" s="2">
        <f t="shared" si="3"/>
        <v>0.35503787878787918</v>
      </c>
      <c r="H29" s="2">
        <f t="shared" si="4"/>
        <v>2.0204213912391555</v>
      </c>
    </row>
    <row r="30" spans="1:11" x14ac:dyDescent="0.3">
      <c r="A30" s="2">
        <v>3540</v>
      </c>
      <c r="B30">
        <v>41393.666666666664</v>
      </c>
      <c r="C30" s="15">
        <f t="shared" si="0"/>
        <v>0.9407651515151515</v>
      </c>
      <c r="D30" s="15">
        <f t="shared" si="1"/>
        <v>10</v>
      </c>
      <c r="E30" s="2">
        <f t="shared" si="2"/>
        <v>5.2961742424242422</v>
      </c>
      <c r="F30" s="2">
        <v>5</v>
      </c>
      <c r="G30" s="2">
        <f t="shared" si="3"/>
        <v>0.29617424242424217</v>
      </c>
      <c r="H30" s="2">
        <f t="shared" si="4"/>
        <v>2.1906448793033024</v>
      </c>
    </row>
    <row r="31" spans="1:11" x14ac:dyDescent="0.3">
      <c r="A31" s="2">
        <v>3660</v>
      </c>
      <c r="B31">
        <v>40792.166666666664</v>
      </c>
      <c r="C31" s="15">
        <f t="shared" si="0"/>
        <v>0.92709469696969693</v>
      </c>
      <c r="D31" s="15">
        <f t="shared" si="1"/>
        <v>10</v>
      </c>
      <c r="E31" s="2">
        <f t="shared" si="2"/>
        <v>5.3645265151515158</v>
      </c>
      <c r="F31" s="2">
        <v>5</v>
      </c>
      <c r="G31" s="2">
        <f t="shared" si="3"/>
        <v>0.3645265151515158</v>
      </c>
      <c r="H31" s="2">
        <f t="shared" si="4"/>
        <v>1.9958169235086962</v>
      </c>
    </row>
    <row r="32" spans="1:11" x14ac:dyDescent="0.3">
      <c r="A32" s="2">
        <v>3780</v>
      </c>
      <c r="B32">
        <v>41380.5</v>
      </c>
      <c r="C32" s="15">
        <f t="shared" si="0"/>
        <v>0.9404659090909091</v>
      </c>
      <c r="D32" s="15">
        <f t="shared" si="1"/>
        <v>10</v>
      </c>
      <c r="E32" s="2">
        <f t="shared" si="2"/>
        <v>5.2976704545454547</v>
      </c>
      <c r="F32" s="2">
        <v>5</v>
      </c>
      <c r="G32" s="2">
        <f t="shared" si="3"/>
        <v>0.29767045454545471</v>
      </c>
      <c r="H32" s="2">
        <f t="shared" si="4"/>
        <v>2.1858882681132896</v>
      </c>
    </row>
    <row r="33" spans="1:8" x14ac:dyDescent="0.3">
      <c r="A33" s="2">
        <v>3900</v>
      </c>
      <c r="B33">
        <v>41702.5</v>
      </c>
      <c r="C33" s="15">
        <f t="shared" si="0"/>
        <v>0.94778409090909088</v>
      </c>
      <c r="D33" s="15">
        <f t="shared" si="1"/>
        <v>10</v>
      </c>
      <c r="E33" s="2">
        <f t="shared" si="2"/>
        <v>5.261079545454546</v>
      </c>
      <c r="F33" s="2">
        <v>5</v>
      </c>
      <c r="G33" s="2">
        <f t="shared" si="3"/>
        <v>0.26107954545454604</v>
      </c>
      <c r="H33" s="2">
        <f t="shared" si="4"/>
        <v>2.3101192081463711</v>
      </c>
    </row>
    <row r="34" spans="1:8" x14ac:dyDescent="0.3">
      <c r="A34" s="2">
        <v>4020</v>
      </c>
      <c r="B34">
        <v>41559</v>
      </c>
      <c r="C34" s="15">
        <f t="shared" si="0"/>
        <v>0.94452272727272724</v>
      </c>
      <c r="D34" s="15">
        <f t="shared" si="1"/>
        <v>10</v>
      </c>
      <c r="E34" s="2">
        <f t="shared" si="2"/>
        <v>5.2773863636363636</v>
      </c>
      <c r="F34" s="2">
        <v>5</v>
      </c>
      <c r="G34" s="2">
        <f t="shared" si="3"/>
        <v>0.2773863636363636</v>
      </c>
      <c r="H34" s="2">
        <f t="shared" si="4"/>
        <v>2.2526277177881555</v>
      </c>
    </row>
    <row r="35" spans="1:8" x14ac:dyDescent="0.3">
      <c r="A35" s="2">
        <v>4140</v>
      </c>
      <c r="B35">
        <v>42373.833333333336</v>
      </c>
      <c r="C35" s="15">
        <f t="shared" si="0"/>
        <v>0.96304166666666668</v>
      </c>
      <c r="D35" s="15">
        <f t="shared" si="1"/>
        <v>10</v>
      </c>
      <c r="E35" s="2">
        <f t="shared" si="2"/>
        <v>5.1847916666666665</v>
      </c>
      <c r="F35" s="2">
        <v>5</v>
      </c>
      <c r="G35" s="2">
        <f t="shared" si="3"/>
        <v>0.18479166666666647</v>
      </c>
      <c r="H35" s="2">
        <f t="shared" si="4"/>
        <v>2.6411086948942821</v>
      </c>
    </row>
    <row r="36" spans="1:8" x14ac:dyDescent="0.3">
      <c r="A36" s="2">
        <v>4260</v>
      </c>
      <c r="B36">
        <v>41692.833333333328</v>
      </c>
      <c r="C36" s="15">
        <f t="shared" si="0"/>
        <v>0.94756439393939385</v>
      </c>
      <c r="D36" s="15">
        <f t="shared" si="1"/>
        <v>10</v>
      </c>
      <c r="E36" s="2">
        <f t="shared" si="2"/>
        <v>5.2621780303030308</v>
      </c>
      <c r="F36" s="2">
        <v>5</v>
      </c>
      <c r="G36" s="2">
        <f t="shared" si="3"/>
        <v>0.26217803030303077</v>
      </c>
      <c r="H36" s="2">
        <f t="shared" si="4"/>
        <v>2.3061293356933219</v>
      </c>
    </row>
    <row r="37" spans="1:8" x14ac:dyDescent="0.3">
      <c r="A37" s="2">
        <v>4380</v>
      </c>
      <c r="B37">
        <v>42212</v>
      </c>
      <c r="C37" s="15">
        <f t="shared" si="0"/>
        <v>0.95936363636363642</v>
      </c>
      <c r="D37" s="15">
        <f t="shared" si="1"/>
        <v>10</v>
      </c>
      <c r="E37" s="2">
        <f t="shared" si="2"/>
        <v>5.2031818181818181</v>
      </c>
      <c r="F37" s="2">
        <v>5</v>
      </c>
      <c r="G37" s="2">
        <f t="shared" si="3"/>
        <v>0.20318181818181813</v>
      </c>
      <c r="H37" s="2">
        <f t="shared" si="4"/>
        <v>2.5497771907449622</v>
      </c>
    </row>
    <row r="38" spans="1:8" x14ac:dyDescent="0.3">
      <c r="A38" s="2">
        <v>4500</v>
      </c>
      <c r="B38">
        <v>42183.666666666664</v>
      </c>
      <c r="C38" s="15">
        <f t="shared" si="0"/>
        <v>0.95871969696969694</v>
      </c>
      <c r="D38" s="15">
        <f t="shared" si="1"/>
        <v>10</v>
      </c>
      <c r="E38" s="2">
        <f t="shared" si="2"/>
        <v>5.2064015151515157</v>
      </c>
      <c r="F38" s="2">
        <v>5</v>
      </c>
      <c r="G38" s="2">
        <f t="shared" si="3"/>
        <v>0.20640151515151572</v>
      </c>
      <c r="H38" s="2">
        <f t="shared" si="4"/>
        <v>2.534673653051017</v>
      </c>
    </row>
    <row r="39" spans="1:8" x14ac:dyDescent="0.3">
      <c r="A39" s="2">
        <v>4620</v>
      </c>
      <c r="B39">
        <v>42151.666666666664</v>
      </c>
      <c r="C39" s="15">
        <f t="shared" si="0"/>
        <v>0.95799242424242415</v>
      </c>
      <c r="D39" s="15">
        <f t="shared" si="1"/>
        <v>10</v>
      </c>
      <c r="E39" s="2">
        <f t="shared" si="2"/>
        <v>5.2100378787878796</v>
      </c>
      <c r="F39" s="2">
        <v>5</v>
      </c>
      <c r="G39" s="2">
        <f t="shared" si="3"/>
        <v>0.21003787878787961</v>
      </c>
      <c r="H39" s="2">
        <f t="shared" si="4"/>
        <v>2.517907334929582</v>
      </c>
    </row>
    <row r="40" spans="1:8" x14ac:dyDescent="0.3">
      <c r="A40" s="2">
        <v>4740</v>
      </c>
      <c r="B40">
        <v>42662.333333333336</v>
      </c>
      <c r="C40" s="15">
        <f t="shared" si="0"/>
        <v>0.96959848484848488</v>
      </c>
      <c r="D40" s="15">
        <f t="shared" si="1"/>
        <v>10</v>
      </c>
      <c r="E40" s="2">
        <f t="shared" si="2"/>
        <v>5.1520075757575761</v>
      </c>
      <c r="F40" s="2">
        <v>5</v>
      </c>
      <c r="G40" s="2">
        <f t="shared" si="3"/>
        <v>0.15200757575757606</v>
      </c>
      <c r="H40" s="2">
        <f t="shared" si="4"/>
        <v>2.8300641975583551</v>
      </c>
    </row>
    <row r="41" spans="1:8" x14ac:dyDescent="0.3">
      <c r="A41" s="2">
        <v>4860</v>
      </c>
      <c r="B41">
        <v>41978.5</v>
      </c>
      <c r="C41" s="15">
        <f t="shared" si="0"/>
        <v>0.9540568181818182</v>
      </c>
      <c r="D41" s="15">
        <f t="shared" si="1"/>
        <v>10</v>
      </c>
      <c r="E41" s="2">
        <f t="shared" si="2"/>
        <v>5.2297159090909089</v>
      </c>
      <c r="F41" s="2">
        <v>5</v>
      </c>
      <c r="G41" s="2">
        <f t="shared" si="3"/>
        <v>0.22971590909090889</v>
      </c>
      <c r="H41" s="2">
        <f t="shared" si="4"/>
        <v>2.4321216879415171</v>
      </c>
    </row>
    <row r="42" spans="1:8" x14ac:dyDescent="0.3">
      <c r="A42" s="2">
        <v>4980</v>
      </c>
      <c r="B42">
        <v>41683.666666666664</v>
      </c>
      <c r="C42" s="15">
        <f t="shared" si="0"/>
        <v>0.94735606060606059</v>
      </c>
      <c r="D42" s="15">
        <f t="shared" si="1"/>
        <v>10</v>
      </c>
      <c r="E42" s="2">
        <f t="shared" si="2"/>
        <v>5.2632196969696974</v>
      </c>
      <c r="F42" s="2">
        <v>5</v>
      </c>
      <c r="G42" s="2">
        <f t="shared" si="3"/>
        <v>0.26321969696969738</v>
      </c>
      <c r="H42" s="2">
        <f t="shared" si="4"/>
        <v>2.3023620144370849</v>
      </c>
    </row>
    <row r="43" spans="1:8" x14ac:dyDescent="0.3">
      <c r="A43" s="2">
        <v>5100</v>
      </c>
      <c r="B43">
        <v>42087.666666666672</v>
      </c>
      <c r="C43" s="15">
        <f t="shared" si="0"/>
        <v>0.95653787878787888</v>
      </c>
      <c r="D43" s="15">
        <f t="shared" si="1"/>
        <v>10</v>
      </c>
      <c r="E43" s="2">
        <f t="shared" si="2"/>
        <v>5.2173106060606056</v>
      </c>
      <c r="F43" s="2">
        <v>5</v>
      </c>
      <c r="G43" s="2">
        <f t="shared" si="3"/>
        <v>0.21731060606060559</v>
      </c>
      <c r="H43" s="2">
        <f t="shared" si="4"/>
        <v>2.4852624635341547</v>
      </c>
    </row>
    <row r="44" spans="1:8" x14ac:dyDescent="0.3">
      <c r="A44" s="2">
        <v>5220</v>
      </c>
      <c r="B44">
        <v>42253</v>
      </c>
      <c r="C44" s="15">
        <f t="shared" si="0"/>
        <v>0.96029545454545451</v>
      </c>
      <c r="D44" s="15">
        <f t="shared" si="1"/>
        <v>10</v>
      </c>
      <c r="E44" s="2">
        <f t="shared" si="2"/>
        <v>5.1985227272727279</v>
      </c>
      <c r="F44" s="2">
        <v>5</v>
      </c>
      <c r="G44" s="2">
        <f t="shared" si="3"/>
        <v>0.19852272727272791</v>
      </c>
      <c r="H44" s="2">
        <f t="shared" si="4"/>
        <v>2.572079004089117</v>
      </c>
    </row>
    <row r="45" spans="1:8" x14ac:dyDescent="0.3">
      <c r="A45" s="2">
        <v>5340</v>
      </c>
      <c r="B45">
        <v>42447.333333333336</v>
      </c>
      <c r="C45" s="15">
        <f t="shared" si="0"/>
        <v>0.96471212121212124</v>
      </c>
      <c r="D45" s="15">
        <f t="shared" si="1"/>
        <v>10</v>
      </c>
      <c r="E45" s="2">
        <f t="shared" si="2"/>
        <v>5.1764393939393933</v>
      </c>
      <c r="F45" s="2">
        <v>5</v>
      </c>
      <c r="G45" s="2">
        <f t="shared" si="3"/>
        <v>0.17643939393939334</v>
      </c>
      <c r="H45" s="2">
        <f t="shared" si="4"/>
        <v>2.6857481023632133</v>
      </c>
    </row>
    <row r="46" spans="1:8" x14ac:dyDescent="0.3">
      <c r="A46" s="2">
        <v>5460</v>
      </c>
      <c r="B46">
        <v>42617.833333333328</v>
      </c>
      <c r="C46" s="15">
        <f t="shared" si="0"/>
        <v>0.96858712121212109</v>
      </c>
      <c r="D46" s="15">
        <f t="shared" si="1"/>
        <v>10</v>
      </c>
      <c r="E46" s="2">
        <f t="shared" si="2"/>
        <v>5.157064393939395</v>
      </c>
      <c r="F46" s="2">
        <v>5</v>
      </c>
      <c r="G46" s="2">
        <f t="shared" si="3"/>
        <v>0.15706439393939498</v>
      </c>
      <c r="H46" s="2">
        <f t="shared" si="4"/>
        <v>2.7983197263793924</v>
      </c>
    </row>
    <row r="47" spans="1:8" x14ac:dyDescent="0.3">
      <c r="A47" s="2">
        <v>5580</v>
      </c>
      <c r="B47">
        <v>42074</v>
      </c>
      <c r="C47" s="15">
        <f t="shared" si="0"/>
        <v>0.9562272727272727</v>
      </c>
      <c r="D47" s="15">
        <f t="shared" si="1"/>
        <v>10</v>
      </c>
      <c r="E47" s="2">
        <f t="shared" si="2"/>
        <v>5.2188636363636363</v>
      </c>
      <c r="F47" s="2">
        <v>5</v>
      </c>
      <c r="G47" s="2">
        <f t="shared" si="3"/>
        <v>0.21886363636363626</v>
      </c>
      <c r="H47" s="2">
        <f t="shared" si="4"/>
        <v>2.4784389115607999</v>
      </c>
    </row>
    <row r="48" spans="1:8" x14ac:dyDescent="0.3">
      <c r="A48" s="2">
        <v>5700</v>
      </c>
      <c r="B48">
        <v>42905</v>
      </c>
      <c r="C48" s="15">
        <f t="shared" si="0"/>
        <v>0.97511363636363635</v>
      </c>
      <c r="D48" s="15">
        <f t="shared" si="1"/>
        <v>10</v>
      </c>
      <c r="E48" s="2">
        <f t="shared" si="2"/>
        <v>5.1244318181818187</v>
      </c>
      <c r="F48" s="2">
        <v>5</v>
      </c>
      <c r="G48" s="2">
        <f t="shared" si="3"/>
        <v>0.1244318181818187</v>
      </c>
      <c r="H48" s="2">
        <f t="shared" si="4"/>
        <v>3.0248698317892582</v>
      </c>
    </row>
    <row r="49" spans="1:8" x14ac:dyDescent="0.3">
      <c r="A49" s="2">
        <v>5820</v>
      </c>
      <c r="B49">
        <v>41954</v>
      </c>
      <c r="C49" s="15">
        <f t="shared" si="0"/>
        <v>0.95350000000000001</v>
      </c>
      <c r="D49" s="15">
        <f t="shared" si="1"/>
        <v>10</v>
      </c>
      <c r="E49" s="2">
        <f t="shared" si="2"/>
        <v>5.2324999999999999</v>
      </c>
      <c r="F49" s="2">
        <v>5</v>
      </c>
      <c r="G49" s="2">
        <f t="shared" si="3"/>
        <v>0.23249999999999993</v>
      </c>
      <c r="H49" s="2">
        <f t="shared" si="4"/>
        <v>2.4206070487327991</v>
      </c>
    </row>
    <row r="50" spans="1:8" x14ac:dyDescent="0.3">
      <c r="A50" s="2">
        <v>5940</v>
      </c>
      <c r="B50">
        <v>42221.333333333336</v>
      </c>
      <c r="C50" s="15">
        <f t="shared" si="0"/>
        <v>0.95957575757575764</v>
      </c>
      <c r="D50" s="15">
        <f t="shared" si="1"/>
        <v>10</v>
      </c>
      <c r="E50" s="2">
        <f t="shared" si="2"/>
        <v>5.2021212121212121</v>
      </c>
      <c r="F50" s="2">
        <v>5</v>
      </c>
      <c r="G50" s="2">
        <f t="shared" si="3"/>
        <v>0.20212121212121215</v>
      </c>
      <c r="H50" s="2">
        <f t="shared" si="4"/>
        <v>2.5548069887953599</v>
      </c>
    </row>
    <row r="51" spans="1:8" x14ac:dyDescent="0.3">
      <c r="A51" s="2">
        <v>6060</v>
      </c>
      <c r="B51">
        <v>42422.666666666672</v>
      </c>
      <c r="C51" s="15">
        <f t="shared" si="0"/>
        <v>0.96415151515151531</v>
      </c>
      <c r="D51" s="15">
        <f t="shared" si="1"/>
        <v>10</v>
      </c>
      <c r="E51" s="2">
        <f t="shared" si="2"/>
        <v>5.1792424242424238</v>
      </c>
      <c r="F51" s="2">
        <v>5</v>
      </c>
      <c r="G51" s="2">
        <f t="shared" si="3"/>
        <v>0.17924242424242376</v>
      </c>
      <c r="H51" s="2">
        <f t="shared" si="4"/>
        <v>2.6705276789057333</v>
      </c>
    </row>
    <row r="52" spans="1:8" x14ac:dyDescent="0.3">
      <c r="A52" s="2">
        <v>6180</v>
      </c>
      <c r="B52">
        <v>42300.666666666664</v>
      </c>
      <c r="C52" s="15">
        <f t="shared" si="0"/>
        <v>0.96137878787878783</v>
      </c>
      <c r="D52" s="15">
        <f t="shared" si="1"/>
        <v>10</v>
      </c>
      <c r="E52" s="2">
        <f t="shared" si="2"/>
        <v>5.1931060606060608</v>
      </c>
      <c r="F52" s="2">
        <v>5</v>
      </c>
      <c r="G52" s="2">
        <f t="shared" si="3"/>
        <v>0.19310606060606084</v>
      </c>
      <c r="H52" s="2">
        <f t="shared" si="4"/>
        <v>2.5987005120559448</v>
      </c>
    </row>
    <row r="53" spans="1:8" x14ac:dyDescent="0.3">
      <c r="A53" s="2">
        <v>6300</v>
      </c>
      <c r="B53">
        <v>42304.666666666664</v>
      </c>
      <c r="C53" s="15">
        <f t="shared" si="0"/>
        <v>0.96146969696969686</v>
      </c>
      <c r="D53" s="15">
        <f t="shared" si="1"/>
        <v>10</v>
      </c>
      <c r="E53" s="2">
        <f t="shared" si="2"/>
        <v>5.1926515151515158</v>
      </c>
      <c r="F53" s="2">
        <v>5</v>
      </c>
      <c r="G53" s="2">
        <f t="shared" si="3"/>
        <v>0.1926515151515158</v>
      </c>
      <c r="H53" s="2">
        <f t="shared" si="4"/>
        <v>2.6009696185499287</v>
      </c>
    </row>
    <row r="54" spans="1:8" x14ac:dyDescent="0.3">
      <c r="A54" s="2">
        <v>6420</v>
      </c>
      <c r="B54">
        <v>42262.833333333336</v>
      </c>
      <c r="C54" s="15">
        <f t="shared" si="0"/>
        <v>0.9605189393939394</v>
      </c>
      <c r="D54" s="15">
        <f t="shared" si="1"/>
        <v>10</v>
      </c>
      <c r="E54" s="2">
        <f t="shared" si="2"/>
        <v>5.1974053030303029</v>
      </c>
      <c r="F54" s="2">
        <v>5</v>
      </c>
      <c r="G54" s="2">
        <f t="shared" si="3"/>
        <v>0.1974053030303029</v>
      </c>
      <c r="H54" s="2">
        <f t="shared" si="4"/>
        <v>2.5775086282639466</v>
      </c>
    </row>
    <row r="55" spans="1:8" x14ac:dyDescent="0.3">
      <c r="A55" s="2">
        <v>6540</v>
      </c>
      <c r="B55">
        <v>42466.166666666664</v>
      </c>
      <c r="C55" s="15">
        <f t="shared" si="0"/>
        <v>0.96514015151515142</v>
      </c>
      <c r="D55" s="15">
        <f t="shared" si="1"/>
        <v>10</v>
      </c>
      <c r="E55" s="2">
        <f t="shared" si="2"/>
        <v>5.1742992424242429</v>
      </c>
      <c r="F55" s="2">
        <v>5</v>
      </c>
      <c r="G55" s="2">
        <f t="shared" si="3"/>
        <v>0.17429924242424288</v>
      </c>
      <c r="H55" s="2">
        <f t="shared" si="4"/>
        <v>2.6975384101860018</v>
      </c>
    </row>
    <row r="56" spans="1:8" x14ac:dyDescent="0.3">
      <c r="A56" s="2">
        <v>6660</v>
      </c>
      <c r="B56">
        <v>42011.333333333336</v>
      </c>
      <c r="C56" s="15">
        <f t="shared" si="0"/>
        <v>0.95480303030303038</v>
      </c>
      <c r="D56" s="15">
        <f t="shared" si="1"/>
        <v>10</v>
      </c>
      <c r="E56" s="2">
        <f t="shared" si="2"/>
        <v>5.2259848484848481</v>
      </c>
      <c r="F56" s="2">
        <v>5</v>
      </c>
      <c r="G56" s="2">
        <f t="shared" si="3"/>
        <v>0.22598484848484812</v>
      </c>
      <c r="H56" s="2">
        <f t="shared" si="4"/>
        <v>2.4477834113373573</v>
      </c>
    </row>
    <row r="57" spans="1:8" x14ac:dyDescent="0.3">
      <c r="A57" s="2">
        <v>6780</v>
      </c>
      <c r="B57">
        <v>42400.833333333336</v>
      </c>
      <c r="C57" s="15">
        <f t="shared" si="0"/>
        <v>0.96365530303030311</v>
      </c>
      <c r="D57" s="15">
        <f t="shared" si="1"/>
        <v>10</v>
      </c>
      <c r="E57" s="2">
        <f t="shared" si="2"/>
        <v>5.1817234848484848</v>
      </c>
      <c r="F57" s="2">
        <v>5</v>
      </c>
      <c r="G57" s="2">
        <f t="shared" si="3"/>
        <v>0.18172348484848477</v>
      </c>
      <c r="H57" s="2">
        <f t="shared" si="4"/>
        <v>2.6572596007079987</v>
      </c>
    </row>
    <row r="58" spans="1:8" x14ac:dyDescent="0.3">
      <c r="A58" s="2">
        <v>6900</v>
      </c>
      <c r="B58">
        <v>42237.5</v>
      </c>
      <c r="C58" s="15">
        <f t="shared" si="0"/>
        <v>0.95994318181818183</v>
      </c>
      <c r="D58" s="15">
        <f t="shared" si="1"/>
        <v>10</v>
      </c>
      <c r="E58" s="2">
        <f t="shared" si="2"/>
        <v>5.2002840909090908</v>
      </c>
      <c r="F58" s="2">
        <v>5</v>
      </c>
      <c r="G58" s="2">
        <f t="shared" si="3"/>
        <v>0.20028409090909083</v>
      </c>
      <c r="H58" s="2">
        <f t="shared" si="4"/>
        <v>2.5635845421821228</v>
      </c>
    </row>
    <row r="59" spans="1:8" x14ac:dyDescent="0.3">
      <c r="A59" s="2">
        <v>7020</v>
      </c>
      <c r="B59">
        <v>42398</v>
      </c>
      <c r="C59" s="15">
        <f t="shared" si="0"/>
        <v>0.96359090909090905</v>
      </c>
      <c r="D59" s="15">
        <f t="shared" si="1"/>
        <v>10</v>
      </c>
      <c r="E59" s="2">
        <f t="shared" si="2"/>
        <v>5.1820454545454551</v>
      </c>
      <c r="F59" s="2">
        <v>5</v>
      </c>
      <c r="G59" s="2">
        <f t="shared" si="3"/>
        <v>0.18204545454545507</v>
      </c>
      <c r="H59" s="2">
        <f t="shared" si="4"/>
        <v>2.6555515460015413</v>
      </c>
    </row>
    <row r="60" spans="1:8" x14ac:dyDescent="0.3">
      <c r="A60" s="2">
        <v>7140</v>
      </c>
      <c r="B60">
        <v>42287.833333333336</v>
      </c>
      <c r="C60" s="15">
        <f t="shared" si="0"/>
        <v>0.96108712121212125</v>
      </c>
      <c r="D60" s="15">
        <f t="shared" si="1"/>
        <v>10</v>
      </c>
      <c r="E60" s="2">
        <f t="shared" si="2"/>
        <v>5.1945643939393937</v>
      </c>
      <c r="F60" s="2">
        <v>5</v>
      </c>
      <c r="G60" s="2">
        <f t="shared" si="3"/>
        <v>0.19456439393939373</v>
      </c>
      <c r="H60" s="2">
        <f t="shared" si="4"/>
        <v>2.5914576859313887</v>
      </c>
    </row>
    <row r="61" spans="1:8" x14ac:dyDescent="0.3">
      <c r="A61" s="2">
        <v>7260</v>
      </c>
      <c r="B61">
        <v>42718.5</v>
      </c>
      <c r="C61" s="15">
        <f t="shared" si="0"/>
        <v>0.97087500000000004</v>
      </c>
      <c r="D61" s="15">
        <f t="shared" si="1"/>
        <v>10</v>
      </c>
      <c r="E61" s="2">
        <f t="shared" si="2"/>
        <v>5.1456249999999999</v>
      </c>
      <c r="F61" s="2">
        <v>5</v>
      </c>
      <c r="G61" s="2">
        <f t="shared" si="3"/>
        <v>0.14562499999999989</v>
      </c>
      <c r="H61" s="2">
        <f t="shared" si="4"/>
        <v>2.8717201131727808</v>
      </c>
    </row>
    <row r="62" spans="1:8" x14ac:dyDescent="0.3">
      <c r="A62" s="2">
        <v>7380</v>
      </c>
      <c r="B62">
        <v>42280</v>
      </c>
      <c r="C62" s="15">
        <f t="shared" si="0"/>
        <v>0.96090909090909093</v>
      </c>
      <c r="D62" s="15">
        <f t="shared" si="1"/>
        <v>10</v>
      </c>
      <c r="E62" s="2">
        <f t="shared" si="2"/>
        <v>5.1954545454545453</v>
      </c>
      <c r="F62" s="2">
        <v>5</v>
      </c>
      <c r="G62" s="2">
        <f t="shared" si="3"/>
        <v>0.19545454545454533</v>
      </c>
      <c r="H62" s="2">
        <f t="shared" si="4"/>
        <v>2.5870643675413034</v>
      </c>
    </row>
    <row r="63" spans="1:8" x14ac:dyDescent="0.3">
      <c r="A63" s="2">
        <v>7500</v>
      </c>
      <c r="B63">
        <v>42204.333333333336</v>
      </c>
      <c r="C63" s="15">
        <f t="shared" si="0"/>
        <v>0.95918939393939395</v>
      </c>
      <c r="D63" s="15">
        <f t="shared" si="1"/>
        <v>10</v>
      </c>
      <c r="E63" s="2">
        <f t="shared" si="2"/>
        <v>5.2040530303030303</v>
      </c>
      <c r="F63" s="2">
        <v>5</v>
      </c>
      <c r="G63" s="2">
        <f t="shared" si="3"/>
        <v>0.20405303030303035</v>
      </c>
      <c r="H63" s="2">
        <f t="shared" si="4"/>
        <v>2.5456659367887746</v>
      </c>
    </row>
    <row r="64" spans="1:8" x14ac:dyDescent="0.3">
      <c r="A64" s="2">
        <v>7620</v>
      </c>
      <c r="B64">
        <v>42550.166666666672</v>
      </c>
      <c r="C64" s="15">
        <f t="shared" si="0"/>
        <v>0.96704924242424251</v>
      </c>
      <c r="D64" s="15">
        <f t="shared" si="1"/>
        <v>10</v>
      </c>
      <c r="E64" s="2">
        <f t="shared" si="2"/>
        <v>5.1647537878787873</v>
      </c>
      <c r="F64" s="2">
        <v>5</v>
      </c>
      <c r="G64" s="2">
        <f t="shared" si="3"/>
        <v>0.16475378787878725</v>
      </c>
      <c r="H64" s="2">
        <f t="shared" si="4"/>
        <v>2.7520133657261039</v>
      </c>
    </row>
    <row r="65" spans="1:8" x14ac:dyDescent="0.3">
      <c r="A65" s="2">
        <v>7740</v>
      </c>
      <c r="B65">
        <v>42490.166666666672</v>
      </c>
      <c r="C65" s="15">
        <f t="shared" si="0"/>
        <v>0.96568560606060616</v>
      </c>
      <c r="D65" s="15">
        <f t="shared" si="1"/>
        <v>10</v>
      </c>
      <c r="E65" s="2">
        <f t="shared" si="2"/>
        <v>5.1715719696969691</v>
      </c>
      <c r="F65" s="2">
        <v>5</v>
      </c>
      <c r="G65" s="2">
        <f t="shared" si="3"/>
        <v>0.17157196969696908</v>
      </c>
      <c r="H65" s="2">
        <f t="shared" si="4"/>
        <v>2.712781969804023</v>
      </c>
    </row>
    <row r="66" spans="1:8" x14ac:dyDescent="0.3">
      <c r="A66" s="2">
        <v>7860</v>
      </c>
      <c r="B66">
        <v>42098.333333333328</v>
      </c>
      <c r="C66" s="15">
        <f t="shared" si="0"/>
        <v>0.95678030303030293</v>
      </c>
      <c r="D66" s="15">
        <f t="shared" si="1"/>
        <v>10</v>
      </c>
      <c r="E66" s="2">
        <f t="shared" si="2"/>
        <v>5.2160984848484855</v>
      </c>
      <c r="F66" s="2">
        <v>5</v>
      </c>
      <c r="G66" s="2">
        <f t="shared" si="3"/>
        <v>0.21609848484848548</v>
      </c>
      <c r="H66" s="2">
        <f t="shared" si="4"/>
        <v>2.4906235520220248</v>
      </c>
    </row>
    <row r="67" spans="1:8" x14ac:dyDescent="0.3">
      <c r="A67" s="2">
        <v>7980</v>
      </c>
      <c r="B67">
        <v>42554.666666666664</v>
      </c>
      <c r="C67" s="15">
        <f t="shared" ref="C67:C130" si="5">B67/$J$27</f>
        <v>0.9671515151515151</v>
      </c>
      <c r="D67" s="15">
        <f t="shared" ref="D67:D130" si="6">$J$28</f>
        <v>10</v>
      </c>
      <c r="E67" s="2">
        <f t="shared" si="2"/>
        <v>5.1642424242424241</v>
      </c>
      <c r="F67" s="2">
        <v>5</v>
      </c>
      <c r="G67" s="2">
        <f t="shared" si="3"/>
        <v>0.16424242424242408</v>
      </c>
      <c r="H67" s="2">
        <f t="shared" si="4"/>
        <v>2.7550229823883106</v>
      </c>
    </row>
    <row r="68" spans="1:8" x14ac:dyDescent="0.3">
      <c r="A68" s="2">
        <v>8100</v>
      </c>
      <c r="B68">
        <v>42850</v>
      </c>
      <c r="C68" s="15">
        <f t="shared" si="5"/>
        <v>0.97386363636363638</v>
      </c>
      <c r="D68" s="15">
        <f t="shared" si="6"/>
        <v>10</v>
      </c>
      <c r="E68" s="2">
        <f t="shared" ref="E68:E131" si="7">D68-(F68*C68)</f>
        <v>5.1306818181818183</v>
      </c>
      <c r="F68" s="2">
        <v>5</v>
      </c>
      <c r="G68" s="2">
        <f t="shared" ref="G68:G131" si="8">F68-(F68*C68)</f>
        <v>0.13068181818181834</v>
      </c>
      <c r="H68" s="2">
        <f t="shared" ref="H68:H131" si="9">LN((F68*E68)/(D68*G68))</f>
        <v>2.9770811569278894</v>
      </c>
    </row>
    <row r="69" spans="1:8" x14ac:dyDescent="0.3">
      <c r="A69" s="2">
        <v>8220</v>
      </c>
      <c r="B69">
        <v>42438</v>
      </c>
      <c r="C69" s="15">
        <f t="shared" si="5"/>
        <v>0.96450000000000002</v>
      </c>
      <c r="D69" s="15">
        <f t="shared" si="6"/>
        <v>10</v>
      </c>
      <c r="E69" s="2">
        <f t="shared" si="7"/>
        <v>5.1775000000000002</v>
      </c>
      <c r="F69" s="2">
        <v>5</v>
      </c>
      <c r="G69" s="2">
        <f t="shared" si="8"/>
        <v>0.17750000000000021</v>
      </c>
      <c r="H69" s="2">
        <f t="shared" si="9"/>
        <v>2.6799598037943224</v>
      </c>
    </row>
    <row r="70" spans="1:8" x14ac:dyDescent="0.3">
      <c r="A70" s="2">
        <v>8340</v>
      </c>
      <c r="B70">
        <v>42233.833333333336</v>
      </c>
      <c r="C70" s="15">
        <f t="shared" si="5"/>
        <v>0.95985984848484851</v>
      </c>
      <c r="D70" s="15">
        <f t="shared" si="6"/>
        <v>10</v>
      </c>
      <c r="E70" s="2">
        <f t="shared" si="7"/>
        <v>5.2007007575757571</v>
      </c>
      <c r="F70" s="2">
        <v>5</v>
      </c>
      <c r="G70" s="2">
        <f t="shared" si="8"/>
        <v>0.20070075757575712</v>
      </c>
      <c r="H70" s="2">
        <f t="shared" si="9"/>
        <v>2.561586445539759</v>
      </c>
    </row>
    <row r="71" spans="1:8" x14ac:dyDescent="0.3">
      <c r="A71" s="2">
        <v>8460</v>
      </c>
      <c r="B71">
        <v>42700.166666666664</v>
      </c>
      <c r="C71" s="15">
        <f t="shared" si="5"/>
        <v>0.97045833333333331</v>
      </c>
      <c r="D71" s="15">
        <f t="shared" si="6"/>
        <v>10</v>
      </c>
      <c r="E71" s="2">
        <f t="shared" si="7"/>
        <v>5.1477083333333331</v>
      </c>
      <c r="F71" s="2">
        <v>5</v>
      </c>
      <c r="G71" s="2">
        <f t="shared" si="8"/>
        <v>0.14770833333333311</v>
      </c>
      <c r="H71" s="2">
        <f t="shared" si="9"/>
        <v>2.8579201216261056</v>
      </c>
    </row>
    <row r="72" spans="1:8" x14ac:dyDescent="0.3">
      <c r="A72" s="2">
        <v>8580</v>
      </c>
      <c r="B72">
        <v>42213.333333333336</v>
      </c>
      <c r="C72" s="15">
        <f t="shared" si="5"/>
        <v>0.95939393939393947</v>
      </c>
      <c r="D72" s="15">
        <f t="shared" si="6"/>
        <v>10</v>
      </c>
      <c r="E72" s="2">
        <f t="shared" si="7"/>
        <v>5.2030303030303031</v>
      </c>
      <c r="F72" s="2">
        <v>5</v>
      </c>
      <c r="G72" s="2">
        <f t="shared" si="8"/>
        <v>0.20303030303030312</v>
      </c>
      <c r="H72" s="2">
        <f t="shared" si="9"/>
        <v>2.5504940609465638</v>
      </c>
    </row>
    <row r="73" spans="1:8" x14ac:dyDescent="0.3">
      <c r="A73" s="2">
        <v>8700</v>
      </c>
      <c r="B73">
        <v>42489.666666666672</v>
      </c>
      <c r="C73" s="15">
        <f t="shared" si="5"/>
        <v>0.96567424242424249</v>
      </c>
      <c r="D73" s="15">
        <f t="shared" si="6"/>
        <v>10</v>
      </c>
      <c r="E73" s="2">
        <f t="shared" si="7"/>
        <v>5.1716287878787872</v>
      </c>
      <c r="F73" s="2">
        <v>5</v>
      </c>
      <c r="G73" s="2">
        <f t="shared" si="8"/>
        <v>0.17162878787878721</v>
      </c>
      <c r="H73" s="2">
        <f t="shared" si="9"/>
        <v>2.7124618488224628</v>
      </c>
    </row>
    <row r="74" spans="1:8" x14ac:dyDescent="0.3">
      <c r="A74" s="2">
        <v>8820</v>
      </c>
      <c r="B74">
        <v>42435.166666666664</v>
      </c>
      <c r="C74" s="15">
        <f t="shared" si="5"/>
        <v>0.96443560606060597</v>
      </c>
      <c r="D74" s="15">
        <f t="shared" si="6"/>
        <v>10</v>
      </c>
      <c r="E74" s="2">
        <f t="shared" si="7"/>
        <v>5.1778219696969705</v>
      </c>
      <c r="F74" s="2">
        <v>5</v>
      </c>
      <c r="G74" s="2">
        <f t="shared" si="8"/>
        <v>0.17782196969697051</v>
      </c>
      <c r="H74" s="2">
        <f t="shared" si="9"/>
        <v>2.6782097175548301</v>
      </c>
    </row>
    <row r="75" spans="1:8" x14ac:dyDescent="0.3">
      <c r="A75" s="2">
        <v>8940</v>
      </c>
      <c r="B75">
        <v>42403.5</v>
      </c>
      <c r="C75" s="15">
        <f t="shared" si="5"/>
        <v>0.9637159090909091</v>
      </c>
      <c r="D75" s="15">
        <f t="shared" si="6"/>
        <v>10</v>
      </c>
      <c r="E75" s="2">
        <f t="shared" si="7"/>
        <v>5.1814204545454547</v>
      </c>
      <c r="F75" s="2">
        <v>5</v>
      </c>
      <c r="G75" s="2">
        <f t="shared" si="8"/>
        <v>0.18142045454545475</v>
      </c>
      <c r="H75" s="2">
        <f t="shared" si="9"/>
        <v>2.6588700454559606</v>
      </c>
    </row>
    <row r="76" spans="1:8" x14ac:dyDescent="0.3">
      <c r="A76" s="2">
        <v>9060</v>
      </c>
      <c r="B76">
        <v>42271.333333333336</v>
      </c>
      <c r="C76" s="15">
        <f t="shared" si="5"/>
        <v>0.96071212121212124</v>
      </c>
      <c r="D76" s="15">
        <f t="shared" si="6"/>
        <v>10</v>
      </c>
      <c r="E76" s="2">
        <f t="shared" si="7"/>
        <v>5.1964393939393938</v>
      </c>
      <c r="F76" s="2">
        <v>5</v>
      </c>
      <c r="G76" s="2">
        <f t="shared" si="8"/>
        <v>0.1964393939393938</v>
      </c>
      <c r="H76" s="2">
        <f t="shared" si="9"/>
        <v>2.5822278015925226</v>
      </c>
    </row>
    <row r="77" spans="1:8" x14ac:dyDescent="0.3">
      <c r="A77" s="2">
        <v>9180</v>
      </c>
      <c r="B77">
        <v>42248.333333333336</v>
      </c>
      <c r="C77" s="15">
        <f t="shared" si="5"/>
        <v>0.96018939393939395</v>
      </c>
      <c r="D77" s="15">
        <f t="shared" si="6"/>
        <v>10</v>
      </c>
      <c r="E77" s="2">
        <f t="shared" si="7"/>
        <v>5.1990530303030305</v>
      </c>
      <c r="F77" s="2">
        <v>5</v>
      </c>
      <c r="G77" s="2">
        <f t="shared" si="8"/>
        <v>0.19905303030303045</v>
      </c>
      <c r="H77" s="2">
        <f t="shared" si="9"/>
        <v>2.5695133247097233</v>
      </c>
    </row>
    <row r="78" spans="1:8" x14ac:dyDescent="0.3">
      <c r="A78" s="2">
        <v>9300</v>
      </c>
      <c r="B78">
        <v>42381</v>
      </c>
      <c r="C78" s="15">
        <f t="shared" si="5"/>
        <v>0.96320454545454548</v>
      </c>
      <c r="D78" s="15">
        <f t="shared" si="6"/>
        <v>10</v>
      </c>
      <c r="E78" s="2">
        <f t="shared" si="7"/>
        <v>5.1839772727272724</v>
      </c>
      <c r="F78" s="2">
        <v>5</v>
      </c>
      <c r="G78" s="2">
        <f t="shared" si="8"/>
        <v>0.18397727272727238</v>
      </c>
      <c r="H78" s="2">
        <f t="shared" si="9"/>
        <v>2.645368441150115</v>
      </c>
    </row>
    <row r="79" spans="1:8" x14ac:dyDescent="0.3">
      <c r="A79" s="2">
        <v>9420</v>
      </c>
      <c r="B79">
        <v>42271.333333333328</v>
      </c>
      <c r="C79" s="15">
        <f t="shared" si="5"/>
        <v>0.96071212121212113</v>
      </c>
      <c r="D79" s="15">
        <f t="shared" si="6"/>
        <v>10</v>
      </c>
      <c r="E79" s="2">
        <f t="shared" si="7"/>
        <v>5.1964393939393947</v>
      </c>
      <c r="F79" s="2">
        <v>5</v>
      </c>
      <c r="G79" s="2">
        <f t="shared" si="8"/>
        <v>0.19643939393939469</v>
      </c>
      <c r="H79" s="2">
        <f t="shared" si="9"/>
        <v>2.5822278015925182</v>
      </c>
    </row>
    <row r="80" spans="1:8" x14ac:dyDescent="0.3">
      <c r="A80" s="2">
        <v>9540</v>
      </c>
      <c r="B80">
        <v>42730.166666666672</v>
      </c>
      <c r="C80" s="15">
        <f t="shared" si="5"/>
        <v>0.97114015151515165</v>
      </c>
      <c r="D80" s="15">
        <f t="shared" si="6"/>
        <v>10</v>
      </c>
      <c r="E80" s="2">
        <f t="shared" si="7"/>
        <v>5.1442992424242417</v>
      </c>
      <c r="F80" s="2">
        <v>5</v>
      </c>
      <c r="G80" s="2">
        <f t="shared" si="8"/>
        <v>0.14429924242424175</v>
      </c>
      <c r="H80" s="2">
        <f t="shared" si="9"/>
        <v>2.880608041004312</v>
      </c>
    </row>
    <row r="81" spans="1:8" x14ac:dyDescent="0.3">
      <c r="A81" s="2">
        <v>9660</v>
      </c>
      <c r="B81">
        <v>42008</v>
      </c>
      <c r="C81" s="15">
        <f t="shared" si="5"/>
        <v>0.95472727272727276</v>
      </c>
      <c r="D81" s="15">
        <f t="shared" si="6"/>
        <v>10</v>
      </c>
      <c r="E81" s="2">
        <f t="shared" si="7"/>
        <v>5.2263636363636365</v>
      </c>
      <c r="F81" s="2">
        <v>5</v>
      </c>
      <c r="G81" s="2">
        <f t="shared" si="8"/>
        <v>0.22636363636363654</v>
      </c>
      <c r="H81" s="2">
        <f t="shared" si="9"/>
        <v>2.4461811285986372</v>
      </c>
    </row>
    <row r="82" spans="1:8" x14ac:dyDescent="0.3">
      <c r="A82" s="2">
        <v>9780</v>
      </c>
      <c r="B82">
        <v>42329</v>
      </c>
      <c r="C82" s="15">
        <f t="shared" si="5"/>
        <v>0.96202272727272731</v>
      </c>
      <c r="D82" s="15">
        <f t="shared" si="6"/>
        <v>10</v>
      </c>
      <c r="E82" s="2">
        <f t="shared" si="7"/>
        <v>5.1898863636363632</v>
      </c>
      <c r="F82" s="2">
        <v>5</v>
      </c>
      <c r="G82" s="2">
        <f t="shared" si="8"/>
        <v>0.18988636363636324</v>
      </c>
      <c r="H82" s="2">
        <f t="shared" si="9"/>
        <v>2.6148940929959443</v>
      </c>
    </row>
    <row r="83" spans="1:8" x14ac:dyDescent="0.3">
      <c r="A83" s="2">
        <v>9900</v>
      </c>
      <c r="B83">
        <v>42623</v>
      </c>
      <c r="C83" s="15">
        <f t="shared" si="5"/>
        <v>0.96870454545454543</v>
      </c>
      <c r="D83" s="15">
        <f t="shared" si="6"/>
        <v>10</v>
      </c>
      <c r="E83" s="2">
        <f t="shared" si="7"/>
        <v>5.1564772727272725</v>
      </c>
      <c r="F83" s="2">
        <v>5</v>
      </c>
      <c r="G83" s="2">
        <f t="shared" si="8"/>
        <v>0.15647727272727252</v>
      </c>
      <c r="H83" s="2">
        <f t="shared" si="9"/>
        <v>2.8019509684421711</v>
      </c>
    </row>
    <row r="84" spans="1:8" x14ac:dyDescent="0.3">
      <c r="A84" s="2">
        <v>10020</v>
      </c>
      <c r="B84">
        <v>42703.666666666664</v>
      </c>
      <c r="C84" s="15">
        <f t="shared" si="5"/>
        <v>0.97053787878787878</v>
      </c>
      <c r="D84" s="15">
        <f t="shared" si="6"/>
        <v>10</v>
      </c>
      <c r="E84" s="2">
        <f t="shared" si="7"/>
        <v>5.1473106060606062</v>
      </c>
      <c r="F84" s="2">
        <v>5</v>
      </c>
      <c r="G84" s="2">
        <f t="shared" si="8"/>
        <v>0.1473106060606062</v>
      </c>
      <c r="H84" s="2">
        <f t="shared" si="9"/>
        <v>2.8605391402785503</v>
      </c>
    </row>
    <row r="85" spans="1:8" x14ac:dyDescent="0.3">
      <c r="A85" s="2">
        <v>10140</v>
      </c>
      <c r="B85">
        <v>42416</v>
      </c>
      <c r="C85" s="15">
        <f t="shared" si="5"/>
        <v>0.96399999999999997</v>
      </c>
      <c r="D85" s="15">
        <f t="shared" si="6"/>
        <v>10</v>
      </c>
      <c r="E85" s="2">
        <f t="shared" si="7"/>
        <v>5.18</v>
      </c>
      <c r="F85" s="2">
        <v>5</v>
      </c>
      <c r="G85" s="2">
        <f t="shared" si="8"/>
        <v>0.17999999999999972</v>
      </c>
      <c r="H85" s="2">
        <f t="shared" si="9"/>
        <v>2.6664563038033746</v>
      </c>
    </row>
    <row r="86" spans="1:8" x14ac:dyDescent="0.3">
      <c r="A86" s="2">
        <v>10260</v>
      </c>
      <c r="B86">
        <v>41812.166666666664</v>
      </c>
      <c r="C86" s="15">
        <f t="shared" si="5"/>
        <v>0.95027651515151512</v>
      </c>
      <c r="D86" s="15">
        <f t="shared" si="6"/>
        <v>10</v>
      </c>
      <c r="E86" s="2">
        <f t="shared" si="7"/>
        <v>5.2486174242424246</v>
      </c>
      <c r="F86" s="2">
        <v>5</v>
      </c>
      <c r="G86" s="2">
        <f t="shared" si="8"/>
        <v>0.24861742424242461</v>
      </c>
      <c r="H86" s="2">
        <f t="shared" si="9"/>
        <v>2.3566575264890721</v>
      </c>
    </row>
    <row r="87" spans="1:8" x14ac:dyDescent="0.3">
      <c r="A87" s="2">
        <v>10380</v>
      </c>
      <c r="B87">
        <v>42466.333333333336</v>
      </c>
      <c r="C87" s="15">
        <f t="shared" si="5"/>
        <v>0.9651439393939395</v>
      </c>
      <c r="D87" s="15">
        <f t="shared" si="6"/>
        <v>10</v>
      </c>
      <c r="E87" s="2">
        <f t="shared" si="7"/>
        <v>5.1742803030303026</v>
      </c>
      <c r="F87" s="2">
        <v>5</v>
      </c>
      <c r="G87" s="2">
        <f t="shared" si="8"/>
        <v>0.17428030303030262</v>
      </c>
      <c r="H87" s="2">
        <f t="shared" si="9"/>
        <v>2.6976434160208358</v>
      </c>
    </row>
    <row r="88" spans="1:8" x14ac:dyDescent="0.3">
      <c r="A88" s="2">
        <v>10500</v>
      </c>
      <c r="B88">
        <v>42060.166666666664</v>
      </c>
      <c r="C88" s="15">
        <f t="shared" si="5"/>
        <v>0.95591287878787878</v>
      </c>
      <c r="D88" s="15">
        <f t="shared" si="6"/>
        <v>10</v>
      </c>
      <c r="E88" s="2">
        <f t="shared" si="7"/>
        <v>5.2204356060606063</v>
      </c>
      <c r="F88" s="2">
        <v>5</v>
      </c>
      <c r="G88" s="2">
        <f t="shared" si="8"/>
        <v>0.2204356060606063</v>
      </c>
      <c r="H88" s="2">
        <f t="shared" si="9"/>
        <v>2.4715833300421646</v>
      </c>
    </row>
    <row r="89" spans="1:8" x14ac:dyDescent="0.3">
      <c r="A89" s="2">
        <v>10620</v>
      </c>
      <c r="B89">
        <v>42568.833333333336</v>
      </c>
      <c r="C89" s="15">
        <f t="shared" si="5"/>
        <v>0.96747348484848494</v>
      </c>
      <c r="D89" s="15">
        <f t="shared" si="6"/>
        <v>10</v>
      </c>
      <c r="E89" s="2">
        <f t="shared" si="7"/>
        <v>5.1626325757575753</v>
      </c>
      <c r="F89" s="2">
        <v>5</v>
      </c>
      <c r="G89" s="2">
        <f t="shared" si="8"/>
        <v>0.16263257575757528</v>
      </c>
      <c r="H89" s="2">
        <f t="shared" si="9"/>
        <v>2.7645612169534926</v>
      </c>
    </row>
    <row r="90" spans="1:8" x14ac:dyDescent="0.3">
      <c r="A90" s="2">
        <v>10740</v>
      </c>
      <c r="B90">
        <v>42646.5</v>
      </c>
      <c r="C90" s="15">
        <f t="shared" si="5"/>
        <v>0.96923863636363639</v>
      </c>
      <c r="D90" s="15">
        <f t="shared" si="6"/>
        <v>10</v>
      </c>
      <c r="E90" s="2">
        <f t="shared" si="7"/>
        <v>5.1538068181818177</v>
      </c>
      <c r="F90" s="2">
        <v>5</v>
      </c>
      <c r="G90" s="2">
        <f t="shared" si="8"/>
        <v>0.15380681818181774</v>
      </c>
      <c r="H90" s="2">
        <f t="shared" si="9"/>
        <v>2.8186463404592228</v>
      </c>
    </row>
    <row r="91" spans="1:8" x14ac:dyDescent="0.3">
      <c r="A91" s="2">
        <v>10860</v>
      </c>
      <c r="B91">
        <v>42842.333333333336</v>
      </c>
      <c r="C91" s="15">
        <f t="shared" si="5"/>
        <v>0.97368939393939402</v>
      </c>
      <c r="D91" s="15">
        <f t="shared" si="6"/>
        <v>10</v>
      </c>
      <c r="E91" s="2">
        <f t="shared" si="7"/>
        <v>5.1315530303030297</v>
      </c>
      <c r="F91" s="2">
        <v>5</v>
      </c>
      <c r="G91" s="2">
        <f t="shared" si="8"/>
        <v>0.13155303030302967</v>
      </c>
      <c r="H91" s="2">
        <f t="shared" si="9"/>
        <v>2.9706064041499496</v>
      </c>
    </row>
    <row r="92" spans="1:8" x14ac:dyDescent="0.3">
      <c r="A92" s="2">
        <v>10980</v>
      </c>
      <c r="B92">
        <v>42351.833333333328</v>
      </c>
      <c r="C92" s="15">
        <f t="shared" si="5"/>
        <v>0.96254166666666652</v>
      </c>
      <c r="D92" s="15">
        <f t="shared" si="6"/>
        <v>10</v>
      </c>
      <c r="E92" s="2">
        <f t="shared" si="7"/>
        <v>5.1872916666666677</v>
      </c>
      <c r="F92" s="2">
        <v>5</v>
      </c>
      <c r="G92" s="2">
        <f t="shared" si="8"/>
        <v>0.18729166666666774</v>
      </c>
      <c r="H92" s="2">
        <f t="shared" si="9"/>
        <v>2.6281527059721972</v>
      </c>
    </row>
    <row r="93" spans="1:8" x14ac:dyDescent="0.3">
      <c r="A93" s="2">
        <v>11100</v>
      </c>
      <c r="B93">
        <v>42613.333333333328</v>
      </c>
      <c r="C93" s="15">
        <f t="shared" si="5"/>
        <v>0.96848484848484839</v>
      </c>
      <c r="D93" s="15">
        <f t="shared" si="6"/>
        <v>10</v>
      </c>
      <c r="E93" s="2">
        <f t="shared" si="7"/>
        <v>5.1575757575757581</v>
      </c>
      <c r="F93" s="2">
        <v>5</v>
      </c>
      <c r="G93" s="2">
        <f t="shared" si="8"/>
        <v>0.15757575757575815</v>
      </c>
      <c r="H93" s="2">
        <f t="shared" si="9"/>
        <v>2.7951684099919434</v>
      </c>
    </row>
    <row r="94" spans="1:8" x14ac:dyDescent="0.3">
      <c r="A94" s="2">
        <v>11220</v>
      </c>
      <c r="B94">
        <v>42800.166666666664</v>
      </c>
      <c r="C94" s="15">
        <f t="shared" si="5"/>
        <v>0.97273106060606052</v>
      </c>
      <c r="D94" s="15">
        <f t="shared" si="6"/>
        <v>10</v>
      </c>
      <c r="E94" s="2">
        <f t="shared" si="7"/>
        <v>5.1363446969696973</v>
      </c>
      <c r="F94" s="2">
        <v>5</v>
      </c>
      <c r="G94" s="2">
        <f t="shared" si="8"/>
        <v>0.13634469696969731</v>
      </c>
      <c r="H94" s="2">
        <f t="shared" si="9"/>
        <v>2.9357635606966945</v>
      </c>
    </row>
    <row r="95" spans="1:8" x14ac:dyDescent="0.3">
      <c r="A95" s="2">
        <v>11340</v>
      </c>
      <c r="B95">
        <v>42686.666666666664</v>
      </c>
      <c r="C95" s="15">
        <f t="shared" si="5"/>
        <v>0.9701515151515151</v>
      </c>
      <c r="D95" s="15">
        <f t="shared" si="6"/>
        <v>10</v>
      </c>
      <c r="E95" s="2">
        <f t="shared" si="7"/>
        <v>5.1492424242424244</v>
      </c>
      <c r="F95" s="2">
        <v>5</v>
      </c>
      <c r="G95" s="2">
        <f t="shared" si="8"/>
        <v>0.1492424242424244</v>
      </c>
      <c r="H95" s="2">
        <f t="shared" si="9"/>
        <v>2.8478857080487034</v>
      </c>
    </row>
    <row r="96" spans="1:8" x14ac:dyDescent="0.3">
      <c r="A96" s="2">
        <v>11460</v>
      </c>
      <c r="B96">
        <v>42441</v>
      </c>
      <c r="C96" s="15">
        <f t="shared" si="5"/>
        <v>0.96456818181818182</v>
      </c>
      <c r="D96" s="15">
        <f t="shared" si="6"/>
        <v>10</v>
      </c>
      <c r="E96" s="2">
        <f t="shared" si="7"/>
        <v>5.1771590909090905</v>
      </c>
      <c r="F96" s="2">
        <v>5</v>
      </c>
      <c r="G96" s="2">
        <f t="shared" si="8"/>
        <v>0.17715909090909054</v>
      </c>
      <c r="H96" s="2">
        <f t="shared" si="9"/>
        <v>2.6818164186243751</v>
      </c>
    </row>
    <row r="97" spans="1:8" x14ac:dyDescent="0.3">
      <c r="A97" s="2">
        <v>11580</v>
      </c>
      <c r="B97">
        <v>42497.166666666672</v>
      </c>
      <c r="C97" s="15">
        <f t="shared" si="5"/>
        <v>0.9658446969696971</v>
      </c>
      <c r="D97" s="15">
        <f t="shared" si="6"/>
        <v>10</v>
      </c>
      <c r="E97" s="2">
        <f t="shared" si="7"/>
        <v>5.1707765151515144</v>
      </c>
      <c r="F97" s="2">
        <v>5</v>
      </c>
      <c r="G97" s="2">
        <f t="shared" si="8"/>
        <v>0.17077651515151437</v>
      </c>
      <c r="H97" s="2">
        <f t="shared" si="9"/>
        <v>2.7172751992307584</v>
      </c>
    </row>
    <row r="98" spans="1:8" x14ac:dyDescent="0.3">
      <c r="A98" s="2">
        <v>11700</v>
      </c>
      <c r="B98">
        <v>42433.5</v>
      </c>
      <c r="C98" s="15">
        <f t="shared" si="5"/>
        <v>0.96439772727272732</v>
      </c>
      <c r="D98" s="15">
        <f t="shared" si="6"/>
        <v>10</v>
      </c>
      <c r="E98" s="2">
        <f t="shared" si="7"/>
        <v>5.1780113636363634</v>
      </c>
      <c r="F98" s="2">
        <v>5</v>
      </c>
      <c r="G98" s="2">
        <f t="shared" si="8"/>
        <v>0.17801136363636338</v>
      </c>
      <c r="H98" s="2">
        <f t="shared" si="9"/>
        <v>2.6771817854405748</v>
      </c>
    </row>
    <row r="99" spans="1:8" x14ac:dyDescent="0.3">
      <c r="A99" s="2">
        <v>11820</v>
      </c>
      <c r="B99">
        <v>42547.166666666672</v>
      </c>
      <c r="C99" s="15">
        <f t="shared" si="5"/>
        <v>0.9669810606060607</v>
      </c>
      <c r="D99" s="15">
        <f t="shared" si="6"/>
        <v>10</v>
      </c>
      <c r="E99" s="2">
        <f t="shared" si="7"/>
        <v>5.165094696969696</v>
      </c>
      <c r="F99" s="2">
        <v>5</v>
      </c>
      <c r="G99" s="2">
        <f t="shared" si="8"/>
        <v>0.16509469696969603</v>
      </c>
      <c r="H99" s="2">
        <f t="shared" si="9"/>
        <v>2.750012304886424</v>
      </c>
    </row>
    <row r="100" spans="1:8" x14ac:dyDescent="0.3">
      <c r="A100" s="2">
        <v>11940</v>
      </c>
      <c r="B100">
        <v>42044.833333333336</v>
      </c>
      <c r="C100" s="15">
        <f t="shared" si="5"/>
        <v>0.95556439393939396</v>
      </c>
      <c r="D100" s="15">
        <f t="shared" si="6"/>
        <v>10</v>
      </c>
      <c r="E100" s="2">
        <f t="shared" si="7"/>
        <v>5.2221780303030298</v>
      </c>
      <c r="F100" s="2">
        <v>5</v>
      </c>
      <c r="G100" s="2">
        <f t="shared" si="8"/>
        <v>0.22217803030302985</v>
      </c>
      <c r="H100" s="2">
        <f t="shared" si="9"/>
        <v>2.4640436616843244</v>
      </c>
    </row>
    <row r="101" spans="1:8" x14ac:dyDescent="0.3">
      <c r="A101" s="2">
        <v>12060</v>
      </c>
      <c r="B101">
        <v>42426.333333333336</v>
      </c>
      <c r="C101" s="15">
        <f t="shared" si="5"/>
        <v>0.96423484848484853</v>
      </c>
      <c r="D101" s="15">
        <f t="shared" si="6"/>
        <v>10</v>
      </c>
      <c r="E101" s="2">
        <f t="shared" si="7"/>
        <v>5.1788257575757575</v>
      </c>
      <c r="F101" s="2">
        <v>5</v>
      </c>
      <c r="G101" s="2">
        <f t="shared" si="8"/>
        <v>0.17882575757575747</v>
      </c>
      <c r="H101" s="2">
        <f t="shared" si="9"/>
        <v>2.6727745308753339</v>
      </c>
    </row>
    <row r="102" spans="1:8" x14ac:dyDescent="0.3">
      <c r="A102" s="2">
        <v>12180</v>
      </c>
      <c r="B102">
        <v>42393.5</v>
      </c>
      <c r="C102" s="15">
        <f t="shared" si="5"/>
        <v>0.96348863636363635</v>
      </c>
      <c r="D102" s="15">
        <f t="shared" si="6"/>
        <v>10</v>
      </c>
      <c r="E102" s="2">
        <f t="shared" si="7"/>
        <v>5.1825568181818182</v>
      </c>
      <c r="F102" s="2">
        <v>5</v>
      </c>
      <c r="G102" s="2">
        <f t="shared" si="8"/>
        <v>0.18255681818181824</v>
      </c>
      <c r="H102" s="2">
        <f t="shared" si="9"/>
        <v>2.6528451700878573</v>
      </c>
    </row>
    <row r="103" spans="1:8" x14ac:dyDescent="0.3">
      <c r="A103" s="2">
        <v>12300</v>
      </c>
      <c r="B103">
        <v>42344.833333333336</v>
      </c>
      <c r="C103" s="15">
        <f t="shared" si="5"/>
        <v>0.9623825757575758</v>
      </c>
      <c r="D103" s="15">
        <f t="shared" si="6"/>
        <v>10</v>
      </c>
      <c r="E103" s="2">
        <f t="shared" si="7"/>
        <v>5.1880871212121207</v>
      </c>
      <c r="F103" s="2">
        <v>5</v>
      </c>
      <c r="G103" s="2">
        <f t="shared" si="8"/>
        <v>0.18808712121212068</v>
      </c>
      <c r="H103" s="2">
        <f t="shared" si="9"/>
        <v>2.6240678913761943</v>
      </c>
    </row>
    <row r="104" spans="1:8" x14ac:dyDescent="0.3">
      <c r="A104" s="2">
        <v>12420</v>
      </c>
      <c r="B104">
        <v>42792</v>
      </c>
      <c r="C104" s="15">
        <f t="shared" si="5"/>
        <v>0.97254545454545449</v>
      </c>
      <c r="D104" s="15">
        <f t="shared" si="6"/>
        <v>10</v>
      </c>
      <c r="E104" s="2">
        <f t="shared" si="7"/>
        <v>5.1372727272727277</v>
      </c>
      <c r="F104" s="2">
        <v>5</v>
      </c>
      <c r="G104" s="2">
        <f t="shared" si="8"/>
        <v>0.13727272727272766</v>
      </c>
      <c r="H104" s="2">
        <f t="shared" si="9"/>
        <v>2.929160782254971</v>
      </c>
    </row>
    <row r="105" spans="1:8" x14ac:dyDescent="0.3">
      <c r="A105" s="2">
        <v>12540</v>
      </c>
      <c r="B105">
        <v>42516.333333333336</v>
      </c>
      <c r="C105" s="15">
        <f t="shared" si="5"/>
        <v>0.9662803030303031</v>
      </c>
      <c r="D105" s="15">
        <f t="shared" si="6"/>
        <v>10</v>
      </c>
      <c r="E105" s="2">
        <f t="shared" si="7"/>
        <v>5.1685984848484843</v>
      </c>
      <c r="F105" s="2">
        <v>5</v>
      </c>
      <c r="G105" s="2">
        <f t="shared" si="8"/>
        <v>0.16859848484848428</v>
      </c>
      <c r="H105" s="2">
        <f t="shared" si="9"/>
        <v>2.7296896052256621</v>
      </c>
    </row>
    <row r="106" spans="1:8" x14ac:dyDescent="0.3">
      <c r="A106" s="2">
        <v>12660</v>
      </c>
      <c r="B106">
        <v>42904.666666666664</v>
      </c>
      <c r="C106" s="15">
        <f t="shared" si="5"/>
        <v>0.97510606060606053</v>
      </c>
      <c r="D106" s="15">
        <f t="shared" si="6"/>
        <v>10</v>
      </c>
      <c r="E106" s="2">
        <f t="shared" si="7"/>
        <v>5.1244696969696975</v>
      </c>
      <c r="F106" s="2">
        <v>5</v>
      </c>
      <c r="G106" s="2">
        <f t="shared" si="8"/>
        <v>0.12446969696969745</v>
      </c>
      <c r="H106" s="2">
        <f t="shared" si="9"/>
        <v>3.0245728558859275</v>
      </c>
    </row>
    <row r="107" spans="1:8" x14ac:dyDescent="0.3">
      <c r="A107" s="2">
        <v>12780</v>
      </c>
      <c r="B107">
        <v>42390.666666666672</v>
      </c>
      <c r="C107" s="15">
        <f t="shared" si="5"/>
        <v>0.96342424242424252</v>
      </c>
      <c r="D107" s="15">
        <f t="shared" si="6"/>
        <v>10</v>
      </c>
      <c r="E107" s="2">
        <f t="shared" si="7"/>
        <v>5.1828787878787876</v>
      </c>
      <c r="F107" s="2">
        <v>5</v>
      </c>
      <c r="G107" s="2">
        <f t="shared" si="8"/>
        <v>0.18287878787878764</v>
      </c>
      <c r="H107" s="2">
        <f t="shared" si="9"/>
        <v>2.6511451788120359</v>
      </c>
    </row>
    <row r="108" spans="1:8" x14ac:dyDescent="0.3">
      <c r="A108" s="2">
        <v>12900</v>
      </c>
      <c r="B108">
        <v>42405.666666666664</v>
      </c>
      <c r="C108" s="15">
        <f t="shared" si="5"/>
        <v>0.96376515151515141</v>
      </c>
      <c r="D108" s="15">
        <f t="shared" si="6"/>
        <v>10</v>
      </c>
      <c r="E108" s="2">
        <f t="shared" si="7"/>
        <v>5.1811742424242428</v>
      </c>
      <c r="F108" s="2">
        <v>5</v>
      </c>
      <c r="G108" s="2">
        <f t="shared" si="8"/>
        <v>0.18117424242424285</v>
      </c>
      <c r="H108" s="2">
        <f t="shared" si="9"/>
        <v>2.6601805832024619</v>
      </c>
    </row>
    <row r="109" spans="1:8" x14ac:dyDescent="0.3">
      <c r="A109" s="2">
        <v>13020</v>
      </c>
      <c r="B109">
        <v>42395</v>
      </c>
      <c r="C109" s="15">
        <f t="shared" si="5"/>
        <v>0.96352272727272725</v>
      </c>
      <c r="D109" s="15">
        <f t="shared" si="6"/>
        <v>10</v>
      </c>
      <c r="E109" s="2">
        <f t="shared" si="7"/>
        <v>5.1823863636363638</v>
      </c>
      <c r="F109" s="2">
        <v>5</v>
      </c>
      <c r="G109" s="2">
        <f t="shared" si="8"/>
        <v>0.18238636363636385</v>
      </c>
      <c r="H109" s="2">
        <f t="shared" si="9"/>
        <v>2.6537464224901961</v>
      </c>
    </row>
    <row r="110" spans="1:8" x14ac:dyDescent="0.3">
      <c r="A110" s="2">
        <v>13140</v>
      </c>
      <c r="B110">
        <v>42661.833333333336</v>
      </c>
      <c r="C110" s="15">
        <f t="shared" si="5"/>
        <v>0.96958712121212132</v>
      </c>
      <c r="D110" s="15">
        <f t="shared" si="6"/>
        <v>10</v>
      </c>
      <c r="E110" s="2">
        <f t="shared" si="7"/>
        <v>5.1520643939393933</v>
      </c>
      <c r="F110" s="2">
        <v>5</v>
      </c>
      <c r="G110" s="2">
        <f t="shared" si="8"/>
        <v>0.15206439393939331</v>
      </c>
      <c r="H110" s="2">
        <f t="shared" si="9"/>
        <v>2.8297015104973107</v>
      </c>
    </row>
    <row r="111" spans="1:8" x14ac:dyDescent="0.3">
      <c r="A111" s="2">
        <v>13260</v>
      </c>
      <c r="B111">
        <v>42124.166666666664</v>
      </c>
      <c r="C111" s="15">
        <f t="shared" si="5"/>
        <v>0.95736742424242416</v>
      </c>
      <c r="D111" s="15">
        <f t="shared" si="6"/>
        <v>10</v>
      </c>
      <c r="E111" s="2">
        <f t="shared" si="7"/>
        <v>5.2131628787878794</v>
      </c>
      <c r="F111" s="2">
        <v>5</v>
      </c>
      <c r="G111" s="2">
        <f t="shared" si="8"/>
        <v>0.21316287878787943</v>
      </c>
      <c r="H111" s="2">
        <f t="shared" si="9"/>
        <v>2.5037382858234274</v>
      </c>
    </row>
    <row r="112" spans="1:8" x14ac:dyDescent="0.3">
      <c r="A112" s="2">
        <v>13380</v>
      </c>
      <c r="B112">
        <v>42615.333333333336</v>
      </c>
      <c r="C112" s="15">
        <f t="shared" si="5"/>
        <v>0.96853030303030307</v>
      </c>
      <c r="D112" s="15">
        <f t="shared" si="6"/>
        <v>10</v>
      </c>
      <c r="E112" s="2">
        <f t="shared" si="7"/>
        <v>5.1573484848484847</v>
      </c>
      <c r="F112" s="2">
        <v>5</v>
      </c>
      <c r="G112" s="2">
        <f t="shared" si="8"/>
        <v>0.15734848484848474</v>
      </c>
      <c r="H112" s="2">
        <f t="shared" si="9"/>
        <v>2.7965676920353371</v>
      </c>
    </row>
    <row r="113" spans="1:8" x14ac:dyDescent="0.3">
      <c r="A113" s="2">
        <v>13500</v>
      </c>
      <c r="B113">
        <v>42647.166666666664</v>
      </c>
      <c r="C113" s="15">
        <f t="shared" si="5"/>
        <v>0.9692537878787878</v>
      </c>
      <c r="D113" s="15">
        <f t="shared" si="6"/>
        <v>10</v>
      </c>
      <c r="E113" s="2">
        <f t="shared" si="7"/>
        <v>5.1537310606060611</v>
      </c>
      <c r="F113" s="2">
        <v>5</v>
      </c>
      <c r="G113" s="2">
        <f t="shared" si="8"/>
        <v>0.15373106060606112</v>
      </c>
      <c r="H113" s="2">
        <f t="shared" si="9"/>
        <v>2.8191243125291083</v>
      </c>
    </row>
    <row r="114" spans="1:8" x14ac:dyDescent="0.3">
      <c r="A114" s="2">
        <v>13620</v>
      </c>
      <c r="B114">
        <v>42879.333333333328</v>
      </c>
      <c r="C114" s="15">
        <f t="shared" si="5"/>
        <v>0.97453030303030297</v>
      </c>
      <c r="D114" s="15">
        <f t="shared" si="6"/>
        <v>10</v>
      </c>
      <c r="E114" s="2">
        <f t="shared" si="7"/>
        <v>5.1273484848484854</v>
      </c>
      <c r="F114" s="2">
        <v>5</v>
      </c>
      <c r="G114" s="2">
        <f t="shared" si="8"/>
        <v>0.12734848484848538</v>
      </c>
      <c r="H114" s="2">
        <f t="shared" si="9"/>
        <v>3.002269455616096</v>
      </c>
    </row>
    <row r="115" spans="1:8" x14ac:dyDescent="0.3">
      <c r="A115" s="2">
        <v>13740</v>
      </c>
      <c r="B115">
        <v>42471.5</v>
      </c>
      <c r="C115" s="15">
        <f t="shared" si="5"/>
        <v>0.96526136363636361</v>
      </c>
      <c r="D115" s="15">
        <f t="shared" si="6"/>
        <v>10</v>
      </c>
      <c r="E115" s="2">
        <f t="shared" si="7"/>
        <v>5.1736931818181819</v>
      </c>
      <c r="F115" s="2">
        <v>5</v>
      </c>
      <c r="G115" s="2">
        <f t="shared" si="8"/>
        <v>0.17369318181818194</v>
      </c>
      <c r="H115" s="2">
        <f t="shared" si="9"/>
        <v>2.7009044605844998</v>
      </c>
    </row>
    <row r="116" spans="1:8" x14ac:dyDescent="0.3">
      <c r="A116" s="2">
        <v>13860</v>
      </c>
      <c r="B116">
        <v>42579</v>
      </c>
      <c r="C116" s="15">
        <f t="shared" si="5"/>
        <v>0.96770454545454543</v>
      </c>
      <c r="D116" s="15">
        <f t="shared" si="6"/>
        <v>10</v>
      </c>
      <c r="E116" s="2">
        <f t="shared" si="7"/>
        <v>5.1614772727272733</v>
      </c>
      <c r="F116" s="2">
        <v>5</v>
      </c>
      <c r="G116" s="2">
        <f t="shared" si="8"/>
        <v>0.1614772727272733</v>
      </c>
      <c r="H116" s="2">
        <f t="shared" si="9"/>
        <v>2.7714665234928524</v>
      </c>
    </row>
    <row r="117" spans="1:8" x14ac:dyDescent="0.3">
      <c r="A117" s="2">
        <v>13980</v>
      </c>
      <c r="B117">
        <v>42154.5</v>
      </c>
      <c r="C117" s="15">
        <f t="shared" si="5"/>
        <v>0.9580568181818182</v>
      </c>
      <c r="D117" s="15">
        <f t="shared" si="6"/>
        <v>10</v>
      </c>
      <c r="E117" s="2">
        <f t="shared" si="7"/>
        <v>5.2097159090909093</v>
      </c>
      <c r="F117" s="2">
        <v>5</v>
      </c>
      <c r="G117" s="2">
        <f t="shared" si="8"/>
        <v>0.20971590909090931</v>
      </c>
      <c r="H117" s="2">
        <f t="shared" si="9"/>
        <v>2.5193796237092845</v>
      </c>
    </row>
    <row r="118" spans="1:8" x14ac:dyDescent="0.3">
      <c r="A118" s="2">
        <v>14100</v>
      </c>
      <c r="B118">
        <v>42779.333333333328</v>
      </c>
      <c r="C118" s="15">
        <f t="shared" si="5"/>
        <v>0.97225757575757565</v>
      </c>
      <c r="D118" s="15">
        <f t="shared" si="6"/>
        <v>10</v>
      </c>
      <c r="E118" s="2">
        <f t="shared" si="7"/>
        <v>5.1387121212121221</v>
      </c>
      <c r="F118" s="2">
        <v>5</v>
      </c>
      <c r="G118" s="2">
        <f t="shared" si="8"/>
        <v>0.13871212121212206</v>
      </c>
      <c r="H118" s="2">
        <f t="shared" si="9"/>
        <v>2.9190098713361912</v>
      </c>
    </row>
    <row r="119" spans="1:8" x14ac:dyDescent="0.3">
      <c r="A119" s="2">
        <v>14220</v>
      </c>
      <c r="B119">
        <v>42723.5</v>
      </c>
      <c r="C119" s="15">
        <f t="shared" si="5"/>
        <v>0.97098863636363641</v>
      </c>
      <c r="D119" s="15">
        <f t="shared" si="6"/>
        <v>10</v>
      </c>
      <c r="E119" s="2">
        <f t="shared" si="7"/>
        <v>5.1450568181818177</v>
      </c>
      <c r="F119" s="2">
        <v>5</v>
      </c>
      <c r="G119" s="2">
        <f t="shared" si="8"/>
        <v>0.1450568181818177</v>
      </c>
      <c r="H119" s="2">
        <f t="shared" si="9"/>
        <v>2.8755189958282426</v>
      </c>
    </row>
    <row r="120" spans="1:8" x14ac:dyDescent="0.3">
      <c r="A120" s="2">
        <v>14340</v>
      </c>
      <c r="B120">
        <v>42175.333333333328</v>
      </c>
      <c r="C120" s="15">
        <f t="shared" si="5"/>
        <v>0.95853030303030295</v>
      </c>
      <c r="D120" s="15">
        <f t="shared" si="6"/>
        <v>10</v>
      </c>
      <c r="E120" s="2">
        <f t="shared" si="7"/>
        <v>5.2073484848484854</v>
      </c>
      <c r="F120" s="2">
        <v>5</v>
      </c>
      <c r="G120" s="2">
        <f t="shared" si="8"/>
        <v>0.20734848484848545</v>
      </c>
      <c r="H120" s="2">
        <f t="shared" si="9"/>
        <v>2.5302780171391595</v>
      </c>
    </row>
    <row r="121" spans="1:8" x14ac:dyDescent="0.3">
      <c r="A121" s="2">
        <v>14460</v>
      </c>
      <c r="B121">
        <v>42540.666666666672</v>
      </c>
      <c r="C121" s="15">
        <f t="shared" si="5"/>
        <v>0.96683333333333343</v>
      </c>
      <c r="D121" s="15">
        <f t="shared" si="6"/>
        <v>10</v>
      </c>
      <c r="E121" s="2">
        <f t="shared" si="7"/>
        <v>5.1658333333333326</v>
      </c>
      <c r="F121" s="2">
        <v>5</v>
      </c>
      <c r="G121" s="2">
        <f t="shared" si="8"/>
        <v>0.16583333333333261</v>
      </c>
      <c r="H121" s="2">
        <f t="shared" si="9"/>
        <v>2.7456912624174858</v>
      </c>
    </row>
    <row r="122" spans="1:8" x14ac:dyDescent="0.3">
      <c r="A122" s="2">
        <v>14580</v>
      </c>
      <c r="B122">
        <v>42735.833333333328</v>
      </c>
      <c r="C122" s="15">
        <f t="shared" si="5"/>
        <v>0.97126893939393932</v>
      </c>
      <c r="D122" s="15">
        <f t="shared" si="6"/>
        <v>10</v>
      </c>
      <c r="E122" s="2">
        <f t="shared" si="7"/>
        <v>5.1436553030303038</v>
      </c>
      <c r="F122" s="2">
        <v>5</v>
      </c>
      <c r="G122" s="2">
        <f t="shared" si="8"/>
        <v>0.14365530303030383</v>
      </c>
      <c r="H122" s="2">
        <f t="shared" si="9"/>
        <v>2.8849553725220796</v>
      </c>
    </row>
    <row r="123" spans="1:8" x14ac:dyDescent="0.3">
      <c r="A123" s="2">
        <v>14700</v>
      </c>
      <c r="B123">
        <v>42341</v>
      </c>
      <c r="C123" s="15">
        <f t="shared" si="5"/>
        <v>0.96229545454545451</v>
      </c>
      <c r="D123" s="15">
        <f t="shared" si="6"/>
        <v>10</v>
      </c>
      <c r="E123" s="2">
        <f t="shared" si="7"/>
        <v>5.1885227272727272</v>
      </c>
      <c r="F123" s="2">
        <v>5</v>
      </c>
      <c r="G123" s="2">
        <f t="shared" si="8"/>
        <v>0.18852272727272723</v>
      </c>
      <c r="H123" s="2">
        <f t="shared" si="9"/>
        <v>2.6218385480861199</v>
      </c>
    </row>
    <row r="124" spans="1:8" x14ac:dyDescent="0.3">
      <c r="A124" s="2">
        <v>15060</v>
      </c>
      <c r="B124">
        <v>42904.333333333336</v>
      </c>
      <c r="C124" s="15">
        <f t="shared" si="5"/>
        <v>0.97509848484848494</v>
      </c>
      <c r="D124" s="15">
        <f t="shared" si="6"/>
        <v>10</v>
      </c>
      <c r="E124" s="2">
        <f t="shared" si="7"/>
        <v>5.1245075757575753</v>
      </c>
      <c r="F124" s="2">
        <v>5</v>
      </c>
      <c r="G124" s="2">
        <f t="shared" si="8"/>
        <v>0.12450757575757532</v>
      </c>
      <c r="H124" s="2">
        <f t="shared" si="9"/>
        <v>3.0242759725394626</v>
      </c>
    </row>
    <row r="125" spans="1:8" x14ac:dyDescent="0.3">
      <c r="A125" s="2">
        <v>15420</v>
      </c>
      <c r="B125">
        <v>42832.166666666664</v>
      </c>
      <c r="C125" s="15">
        <f t="shared" si="5"/>
        <v>0.97345833333333331</v>
      </c>
      <c r="D125" s="15">
        <f t="shared" si="6"/>
        <v>10</v>
      </c>
      <c r="E125" s="2">
        <f t="shared" si="7"/>
        <v>5.1327083333333334</v>
      </c>
      <c r="F125" s="2">
        <v>5</v>
      </c>
      <c r="G125" s="2">
        <f t="shared" si="8"/>
        <v>0.13270833333333343</v>
      </c>
      <c r="H125" s="2">
        <f t="shared" si="9"/>
        <v>2.9620878208560653</v>
      </c>
    </row>
    <row r="126" spans="1:8" x14ac:dyDescent="0.3">
      <c r="A126" s="2">
        <v>15780</v>
      </c>
      <c r="B126">
        <v>43067</v>
      </c>
      <c r="C126" s="15">
        <f t="shared" si="5"/>
        <v>0.97879545454545458</v>
      </c>
      <c r="D126" s="15">
        <f t="shared" si="6"/>
        <v>10</v>
      </c>
      <c r="E126" s="2">
        <f t="shared" si="7"/>
        <v>5.1060227272727268</v>
      </c>
      <c r="F126" s="2">
        <v>5</v>
      </c>
      <c r="G126" s="2">
        <f t="shared" si="8"/>
        <v>0.10602272727272677</v>
      </c>
      <c r="H126" s="2">
        <f t="shared" si="9"/>
        <v>3.1813753889598071</v>
      </c>
    </row>
    <row r="127" spans="1:8" x14ac:dyDescent="0.3">
      <c r="A127" s="2">
        <v>16140</v>
      </c>
      <c r="B127">
        <v>43082.666666666672</v>
      </c>
      <c r="C127" s="15">
        <f t="shared" si="5"/>
        <v>0.97915151515151522</v>
      </c>
      <c r="D127" s="15">
        <f t="shared" si="6"/>
        <v>10</v>
      </c>
      <c r="E127" s="2">
        <f t="shared" si="7"/>
        <v>5.1042424242424236</v>
      </c>
      <c r="F127" s="2">
        <v>5</v>
      </c>
      <c r="G127" s="2">
        <f t="shared" si="8"/>
        <v>0.10424242424242358</v>
      </c>
      <c r="H127" s="2">
        <f t="shared" si="9"/>
        <v>3.197960951348481</v>
      </c>
    </row>
    <row r="128" spans="1:8" x14ac:dyDescent="0.3">
      <c r="A128" s="2">
        <v>16500</v>
      </c>
      <c r="B128">
        <v>43055</v>
      </c>
      <c r="C128" s="15">
        <f t="shared" si="5"/>
        <v>0.97852272727272727</v>
      </c>
      <c r="D128" s="15">
        <f t="shared" si="6"/>
        <v>10</v>
      </c>
      <c r="E128" s="2">
        <f t="shared" si="7"/>
        <v>5.1073863636363637</v>
      </c>
      <c r="F128" s="2">
        <v>5</v>
      </c>
      <c r="G128" s="2">
        <f t="shared" si="8"/>
        <v>0.10738636363636367</v>
      </c>
      <c r="H128" s="2">
        <f t="shared" si="9"/>
        <v>3.1688626909538113</v>
      </c>
    </row>
    <row r="129" spans="1:8" x14ac:dyDescent="0.3">
      <c r="A129" s="2">
        <v>16860</v>
      </c>
      <c r="B129">
        <v>42681.166666666664</v>
      </c>
      <c r="C129" s="15">
        <f t="shared" si="5"/>
        <v>0.97002651515151506</v>
      </c>
      <c r="D129" s="15">
        <f t="shared" si="6"/>
        <v>10</v>
      </c>
      <c r="E129" s="2">
        <f t="shared" si="7"/>
        <v>5.1498674242424247</v>
      </c>
      <c r="F129" s="2">
        <v>5</v>
      </c>
      <c r="G129" s="2">
        <f t="shared" si="8"/>
        <v>0.14986742424242472</v>
      </c>
      <c r="H129" s="2">
        <f t="shared" si="9"/>
        <v>2.8438280050039539</v>
      </c>
    </row>
    <row r="130" spans="1:8" x14ac:dyDescent="0.3">
      <c r="A130" s="2">
        <v>17220</v>
      </c>
      <c r="B130">
        <v>42447</v>
      </c>
      <c r="C130" s="15">
        <f t="shared" si="5"/>
        <v>0.96470454545454543</v>
      </c>
      <c r="D130" s="15">
        <f t="shared" si="6"/>
        <v>10</v>
      </c>
      <c r="E130" s="2">
        <f t="shared" si="7"/>
        <v>5.176477272727273</v>
      </c>
      <c r="F130" s="2">
        <v>5</v>
      </c>
      <c r="G130" s="2">
        <f t="shared" si="8"/>
        <v>0.17647727272727298</v>
      </c>
      <c r="H130" s="2">
        <f t="shared" si="9"/>
        <v>2.6855407585011348</v>
      </c>
    </row>
    <row r="131" spans="1:8" x14ac:dyDescent="0.3">
      <c r="A131" s="2">
        <v>17580</v>
      </c>
      <c r="B131">
        <v>42300.5</v>
      </c>
      <c r="C131" s="15">
        <f t="shared" ref="C131:C194" si="10">B131/$J$27</f>
        <v>0.96137499999999998</v>
      </c>
      <c r="D131" s="15">
        <f t="shared" ref="D131:D194" si="11">$J$28</f>
        <v>10</v>
      </c>
      <c r="E131" s="2">
        <f t="shared" si="7"/>
        <v>5.1931250000000002</v>
      </c>
      <c r="F131" s="2">
        <v>5</v>
      </c>
      <c r="G131" s="2">
        <f t="shared" si="8"/>
        <v>0.19312500000000021</v>
      </c>
      <c r="H131" s="2">
        <f t="shared" si="9"/>
        <v>2.5986060862072895</v>
      </c>
    </row>
    <row r="132" spans="1:8" x14ac:dyDescent="0.3">
      <c r="A132" s="2">
        <v>17940</v>
      </c>
      <c r="B132">
        <v>42475.5</v>
      </c>
      <c r="C132" s="15">
        <f t="shared" si="10"/>
        <v>0.96535227272727275</v>
      </c>
      <c r="D132" s="15">
        <f t="shared" si="11"/>
        <v>10</v>
      </c>
      <c r="E132" s="2">
        <f t="shared" ref="E132:E195" si="12">D132-(F132*C132)</f>
        <v>5.173238636363636</v>
      </c>
      <c r="F132" s="2">
        <v>5</v>
      </c>
      <c r="G132" s="2">
        <f t="shared" ref="G132:G195" si="13">F132-(F132*C132)</f>
        <v>0.17323863636363601</v>
      </c>
      <c r="H132" s="2">
        <f t="shared" ref="H132:H195" si="14">LN((F132*E132)/(D132*G132))</f>
        <v>2.703436974570856</v>
      </c>
    </row>
    <row r="133" spans="1:8" x14ac:dyDescent="0.3">
      <c r="A133" s="2">
        <v>18300</v>
      </c>
      <c r="B133">
        <v>42580.166666666672</v>
      </c>
      <c r="C133" s="15">
        <f t="shared" si="10"/>
        <v>0.96773106060606073</v>
      </c>
      <c r="D133" s="15">
        <f t="shared" si="11"/>
        <v>10</v>
      </c>
      <c r="E133" s="2">
        <f t="shared" si="12"/>
        <v>5.1613446969696959</v>
      </c>
      <c r="F133" s="2">
        <v>5</v>
      </c>
      <c r="G133" s="2">
        <f t="shared" si="13"/>
        <v>0.16134469696969589</v>
      </c>
      <c r="H133" s="2">
        <f t="shared" si="14"/>
        <v>2.7722621928226401</v>
      </c>
    </row>
    <row r="134" spans="1:8" x14ac:dyDescent="0.3">
      <c r="A134" s="2">
        <v>18660</v>
      </c>
      <c r="B134">
        <v>42839</v>
      </c>
      <c r="C134" s="15">
        <f t="shared" si="10"/>
        <v>0.9736136363636364</v>
      </c>
      <c r="D134" s="15">
        <f t="shared" si="11"/>
        <v>10</v>
      </c>
      <c r="E134" s="2">
        <f t="shared" si="12"/>
        <v>5.1319318181818181</v>
      </c>
      <c r="F134" s="2">
        <v>5</v>
      </c>
      <c r="G134" s="2">
        <f t="shared" si="13"/>
        <v>0.13193181818181809</v>
      </c>
      <c r="H134" s="2">
        <f t="shared" si="14"/>
        <v>2.9678049992504127</v>
      </c>
    </row>
    <row r="135" spans="1:8" x14ac:dyDescent="0.3">
      <c r="A135" s="2">
        <v>19020</v>
      </c>
      <c r="B135">
        <v>42411</v>
      </c>
      <c r="C135" s="15">
        <f t="shared" si="10"/>
        <v>0.9638863636363636</v>
      </c>
      <c r="D135" s="15">
        <f t="shared" si="11"/>
        <v>10</v>
      </c>
      <c r="E135" s="2">
        <f t="shared" si="12"/>
        <v>5.1805681818181819</v>
      </c>
      <c r="F135" s="2">
        <v>5</v>
      </c>
      <c r="G135" s="2">
        <f t="shared" si="13"/>
        <v>0.18056818181818191</v>
      </c>
      <c r="H135" s="2">
        <f t="shared" si="14"/>
        <v>2.6634143912354693</v>
      </c>
    </row>
    <row r="136" spans="1:8" x14ac:dyDescent="0.3">
      <c r="A136" s="2">
        <v>19380</v>
      </c>
      <c r="B136">
        <v>42852.166666666664</v>
      </c>
      <c r="C136" s="15">
        <f t="shared" si="10"/>
        <v>0.97391287878787869</v>
      </c>
      <c r="D136" s="15">
        <f t="shared" si="11"/>
        <v>10</v>
      </c>
      <c r="E136" s="2">
        <f t="shared" si="12"/>
        <v>5.1304356060606064</v>
      </c>
      <c r="F136" s="2">
        <v>5</v>
      </c>
      <c r="G136" s="2">
        <f t="shared" si="13"/>
        <v>0.13043560606060645</v>
      </c>
      <c r="H136" s="2">
        <f t="shared" si="14"/>
        <v>2.9789190026295471</v>
      </c>
    </row>
    <row r="137" spans="1:8" x14ac:dyDescent="0.3">
      <c r="A137" s="2">
        <v>19740</v>
      </c>
      <c r="B137">
        <v>42479.666666666672</v>
      </c>
      <c r="C137" s="15">
        <f t="shared" si="10"/>
        <v>0.96544696969696986</v>
      </c>
      <c r="D137" s="15">
        <f t="shared" si="11"/>
        <v>10</v>
      </c>
      <c r="E137" s="2">
        <f t="shared" si="12"/>
        <v>5.1727651515151507</v>
      </c>
      <c r="F137" s="2">
        <v>5</v>
      </c>
      <c r="G137" s="2">
        <f t="shared" si="13"/>
        <v>0.17276515151515071</v>
      </c>
      <c r="H137" s="2">
        <f t="shared" si="14"/>
        <v>2.7060823229583875</v>
      </c>
    </row>
    <row r="138" spans="1:8" x14ac:dyDescent="0.3">
      <c r="A138" s="2">
        <v>20100</v>
      </c>
      <c r="B138">
        <v>42784.666666666672</v>
      </c>
      <c r="C138" s="15">
        <f t="shared" si="10"/>
        <v>0.97237878787878795</v>
      </c>
      <c r="D138" s="15">
        <f t="shared" si="11"/>
        <v>10</v>
      </c>
      <c r="E138" s="2">
        <f t="shared" si="12"/>
        <v>5.1381060606060602</v>
      </c>
      <c r="F138" s="2">
        <v>5</v>
      </c>
      <c r="G138" s="2">
        <f t="shared" si="13"/>
        <v>0.13810606060606023</v>
      </c>
      <c r="H138" s="2">
        <f t="shared" si="14"/>
        <v>2.9232706942017117</v>
      </c>
    </row>
    <row r="139" spans="1:8" x14ac:dyDescent="0.3">
      <c r="A139" s="2">
        <v>20460</v>
      </c>
      <c r="B139">
        <v>42312</v>
      </c>
      <c r="C139" s="15">
        <f t="shared" si="10"/>
        <v>0.96163636363636362</v>
      </c>
      <c r="D139" s="15">
        <f t="shared" si="11"/>
        <v>10</v>
      </c>
      <c r="E139" s="2">
        <f t="shared" si="12"/>
        <v>5.1918181818181814</v>
      </c>
      <c r="F139" s="2">
        <v>5</v>
      </c>
      <c r="G139" s="2">
        <f t="shared" si="13"/>
        <v>0.19181818181818144</v>
      </c>
      <c r="H139" s="2">
        <f t="shared" si="14"/>
        <v>2.6051441046288528</v>
      </c>
    </row>
    <row r="140" spans="1:8" x14ac:dyDescent="0.3">
      <c r="A140" s="2">
        <v>20820</v>
      </c>
      <c r="B140">
        <v>42661</v>
      </c>
      <c r="C140" s="15">
        <f t="shared" si="10"/>
        <v>0.96956818181818183</v>
      </c>
      <c r="D140" s="15">
        <f t="shared" si="11"/>
        <v>10</v>
      </c>
      <c r="E140" s="2">
        <f t="shared" si="12"/>
        <v>5.1521590909090911</v>
      </c>
      <c r="F140" s="2">
        <v>5</v>
      </c>
      <c r="G140" s="2">
        <f t="shared" si="13"/>
        <v>0.15215909090909108</v>
      </c>
      <c r="H140" s="2">
        <f t="shared" si="14"/>
        <v>2.8290973419871115</v>
      </c>
    </row>
    <row r="141" spans="1:8" x14ac:dyDescent="0.3">
      <c r="A141" s="2">
        <v>21180</v>
      </c>
      <c r="B141">
        <v>42912.333333333336</v>
      </c>
      <c r="C141" s="15">
        <f t="shared" si="10"/>
        <v>0.97528030303030311</v>
      </c>
      <c r="D141" s="15">
        <f t="shared" si="11"/>
        <v>10</v>
      </c>
      <c r="E141" s="2">
        <f t="shared" si="12"/>
        <v>5.1235984848484843</v>
      </c>
      <c r="F141" s="2">
        <v>5</v>
      </c>
      <c r="G141" s="2">
        <f t="shared" si="13"/>
        <v>0.12359848484848435</v>
      </c>
      <c r="H141" s="2">
        <f t="shared" si="14"/>
        <v>3.0314268332358436</v>
      </c>
    </row>
    <row r="142" spans="1:8" x14ac:dyDescent="0.3">
      <c r="A142" s="2">
        <v>21540</v>
      </c>
      <c r="B142">
        <v>43280.166666666664</v>
      </c>
      <c r="C142" s="15">
        <f t="shared" si="10"/>
        <v>0.9836401515151515</v>
      </c>
      <c r="D142" s="15">
        <f t="shared" si="11"/>
        <v>10</v>
      </c>
      <c r="E142" s="2">
        <f t="shared" si="12"/>
        <v>5.0817992424242426</v>
      </c>
      <c r="F142" s="2">
        <v>5</v>
      </c>
      <c r="G142" s="2">
        <f t="shared" si="13"/>
        <v>8.1799242424242635E-2</v>
      </c>
      <c r="H142" s="2">
        <f t="shared" si="14"/>
        <v>3.4360054966361804</v>
      </c>
    </row>
    <row r="143" spans="1:8" x14ac:dyDescent="0.3">
      <c r="A143" s="2">
        <v>21900</v>
      </c>
      <c r="B143">
        <v>42952.833333333328</v>
      </c>
      <c r="C143" s="15">
        <f t="shared" si="10"/>
        <v>0.97620075757575742</v>
      </c>
      <c r="D143" s="15">
        <f t="shared" si="11"/>
        <v>10</v>
      </c>
      <c r="E143" s="2">
        <f t="shared" si="12"/>
        <v>5.1189962121212131</v>
      </c>
      <c r="F143" s="2">
        <v>5</v>
      </c>
      <c r="G143" s="2">
        <f t="shared" si="13"/>
        <v>0.11899621212121314</v>
      </c>
      <c r="H143" s="2">
        <f t="shared" si="14"/>
        <v>3.0684748042420247</v>
      </c>
    </row>
    <row r="144" spans="1:8" x14ac:dyDescent="0.3">
      <c r="A144" s="2">
        <v>22260</v>
      </c>
      <c r="B144">
        <v>42823.333333333336</v>
      </c>
      <c r="C144" s="15">
        <f t="shared" si="10"/>
        <v>0.97325757575757577</v>
      </c>
      <c r="D144" s="15">
        <f t="shared" si="11"/>
        <v>10</v>
      </c>
      <c r="E144" s="2">
        <f t="shared" si="12"/>
        <v>5.1337121212121213</v>
      </c>
      <c r="F144" s="2">
        <v>5</v>
      </c>
      <c r="G144" s="2">
        <f t="shared" si="13"/>
        <v>0.13371212121212128</v>
      </c>
      <c r="H144" s="2">
        <f t="shared" si="14"/>
        <v>2.9547479665227732</v>
      </c>
    </row>
    <row r="145" spans="1:8" x14ac:dyDescent="0.3">
      <c r="A145" s="2">
        <v>22620</v>
      </c>
      <c r="B145">
        <v>42794.5</v>
      </c>
      <c r="C145" s="15">
        <f t="shared" si="10"/>
        <v>0.97260227272727273</v>
      </c>
      <c r="D145" s="15">
        <f t="shared" si="11"/>
        <v>10</v>
      </c>
      <c r="E145" s="2">
        <f t="shared" si="12"/>
        <v>5.1369886363636361</v>
      </c>
      <c r="F145" s="2">
        <v>5</v>
      </c>
      <c r="G145" s="2">
        <f t="shared" si="13"/>
        <v>0.13698863636363612</v>
      </c>
      <c r="H145" s="2">
        <f t="shared" si="14"/>
        <v>2.9311771616524993</v>
      </c>
    </row>
    <row r="146" spans="1:8" x14ac:dyDescent="0.3">
      <c r="A146" s="2">
        <v>22980</v>
      </c>
      <c r="B146">
        <v>43093.333333333328</v>
      </c>
      <c r="C146" s="15">
        <f t="shared" si="10"/>
        <v>0.97939393939393926</v>
      </c>
      <c r="D146" s="15">
        <f t="shared" si="11"/>
        <v>10</v>
      </c>
      <c r="E146" s="2">
        <f t="shared" si="12"/>
        <v>5.1030303030303035</v>
      </c>
      <c r="F146" s="2">
        <v>5</v>
      </c>
      <c r="G146" s="2">
        <f t="shared" si="13"/>
        <v>0.10303030303030347</v>
      </c>
      <c r="H146" s="2">
        <f t="shared" si="14"/>
        <v>3.209419489626161</v>
      </c>
    </row>
    <row r="147" spans="1:8" x14ac:dyDescent="0.3">
      <c r="A147" s="2">
        <v>23340</v>
      </c>
      <c r="B147">
        <v>42856.166666666664</v>
      </c>
      <c r="C147" s="15">
        <f t="shared" si="10"/>
        <v>0.97400378787878783</v>
      </c>
      <c r="D147" s="15">
        <f t="shared" si="11"/>
        <v>10</v>
      </c>
      <c r="E147" s="2">
        <f t="shared" si="12"/>
        <v>5.1299810606060605</v>
      </c>
      <c r="F147" s="2">
        <v>5</v>
      </c>
      <c r="G147" s="2">
        <f t="shared" si="13"/>
        <v>0.12998106060606052</v>
      </c>
      <c r="H147" s="2">
        <f t="shared" si="14"/>
        <v>2.9823213135119797</v>
      </c>
    </row>
    <row r="148" spans="1:8" x14ac:dyDescent="0.3">
      <c r="A148" s="2">
        <v>23700</v>
      </c>
      <c r="B148">
        <v>43002.666666666664</v>
      </c>
      <c r="C148" s="15">
        <f t="shared" si="10"/>
        <v>0.97733333333333328</v>
      </c>
      <c r="D148" s="15">
        <f t="shared" si="11"/>
        <v>10</v>
      </c>
      <c r="E148" s="2">
        <f t="shared" si="12"/>
        <v>5.1133333333333333</v>
      </c>
      <c r="F148" s="2">
        <v>5</v>
      </c>
      <c r="G148" s="2">
        <f t="shared" si="13"/>
        <v>0.11333333333333329</v>
      </c>
      <c r="H148" s="2">
        <f t="shared" si="14"/>
        <v>3.1161262767510953</v>
      </c>
    </row>
    <row r="149" spans="1:8" x14ac:dyDescent="0.3">
      <c r="A149" s="2">
        <v>24060</v>
      </c>
      <c r="B149">
        <v>42875.666666666672</v>
      </c>
      <c r="C149" s="15">
        <f t="shared" si="10"/>
        <v>0.97444696969696976</v>
      </c>
      <c r="D149" s="15">
        <f t="shared" si="11"/>
        <v>10</v>
      </c>
      <c r="E149" s="2">
        <f t="shared" si="12"/>
        <v>5.1277651515151508</v>
      </c>
      <c r="F149" s="2">
        <v>5</v>
      </c>
      <c r="G149" s="2">
        <f t="shared" si="13"/>
        <v>0.12776515151515078</v>
      </c>
      <c r="H149" s="2">
        <f t="shared" si="14"/>
        <v>2.9990841947960218</v>
      </c>
    </row>
    <row r="150" spans="1:8" x14ac:dyDescent="0.3">
      <c r="A150" s="2">
        <v>24420</v>
      </c>
      <c r="B150">
        <v>42675.833333333336</v>
      </c>
      <c r="C150" s="15">
        <f t="shared" si="10"/>
        <v>0.96990530303030309</v>
      </c>
      <c r="D150" s="15">
        <f t="shared" si="11"/>
        <v>10</v>
      </c>
      <c r="E150" s="2">
        <f t="shared" si="12"/>
        <v>5.1504734848484848</v>
      </c>
      <c r="F150" s="2">
        <v>5</v>
      </c>
      <c r="G150" s="2">
        <f t="shared" si="13"/>
        <v>0.15047348484848477</v>
      </c>
      <c r="H150" s="2">
        <f t="shared" si="14"/>
        <v>2.8399098594186545</v>
      </c>
    </row>
    <row r="151" spans="1:8" x14ac:dyDescent="0.3">
      <c r="A151" s="2">
        <v>24780</v>
      </c>
      <c r="B151">
        <v>43138.333333333336</v>
      </c>
      <c r="C151" s="15">
        <f t="shared" si="10"/>
        <v>0.98041666666666671</v>
      </c>
      <c r="D151" s="15">
        <f t="shared" si="11"/>
        <v>10</v>
      </c>
      <c r="E151" s="2">
        <f t="shared" si="12"/>
        <v>5.0979166666666664</v>
      </c>
      <c r="F151" s="2">
        <v>5</v>
      </c>
      <c r="G151" s="2">
        <f t="shared" si="13"/>
        <v>9.791666666666643E-2</v>
      </c>
      <c r="H151" s="2">
        <f t="shared" si="14"/>
        <v>3.2593232811726702</v>
      </c>
    </row>
    <row r="152" spans="1:8" x14ac:dyDescent="0.3">
      <c r="A152" s="2">
        <v>25140</v>
      </c>
      <c r="B152">
        <v>43156.833333333336</v>
      </c>
      <c r="C152" s="15">
        <f t="shared" si="10"/>
        <v>0.9808371212121213</v>
      </c>
      <c r="D152" s="15">
        <f t="shared" si="11"/>
        <v>10</v>
      </c>
      <c r="E152" s="2">
        <f t="shared" si="12"/>
        <v>5.0958143939393938</v>
      </c>
      <c r="F152" s="2">
        <v>5</v>
      </c>
      <c r="G152" s="2">
        <f t="shared" si="13"/>
        <v>9.5814393939393838E-2</v>
      </c>
      <c r="H152" s="2">
        <f t="shared" si="14"/>
        <v>3.2806146705376187</v>
      </c>
    </row>
    <row r="153" spans="1:8" x14ac:dyDescent="0.3">
      <c r="A153" s="2">
        <v>25500</v>
      </c>
      <c r="B153">
        <v>42627.666666666672</v>
      </c>
      <c r="C153" s="15">
        <f t="shared" si="10"/>
        <v>0.96881060606060621</v>
      </c>
      <c r="D153" s="15">
        <f t="shared" si="11"/>
        <v>10</v>
      </c>
      <c r="E153" s="2">
        <f t="shared" si="12"/>
        <v>5.1559469696969691</v>
      </c>
      <c r="F153" s="2">
        <v>5</v>
      </c>
      <c r="G153" s="2">
        <f t="shared" si="13"/>
        <v>0.15594696969696908</v>
      </c>
      <c r="H153" s="2">
        <f t="shared" si="14"/>
        <v>2.8052428866651047</v>
      </c>
    </row>
    <row r="154" spans="1:8" x14ac:dyDescent="0.3">
      <c r="A154" s="2">
        <v>25860</v>
      </c>
      <c r="B154">
        <v>43070.666666666664</v>
      </c>
      <c r="C154" s="15">
        <f t="shared" si="10"/>
        <v>0.97887878787878779</v>
      </c>
      <c r="D154" s="15">
        <f t="shared" si="11"/>
        <v>10</v>
      </c>
      <c r="E154" s="2">
        <f t="shared" si="12"/>
        <v>5.1056060606060614</v>
      </c>
      <c r="F154" s="2">
        <v>5</v>
      </c>
      <c r="G154" s="2">
        <f t="shared" si="13"/>
        <v>0.10560606060606137</v>
      </c>
      <c r="H154" s="2">
        <f t="shared" si="14"/>
        <v>3.1852315002858793</v>
      </c>
    </row>
    <row r="155" spans="1:8" x14ac:dyDescent="0.3">
      <c r="A155" s="2">
        <v>26220</v>
      </c>
      <c r="B155">
        <v>42872</v>
      </c>
      <c r="C155" s="15">
        <f t="shared" si="10"/>
        <v>0.97436363636363632</v>
      </c>
      <c r="D155" s="15">
        <f t="shared" si="11"/>
        <v>10</v>
      </c>
      <c r="E155" s="2">
        <f t="shared" si="12"/>
        <v>5.1281818181818188</v>
      </c>
      <c r="F155" s="2">
        <v>5</v>
      </c>
      <c r="G155" s="2">
        <f t="shared" si="13"/>
        <v>0.12818181818181884</v>
      </c>
      <c r="H155" s="2">
        <f t="shared" si="14"/>
        <v>2.9959095628018577</v>
      </c>
    </row>
    <row r="156" spans="1:8" x14ac:dyDescent="0.3">
      <c r="A156" s="2">
        <v>26580</v>
      </c>
      <c r="B156">
        <v>43129.333333333328</v>
      </c>
      <c r="C156" s="15">
        <f t="shared" si="10"/>
        <v>0.98021212121212109</v>
      </c>
      <c r="D156" s="15">
        <f t="shared" si="11"/>
        <v>10</v>
      </c>
      <c r="E156" s="2">
        <f t="shared" si="12"/>
        <v>5.0989393939393945</v>
      </c>
      <c r="F156" s="2">
        <v>5</v>
      </c>
      <c r="G156" s="2">
        <f t="shared" si="13"/>
        <v>9.8939393939394549E-2</v>
      </c>
      <c r="H156" s="2">
        <f t="shared" si="14"/>
        <v>3.2491331743086573</v>
      </c>
    </row>
    <row r="157" spans="1:8" x14ac:dyDescent="0.3">
      <c r="A157" s="2">
        <v>26940</v>
      </c>
      <c r="B157">
        <v>43103.833333333328</v>
      </c>
      <c r="C157" s="15">
        <f t="shared" si="10"/>
        <v>0.97963257575757567</v>
      </c>
      <c r="D157" s="15">
        <f t="shared" si="11"/>
        <v>10</v>
      </c>
      <c r="E157" s="2">
        <f t="shared" si="12"/>
        <v>5.1018371212121219</v>
      </c>
      <c r="F157" s="2">
        <v>5</v>
      </c>
      <c r="G157" s="2">
        <f t="shared" si="13"/>
        <v>0.10183712121212185</v>
      </c>
      <c r="H157" s="2">
        <f t="shared" si="14"/>
        <v>3.2208341070369251</v>
      </c>
    </row>
    <row r="158" spans="1:8" x14ac:dyDescent="0.3">
      <c r="A158" s="2">
        <v>27300</v>
      </c>
      <c r="B158">
        <v>42742.333333333336</v>
      </c>
      <c r="C158" s="15">
        <f t="shared" si="10"/>
        <v>0.97141666666666671</v>
      </c>
      <c r="D158" s="15">
        <f t="shared" si="11"/>
        <v>10</v>
      </c>
      <c r="E158" s="2">
        <f t="shared" si="12"/>
        <v>5.1429166666666664</v>
      </c>
      <c r="F158" s="2">
        <v>5</v>
      </c>
      <c r="G158" s="2">
        <f t="shared" si="13"/>
        <v>0.14291666666666636</v>
      </c>
      <c r="H158" s="2">
        <f t="shared" si="14"/>
        <v>2.8899667520180454</v>
      </c>
    </row>
    <row r="159" spans="1:8" x14ac:dyDescent="0.3">
      <c r="A159" s="2">
        <v>27660</v>
      </c>
      <c r="B159">
        <v>42559.5</v>
      </c>
      <c r="C159" s="15">
        <f t="shared" si="10"/>
        <v>0.96726136363636361</v>
      </c>
      <c r="D159" s="15">
        <f t="shared" si="11"/>
        <v>10</v>
      </c>
      <c r="E159" s="2">
        <f t="shared" si="12"/>
        <v>5.1636931818181822</v>
      </c>
      <c r="F159" s="2">
        <v>5</v>
      </c>
      <c r="G159" s="2">
        <f t="shared" si="13"/>
        <v>0.16369318181818215</v>
      </c>
      <c r="H159" s="2">
        <f t="shared" si="14"/>
        <v>2.758266321771091</v>
      </c>
    </row>
    <row r="160" spans="1:8" x14ac:dyDescent="0.3">
      <c r="A160" s="2">
        <v>28020</v>
      </c>
      <c r="B160">
        <v>42945</v>
      </c>
      <c r="C160" s="15">
        <f t="shared" si="10"/>
        <v>0.97602272727272732</v>
      </c>
      <c r="D160" s="15">
        <f t="shared" si="11"/>
        <v>10</v>
      </c>
      <c r="E160" s="2">
        <f t="shared" si="12"/>
        <v>5.119886363636363</v>
      </c>
      <c r="F160" s="2">
        <v>5</v>
      </c>
      <c r="G160" s="2">
        <f t="shared" si="13"/>
        <v>0.11988636363636296</v>
      </c>
      <c r="H160" s="2">
        <f t="shared" si="14"/>
        <v>3.061196018199031</v>
      </c>
    </row>
    <row r="161" spans="1:8" x14ac:dyDescent="0.3">
      <c r="A161" s="2">
        <v>28380</v>
      </c>
      <c r="B161">
        <v>43229.833333333336</v>
      </c>
      <c r="C161" s="15">
        <f t="shared" si="10"/>
        <v>0.98249621212121219</v>
      </c>
      <c r="D161" s="15">
        <f t="shared" si="11"/>
        <v>10</v>
      </c>
      <c r="E161" s="2">
        <f t="shared" si="12"/>
        <v>5.0875189393939388</v>
      </c>
      <c r="F161" s="2">
        <v>5</v>
      </c>
      <c r="G161" s="2">
        <f t="shared" si="13"/>
        <v>8.7518939393938844E-2</v>
      </c>
      <c r="H161" s="2">
        <f t="shared" si="14"/>
        <v>3.3695431517569268</v>
      </c>
    </row>
    <row r="162" spans="1:8" x14ac:dyDescent="0.3">
      <c r="A162" s="2">
        <v>28740</v>
      </c>
      <c r="B162">
        <v>43735.833333333336</v>
      </c>
      <c r="C162" s="15">
        <f t="shared" si="10"/>
        <v>0.99399621212121214</v>
      </c>
      <c r="D162" s="15">
        <f t="shared" si="11"/>
        <v>10</v>
      </c>
      <c r="E162" s="2">
        <f t="shared" si="12"/>
        <v>5.0300189393939396</v>
      </c>
      <c r="F162" s="2">
        <v>5</v>
      </c>
      <c r="G162" s="2">
        <f t="shared" si="13"/>
        <v>3.0018939393939625E-2</v>
      </c>
      <c r="H162" s="2">
        <f t="shared" si="14"/>
        <v>4.4282033522146431</v>
      </c>
    </row>
    <row r="163" spans="1:8" x14ac:dyDescent="0.3">
      <c r="A163" s="2">
        <v>29100</v>
      </c>
      <c r="B163">
        <v>43051.833333333336</v>
      </c>
      <c r="C163" s="15">
        <f t="shared" si="10"/>
        <v>0.97845075757575761</v>
      </c>
      <c r="D163" s="15">
        <f t="shared" si="11"/>
        <v>10</v>
      </c>
      <c r="E163" s="2">
        <f t="shared" si="12"/>
        <v>5.1077462121212118</v>
      </c>
      <c r="F163" s="2">
        <v>5</v>
      </c>
      <c r="G163" s="2">
        <f t="shared" si="13"/>
        <v>0.10774621212121183</v>
      </c>
      <c r="H163" s="2">
        <f t="shared" si="14"/>
        <v>3.1655877769268739</v>
      </c>
    </row>
    <row r="164" spans="1:8" x14ac:dyDescent="0.3">
      <c r="A164" s="2">
        <v>29460</v>
      </c>
      <c r="B164">
        <v>42961.166666666664</v>
      </c>
      <c r="C164" s="15">
        <f t="shared" si="10"/>
        <v>0.97639015151515141</v>
      </c>
      <c r="D164" s="15">
        <f t="shared" si="11"/>
        <v>10</v>
      </c>
      <c r="E164" s="2">
        <f t="shared" si="12"/>
        <v>5.1180492424242434</v>
      </c>
      <c r="F164" s="2">
        <v>5</v>
      </c>
      <c r="G164" s="2">
        <f t="shared" si="13"/>
        <v>0.11804924242424342</v>
      </c>
      <c r="H164" s="2">
        <f t="shared" si="14"/>
        <v>3.0762796114362119</v>
      </c>
    </row>
    <row r="165" spans="1:8" x14ac:dyDescent="0.3">
      <c r="A165" s="2">
        <v>29820</v>
      </c>
      <c r="B165">
        <v>42698</v>
      </c>
      <c r="C165" s="15">
        <f t="shared" si="10"/>
        <v>0.97040909090909089</v>
      </c>
      <c r="D165" s="15">
        <f t="shared" si="11"/>
        <v>10</v>
      </c>
      <c r="E165" s="2">
        <f t="shared" si="12"/>
        <v>5.1479545454545459</v>
      </c>
      <c r="F165" s="2">
        <v>5</v>
      </c>
      <c r="G165" s="2">
        <f t="shared" si="13"/>
        <v>0.14795454545454589</v>
      </c>
      <c r="H165" s="2">
        <f t="shared" si="14"/>
        <v>2.8563024572784506</v>
      </c>
    </row>
    <row r="166" spans="1:8" x14ac:dyDescent="0.3">
      <c r="A166" s="2">
        <v>30180</v>
      </c>
      <c r="B166">
        <v>42966.833333333336</v>
      </c>
      <c r="C166" s="15">
        <f t="shared" si="10"/>
        <v>0.97651893939393941</v>
      </c>
      <c r="D166" s="15">
        <f t="shared" si="11"/>
        <v>10</v>
      </c>
      <c r="E166" s="2">
        <f t="shared" si="12"/>
        <v>5.1174053030303028</v>
      </c>
      <c r="F166" s="2">
        <v>5</v>
      </c>
      <c r="G166" s="2">
        <f t="shared" si="13"/>
        <v>0.11740530303030283</v>
      </c>
      <c r="H166" s="2">
        <f t="shared" si="14"/>
        <v>3.0816235552772739</v>
      </c>
    </row>
    <row r="167" spans="1:8" x14ac:dyDescent="0.3">
      <c r="A167" s="2">
        <v>30540</v>
      </c>
      <c r="B167">
        <v>43450.166666666672</v>
      </c>
      <c r="C167" s="15">
        <f t="shared" si="10"/>
        <v>0.98750378787878801</v>
      </c>
      <c r="D167" s="15">
        <f t="shared" si="11"/>
        <v>10</v>
      </c>
      <c r="E167" s="2">
        <f t="shared" si="12"/>
        <v>5.0624810606060597</v>
      </c>
      <c r="F167" s="2">
        <v>5</v>
      </c>
      <c r="G167" s="2">
        <f t="shared" si="13"/>
        <v>6.2481060606059735E-2</v>
      </c>
      <c r="H167" s="2">
        <f t="shared" si="14"/>
        <v>3.7016013092166471</v>
      </c>
    </row>
    <row r="168" spans="1:8" x14ac:dyDescent="0.3">
      <c r="A168" s="2">
        <v>30900</v>
      </c>
      <c r="B168">
        <v>42866.166666666672</v>
      </c>
      <c r="C168" s="15">
        <f t="shared" si="10"/>
        <v>0.97423106060606068</v>
      </c>
      <c r="D168" s="15">
        <f t="shared" si="11"/>
        <v>10</v>
      </c>
      <c r="E168" s="2">
        <f t="shared" si="12"/>
        <v>5.128844696969697</v>
      </c>
      <c r="F168" s="2">
        <v>5</v>
      </c>
      <c r="G168" s="2">
        <f t="shared" si="13"/>
        <v>0.12884469696969703</v>
      </c>
      <c r="H168" s="2">
        <f t="shared" si="14"/>
        <v>2.9908807473404448</v>
      </c>
    </row>
    <row r="169" spans="1:8" x14ac:dyDescent="0.3">
      <c r="A169" s="2">
        <v>31260</v>
      </c>
      <c r="B169">
        <v>42902.5</v>
      </c>
      <c r="C169" s="15">
        <f t="shared" si="10"/>
        <v>0.97505681818181822</v>
      </c>
      <c r="D169" s="15">
        <f t="shared" si="11"/>
        <v>10</v>
      </c>
      <c r="E169" s="2">
        <f t="shared" si="12"/>
        <v>5.1247159090909093</v>
      </c>
      <c r="F169" s="2">
        <v>5</v>
      </c>
      <c r="G169" s="2">
        <f t="shared" si="13"/>
        <v>0.12471590909090935</v>
      </c>
      <c r="H169" s="2">
        <f t="shared" si="14"/>
        <v>3.0226447660725597</v>
      </c>
    </row>
    <row r="170" spans="1:8" x14ac:dyDescent="0.3">
      <c r="A170" s="2">
        <v>31620</v>
      </c>
      <c r="B170">
        <v>43254.5</v>
      </c>
      <c r="C170" s="15">
        <f t="shared" si="10"/>
        <v>0.98305681818181823</v>
      </c>
      <c r="D170" s="15">
        <f t="shared" si="11"/>
        <v>10</v>
      </c>
      <c r="E170" s="2">
        <f t="shared" si="12"/>
        <v>5.0847159090909084</v>
      </c>
      <c r="F170" s="2">
        <v>5</v>
      </c>
      <c r="G170" s="2">
        <f t="shared" si="13"/>
        <v>8.4715909090908426E-2</v>
      </c>
      <c r="H170" s="2">
        <f t="shared" si="14"/>
        <v>3.401543845222692</v>
      </c>
    </row>
    <row r="171" spans="1:8" x14ac:dyDescent="0.3">
      <c r="A171" s="2">
        <v>31980</v>
      </c>
      <c r="B171">
        <v>43128.166666666664</v>
      </c>
      <c r="C171" s="15">
        <f t="shared" si="10"/>
        <v>0.98018560606060601</v>
      </c>
      <c r="D171" s="15">
        <f t="shared" si="11"/>
        <v>10</v>
      </c>
      <c r="E171" s="2">
        <f t="shared" si="12"/>
        <v>5.0990719696969702</v>
      </c>
      <c r="F171" s="2">
        <v>5</v>
      </c>
      <c r="G171" s="2">
        <f t="shared" si="13"/>
        <v>9.9071969696970186E-2</v>
      </c>
      <c r="H171" s="2">
        <f t="shared" si="14"/>
        <v>3.2478201022100341</v>
      </c>
    </row>
    <row r="172" spans="1:8" x14ac:dyDescent="0.3">
      <c r="A172" s="2">
        <v>32340</v>
      </c>
      <c r="B172">
        <v>42871</v>
      </c>
      <c r="C172" s="15">
        <f t="shared" si="10"/>
        <v>0.97434090909090909</v>
      </c>
      <c r="D172" s="15">
        <f t="shared" si="11"/>
        <v>10</v>
      </c>
      <c r="E172" s="2">
        <f t="shared" si="12"/>
        <v>5.1282954545454542</v>
      </c>
      <c r="F172" s="2">
        <v>5</v>
      </c>
      <c r="G172" s="2">
        <f t="shared" si="13"/>
        <v>0.12829545454545421</v>
      </c>
      <c r="H172" s="2">
        <f t="shared" si="14"/>
        <v>2.9950455896563288</v>
      </c>
    </row>
    <row r="173" spans="1:8" x14ac:dyDescent="0.3">
      <c r="A173" s="2">
        <v>32700</v>
      </c>
      <c r="B173">
        <v>43225.5</v>
      </c>
      <c r="C173" s="15">
        <f t="shared" si="10"/>
        <v>0.98239772727272723</v>
      </c>
      <c r="D173" s="15">
        <f t="shared" si="11"/>
        <v>10</v>
      </c>
      <c r="E173" s="2">
        <f t="shared" si="12"/>
        <v>5.0880113636363635</v>
      </c>
      <c r="F173" s="2">
        <v>5</v>
      </c>
      <c r="G173" s="2">
        <f t="shared" si="13"/>
        <v>8.8011363636363527E-2</v>
      </c>
      <c r="H173" s="2">
        <f t="shared" si="14"/>
        <v>3.3640292195038541</v>
      </c>
    </row>
    <row r="174" spans="1:8" x14ac:dyDescent="0.3">
      <c r="A174" s="2">
        <v>33060</v>
      </c>
      <c r="B174">
        <v>42920.5</v>
      </c>
      <c r="C174" s="15">
        <f t="shared" si="10"/>
        <v>0.97546590909090913</v>
      </c>
      <c r="D174" s="15">
        <f t="shared" si="11"/>
        <v>10</v>
      </c>
      <c r="E174" s="2">
        <f t="shared" si="12"/>
        <v>5.122670454545454</v>
      </c>
      <c r="F174" s="2">
        <v>5</v>
      </c>
      <c r="G174" s="2">
        <f t="shared" si="13"/>
        <v>0.122670454545454</v>
      </c>
      <c r="H174" s="2">
        <f t="shared" si="14"/>
        <v>3.0387824461843205</v>
      </c>
    </row>
    <row r="175" spans="1:8" x14ac:dyDescent="0.3">
      <c r="A175" s="2">
        <v>33420</v>
      </c>
      <c r="B175">
        <v>43147.333333333336</v>
      </c>
      <c r="C175" s="15">
        <f t="shared" si="10"/>
        <v>0.98062121212121223</v>
      </c>
      <c r="D175" s="15">
        <f t="shared" si="11"/>
        <v>10</v>
      </c>
      <c r="E175" s="2">
        <f t="shared" si="12"/>
        <v>5.0968939393939392</v>
      </c>
      <c r="F175" s="2">
        <v>5</v>
      </c>
      <c r="G175" s="2">
        <f t="shared" si="13"/>
        <v>9.6893939393939199E-2</v>
      </c>
      <c r="H175" s="2">
        <f t="shared" si="14"/>
        <v>3.269622449139558</v>
      </c>
    </row>
    <row r="176" spans="1:8" x14ac:dyDescent="0.3">
      <c r="A176" s="2">
        <v>33780</v>
      </c>
      <c r="B176">
        <v>43145.666666666672</v>
      </c>
      <c r="C176" s="15">
        <f t="shared" si="10"/>
        <v>0.98058333333333347</v>
      </c>
      <c r="D176" s="15">
        <f t="shared" si="11"/>
        <v>10</v>
      </c>
      <c r="E176" s="2">
        <f t="shared" si="12"/>
        <v>5.097083333333333</v>
      </c>
      <c r="F176" s="2">
        <v>5</v>
      </c>
      <c r="G176" s="2">
        <f t="shared" si="13"/>
        <v>9.7083333333332966E-2</v>
      </c>
      <c r="H176" s="2">
        <f t="shared" si="14"/>
        <v>3.267706862921274</v>
      </c>
    </row>
    <row r="177" spans="1:8" x14ac:dyDescent="0.3">
      <c r="A177" s="2">
        <v>34140</v>
      </c>
      <c r="B177">
        <v>42945.666666666664</v>
      </c>
      <c r="C177" s="15">
        <f t="shared" si="10"/>
        <v>0.97603787878787873</v>
      </c>
      <c r="D177" s="15">
        <f t="shared" si="11"/>
        <v>10</v>
      </c>
      <c r="E177" s="2">
        <f t="shared" si="12"/>
        <v>5.1198106060606063</v>
      </c>
      <c r="F177" s="2">
        <v>5</v>
      </c>
      <c r="G177" s="2">
        <f t="shared" si="13"/>
        <v>0.11981060606060634</v>
      </c>
      <c r="H177" s="2">
        <f t="shared" si="14"/>
        <v>3.0618133326322559</v>
      </c>
    </row>
    <row r="178" spans="1:8" x14ac:dyDescent="0.3">
      <c r="A178" s="2">
        <v>34500</v>
      </c>
      <c r="B178">
        <v>42437</v>
      </c>
      <c r="C178" s="15">
        <f t="shared" si="10"/>
        <v>0.96447727272727268</v>
      </c>
      <c r="D178" s="15">
        <f t="shared" si="11"/>
        <v>10</v>
      </c>
      <c r="E178" s="2">
        <f t="shared" si="12"/>
        <v>5.1776136363636365</v>
      </c>
      <c r="F178" s="2">
        <v>5</v>
      </c>
      <c r="G178" s="2">
        <f t="shared" si="13"/>
        <v>0.17761363636363647</v>
      </c>
      <c r="H178" s="2">
        <f t="shared" si="14"/>
        <v>2.6793417516462781</v>
      </c>
    </row>
    <row r="179" spans="1:8" x14ac:dyDescent="0.3">
      <c r="A179" s="2">
        <v>34860</v>
      </c>
      <c r="B179">
        <v>43035.333333333328</v>
      </c>
      <c r="C179" s="15">
        <f t="shared" si="10"/>
        <v>0.97807575757575749</v>
      </c>
      <c r="D179" s="15">
        <f t="shared" si="11"/>
        <v>10</v>
      </c>
      <c r="E179" s="2">
        <f t="shared" si="12"/>
        <v>5.1096212121212128</v>
      </c>
      <c r="F179" s="2">
        <v>5</v>
      </c>
      <c r="G179" s="2">
        <f t="shared" si="13"/>
        <v>0.10962121212121279</v>
      </c>
      <c r="H179" s="2">
        <f t="shared" si="14"/>
        <v>3.1487024760646585</v>
      </c>
    </row>
    <row r="180" spans="1:8" x14ac:dyDescent="0.3">
      <c r="A180" s="2">
        <v>35220</v>
      </c>
      <c r="B180">
        <v>42850.166666666664</v>
      </c>
      <c r="C180" s="15">
        <f t="shared" si="10"/>
        <v>0.97386742424242423</v>
      </c>
      <c r="D180" s="15">
        <f t="shared" si="11"/>
        <v>10</v>
      </c>
      <c r="E180" s="2">
        <f t="shared" si="12"/>
        <v>5.130662878787879</v>
      </c>
      <c r="F180" s="2">
        <v>5</v>
      </c>
      <c r="G180" s="2">
        <f t="shared" si="13"/>
        <v>0.13066287878787897</v>
      </c>
      <c r="H180" s="2">
        <f t="shared" si="14"/>
        <v>2.977222403561278</v>
      </c>
    </row>
    <row r="181" spans="1:8" x14ac:dyDescent="0.3">
      <c r="A181" s="2">
        <v>35580</v>
      </c>
      <c r="B181">
        <v>43140.166666666664</v>
      </c>
      <c r="C181" s="15">
        <f t="shared" si="10"/>
        <v>0.98045833333333332</v>
      </c>
      <c r="D181" s="15">
        <f t="shared" si="11"/>
        <v>10</v>
      </c>
      <c r="E181" s="2">
        <f t="shared" si="12"/>
        <v>5.0977083333333333</v>
      </c>
      <c r="F181" s="2">
        <v>5</v>
      </c>
      <c r="G181" s="2">
        <f t="shared" si="13"/>
        <v>9.7708333333333286E-2</v>
      </c>
      <c r="H181" s="2">
        <f t="shared" si="14"/>
        <v>3.2614123402284605</v>
      </c>
    </row>
    <row r="182" spans="1:8" x14ac:dyDescent="0.3">
      <c r="A182" s="2">
        <v>35940</v>
      </c>
      <c r="B182">
        <v>42772</v>
      </c>
      <c r="C182" s="15">
        <f t="shared" si="10"/>
        <v>0.97209090909090912</v>
      </c>
      <c r="D182" s="15">
        <f t="shared" si="11"/>
        <v>10</v>
      </c>
      <c r="E182" s="2">
        <f t="shared" si="12"/>
        <v>5.1395454545454546</v>
      </c>
      <c r="F182" s="2">
        <v>5</v>
      </c>
      <c r="G182" s="2">
        <f t="shared" si="13"/>
        <v>0.13954545454545464</v>
      </c>
      <c r="H182" s="2">
        <f t="shared" si="14"/>
        <v>2.9131823537881019</v>
      </c>
    </row>
    <row r="183" spans="1:8" x14ac:dyDescent="0.3">
      <c r="A183" s="2">
        <v>36300</v>
      </c>
      <c r="B183">
        <v>42794.666666666672</v>
      </c>
      <c r="C183" s="15">
        <f t="shared" si="10"/>
        <v>0.9726060606060607</v>
      </c>
      <c r="D183" s="15">
        <f t="shared" si="11"/>
        <v>10</v>
      </c>
      <c r="E183" s="2">
        <f t="shared" si="12"/>
        <v>5.1369696969696967</v>
      </c>
      <c r="F183" s="2">
        <v>5</v>
      </c>
      <c r="G183" s="2">
        <f t="shared" si="13"/>
        <v>0.13696969696969674</v>
      </c>
      <c r="H183" s="2">
        <f t="shared" si="14"/>
        <v>2.93131173955596</v>
      </c>
    </row>
    <row r="184" spans="1:8" x14ac:dyDescent="0.3">
      <c r="A184" s="2">
        <v>36660</v>
      </c>
      <c r="B184">
        <v>43170.166666666672</v>
      </c>
      <c r="C184" s="15">
        <f t="shared" si="10"/>
        <v>0.98114015151515166</v>
      </c>
      <c r="D184" s="15">
        <f t="shared" si="11"/>
        <v>10</v>
      </c>
      <c r="E184" s="2">
        <f t="shared" si="12"/>
        <v>5.0942992424242419</v>
      </c>
      <c r="F184" s="2">
        <v>5</v>
      </c>
      <c r="G184" s="2">
        <f t="shared" si="13"/>
        <v>9.4299242424241925E-2</v>
      </c>
      <c r="H184" s="2">
        <f t="shared" si="14"/>
        <v>3.2962570614199751</v>
      </c>
    </row>
    <row r="185" spans="1:8" x14ac:dyDescent="0.3">
      <c r="A185" s="2">
        <v>37020</v>
      </c>
      <c r="B185">
        <v>43019</v>
      </c>
      <c r="C185" s="15">
        <f t="shared" si="10"/>
        <v>0.97770454545454544</v>
      </c>
      <c r="D185" s="15">
        <f t="shared" si="11"/>
        <v>10</v>
      </c>
      <c r="E185" s="2">
        <f t="shared" si="12"/>
        <v>5.1114772727272726</v>
      </c>
      <c r="F185" s="2">
        <v>5</v>
      </c>
      <c r="G185" s="2">
        <f t="shared" si="13"/>
        <v>0.11147727272727259</v>
      </c>
      <c r="H185" s="2">
        <f t="shared" si="14"/>
        <v>3.132275817244027</v>
      </c>
    </row>
    <row r="186" spans="1:8" x14ac:dyDescent="0.3">
      <c r="A186" s="2">
        <v>37380</v>
      </c>
      <c r="B186">
        <v>43194</v>
      </c>
      <c r="C186" s="15">
        <f t="shared" si="10"/>
        <v>0.98168181818181821</v>
      </c>
      <c r="D186" s="15">
        <f t="shared" si="11"/>
        <v>10</v>
      </c>
      <c r="E186" s="2">
        <f t="shared" si="12"/>
        <v>5.0915909090909093</v>
      </c>
      <c r="F186" s="2">
        <v>5</v>
      </c>
      <c r="G186" s="2">
        <f t="shared" si="13"/>
        <v>9.1590909090909278E-2</v>
      </c>
      <c r="H186" s="2">
        <f t="shared" si="14"/>
        <v>3.3248664149402991</v>
      </c>
    </row>
    <row r="187" spans="1:8" x14ac:dyDescent="0.3">
      <c r="A187" s="2">
        <v>37740</v>
      </c>
      <c r="B187">
        <v>43006.666666666672</v>
      </c>
      <c r="C187" s="15">
        <f t="shared" si="10"/>
        <v>0.97742424242424253</v>
      </c>
      <c r="D187" s="15">
        <f t="shared" si="11"/>
        <v>10</v>
      </c>
      <c r="E187" s="2">
        <f t="shared" si="12"/>
        <v>5.1128787878787874</v>
      </c>
      <c r="F187" s="2">
        <v>5</v>
      </c>
      <c r="G187" s="2">
        <f t="shared" si="13"/>
        <v>0.11287878787878736</v>
      </c>
      <c r="H187" s="2">
        <f t="shared" si="14"/>
        <v>3.1200561382380068</v>
      </c>
    </row>
    <row r="188" spans="1:8" x14ac:dyDescent="0.3">
      <c r="A188" s="2">
        <v>38100</v>
      </c>
      <c r="B188">
        <v>42951.166666666664</v>
      </c>
      <c r="C188" s="15">
        <f t="shared" si="10"/>
        <v>0.97616287878787877</v>
      </c>
      <c r="D188" s="15">
        <f t="shared" si="11"/>
        <v>10</v>
      </c>
      <c r="E188" s="2">
        <f t="shared" si="12"/>
        <v>5.119185606060606</v>
      </c>
      <c r="F188" s="2">
        <v>5</v>
      </c>
      <c r="G188" s="2">
        <f t="shared" si="13"/>
        <v>0.11918560606060602</v>
      </c>
      <c r="H188" s="2">
        <f t="shared" si="14"/>
        <v>3.06692147069101</v>
      </c>
    </row>
    <row r="189" spans="1:8" x14ac:dyDescent="0.3">
      <c r="A189" s="2">
        <v>38460</v>
      </c>
      <c r="B189">
        <v>43575.333333333336</v>
      </c>
      <c r="C189" s="15">
        <f t="shared" si="10"/>
        <v>0.99034848484848492</v>
      </c>
      <c r="D189" s="15">
        <f t="shared" si="11"/>
        <v>10</v>
      </c>
      <c r="E189" s="2">
        <f t="shared" si="12"/>
        <v>5.0482575757575754</v>
      </c>
      <c r="F189" s="2">
        <v>5</v>
      </c>
      <c r="G189" s="2">
        <f t="shared" si="13"/>
        <v>4.8257575757575388E-2</v>
      </c>
      <c r="H189" s="2">
        <f t="shared" si="14"/>
        <v>3.9570984216880793</v>
      </c>
    </row>
    <row r="190" spans="1:8" x14ac:dyDescent="0.3">
      <c r="A190" s="2">
        <v>38820</v>
      </c>
      <c r="B190">
        <v>42992.5</v>
      </c>
      <c r="C190" s="15">
        <f t="shared" si="10"/>
        <v>0.97710227272727268</v>
      </c>
      <c r="D190" s="15">
        <f t="shared" si="11"/>
        <v>10</v>
      </c>
      <c r="E190" s="2">
        <f t="shared" si="12"/>
        <v>5.114488636363637</v>
      </c>
      <c r="F190" s="2">
        <v>5</v>
      </c>
      <c r="G190" s="2">
        <f t="shared" si="13"/>
        <v>0.11448863636363704</v>
      </c>
      <c r="H190" s="2">
        <f t="shared" si="14"/>
        <v>3.1062099471509885</v>
      </c>
    </row>
    <row r="191" spans="1:8" x14ac:dyDescent="0.3">
      <c r="A191" s="2">
        <v>39180</v>
      </c>
      <c r="B191">
        <v>42930.833333333328</v>
      </c>
      <c r="C191" s="15">
        <f t="shared" si="10"/>
        <v>0.97570075757575747</v>
      </c>
      <c r="D191" s="15">
        <f t="shared" si="11"/>
        <v>10</v>
      </c>
      <c r="E191" s="2">
        <f t="shared" si="12"/>
        <v>5.1214962121212126</v>
      </c>
      <c r="F191" s="2">
        <v>5</v>
      </c>
      <c r="G191" s="2">
        <f t="shared" si="13"/>
        <v>0.12149621212121264</v>
      </c>
      <c r="H191" s="2">
        <f t="shared" si="14"/>
        <v>3.0481716373754502</v>
      </c>
    </row>
    <row r="192" spans="1:8" x14ac:dyDescent="0.3">
      <c r="A192" s="2">
        <v>39540</v>
      </c>
      <c r="B192">
        <v>42781</v>
      </c>
      <c r="C192" s="15">
        <f t="shared" si="10"/>
        <v>0.97229545454545452</v>
      </c>
      <c r="D192" s="15">
        <f t="shared" si="11"/>
        <v>10</v>
      </c>
      <c r="E192" s="2">
        <f t="shared" si="12"/>
        <v>5.1385227272727274</v>
      </c>
      <c r="F192" s="2">
        <v>5</v>
      </c>
      <c r="G192" s="2">
        <f t="shared" si="13"/>
        <v>0.13852272727272741</v>
      </c>
      <c r="H192" s="2">
        <f t="shared" si="14"/>
        <v>2.9203393214374214</v>
      </c>
    </row>
    <row r="193" spans="1:8" x14ac:dyDescent="0.3">
      <c r="A193" s="2">
        <v>39900</v>
      </c>
      <c r="B193">
        <v>42929.666666666664</v>
      </c>
      <c r="C193" s="15">
        <f t="shared" si="10"/>
        <v>0.97567424242424239</v>
      </c>
      <c r="D193" s="15">
        <f t="shared" si="11"/>
        <v>10</v>
      </c>
      <c r="E193" s="2">
        <f t="shared" si="12"/>
        <v>5.1216287878787883</v>
      </c>
      <c r="F193" s="2">
        <v>5</v>
      </c>
      <c r="G193" s="2">
        <f t="shared" si="13"/>
        <v>0.12162878787878828</v>
      </c>
      <c r="H193" s="2">
        <f t="shared" si="14"/>
        <v>3.0471069255786616</v>
      </c>
    </row>
    <row r="194" spans="1:8" x14ac:dyDescent="0.3">
      <c r="A194" s="2">
        <v>40260</v>
      </c>
      <c r="B194">
        <v>43079.5</v>
      </c>
      <c r="C194" s="15">
        <f t="shared" si="10"/>
        <v>0.97907954545454545</v>
      </c>
      <c r="D194" s="15">
        <f t="shared" si="11"/>
        <v>10</v>
      </c>
      <c r="E194" s="2">
        <f t="shared" si="12"/>
        <v>5.1046022727272726</v>
      </c>
      <c r="F194" s="2">
        <v>5</v>
      </c>
      <c r="G194" s="2">
        <f t="shared" si="13"/>
        <v>0.10460227272727263</v>
      </c>
      <c r="H194" s="2">
        <f t="shared" si="14"/>
        <v>3.1945853584567314</v>
      </c>
    </row>
    <row r="195" spans="1:8" x14ac:dyDescent="0.3">
      <c r="A195" s="2">
        <v>40620</v>
      </c>
      <c r="B195">
        <v>43157.833333333336</v>
      </c>
      <c r="C195" s="15">
        <f t="shared" ref="C195:C258" si="15">B195/$J$27</f>
        <v>0.98085984848484853</v>
      </c>
      <c r="D195" s="15">
        <f t="shared" ref="D195:D258" si="16">$J$28</f>
        <v>10</v>
      </c>
      <c r="E195" s="2">
        <f t="shared" si="12"/>
        <v>5.0957007575757576</v>
      </c>
      <c r="F195" s="2">
        <v>5</v>
      </c>
      <c r="G195" s="2">
        <f t="shared" si="13"/>
        <v>9.5700757575757578E-2</v>
      </c>
      <c r="H195" s="2">
        <f t="shared" si="14"/>
        <v>3.2817790793473494</v>
      </c>
    </row>
    <row r="196" spans="1:8" x14ac:dyDescent="0.3">
      <c r="A196" s="2">
        <v>40980</v>
      </c>
      <c r="B196">
        <v>42955</v>
      </c>
      <c r="C196" s="15">
        <f t="shared" si="15"/>
        <v>0.97624999999999995</v>
      </c>
      <c r="D196" s="15">
        <f t="shared" si="16"/>
        <v>10</v>
      </c>
      <c r="E196" s="2">
        <f t="shared" ref="E196:E259" si="17">D196-(F196*C196)</f>
        <v>5.1187500000000004</v>
      </c>
      <c r="F196" s="2">
        <v>5</v>
      </c>
      <c r="G196" s="2">
        <f t="shared" ref="G196:G259" si="18">F196-(F196*C196)</f>
        <v>0.11875000000000036</v>
      </c>
      <c r="H196" s="2">
        <f t="shared" ref="H196:H259" si="19">LN((F196*E196)/(D196*G196))</f>
        <v>3.0704979241266805</v>
      </c>
    </row>
    <row r="197" spans="1:8" x14ac:dyDescent="0.3">
      <c r="A197" s="2">
        <v>41340</v>
      </c>
      <c r="B197">
        <v>43230.833333333336</v>
      </c>
      <c r="C197" s="15">
        <f t="shared" si="15"/>
        <v>0.98251893939393942</v>
      </c>
      <c r="D197" s="15">
        <f t="shared" si="16"/>
        <v>10</v>
      </c>
      <c r="E197" s="2">
        <f t="shared" si="17"/>
        <v>5.0874053030303026</v>
      </c>
      <c r="F197" s="2">
        <v>5</v>
      </c>
      <c r="G197" s="2">
        <f t="shared" si="18"/>
        <v>8.7405303030302584E-2</v>
      </c>
      <c r="H197" s="2">
        <f t="shared" si="19"/>
        <v>3.3708200791379599</v>
      </c>
    </row>
    <row r="198" spans="1:8" x14ac:dyDescent="0.3">
      <c r="A198" s="2">
        <v>41700</v>
      </c>
      <c r="B198">
        <v>43548.333333333336</v>
      </c>
      <c r="C198" s="15">
        <f t="shared" si="15"/>
        <v>0.9897348484848485</v>
      </c>
      <c r="D198" s="15">
        <f t="shared" si="16"/>
        <v>10</v>
      </c>
      <c r="E198" s="2">
        <f t="shared" si="17"/>
        <v>5.0513257575757571</v>
      </c>
      <c r="F198" s="2">
        <v>5</v>
      </c>
      <c r="G198" s="2">
        <f t="shared" si="18"/>
        <v>5.1325757575757081E-2</v>
      </c>
      <c r="H198" s="2">
        <f t="shared" si="19"/>
        <v>3.8960661103465775</v>
      </c>
    </row>
    <row r="199" spans="1:8" x14ac:dyDescent="0.3">
      <c r="A199" s="2">
        <v>42060</v>
      </c>
      <c r="B199">
        <v>42649.666666666672</v>
      </c>
      <c r="C199" s="15">
        <f t="shared" si="15"/>
        <v>0.96931060606060615</v>
      </c>
      <c r="D199" s="15">
        <f t="shared" si="16"/>
        <v>10</v>
      </c>
      <c r="E199" s="2">
        <f t="shared" si="17"/>
        <v>5.1534469696969696</v>
      </c>
      <c r="F199" s="2">
        <v>5</v>
      </c>
      <c r="G199" s="2">
        <f t="shared" si="18"/>
        <v>0.15344696969696958</v>
      </c>
      <c r="H199" s="2">
        <f t="shared" si="19"/>
        <v>2.820918870660627</v>
      </c>
    </row>
    <row r="200" spans="1:8" x14ac:dyDescent="0.3">
      <c r="A200" s="2">
        <v>42420</v>
      </c>
      <c r="B200">
        <v>43452.333333333336</v>
      </c>
      <c r="C200" s="15">
        <f t="shared" si="15"/>
        <v>0.98755303030303032</v>
      </c>
      <c r="D200" s="15">
        <f t="shared" si="16"/>
        <v>10</v>
      </c>
      <c r="E200" s="2">
        <f t="shared" si="17"/>
        <v>5.0622348484848487</v>
      </c>
      <c r="F200" s="2">
        <v>5</v>
      </c>
      <c r="G200" s="2">
        <f t="shared" si="18"/>
        <v>6.2234848484848726E-2</v>
      </c>
      <c r="H200" s="2">
        <f t="shared" si="19"/>
        <v>3.7055010459902666</v>
      </c>
    </row>
    <row r="201" spans="1:8" x14ac:dyDescent="0.3">
      <c r="A201" s="2">
        <v>42780</v>
      </c>
      <c r="B201">
        <v>43497.166666666664</v>
      </c>
      <c r="C201" s="15">
        <f t="shared" si="15"/>
        <v>0.98857196969696959</v>
      </c>
      <c r="D201" s="15">
        <f t="shared" si="16"/>
        <v>10</v>
      </c>
      <c r="E201" s="2">
        <f t="shared" si="17"/>
        <v>5.0571401515151519</v>
      </c>
      <c r="F201" s="2">
        <v>5</v>
      </c>
      <c r="G201" s="2">
        <f t="shared" si="18"/>
        <v>5.7140151515151949E-2</v>
      </c>
      <c r="H201" s="2">
        <f t="shared" si="19"/>
        <v>3.7899021860484829</v>
      </c>
    </row>
    <row r="202" spans="1:8" x14ac:dyDescent="0.3">
      <c r="A202" s="2">
        <v>43140</v>
      </c>
      <c r="B202">
        <v>43784.5</v>
      </c>
      <c r="C202" s="15">
        <f t="shared" si="15"/>
        <v>0.9951022727272727</v>
      </c>
      <c r="D202" s="15">
        <f t="shared" si="16"/>
        <v>10</v>
      </c>
      <c r="E202" s="2">
        <f t="shared" si="17"/>
        <v>5.0244886363636363</v>
      </c>
      <c r="F202" s="2">
        <v>5</v>
      </c>
      <c r="G202" s="2">
        <f t="shared" si="18"/>
        <v>2.4488636363636296E-2</v>
      </c>
      <c r="H202" s="2">
        <f t="shared" si="19"/>
        <v>4.63072259522166</v>
      </c>
    </row>
    <row r="203" spans="1:8" x14ac:dyDescent="0.3">
      <c r="A203" s="2">
        <v>43500</v>
      </c>
      <c r="B203">
        <v>42786</v>
      </c>
      <c r="C203" s="15">
        <f t="shared" si="15"/>
        <v>0.97240909090909089</v>
      </c>
      <c r="D203" s="15">
        <f t="shared" si="16"/>
        <v>10</v>
      </c>
      <c r="E203" s="2">
        <f t="shared" si="17"/>
        <v>5.1379545454545452</v>
      </c>
      <c r="F203" s="2">
        <v>5</v>
      </c>
      <c r="G203" s="2">
        <f t="shared" si="18"/>
        <v>0.13795454545454522</v>
      </c>
      <c r="H203" s="2">
        <f t="shared" si="19"/>
        <v>2.924338900196378</v>
      </c>
    </row>
    <row r="204" spans="1:8" x14ac:dyDescent="0.3">
      <c r="A204" s="2">
        <v>43860</v>
      </c>
      <c r="B204">
        <v>42895</v>
      </c>
      <c r="C204" s="15">
        <f t="shared" si="15"/>
        <v>0.97488636363636361</v>
      </c>
      <c r="D204" s="15">
        <f t="shared" si="16"/>
        <v>10</v>
      </c>
      <c r="E204" s="2">
        <f t="shared" si="17"/>
        <v>5.1255681818181822</v>
      </c>
      <c r="F204" s="2">
        <v>5</v>
      </c>
      <c r="G204" s="2">
        <f t="shared" si="18"/>
        <v>0.12556818181818219</v>
      </c>
      <c r="H204" s="2">
        <f t="shared" si="19"/>
        <v>3.0160005895789377</v>
      </c>
    </row>
    <row r="205" spans="1:8" x14ac:dyDescent="0.3">
      <c r="A205" s="2">
        <v>44220</v>
      </c>
      <c r="B205">
        <v>43191.666666666664</v>
      </c>
      <c r="C205" s="15">
        <f t="shared" si="15"/>
        <v>0.98162878787878782</v>
      </c>
      <c r="D205" s="15">
        <f t="shared" si="16"/>
        <v>10</v>
      </c>
      <c r="E205" s="2">
        <f t="shared" si="17"/>
        <v>5.0918560606060606</v>
      </c>
      <c r="F205" s="2">
        <v>5</v>
      </c>
      <c r="G205" s="2">
        <f t="shared" si="18"/>
        <v>9.1856060606060552E-2</v>
      </c>
      <c r="H205" s="2">
        <f t="shared" si="19"/>
        <v>3.3220277177463506</v>
      </c>
    </row>
    <row r="206" spans="1:8" x14ac:dyDescent="0.3">
      <c r="A206" s="2">
        <v>44580</v>
      </c>
      <c r="B206">
        <v>43067.666666666664</v>
      </c>
      <c r="C206" s="15">
        <f t="shared" si="15"/>
        <v>0.97881060606060599</v>
      </c>
      <c r="D206" s="15">
        <f t="shared" si="16"/>
        <v>10</v>
      </c>
      <c r="E206" s="2">
        <f t="shared" si="17"/>
        <v>5.1059469696969702</v>
      </c>
      <c r="F206" s="2">
        <v>5</v>
      </c>
      <c r="G206" s="2">
        <f t="shared" si="18"/>
        <v>0.10594696969697015</v>
      </c>
      <c r="H206" s="2">
        <f t="shared" si="19"/>
        <v>3.1820753482579054</v>
      </c>
    </row>
    <row r="207" spans="1:8" x14ac:dyDescent="0.3">
      <c r="A207" s="2">
        <v>44940</v>
      </c>
      <c r="B207">
        <v>43227.5</v>
      </c>
      <c r="C207" s="15">
        <f t="shared" si="15"/>
        <v>0.9824431818181818</v>
      </c>
      <c r="D207" s="15">
        <f t="shared" si="16"/>
        <v>10</v>
      </c>
      <c r="E207" s="2">
        <f t="shared" si="17"/>
        <v>5.087784090909091</v>
      </c>
      <c r="F207" s="2">
        <v>5</v>
      </c>
      <c r="G207" s="2">
        <f t="shared" si="18"/>
        <v>8.7784090909091006E-2</v>
      </c>
      <c r="H207" s="2">
        <f t="shared" si="19"/>
        <v>3.3665702013090475</v>
      </c>
    </row>
    <row r="208" spans="1:8" x14ac:dyDescent="0.3">
      <c r="A208" s="2">
        <v>45300</v>
      </c>
      <c r="B208">
        <v>43565.166666666672</v>
      </c>
      <c r="C208" s="15">
        <f t="shared" si="15"/>
        <v>0.99011742424242433</v>
      </c>
      <c r="D208" s="15">
        <f t="shared" si="16"/>
        <v>10</v>
      </c>
      <c r="E208" s="2">
        <f t="shared" si="17"/>
        <v>5.0494128787878783</v>
      </c>
      <c r="F208" s="2">
        <v>5</v>
      </c>
      <c r="G208" s="2">
        <f t="shared" si="18"/>
        <v>4.9412878787878256E-2</v>
      </c>
      <c r="H208" s="2">
        <f t="shared" si="19"/>
        <v>3.9336689788998886</v>
      </c>
    </row>
    <row r="209" spans="1:8" x14ac:dyDescent="0.3">
      <c r="A209" s="2">
        <v>45660</v>
      </c>
      <c r="B209">
        <v>43471.333333333328</v>
      </c>
      <c r="C209" s="15">
        <f t="shared" si="15"/>
        <v>0.98798484848484835</v>
      </c>
      <c r="D209" s="15">
        <f t="shared" si="16"/>
        <v>10</v>
      </c>
      <c r="E209" s="2">
        <f t="shared" si="17"/>
        <v>5.060075757575758</v>
      </c>
      <c r="F209" s="2">
        <v>5</v>
      </c>
      <c r="G209" s="2">
        <f t="shared" si="18"/>
        <v>6.0075757575758004E-2</v>
      </c>
      <c r="H209" s="2">
        <f t="shared" si="19"/>
        <v>3.7403831614198757</v>
      </c>
    </row>
    <row r="210" spans="1:8" x14ac:dyDescent="0.3">
      <c r="A210" s="2">
        <v>46020</v>
      </c>
      <c r="B210">
        <v>43623.833333333336</v>
      </c>
      <c r="C210" s="15">
        <f t="shared" si="15"/>
        <v>0.99145075757575762</v>
      </c>
      <c r="D210" s="15">
        <f t="shared" si="16"/>
        <v>10</v>
      </c>
      <c r="E210" s="2">
        <f t="shared" si="17"/>
        <v>5.0427462121212123</v>
      </c>
      <c r="F210" s="2">
        <v>5</v>
      </c>
      <c r="G210" s="2">
        <f t="shared" si="18"/>
        <v>4.2746212121212324E-2</v>
      </c>
      <c r="H210" s="2">
        <f t="shared" si="19"/>
        <v>4.0772783293624943</v>
      </c>
    </row>
    <row r="211" spans="1:8" x14ac:dyDescent="0.3">
      <c r="A211" s="2">
        <v>46380</v>
      </c>
      <c r="B211">
        <v>43028.333333333336</v>
      </c>
      <c r="C211" s="15">
        <f t="shared" si="15"/>
        <v>0.97791666666666677</v>
      </c>
      <c r="D211" s="15">
        <f t="shared" si="16"/>
        <v>10</v>
      </c>
      <c r="E211" s="2">
        <f t="shared" si="17"/>
        <v>5.1104166666666657</v>
      </c>
      <c r="F211" s="2">
        <v>5</v>
      </c>
      <c r="G211" s="2">
        <f t="shared" si="18"/>
        <v>0.11041666666666572</v>
      </c>
      <c r="H211" s="2">
        <f t="shared" si="19"/>
        <v>3.1416279501464306</v>
      </c>
    </row>
    <row r="212" spans="1:8" x14ac:dyDescent="0.3">
      <c r="A212" s="2">
        <v>46740</v>
      </c>
      <c r="B212">
        <v>43397.166666666664</v>
      </c>
      <c r="C212" s="15">
        <f t="shared" si="15"/>
        <v>0.98629924242424238</v>
      </c>
      <c r="D212" s="15">
        <f t="shared" si="16"/>
        <v>10</v>
      </c>
      <c r="E212" s="2">
        <f t="shared" si="17"/>
        <v>5.0685037878787877</v>
      </c>
      <c r="F212" s="2">
        <v>5</v>
      </c>
      <c r="G212" s="2">
        <f t="shared" si="18"/>
        <v>6.8503787878787747E-2</v>
      </c>
      <c r="H212" s="2">
        <f t="shared" si="19"/>
        <v>3.6107647203595872</v>
      </c>
    </row>
    <row r="213" spans="1:8" x14ac:dyDescent="0.3">
      <c r="A213" s="2">
        <v>47100</v>
      </c>
      <c r="B213">
        <v>43245.666666666672</v>
      </c>
      <c r="C213" s="15">
        <f t="shared" si="15"/>
        <v>0.98285606060606068</v>
      </c>
      <c r="D213" s="15">
        <f t="shared" si="16"/>
        <v>10</v>
      </c>
      <c r="E213" s="2">
        <f t="shared" si="17"/>
        <v>5.0857196969696963</v>
      </c>
      <c r="F213" s="2">
        <v>5</v>
      </c>
      <c r="G213" s="2">
        <f t="shared" si="18"/>
        <v>8.571969696969628E-2</v>
      </c>
      <c r="H213" s="2">
        <f t="shared" si="19"/>
        <v>3.3899620157539339</v>
      </c>
    </row>
    <row r="214" spans="1:8" x14ac:dyDescent="0.3">
      <c r="A214" s="2">
        <v>47460</v>
      </c>
      <c r="B214">
        <v>43476.166666666664</v>
      </c>
      <c r="C214" s="15">
        <f t="shared" si="15"/>
        <v>0.98809469696969687</v>
      </c>
      <c r="D214" s="15">
        <f t="shared" si="16"/>
        <v>10</v>
      </c>
      <c r="E214" s="2">
        <f t="shared" si="17"/>
        <v>5.0595265151515161</v>
      </c>
      <c r="F214" s="2">
        <v>5</v>
      </c>
      <c r="G214" s="2">
        <f t="shared" si="18"/>
        <v>5.952651515151608E-2</v>
      </c>
      <c r="H214" s="2">
        <f t="shared" si="19"/>
        <v>3.7494591571771432</v>
      </c>
    </row>
    <row r="215" spans="1:8" x14ac:dyDescent="0.3">
      <c r="A215" s="2">
        <v>47820</v>
      </c>
      <c r="B215">
        <v>43528.5</v>
      </c>
      <c r="C215" s="15">
        <f t="shared" si="15"/>
        <v>0.98928409090909086</v>
      </c>
      <c r="D215" s="15">
        <f t="shared" si="16"/>
        <v>10</v>
      </c>
      <c r="E215" s="2">
        <f t="shared" si="17"/>
        <v>5.0535795454545456</v>
      </c>
      <c r="F215" s="2">
        <v>5</v>
      </c>
      <c r="G215" s="2">
        <f t="shared" si="18"/>
        <v>5.3579545454545574E-2</v>
      </c>
      <c r="H215" s="2">
        <f t="shared" si="19"/>
        <v>3.8535375309073205</v>
      </c>
    </row>
    <row r="216" spans="1:8" x14ac:dyDescent="0.3">
      <c r="A216" s="2">
        <v>48180</v>
      </c>
      <c r="B216">
        <v>43491.666666666664</v>
      </c>
      <c r="C216" s="15">
        <f t="shared" si="15"/>
        <v>0.98844696969696966</v>
      </c>
      <c r="D216" s="15">
        <f t="shared" si="16"/>
        <v>10</v>
      </c>
      <c r="E216" s="2">
        <f t="shared" si="17"/>
        <v>5.0577651515151514</v>
      </c>
      <c r="F216" s="2">
        <v>5</v>
      </c>
      <c r="G216" s="2">
        <f t="shared" si="18"/>
        <v>5.7765151515151381E-2</v>
      </c>
      <c r="H216" s="2">
        <f t="shared" si="19"/>
        <v>3.7791471356065163</v>
      </c>
    </row>
    <row r="217" spans="1:8" x14ac:dyDescent="0.3">
      <c r="A217" s="2">
        <v>48540</v>
      </c>
      <c r="B217">
        <v>43453.333333333336</v>
      </c>
      <c r="C217" s="15">
        <f t="shared" si="15"/>
        <v>0.98757575757575766</v>
      </c>
      <c r="D217" s="15">
        <f t="shared" si="16"/>
        <v>10</v>
      </c>
      <c r="E217" s="2">
        <f t="shared" si="17"/>
        <v>5.0621212121212116</v>
      </c>
      <c r="F217" s="2">
        <v>5</v>
      </c>
      <c r="G217" s="2">
        <f t="shared" si="18"/>
        <v>6.2121212121211578E-2</v>
      </c>
      <c r="H217" s="2">
        <f t="shared" si="19"/>
        <v>3.7073061950925119</v>
      </c>
    </row>
    <row r="218" spans="1:8" x14ac:dyDescent="0.3">
      <c r="A218" s="2">
        <v>48900</v>
      </c>
      <c r="B218">
        <v>43187.333333333328</v>
      </c>
      <c r="C218" s="15">
        <f t="shared" si="15"/>
        <v>0.98153030303030298</v>
      </c>
      <c r="D218" s="15">
        <f t="shared" si="16"/>
        <v>10</v>
      </c>
      <c r="E218" s="2">
        <f t="shared" si="17"/>
        <v>5.0923484848484852</v>
      </c>
      <c r="F218" s="2">
        <v>5</v>
      </c>
      <c r="G218" s="2">
        <f t="shared" si="18"/>
        <v>9.2348484848485235E-2</v>
      </c>
      <c r="H218" s="2">
        <f t="shared" si="19"/>
        <v>3.3167779146023753</v>
      </c>
    </row>
    <row r="219" spans="1:8" x14ac:dyDescent="0.3">
      <c r="A219" s="2">
        <v>49260</v>
      </c>
      <c r="B219">
        <v>43381.166666666664</v>
      </c>
      <c r="C219" s="15">
        <f t="shared" si="15"/>
        <v>0.98593560606060604</v>
      </c>
      <c r="D219" s="15">
        <f t="shared" si="16"/>
        <v>10</v>
      </c>
      <c r="E219" s="2">
        <f t="shared" si="17"/>
        <v>5.0703219696969697</v>
      </c>
      <c r="F219" s="2">
        <v>5</v>
      </c>
      <c r="G219" s="2">
        <f t="shared" si="18"/>
        <v>7.0321969696969688E-2</v>
      </c>
      <c r="H219" s="2">
        <f t="shared" si="19"/>
        <v>3.5849281554152674</v>
      </c>
    </row>
    <row r="220" spans="1:8" x14ac:dyDescent="0.3">
      <c r="A220" s="2">
        <v>49620</v>
      </c>
      <c r="B220">
        <v>43543.833333333336</v>
      </c>
      <c r="C220" s="15">
        <f t="shared" si="15"/>
        <v>0.98963257575757579</v>
      </c>
      <c r="D220" s="15">
        <f t="shared" si="16"/>
        <v>10</v>
      </c>
      <c r="E220" s="2">
        <f t="shared" si="17"/>
        <v>5.0518371212121211</v>
      </c>
      <c r="F220" s="2">
        <v>5</v>
      </c>
      <c r="G220" s="2">
        <f t="shared" si="18"/>
        <v>5.183712121212114E-2</v>
      </c>
      <c r="H220" s="2">
        <f t="shared" si="19"/>
        <v>3.8862535436054149</v>
      </c>
    </row>
    <row r="221" spans="1:8" x14ac:dyDescent="0.3">
      <c r="A221" s="2">
        <v>49980</v>
      </c>
      <c r="B221">
        <v>43651.833333333336</v>
      </c>
      <c r="C221" s="15">
        <f t="shared" si="15"/>
        <v>0.99208712121212128</v>
      </c>
      <c r="D221" s="15">
        <f t="shared" si="16"/>
        <v>10</v>
      </c>
      <c r="E221" s="2">
        <f t="shared" si="17"/>
        <v>5.0395643939393935</v>
      </c>
      <c r="F221" s="2">
        <v>5</v>
      </c>
      <c r="G221" s="2">
        <f t="shared" si="18"/>
        <v>3.9564393939393483E-2</v>
      </c>
      <c r="H221" s="2">
        <f t="shared" si="19"/>
        <v>4.1539981761519327</v>
      </c>
    </row>
    <row r="222" spans="1:8" x14ac:dyDescent="0.3">
      <c r="A222" s="2">
        <v>50340</v>
      </c>
      <c r="B222">
        <v>43428</v>
      </c>
      <c r="C222" s="15">
        <f t="shared" si="15"/>
        <v>0.98699999999999999</v>
      </c>
      <c r="D222" s="15">
        <f t="shared" si="16"/>
        <v>10</v>
      </c>
      <c r="E222" s="2">
        <f t="shared" si="17"/>
        <v>5.0650000000000004</v>
      </c>
      <c r="F222" s="2">
        <v>5</v>
      </c>
      <c r="G222" s="2">
        <f t="shared" si="18"/>
        <v>6.5000000000000391E-2</v>
      </c>
      <c r="H222" s="2">
        <f t="shared" si="19"/>
        <v>3.6625749662271954</v>
      </c>
    </row>
    <row r="223" spans="1:8" x14ac:dyDescent="0.3">
      <c r="A223" s="2">
        <v>50700</v>
      </c>
      <c r="B223">
        <v>43379.5</v>
      </c>
      <c r="C223" s="15">
        <f t="shared" si="15"/>
        <v>0.98589772727272729</v>
      </c>
      <c r="D223" s="15">
        <f t="shared" si="16"/>
        <v>10</v>
      </c>
      <c r="E223" s="2">
        <f t="shared" si="17"/>
        <v>5.0705113636363635</v>
      </c>
      <c r="F223" s="2">
        <v>5</v>
      </c>
      <c r="G223" s="2">
        <f t="shared" si="18"/>
        <v>7.0511363636363455E-2</v>
      </c>
      <c r="H223" s="2">
        <f t="shared" si="19"/>
        <v>3.5822758884564725</v>
      </c>
    </row>
    <row r="224" spans="1:8" x14ac:dyDescent="0.3">
      <c r="A224" s="2">
        <v>51060</v>
      </c>
      <c r="B224">
        <v>43369</v>
      </c>
      <c r="C224" s="15">
        <f t="shared" si="15"/>
        <v>0.98565909090909087</v>
      </c>
      <c r="D224" s="15">
        <f t="shared" si="16"/>
        <v>10</v>
      </c>
      <c r="E224" s="2">
        <f t="shared" si="17"/>
        <v>5.071704545454546</v>
      </c>
      <c r="F224" s="2">
        <v>5</v>
      </c>
      <c r="G224" s="2">
        <f t="shared" si="18"/>
        <v>7.1704545454545965E-2</v>
      </c>
      <c r="H224" s="2">
        <f t="shared" si="19"/>
        <v>3.5657309207241878</v>
      </c>
    </row>
    <row r="225" spans="1:8" x14ac:dyDescent="0.3">
      <c r="A225" s="2">
        <v>51420</v>
      </c>
      <c r="B225">
        <v>43371.166666666664</v>
      </c>
      <c r="C225" s="15">
        <f t="shared" si="15"/>
        <v>0.9857083333333333</v>
      </c>
      <c r="D225" s="15">
        <f t="shared" si="16"/>
        <v>10</v>
      </c>
      <c r="E225" s="2">
        <f t="shared" si="17"/>
        <v>5.0714583333333332</v>
      </c>
      <c r="F225" s="2">
        <v>5</v>
      </c>
      <c r="G225" s="2">
        <f t="shared" si="18"/>
        <v>7.1458333333333179E-2</v>
      </c>
      <c r="H225" s="2">
        <f t="shared" si="19"/>
        <v>3.569121985123537</v>
      </c>
    </row>
    <row r="226" spans="1:8" x14ac:dyDescent="0.3">
      <c r="A226" s="2">
        <v>51780</v>
      </c>
      <c r="B226">
        <v>43716.333333333328</v>
      </c>
      <c r="C226" s="15">
        <f t="shared" si="15"/>
        <v>0.99355303030303022</v>
      </c>
      <c r="D226" s="15">
        <f t="shared" si="16"/>
        <v>10</v>
      </c>
      <c r="E226" s="2">
        <f t="shared" si="17"/>
        <v>5.0322348484848494</v>
      </c>
      <c r="F226" s="2">
        <v>5</v>
      </c>
      <c r="G226" s="2">
        <f t="shared" si="18"/>
        <v>3.2234848484849365E-2</v>
      </c>
      <c r="H226" s="2">
        <f t="shared" si="19"/>
        <v>4.3574241693126963</v>
      </c>
    </row>
    <row r="227" spans="1:8" x14ac:dyDescent="0.3">
      <c r="A227" s="2">
        <v>52140</v>
      </c>
      <c r="B227">
        <v>43786</v>
      </c>
      <c r="C227" s="15">
        <f t="shared" si="15"/>
        <v>0.9951363636363636</v>
      </c>
      <c r="D227" s="15">
        <f t="shared" si="16"/>
        <v>10</v>
      </c>
      <c r="E227" s="2">
        <f t="shared" si="17"/>
        <v>5.0243181818181819</v>
      </c>
      <c r="F227" s="2">
        <v>5</v>
      </c>
      <c r="G227" s="2">
        <f t="shared" si="18"/>
        <v>2.4318181818181905E-2</v>
      </c>
      <c r="H227" s="2">
        <f t="shared" si="19"/>
        <v>4.6376735644132543</v>
      </c>
    </row>
    <row r="228" spans="1:8" x14ac:dyDescent="0.3">
      <c r="A228" s="2">
        <v>52500</v>
      </c>
      <c r="B228">
        <v>43847.166666666672</v>
      </c>
      <c r="C228" s="15">
        <f t="shared" si="15"/>
        <v>0.99652651515151525</v>
      </c>
      <c r="D228" s="15">
        <f t="shared" si="16"/>
        <v>10</v>
      </c>
      <c r="E228" s="2">
        <f t="shared" si="17"/>
        <v>5.0173674242424235</v>
      </c>
      <c r="F228" s="2">
        <v>5</v>
      </c>
      <c r="G228" s="2">
        <f t="shared" si="18"/>
        <v>1.7367424242423546E-2</v>
      </c>
      <c r="H228" s="2">
        <f t="shared" si="19"/>
        <v>4.972917195545091</v>
      </c>
    </row>
    <row r="229" spans="1:8" x14ac:dyDescent="0.3">
      <c r="A229" s="2">
        <v>52860</v>
      </c>
      <c r="B229">
        <v>43275.5</v>
      </c>
      <c r="C229" s="15">
        <f t="shared" si="15"/>
        <v>0.98353409090909094</v>
      </c>
      <c r="D229" s="15">
        <f t="shared" si="16"/>
        <v>10</v>
      </c>
      <c r="E229" s="2">
        <f t="shared" si="17"/>
        <v>5.0823295454545452</v>
      </c>
      <c r="F229" s="2">
        <v>5</v>
      </c>
      <c r="G229" s="2">
        <f t="shared" si="18"/>
        <v>8.2329545454545183E-2</v>
      </c>
      <c r="H229" s="2">
        <f t="shared" si="19"/>
        <v>3.4296477865639012</v>
      </c>
    </row>
    <row r="230" spans="1:8" x14ac:dyDescent="0.3">
      <c r="A230" s="2">
        <v>53220</v>
      </c>
      <c r="B230">
        <v>43462</v>
      </c>
      <c r="C230" s="15">
        <f t="shared" si="15"/>
        <v>0.98777272727272725</v>
      </c>
      <c r="D230" s="15">
        <f t="shared" si="16"/>
        <v>10</v>
      </c>
      <c r="E230" s="2">
        <f t="shared" si="17"/>
        <v>5.061136363636364</v>
      </c>
      <c r="F230" s="2">
        <v>5</v>
      </c>
      <c r="G230" s="2">
        <f t="shared" si="18"/>
        <v>6.1136363636363988E-2</v>
      </c>
      <c r="H230" s="2">
        <f t="shared" si="19"/>
        <v>3.7230922956238666</v>
      </c>
    </row>
    <row r="231" spans="1:8" x14ac:dyDescent="0.3">
      <c r="A231" s="2">
        <v>53580</v>
      </c>
      <c r="B231">
        <v>42908.833333333328</v>
      </c>
      <c r="C231" s="15">
        <f t="shared" si="15"/>
        <v>0.97520075757575742</v>
      </c>
      <c r="D231" s="15">
        <f t="shared" si="16"/>
        <v>10</v>
      </c>
      <c r="E231" s="2">
        <f t="shared" si="17"/>
        <v>5.123996212121213</v>
      </c>
      <c r="F231" s="2">
        <v>5</v>
      </c>
      <c r="G231" s="2">
        <f t="shared" si="18"/>
        <v>0.12399621212121303</v>
      </c>
      <c r="H231" s="2">
        <f t="shared" si="19"/>
        <v>3.0282917254849813</v>
      </c>
    </row>
    <row r="232" spans="1:8" x14ac:dyDescent="0.3">
      <c r="A232" s="2">
        <v>53940</v>
      </c>
      <c r="B232">
        <v>43030.833333333336</v>
      </c>
      <c r="C232" s="15">
        <f t="shared" si="15"/>
        <v>0.9779734848484849</v>
      </c>
      <c r="D232" s="15">
        <f t="shared" si="16"/>
        <v>10</v>
      </c>
      <c r="E232" s="2">
        <f t="shared" si="17"/>
        <v>5.1101325757575751</v>
      </c>
      <c r="F232" s="2">
        <v>5</v>
      </c>
      <c r="G232" s="2">
        <f t="shared" si="18"/>
        <v>0.11013257575757507</v>
      </c>
      <c r="H232" s="2">
        <f t="shared" si="19"/>
        <v>3.1441485724359719</v>
      </c>
    </row>
    <row r="233" spans="1:8" x14ac:dyDescent="0.3">
      <c r="A233" s="2">
        <v>54300</v>
      </c>
      <c r="B233">
        <v>43175.166666666672</v>
      </c>
      <c r="C233" s="15">
        <f t="shared" si="15"/>
        <v>0.98125378787878803</v>
      </c>
      <c r="D233" s="15">
        <f t="shared" si="16"/>
        <v>10</v>
      </c>
      <c r="E233" s="2">
        <f t="shared" si="17"/>
        <v>5.0937310606060597</v>
      </c>
      <c r="F233" s="2">
        <v>5</v>
      </c>
      <c r="G233" s="2">
        <f t="shared" si="18"/>
        <v>9.3731060606059735E-2</v>
      </c>
      <c r="H233" s="2">
        <f t="shared" si="19"/>
        <v>3.3021890540194265</v>
      </c>
    </row>
    <row r="234" spans="1:8" x14ac:dyDescent="0.3">
      <c r="A234" s="2">
        <v>54660</v>
      </c>
      <c r="B234">
        <v>43409.666666666664</v>
      </c>
      <c r="C234" s="15">
        <f t="shared" si="15"/>
        <v>0.98658333333333326</v>
      </c>
      <c r="D234" s="15">
        <f t="shared" si="16"/>
        <v>10</v>
      </c>
      <c r="E234" s="2">
        <f t="shared" si="17"/>
        <v>5.0670833333333336</v>
      </c>
      <c r="F234" s="2">
        <v>5</v>
      </c>
      <c r="G234" s="2">
        <f t="shared" si="18"/>
        <v>6.7083333333333606E-2</v>
      </c>
      <c r="H234" s="2">
        <f t="shared" si="19"/>
        <v>3.6314378434365873</v>
      </c>
    </row>
    <row r="235" spans="1:8" x14ac:dyDescent="0.3">
      <c r="A235" s="2">
        <v>55020</v>
      </c>
      <c r="B235">
        <v>42878.5</v>
      </c>
      <c r="C235" s="15">
        <f t="shared" si="15"/>
        <v>0.97451136363636359</v>
      </c>
      <c r="D235" s="15">
        <f t="shared" si="16"/>
        <v>10</v>
      </c>
      <c r="E235" s="2">
        <f t="shared" si="17"/>
        <v>5.1274431818181823</v>
      </c>
      <c r="F235" s="2">
        <v>5</v>
      </c>
      <c r="G235" s="2">
        <f t="shared" si="18"/>
        <v>0.12744318181818226</v>
      </c>
      <c r="H235" s="2">
        <f t="shared" si="19"/>
        <v>3.0015445957799876</v>
      </c>
    </row>
    <row r="236" spans="1:8" x14ac:dyDescent="0.3">
      <c r="A236" s="2">
        <v>55380</v>
      </c>
      <c r="B236">
        <v>43449.166666666664</v>
      </c>
      <c r="C236" s="15">
        <f t="shared" si="15"/>
        <v>0.98748106060606056</v>
      </c>
      <c r="D236" s="15">
        <f t="shared" si="16"/>
        <v>10</v>
      </c>
      <c r="E236" s="2">
        <f t="shared" si="17"/>
        <v>5.0625946969696969</v>
      </c>
      <c r="F236" s="2">
        <v>5</v>
      </c>
      <c r="G236" s="2">
        <f t="shared" si="18"/>
        <v>6.2594696969696884E-2</v>
      </c>
      <c r="H236" s="2">
        <f t="shared" si="19"/>
        <v>3.6998066746805938</v>
      </c>
    </row>
    <row r="237" spans="1:8" x14ac:dyDescent="0.3">
      <c r="A237" s="2">
        <v>55740</v>
      </c>
      <c r="B237">
        <v>43346</v>
      </c>
      <c r="C237" s="15">
        <f t="shared" si="15"/>
        <v>0.98513636363636359</v>
      </c>
      <c r="D237" s="15">
        <f t="shared" si="16"/>
        <v>10</v>
      </c>
      <c r="E237" s="2">
        <f t="shared" si="17"/>
        <v>5.0743181818181817</v>
      </c>
      <c r="F237" s="2">
        <v>5</v>
      </c>
      <c r="G237" s="2">
        <f t="shared" si="18"/>
        <v>7.4318181818181728E-2</v>
      </c>
      <c r="H237" s="2">
        <f t="shared" si="19"/>
        <v>3.5304446359412398</v>
      </c>
    </row>
    <row r="238" spans="1:8" x14ac:dyDescent="0.3">
      <c r="A238" s="2">
        <v>56100</v>
      </c>
      <c r="B238">
        <v>43549.666666666672</v>
      </c>
      <c r="C238" s="15">
        <f t="shared" si="15"/>
        <v>0.98976515151515165</v>
      </c>
      <c r="D238" s="15">
        <f t="shared" si="16"/>
        <v>10</v>
      </c>
      <c r="E238" s="2">
        <f t="shared" si="17"/>
        <v>5.0511742424242421</v>
      </c>
      <c r="F238" s="2">
        <v>5</v>
      </c>
      <c r="G238" s="2">
        <f t="shared" si="18"/>
        <v>5.1174242424242067E-2</v>
      </c>
      <c r="H238" s="2">
        <f t="shared" si="19"/>
        <v>3.8989925101245224</v>
      </c>
    </row>
    <row r="239" spans="1:8" x14ac:dyDescent="0.3">
      <c r="A239" s="2">
        <v>56460</v>
      </c>
      <c r="B239">
        <v>42925.833333333328</v>
      </c>
      <c r="C239" s="15">
        <f t="shared" si="15"/>
        <v>0.9755871212121211</v>
      </c>
      <c r="D239" s="15">
        <f t="shared" si="16"/>
        <v>10</v>
      </c>
      <c r="E239" s="2">
        <f t="shared" si="17"/>
        <v>5.1220643939393948</v>
      </c>
      <c r="F239" s="2">
        <v>5</v>
      </c>
      <c r="G239" s="2">
        <f t="shared" si="18"/>
        <v>0.12206439393939483</v>
      </c>
      <c r="H239" s="2">
        <f t="shared" si="19"/>
        <v>3.0436169334897576</v>
      </c>
    </row>
    <row r="240" spans="1:8" x14ac:dyDescent="0.3">
      <c r="A240" s="2">
        <v>56820</v>
      </c>
      <c r="B240">
        <v>43496.833333333336</v>
      </c>
      <c r="C240" s="15">
        <f t="shared" si="15"/>
        <v>0.98856439393939399</v>
      </c>
      <c r="D240" s="15">
        <f t="shared" si="16"/>
        <v>10</v>
      </c>
      <c r="E240" s="2">
        <f t="shared" si="17"/>
        <v>5.0571780303030298</v>
      </c>
      <c r="F240" s="2">
        <v>5</v>
      </c>
      <c r="G240" s="2">
        <f t="shared" si="18"/>
        <v>5.7178030303029814E-2</v>
      </c>
      <c r="H240" s="2">
        <f t="shared" si="19"/>
        <v>3.7892469856324729</v>
      </c>
    </row>
    <row r="241" spans="1:8" x14ac:dyDescent="0.3">
      <c r="A241" s="2">
        <v>57180</v>
      </c>
      <c r="B241">
        <v>43577.666666666664</v>
      </c>
      <c r="C241" s="15">
        <f t="shared" si="15"/>
        <v>0.99040151515151509</v>
      </c>
      <c r="D241" s="15">
        <f t="shared" si="16"/>
        <v>10</v>
      </c>
      <c r="E241" s="2">
        <f t="shared" si="17"/>
        <v>5.047992424242425</v>
      </c>
      <c r="F241" s="2">
        <v>5</v>
      </c>
      <c r="G241" s="2">
        <f t="shared" si="18"/>
        <v>4.7992424242425002E-2</v>
      </c>
      <c r="H241" s="2">
        <f t="shared" si="19"/>
        <v>3.962555552746724</v>
      </c>
    </row>
    <row r="242" spans="1:8" x14ac:dyDescent="0.3">
      <c r="A242" s="2">
        <v>57540</v>
      </c>
      <c r="B242">
        <v>43225.166666666672</v>
      </c>
      <c r="C242" s="15">
        <f t="shared" si="15"/>
        <v>0.98239015151515163</v>
      </c>
      <c r="D242" s="15">
        <f t="shared" si="16"/>
        <v>10</v>
      </c>
      <c r="E242" s="2">
        <f t="shared" si="17"/>
        <v>5.0880492424242423</v>
      </c>
      <c r="F242" s="2">
        <v>5</v>
      </c>
      <c r="G242" s="2">
        <f t="shared" si="18"/>
        <v>8.804924242424228E-2</v>
      </c>
      <c r="H242" s="2">
        <f t="shared" si="19"/>
        <v>3.3636063715842313</v>
      </c>
    </row>
    <row r="243" spans="1:8" x14ac:dyDescent="0.3">
      <c r="A243" s="2">
        <v>57900</v>
      </c>
      <c r="B243">
        <v>43831.166666666672</v>
      </c>
      <c r="C243" s="15">
        <f t="shared" si="15"/>
        <v>0.9961628787878789</v>
      </c>
      <c r="D243" s="15">
        <f t="shared" si="16"/>
        <v>10</v>
      </c>
      <c r="E243" s="2">
        <f t="shared" si="17"/>
        <v>5.0191856060606055</v>
      </c>
      <c r="F243" s="2">
        <v>5</v>
      </c>
      <c r="G243" s="2">
        <f t="shared" si="18"/>
        <v>1.9185606060605487E-2</v>
      </c>
      <c r="H243" s="2">
        <f t="shared" si="19"/>
        <v>4.8737154755602985</v>
      </c>
    </row>
    <row r="244" spans="1:8" x14ac:dyDescent="0.3">
      <c r="A244" s="2">
        <v>58260</v>
      </c>
      <c r="B244">
        <v>42910.5</v>
      </c>
      <c r="C244" s="15">
        <f t="shared" si="15"/>
        <v>0.97523863636363639</v>
      </c>
      <c r="D244" s="15">
        <f t="shared" si="16"/>
        <v>10</v>
      </c>
      <c r="E244" s="2">
        <f t="shared" si="17"/>
        <v>5.1238068181818184</v>
      </c>
      <c r="F244" s="2">
        <v>5</v>
      </c>
      <c r="G244" s="2">
        <f t="shared" si="18"/>
        <v>0.12380681818181838</v>
      </c>
      <c r="H244" s="2">
        <f t="shared" si="19"/>
        <v>3.0297833474757812</v>
      </c>
    </row>
    <row r="245" spans="1:8" x14ac:dyDescent="0.3">
      <c r="A245" s="2">
        <v>58620</v>
      </c>
      <c r="B245">
        <v>43154</v>
      </c>
      <c r="C245" s="15">
        <f t="shared" si="15"/>
        <v>0.98077272727272724</v>
      </c>
      <c r="D245" s="15">
        <f t="shared" si="16"/>
        <v>10</v>
      </c>
      <c r="E245" s="2">
        <f t="shared" si="17"/>
        <v>5.0961363636363641</v>
      </c>
      <c r="F245" s="2">
        <v>5</v>
      </c>
      <c r="G245" s="2">
        <f t="shared" si="18"/>
        <v>9.6136363636364131E-2</v>
      </c>
      <c r="H245" s="2">
        <f t="shared" si="19"/>
        <v>3.2773231371673024</v>
      </c>
    </row>
    <row r="246" spans="1:8" x14ac:dyDescent="0.3">
      <c r="A246" s="2">
        <v>58980</v>
      </c>
      <c r="B246">
        <v>43424.5</v>
      </c>
      <c r="C246" s="15">
        <f t="shared" si="15"/>
        <v>0.98692045454545452</v>
      </c>
      <c r="D246" s="15">
        <f t="shared" si="16"/>
        <v>10</v>
      </c>
      <c r="E246" s="2">
        <f t="shared" si="17"/>
        <v>5.0653977272727273</v>
      </c>
      <c r="F246" s="2">
        <v>5</v>
      </c>
      <c r="G246" s="2">
        <f t="shared" si="18"/>
        <v>6.5397727272727302E-2</v>
      </c>
      <c r="H246" s="2">
        <f t="shared" si="19"/>
        <v>3.6565532509964633</v>
      </c>
    </row>
    <row r="247" spans="1:8" x14ac:dyDescent="0.3">
      <c r="A247" s="2">
        <v>59340</v>
      </c>
      <c r="B247">
        <v>43431.833333333336</v>
      </c>
      <c r="C247" s="15">
        <f t="shared" si="15"/>
        <v>0.98708712121212128</v>
      </c>
      <c r="D247" s="15">
        <f t="shared" si="16"/>
        <v>10</v>
      </c>
      <c r="E247" s="2">
        <f t="shared" si="17"/>
        <v>5.0645643939393938</v>
      </c>
      <c r="F247" s="2">
        <v>5</v>
      </c>
      <c r="G247" s="2">
        <f t="shared" si="18"/>
        <v>6.4564393939393838E-2</v>
      </c>
      <c r="H247" s="2">
        <f t="shared" si="19"/>
        <v>3.6692131478277683</v>
      </c>
    </row>
    <row r="248" spans="1:8" x14ac:dyDescent="0.3">
      <c r="A248" s="2">
        <v>59700</v>
      </c>
      <c r="B248">
        <v>43098</v>
      </c>
      <c r="C248" s="15">
        <f t="shared" si="15"/>
        <v>0.97950000000000004</v>
      </c>
      <c r="D248" s="15">
        <f t="shared" si="16"/>
        <v>10</v>
      </c>
      <c r="E248" s="2">
        <f t="shared" si="17"/>
        <v>5.1025</v>
      </c>
      <c r="F248" s="2">
        <v>5</v>
      </c>
      <c r="G248" s="2">
        <f t="shared" si="18"/>
        <v>0.10250000000000004</v>
      </c>
      <c r="H248" s="2">
        <f t="shared" si="19"/>
        <v>3.2144759155455911</v>
      </c>
    </row>
    <row r="249" spans="1:8" x14ac:dyDescent="0.3">
      <c r="A249" s="2">
        <v>60060</v>
      </c>
      <c r="B249">
        <v>43021</v>
      </c>
      <c r="C249" s="15">
        <f t="shared" si="15"/>
        <v>0.97775000000000001</v>
      </c>
      <c r="D249" s="15">
        <f t="shared" si="16"/>
        <v>10</v>
      </c>
      <c r="E249" s="2">
        <f t="shared" si="17"/>
        <v>5.1112500000000001</v>
      </c>
      <c r="F249" s="2">
        <v>5</v>
      </c>
      <c r="G249" s="2">
        <f t="shared" si="18"/>
        <v>0.11125000000000007</v>
      </c>
      <c r="H249" s="2">
        <f t="shared" si="19"/>
        <v>3.1342721700725567</v>
      </c>
    </row>
    <row r="250" spans="1:8" x14ac:dyDescent="0.3">
      <c r="A250" s="2">
        <v>60420</v>
      </c>
      <c r="B250">
        <v>43369.666666666664</v>
      </c>
      <c r="C250" s="15">
        <f t="shared" si="15"/>
        <v>0.9856742424242424</v>
      </c>
      <c r="D250" s="15">
        <f t="shared" si="16"/>
        <v>10</v>
      </c>
      <c r="E250" s="2">
        <f t="shared" si="17"/>
        <v>5.0716287878787885</v>
      </c>
      <c r="F250" s="2">
        <v>5</v>
      </c>
      <c r="G250" s="2">
        <f t="shared" si="18"/>
        <v>7.1628787878788458E-2</v>
      </c>
      <c r="H250" s="2">
        <f t="shared" si="19"/>
        <v>3.5667730658628094</v>
      </c>
    </row>
    <row r="251" spans="1:8" x14ac:dyDescent="0.3">
      <c r="A251" s="2">
        <v>60780</v>
      </c>
      <c r="B251">
        <v>43422.333333333336</v>
      </c>
      <c r="C251" s="15">
        <f t="shared" si="15"/>
        <v>0.9868712121212122</v>
      </c>
      <c r="D251" s="15">
        <f t="shared" si="16"/>
        <v>10</v>
      </c>
      <c r="E251" s="2">
        <f t="shared" si="17"/>
        <v>5.0656439393939392</v>
      </c>
      <c r="F251" s="2">
        <v>5</v>
      </c>
      <c r="G251" s="2">
        <f t="shared" si="18"/>
        <v>6.5643939393939199E-2</v>
      </c>
      <c r="H251" s="2">
        <f t="shared" si="19"/>
        <v>3.6528440836007205</v>
      </c>
    </row>
    <row r="252" spans="1:8" x14ac:dyDescent="0.3">
      <c r="A252" s="2">
        <v>61140</v>
      </c>
      <c r="B252">
        <v>43458.166666666664</v>
      </c>
      <c r="C252" s="15">
        <f t="shared" si="15"/>
        <v>0.98768560606060596</v>
      </c>
      <c r="D252" s="15">
        <f t="shared" si="16"/>
        <v>10</v>
      </c>
      <c r="E252" s="2">
        <f t="shared" si="17"/>
        <v>5.0615719696969705</v>
      </c>
      <c r="F252" s="2">
        <v>5</v>
      </c>
      <c r="G252" s="2">
        <f t="shared" si="18"/>
        <v>6.1571969696970541E-2</v>
      </c>
      <c r="H252" s="2">
        <f t="shared" si="19"/>
        <v>3.7160784698312073</v>
      </c>
    </row>
    <row r="253" spans="1:8" x14ac:dyDescent="0.3">
      <c r="A253" s="2">
        <v>61500</v>
      </c>
      <c r="B253">
        <v>43229.166666666672</v>
      </c>
      <c r="C253" s="15">
        <f t="shared" si="15"/>
        <v>0.98248106060606066</v>
      </c>
      <c r="D253" s="15">
        <f t="shared" si="16"/>
        <v>10</v>
      </c>
      <c r="E253" s="2">
        <f t="shared" si="17"/>
        <v>5.0875946969696964</v>
      </c>
      <c r="F253" s="2">
        <v>5</v>
      </c>
      <c r="G253" s="2">
        <f t="shared" si="18"/>
        <v>8.7594696969696351E-2</v>
      </c>
      <c r="H253" s="2">
        <f t="shared" si="19"/>
        <v>3.3686928034383476</v>
      </c>
    </row>
    <row r="254" spans="1:8" x14ac:dyDescent="0.3">
      <c r="A254" s="2">
        <v>61860</v>
      </c>
      <c r="B254">
        <v>42932.666666666664</v>
      </c>
      <c r="C254" s="15">
        <f t="shared" si="15"/>
        <v>0.97574242424242419</v>
      </c>
      <c r="D254" s="15">
        <f t="shared" si="16"/>
        <v>10</v>
      </c>
      <c r="E254" s="2">
        <f t="shared" si="17"/>
        <v>5.1212878787878786</v>
      </c>
      <c r="F254" s="2">
        <v>5</v>
      </c>
      <c r="G254" s="2">
        <f t="shared" si="18"/>
        <v>0.12128787878787861</v>
      </c>
      <c r="H254" s="2">
        <f t="shared" si="19"/>
        <v>3.0498471612643914</v>
      </c>
    </row>
    <row r="255" spans="1:8" x14ac:dyDescent="0.3">
      <c r="A255" s="2">
        <v>62220</v>
      </c>
      <c r="B255">
        <v>44100.5</v>
      </c>
      <c r="C255" s="15">
        <f t="shared" si="15"/>
        <v>1.0022840909090909</v>
      </c>
      <c r="D255" s="15">
        <f t="shared" si="16"/>
        <v>10</v>
      </c>
      <c r="E255" s="2">
        <f t="shared" si="17"/>
        <v>4.9885795454545452</v>
      </c>
      <c r="F255" s="2">
        <v>5</v>
      </c>
      <c r="G255" s="2">
        <f t="shared" si="18"/>
        <v>-1.1420454545454817E-2</v>
      </c>
      <c r="H255" s="2" t="e">
        <f t="shared" si="19"/>
        <v>#NUM!</v>
      </c>
    </row>
    <row r="256" spans="1:8" x14ac:dyDescent="0.3">
      <c r="A256" s="2">
        <v>62580</v>
      </c>
      <c r="B256">
        <v>43489</v>
      </c>
      <c r="C256" s="15">
        <f t="shared" si="15"/>
        <v>0.98838636363636367</v>
      </c>
      <c r="D256" s="15">
        <f t="shared" si="16"/>
        <v>10</v>
      </c>
      <c r="E256" s="2">
        <f t="shared" si="17"/>
        <v>5.0580681818181814</v>
      </c>
      <c r="F256" s="2">
        <v>5</v>
      </c>
      <c r="G256" s="2">
        <f t="shared" si="18"/>
        <v>5.8068181818181408E-2</v>
      </c>
      <c r="H256" s="2">
        <f t="shared" si="19"/>
        <v>3.7739748578552605</v>
      </c>
    </row>
    <row r="257" spans="1:8" x14ac:dyDescent="0.3">
      <c r="A257" s="2">
        <v>62940</v>
      </c>
      <c r="B257">
        <v>43234</v>
      </c>
      <c r="C257" s="15">
        <f t="shared" si="15"/>
        <v>0.98259090909090907</v>
      </c>
      <c r="D257" s="15">
        <f t="shared" si="16"/>
        <v>10</v>
      </c>
      <c r="E257" s="2">
        <f t="shared" si="17"/>
        <v>5.0870454545454544</v>
      </c>
      <c r="F257" s="2">
        <v>5</v>
      </c>
      <c r="G257" s="2">
        <f t="shared" si="18"/>
        <v>8.7045454545454426E-2</v>
      </c>
      <c r="H257" s="2">
        <f t="shared" si="19"/>
        <v>3.3748748513990341</v>
      </c>
    </row>
    <row r="258" spans="1:8" x14ac:dyDescent="0.3">
      <c r="A258" s="2">
        <v>63300</v>
      </c>
      <c r="B258">
        <v>42965.833333333336</v>
      </c>
      <c r="C258" s="15">
        <f t="shared" si="15"/>
        <v>0.97649621212121218</v>
      </c>
      <c r="D258" s="15">
        <f t="shared" si="16"/>
        <v>10</v>
      </c>
      <c r="E258" s="2">
        <f t="shared" si="17"/>
        <v>5.1175189393939391</v>
      </c>
      <c r="F258" s="2">
        <v>5</v>
      </c>
      <c r="G258" s="2">
        <f t="shared" si="18"/>
        <v>0.11751893939393909</v>
      </c>
      <c r="H258" s="2">
        <f t="shared" si="19"/>
        <v>3.080678330949624</v>
      </c>
    </row>
    <row r="259" spans="1:8" x14ac:dyDescent="0.3">
      <c r="A259" s="2">
        <v>63660</v>
      </c>
      <c r="B259">
        <v>43211.333333333336</v>
      </c>
      <c r="C259" s="15">
        <f t="shared" ref="C259:C322" si="20">B259/$J$27</f>
        <v>0.9820757575757576</v>
      </c>
      <c r="D259" s="15">
        <f t="shared" ref="D259:D322" si="21">$J$28</f>
        <v>10</v>
      </c>
      <c r="E259" s="2">
        <f t="shared" si="17"/>
        <v>5.0896212121212123</v>
      </c>
      <c r="F259" s="2">
        <v>5</v>
      </c>
      <c r="G259" s="2">
        <f t="shared" si="18"/>
        <v>8.9621212121212324E-2</v>
      </c>
      <c r="H259" s="2">
        <f t="shared" si="19"/>
        <v>3.3462194737785564</v>
      </c>
    </row>
    <row r="260" spans="1:8" x14ac:dyDescent="0.3">
      <c r="A260" s="2">
        <v>64020</v>
      </c>
      <c r="B260">
        <v>43396.5</v>
      </c>
      <c r="C260" s="15">
        <f t="shared" si="20"/>
        <v>0.98628409090909086</v>
      </c>
      <c r="D260" s="15">
        <f t="shared" si="21"/>
        <v>10</v>
      </c>
      <c r="E260" s="2">
        <f t="shared" ref="E260:E323" si="22">D260-(F260*C260)</f>
        <v>5.0685795454545453</v>
      </c>
      <c r="F260" s="2">
        <v>5</v>
      </c>
      <c r="G260" s="2">
        <f t="shared" ref="G260:G323" si="23">F260-(F260*C260)</f>
        <v>6.8579545454545254E-2</v>
      </c>
      <c r="H260" s="2">
        <f t="shared" ref="H260:H323" si="24">LN((F260*E260)/(D260*G260))</f>
        <v>3.6096743891679215</v>
      </c>
    </row>
    <row r="261" spans="1:8" x14ac:dyDescent="0.3">
      <c r="A261" s="2">
        <v>64380</v>
      </c>
      <c r="B261">
        <v>43238.333333333336</v>
      </c>
      <c r="C261" s="15">
        <f t="shared" si="20"/>
        <v>0.98268939393939403</v>
      </c>
      <c r="D261" s="15">
        <f t="shared" si="21"/>
        <v>10</v>
      </c>
      <c r="E261" s="2">
        <f t="shared" si="22"/>
        <v>5.0865530303030297</v>
      </c>
      <c r="F261" s="2">
        <v>5</v>
      </c>
      <c r="G261" s="2">
        <f t="shared" si="23"/>
        <v>8.6553030303029743E-2</v>
      </c>
      <c r="H261" s="2">
        <f t="shared" si="24"/>
        <v>3.3804512021395463</v>
      </c>
    </row>
    <row r="262" spans="1:8" x14ac:dyDescent="0.3">
      <c r="A262" s="2">
        <v>64740</v>
      </c>
      <c r="B262">
        <v>42702.333333333328</v>
      </c>
      <c r="C262" s="15">
        <f t="shared" si="20"/>
        <v>0.97050757575757562</v>
      </c>
      <c r="D262" s="15">
        <f t="shared" si="21"/>
        <v>10</v>
      </c>
      <c r="E262" s="2">
        <f t="shared" si="22"/>
        <v>5.1474621212121221</v>
      </c>
      <c r="F262" s="2">
        <v>5</v>
      </c>
      <c r="G262" s="2">
        <f t="shared" si="23"/>
        <v>0.1474621212121221</v>
      </c>
      <c r="H262" s="2">
        <f t="shared" si="24"/>
        <v>2.8595405621801171</v>
      </c>
    </row>
    <row r="263" spans="1:8" x14ac:dyDescent="0.3">
      <c r="A263" s="2">
        <v>65100</v>
      </c>
      <c r="B263">
        <v>43142.5</v>
      </c>
      <c r="C263" s="15">
        <f t="shared" si="20"/>
        <v>0.9805113636363636</v>
      </c>
      <c r="D263" s="15">
        <f t="shared" si="21"/>
        <v>10</v>
      </c>
      <c r="E263" s="2">
        <f t="shared" si="22"/>
        <v>5.097443181818182</v>
      </c>
      <c r="F263" s="2">
        <v>5</v>
      </c>
      <c r="G263" s="2">
        <f t="shared" si="23"/>
        <v>9.7443181818182012E-2</v>
      </c>
      <c r="H263" s="2">
        <f t="shared" si="24"/>
        <v>3.2640777179867797</v>
      </c>
    </row>
    <row r="264" spans="1:8" x14ac:dyDescent="0.3">
      <c r="A264" s="2">
        <v>65460</v>
      </c>
      <c r="B264">
        <v>42967.666666666672</v>
      </c>
      <c r="C264" s="15">
        <f t="shared" si="20"/>
        <v>0.9765378787878789</v>
      </c>
      <c r="D264" s="15">
        <f t="shared" si="21"/>
        <v>10</v>
      </c>
      <c r="E264" s="2">
        <f t="shared" si="22"/>
        <v>5.1173106060606059</v>
      </c>
      <c r="F264" s="2">
        <v>5</v>
      </c>
      <c r="G264" s="2">
        <f t="shared" si="23"/>
        <v>0.11731060606060595</v>
      </c>
      <c r="H264" s="2">
        <f t="shared" si="24"/>
        <v>3.0824119573950903</v>
      </c>
    </row>
    <row r="265" spans="1:8" x14ac:dyDescent="0.3">
      <c r="A265" s="2">
        <v>65820</v>
      </c>
      <c r="B265">
        <v>43319.666666666664</v>
      </c>
      <c r="C265" s="15">
        <f t="shared" si="20"/>
        <v>0.98453787878787868</v>
      </c>
      <c r="D265" s="15">
        <f t="shared" si="21"/>
        <v>10</v>
      </c>
      <c r="E265" s="2">
        <f t="shared" si="22"/>
        <v>5.0773106060606068</v>
      </c>
      <c r="F265" s="2">
        <v>5</v>
      </c>
      <c r="G265" s="2">
        <f t="shared" si="23"/>
        <v>7.7310606060606801E-2</v>
      </c>
      <c r="H265" s="2">
        <f t="shared" si="24"/>
        <v>3.4915586589131822</v>
      </c>
    </row>
    <row r="266" spans="1:8" x14ac:dyDescent="0.3">
      <c r="A266" s="2">
        <v>66180</v>
      </c>
      <c r="B266">
        <v>42591.5</v>
      </c>
      <c r="C266" s="15">
        <f t="shared" si="20"/>
        <v>0.96798863636363641</v>
      </c>
      <c r="D266" s="15">
        <f t="shared" si="21"/>
        <v>10</v>
      </c>
      <c r="E266" s="2">
        <f t="shared" si="22"/>
        <v>5.1600568181818183</v>
      </c>
      <c r="F266" s="2">
        <v>5</v>
      </c>
      <c r="G266" s="2">
        <f t="shared" si="23"/>
        <v>0.16005681818181827</v>
      </c>
      <c r="H266" s="2">
        <f t="shared" si="24"/>
        <v>2.7800268232983187</v>
      </c>
    </row>
    <row r="267" spans="1:8" x14ac:dyDescent="0.3">
      <c r="A267" s="2">
        <v>66540</v>
      </c>
      <c r="B267">
        <v>43121.166666666664</v>
      </c>
      <c r="C267" s="15">
        <f t="shared" si="20"/>
        <v>0.98002651515151507</v>
      </c>
      <c r="D267" s="15">
        <f t="shared" si="21"/>
        <v>10</v>
      </c>
      <c r="E267" s="2">
        <f t="shared" si="22"/>
        <v>5.0998674242424249</v>
      </c>
      <c r="F267" s="2">
        <v>5</v>
      </c>
      <c r="G267" s="2">
        <f t="shared" si="23"/>
        <v>9.9867424242424896E-2</v>
      </c>
      <c r="H267" s="2">
        <f t="shared" si="24"/>
        <v>3.2399790937497457</v>
      </c>
    </row>
    <row r="268" spans="1:8" x14ac:dyDescent="0.3">
      <c r="A268" s="2">
        <v>66900</v>
      </c>
      <c r="B268">
        <v>43332.833333333336</v>
      </c>
      <c r="C268" s="15">
        <f t="shared" si="20"/>
        <v>0.9848371212121213</v>
      </c>
      <c r="D268" s="15">
        <f t="shared" si="21"/>
        <v>10</v>
      </c>
      <c r="E268" s="2">
        <f t="shared" si="22"/>
        <v>5.0758143939393934</v>
      </c>
      <c r="F268" s="2">
        <v>5</v>
      </c>
      <c r="G268" s="2">
        <f t="shared" si="23"/>
        <v>7.5814393939393376E-2</v>
      </c>
      <c r="H268" s="2">
        <f t="shared" si="24"/>
        <v>3.5108069139076803</v>
      </c>
    </row>
    <row r="269" spans="1:8" x14ac:dyDescent="0.3">
      <c r="A269" s="2">
        <v>67260</v>
      </c>
      <c r="B269">
        <v>43211.166666666664</v>
      </c>
      <c r="C269" s="15">
        <f t="shared" si="20"/>
        <v>0.98207196969696964</v>
      </c>
      <c r="D269" s="15">
        <f t="shared" si="21"/>
        <v>10</v>
      </c>
      <c r="E269" s="2">
        <f t="shared" si="22"/>
        <v>5.0896401515151517</v>
      </c>
      <c r="F269" s="2">
        <v>5</v>
      </c>
      <c r="G269" s="2">
        <f t="shared" si="23"/>
        <v>8.96401515151517E-2</v>
      </c>
      <c r="H269" s="2">
        <f t="shared" si="24"/>
        <v>3.3460118901431275</v>
      </c>
    </row>
    <row r="270" spans="1:8" x14ac:dyDescent="0.3">
      <c r="A270" s="2">
        <v>67620</v>
      </c>
      <c r="B270">
        <v>43143.333333333336</v>
      </c>
      <c r="C270" s="15">
        <f t="shared" si="20"/>
        <v>0.98053030303030309</v>
      </c>
      <c r="D270" s="15">
        <f t="shared" si="21"/>
        <v>10</v>
      </c>
      <c r="E270" s="2">
        <f t="shared" si="22"/>
        <v>5.0973484848484842</v>
      </c>
      <c r="F270" s="2">
        <v>5</v>
      </c>
      <c r="G270" s="2">
        <f t="shared" si="23"/>
        <v>9.734848484848424E-2</v>
      </c>
      <c r="H270" s="2">
        <f t="shared" si="24"/>
        <v>3.2650314302863825</v>
      </c>
    </row>
    <row r="271" spans="1:8" x14ac:dyDescent="0.3">
      <c r="A271" s="2">
        <v>67980</v>
      </c>
      <c r="B271">
        <v>43197.166666666664</v>
      </c>
      <c r="C271" s="15">
        <f t="shared" si="20"/>
        <v>0.98175378787878786</v>
      </c>
      <c r="D271" s="15">
        <f t="shared" si="21"/>
        <v>10</v>
      </c>
      <c r="E271" s="2">
        <f t="shared" si="22"/>
        <v>5.0912310606060611</v>
      </c>
      <c r="F271" s="2">
        <v>5</v>
      </c>
      <c r="G271" s="2">
        <f t="shared" si="23"/>
        <v>9.1231060606061121E-2</v>
      </c>
      <c r="H271" s="2">
        <f t="shared" si="24"/>
        <v>3.3287323424887587</v>
      </c>
    </row>
    <row r="272" spans="1:8" x14ac:dyDescent="0.3">
      <c r="A272" s="2">
        <v>68340</v>
      </c>
      <c r="B272">
        <v>43454</v>
      </c>
      <c r="C272" s="15">
        <f t="shared" si="20"/>
        <v>0.98759090909090907</v>
      </c>
      <c r="D272" s="15">
        <f t="shared" si="21"/>
        <v>10</v>
      </c>
      <c r="E272" s="2">
        <f t="shared" si="22"/>
        <v>5.062045454545455</v>
      </c>
      <c r="F272" s="2">
        <v>5</v>
      </c>
      <c r="G272" s="2">
        <f t="shared" si="23"/>
        <v>6.2045454545454959E-2</v>
      </c>
      <c r="H272" s="2">
        <f t="shared" si="24"/>
        <v>3.7085114858065729</v>
      </c>
    </row>
    <row r="273" spans="1:8" x14ac:dyDescent="0.3">
      <c r="A273" s="2">
        <v>68700</v>
      </c>
      <c r="B273">
        <v>42908.166666666672</v>
      </c>
      <c r="C273" s="15">
        <f t="shared" si="20"/>
        <v>0.97518560606060622</v>
      </c>
      <c r="D273" s="15">
        <f t="shared" si="21"/>
        <v>10</v>
      </c>
      <c r="E273" s="2">
        <f t="shared" si="22"/>
        <v>5.1240719696969688</v>
      </c>
      <c r="F273" s="2">
        <v>5</v>
      </c>
      <c r="G273" s="2">
        <f t="shared" si="23"/>
        <v>0.12407196969696876</v>
      </c>
      <c r="H273" s="2">
        <f t="shared" si="24"/>
        <v>3.0276957299466956</v>
      </c>
    </row>
    <row r="274" spans="1:8" x14ac:dyDescent="0.3">
      <c r="A274" s="2">
        <v>69060</v>
      </c>
      <c r="B274">
        <v>42983</v>
      </c>
      <c r="C274" s="15">
        <f t="shared" si="20"/>
        <v>0.97688636363636361</v>
      </c>
      <c r="D274" s="15">
        <f t="shared" si="21"/>
        <v>10</v>
      </c>
      <c r="E274" s="2">
        <f t="shared" si="22"/>
        <v>5.1155681818181815</v>
      </c>
      <c r="F274" s="2">
        <v>5</v>
      </c>
      <c r="G274" s="2">
        <f t="shared" si="23"/>
        <v>0.11556818181818151</v>
      </c>
      <c r="H274" s="2">
        <f t="shared" si="24"/>
        <v>3.0970358985816739</v>
      </c>
    </row>
    <row r="275" spans="1:8" x14ac:dyDescent="0.3">
      <c r="A275" s="2">
        <v>69420</v>
      </c>
      <c r="B275">
        <v>43633</v>
      </c>
      <c r="C275" s="15">
        <f t="shared" si="20"/>
        <v>0.99165909090909088</v>
      </c>
      <c r="D275" s="15">
        <f t="shared" si="21"/>
        <v>10</v>
      </c>
      <c r="E275" s="2">
        <f t="shared" si="22"/>
        <v>5.0417045454545457</v>
      </c>
      <c r="F275" s="2">
        <v>5</v>
      </c>
      <c r="G275" s="2">
        <f t="shared" si="23"/>
        <v>4.1704545454545716E-2</v>
      </c>
      <c r="H275" s="2">
        <f t="shared" si="24"/>
        <v>4.1017422002203574</v>
      </c>
    </row>
    <row r="276" spans="1:8" x14ac:dyDescent="0.3">
      <c r="A276" s="2">
        <v>69780</v>
      </c>
      <c r="B276">
        <v>43283.666666666664</v>
      </c>
      <c r="C276" s="15">
        <f t="shared" si="20"/>
        <v>0.98371969696969697</v>
      </c>
      <c r="D276" s="15">
        <f t="shared" si="21"/>
        <v>10</v>
      </c>
      <c r="E276" s="2">
        <f t="shared" si="22"/>
        <v>5.0814015151515148</v>
      </c>
      <c r="F276" s="2">
        <v>5</v>
      </c>
      <c r="G276" s="2">
        <f t="shared" si="23"/>
        <v>8.1401515151514836E-2</v>
      </c>
      <c r="H276" s="2">
        <f t="shared" si="24"/>
        <v>3.4408013242813804</v>
      </c>
    </row>
    <row r="277" spans="1:8" x14ac:dyDescent="0.3">
      <c r="A277" s="2">
        <v>70140</v>
      </c>
      <c r="B277">
        <v>42584.166666666664</v>
      </c>
      <c r="C277" s="15">
        <f t="shared" si="20"/>
        <v>0.96782196969696965</v>
      </c>
      <c r="D277" s="15">
        <f t="shared" si="21"/>
        <v>10</v>
      </c>
      <c r="E277" s="2">
        <f t="shared" si="22"/>
        <v>5.1608901515151517</v>
      </c>
      <c r="F277" s="2">
        <v>5</v>
      </c>
      <c r="G277" s="2">
        <f t="shared" si="23"/>
        <v>0.16089015151515174</v>
      </c>
      <c r="H277" s="2">
        <f t="shared" si="24"/>
        <v>2.7749953296272656</v>
      </c>
    </row>
    <row r="278" spans="1:8" x14ac:dyDescent="0.3">
      <c r="A278" s="2">
        <v>70500</v>
      </c>
      <c r="B278">
        <v>43337</v>
      </c>
      <c r="C278" s="15">
        <f t="shared" si="20"/>
        <v>0.98493181818181819</v>
      </c>
      <c r="D278" s="15">
        <f t="shared" si="21"/>
        <v>10</v>
      </c>
      <c r="E278" s="2">
        <f t="shared" si="22"/>
        <v>5.075340909090909</v>
      </c>
      <c r="F278" s="2">
        <v>5</v>
      </c>
      <c r="G278" s="2">
        <f t="shared" si="23"/>
        <v>7.5340909090908958E-2</v>
      </c>
      <c r="H278" s="2">
        <f t="shared" si="24"/>
        <v>3.5169785265973621</v>
      </c>
    </row>
    <row r="279" spans="1:8" x14ac:dyDescent="0.3">
      <c r="A279" s="2">
        <v>70860</v>
      </c>
      <c r="B279">
        <v>43058.833333333336</v>
      </c>
      <c r="C279" s="15">
        <f t="shared" si="20"/>
        <v>0.97860984848484855</v>
      </c>
      <c r="D279" s="15">
        <f t="shared" si="21"/>
        <v>10</v>
      </c>
      <c r="E279" s="2">
        <f t="shared" si="22"/>
        <v>5.1069507575757571</v>
      </c>
      <c r="F279" s="2">
        <v>5</v>
      </c>
      <c r="G279" s="2">
        <f t="shared" si="23"/>
        <v>0.10695075757575712</v>
      </c>
      <c r="H279" s="2">
        <f t="shared" si="24"/>
        <v>3.1728420849376078</v>
      </c>
    </row>
    <row r="280" spans="1:8" x14ac:dyDescent="0.3">
      <c r="A280" s="2">
        <v>71220</v>
      </c>
      <c r="B280">
        <v>42893.166666666664</v>
      </c>
      <c r="C280" s="15">
        <f t="shared" si="20"/>
        <v>0.97484469696969689</v>
      </c>
      <c r="D280" s="15">
        <f t="shared" si="21"/>
        <v>10</v>
      </c>
      <c r="E280" s="2">
        <f t="shared" si="22"/>
        <v>5.1257765151515153</v>
      </c>
      <c r="F280" s="2">
        <v>5</v>
      </c>
      <c r="G280" s="2">
        <f t="shared" si="23"/>
        <v>0.12577651515151533</v>
      </c>
      <c r="H280" s="2">
        <f t="shared" si="24"/>
        <v>3.0143834842924182</v>
      </c>
    </row>
    <row r="281" spans="1:8" x14ac:dyDescent="0.3">
      <c r="A281" s="2">
        <v>71580</v>
      </c>
      <c r="B281">
        <v>42959.833333333336</v>
      </c>
      <c r="C281" s="15">
        <f t="shared" si="20"/>
        <v>0.97635984848484858</v>
      </c>
      <c r="D281" s="15">
        <f t="shared" si="21"/>
        <v>10</v>
      </c>
      <c r="E281" s="2">
        <f t="shared" si="22"/>
        <v>5.1182007575757567</v>
      </c>
      <c r="F281" s="2">
        <v>5</v>
      </c>
      <c r="G281" s="2">
        <f t="shared" si="23"/>
        <v>0.11820075757575665</v>
      </c>
      <c r="H281" s="2">
        <f t="shared" si="24"/>
        <v>3.0750265469552462</v>
      </c>
    </row>
    <row r="282" spans="1:8" x14ac:dyDescent="0.3">
      <c r="A282" s="2">
        <v>71940</v>
      </c>
      <c r="B282">
        <v>42883.333333333336</v>
      </c>
      <c r="C282" s="15">
        <f t="shared" si="20"/>
        <v>0.97462121212121222</v>
      </c>
      <c r="D282" s="15">
        <f t="shared" si="21"/>
        <v>10</v>
      </c>
      <c r="E282" s="2">
        <f t="shared" si="22"/>
        <v>5.1268939393939386</v>
      </c>
      <c r="F282" s="2">
        <v>5</v>
      </c>
      <c r="G282" s="2">
        <f t="shared" si="23"/>
        <v>0.12689393939393856</v>
      </c>
      <c r="H282" s="2">
        <f t="shared" si="24"/>
        <v>3.0057564896633964</v>
      </c>
    </row>
    <row r="283" spans="1:8" x14ac:dyDescent="0.3">
      <c r="A283" s="2">
        <v>72300</v>
      </c>
      <c r="B283">
        <v>43810.833333333336</v>
      </c>
      <c r="C283" s="15">
        <f t="shared" si="20"/>
        <v>0.9957007575757576</v>
      </c>
      <c r="D283" s="15">
        <f t="shared" si="21"/>
        <v>10</v>
      </c>
      <c r="E283" s="2">
        <f t="shared" si="22"/>
        <v>5.0214962121212121</v>
      </c>
      <c r="F283" s="2">
        <v>5</v>
      </c>
      <c r="G283" s="2">
        <f t="shared" si="23"/>
        <v>2.149621212121211E-2</v>
      </c>
      <c r="H283" s="2">
        <f t="shared" si="24"/>
        <v>4.7604592987377474</v>
      </c>
    </row>
    <row r="284" spans="1:8" x14ac:dyDescent="0.3">
      <c r="A284" s="2">
        <v>72660</v>
      </c>
      <c r="B284">
        <v>43474.333333333336</v>
      </c>
      <c r="C284" s="15">
        <f t="shared" si="20"/>
        <v>0.98805303030303038</v>
      </c>
      <c r="D284" s="15">
        <f t="shared" si="21"/>
        <v>10</v>
      </c>
      <c r="E284" s="2">
        <f t="shared" si="22"/>
        <v>5.0597348484848483</v>
      </c>
      <c r="F284" s="2">
        <v>5</v>
      </c>
      <c r="G284" s="2">
        <f t="shared" si="23"/>
        <v>5.9734848484848335E-2</v>
      </c>
      <c r="H284" s="2">
        <f t="shared" si="24"/>
        <v>3.7460066020525868</v>
      </c>
    </row>
    <row r="285" spans="1:8" x14ac:dyDescent="0.3">
      <c r="A285" s="2">
        <v>73020</v>
      </c>
      <c r="B285">
        <v>43277.166666666664</v>
      </c>
      <c r="C285" s="15">
        <f t="shared" si="20"/>
        <v>0.98357196969696969</v>
      </c>
      <c r="D285" s="15">
        <f t="shared" si="21"/>
        <v>10</v>
      </c>
      <c r="E285" s="2">
        <f t="shared" si="22"/>
        <v>5.0821401515151514</v>
      </c>
      <c r="F285" s="2">
        <v>5</v>
      </c>
      <c r="G285" s="2">
        <f t="shared" si="23"/>
        <v>8.2140151515151416E-2</v>
      </c>
      <c r="H285" s="2">
        <f t="shared" si="24"/>
        <v>3.4319136078401939</v>
      </c>
    </row>
    <row r="286" spans="1:8" x14ac:dyDescent="0.3">
      <c r="A286" s="2">
        <v>73380</v>
      </c>
      <c r="B286">
        <v>43568.5</v>
      </c>
      <c r="C286" s="15">
        <f t="shared" si="20"/>
        <v>0.99019318181818183</v>
      </c>
      <c r="D286" s="15">
        <f t="shared" si="21"/>
        <v>10</v>
      </c>
      <c r="E286" s="2">
        <f t="shared" si="22"/>
        <v>5.0490340909090907</v>
      </c>
      <c r="F286" s="2">
        <v>5</v>
      </c>
      <c r="G286" s="2">
        <f t="shared" si="23"/>
        <v>4.9034090909090722E-2</v>
      </c>
      <c r="H286" s="2">
        <f t="shared" si="24"/>
        <v>3.9412892652489573</v>
      </c>
    </row>
    <row r="287" spans="1:8" x14ac:dyDescent="0.3">
      <c r="A287" s="2">
        <v>73740</v>
      </c>
      <c r="B287">
        <v>42879.166666666672</v>
      </c>
      <c r="C287" s="15">
        <f t="shared" si="20"/>
        <v>0.97452651515151523</v>
      </c>
      <c r="D287" s="15">
        <f t="shared" si="21"/>
        <v>10</v>
      </c>
      <c r="E287" s="2">
        <f t="shared" si="22"/>
        <v>5.1273674242424239</v>
      </c>
      <c r="F287" s="2">
        <v>5</v>
      </c>
      <c r="G287" s="2">
        <f t="shared" si="23"/>
        <v>0.12736742424242387</v>
      </c>
      <c r="H287" s="2">
        <f t="shared" si="24"/>
        <v>3.002124439466598</v>
      </c>
    </row>
    <row r="288" spans="1:8" x14ac:dyDescent="0.3">
      <c r="A288" s="2">
        <v>74100</v>
      </c>
      <c r="B288">
        <v>43463.166666666664</v>
      </c>
      <c r="C288" s="15">
        <f t="shared" si="20"/>
        <v>0.98779924242424233</v>
      </c>
      <c r="D288" s="15">
        <f t="shared" si="21"/>
        <v>10</v>
      </c>
      <c r="E288" s="2">
        <f t="shared" si="22"/>
        <v>5.0610037878787884</v>
      </c>
      <c r="F288" s="2">
        <v>5</v>
      </c>
      <c r="G288" s="2">
        <f t="shared" si="23"/>
        <v>6.1003787878788351E-2</v>
      </c>
      <c r="H288" s="2">
        <f t="shared" si="24"/>
        <v>3.7252369804795937</v>
      </c>
    </row>
    <row r="289" spans="1:8" x14ac:dyDescent="0.3">
      <c r="A289" s="2">
        <v>74460</v>
      </c>
      <c r="B289">
        <v>43758.5</v>
      </c>
      <c r="C289" s="15">
        <f t="shared" si="20"/>
        <v>0.99451136363636361</v>
      </c>
      <c r="D289" s="15">
        <f t="shared" si="21"/>
        <v>10</v>
      </c>
      <c r="E289" s="2">
        <f t="shared" si="22"/>
        <v>5.0274431818181817</v>
      </c>
      <c r="F289" s="2">
        <v>5</v>
      </c>
      <c r="G289" s="2">
        <f t="shared" si="23"/>
        <v>2.7443181818181728E-2</v>
      </c>
      <c r="H289" s="2">
        <f t="shared" si="24"/>
        <v>4.5174018879363027</v>
      </c>
    </row>
    <row r="290" spans="1:8" x14ac:dyDescent="0.3">
      <c r="A290" s="2">
        <v>74820</v>
      </c>
      <c r="B290">
        <v>43671.5</v>
      </c>
      <c r="C290" s="15">
        <f t="shared" si="20"/>
        <v>0.99253409090909095</v>
      </c>
      <c r="D290" s="15">
        <f t="shared" si="21"/>
        <v>10</v>
      </c>
      <c r="E290" s="2">
        <f t="shared" si="22"/>
        <v>5.0373295454545453</v>
      </c>
      <c r="F290" s="2">
        <v>5</v>
      </c>
      <c r="G290" s="2">
        <f t="shared" si="23"/>
        <v>3.7329545454545254E-2</v>
      </c>
      <c r="H290" s="2">
        <f t="shared" si="24"/>
        <v>4.2116990715513944</v>
      </c>
    </row>
    <row r="291" spans="1:8" x14ac:dyDescent="0.3">
      <c r="A291" s="2">
        <v>75180</v>
      </c>
      <c r="B291">
        <v>42865</v>
      </c>
      <c r="C291" s="15">
        <f t="shared" si="20"/>
        <v>0.97420454545454549</v>
      </c>
      <c r="D291" s="15">
        <f t="shared" si="21"/>
        <v>10</v>
      </c>
      <c r="E291" s="2">
        <f t="shared" si="22"/>
        <v>5.1289772727272727</v>
      </c>
      <c r="F291" s="2">
        <v>5</v>
      </c>
      <c r="G291" s="2">
        <f t="shared" si="23"/>
        <v>0.12897727272727266</v>
      </c>
      <c r="H291" s="2">
        <f t="shared" si="24"/>
        <v>2.9898781672568076</v>
      </c>
    </row>
    <row r="292" spans="1:8" x14ac:dyDescent="0.3">
      <c r="A292" s="2">
        <v>75540</v>
      </c>
      <c r="B292">
        <v>43100.833333333336</v>
      </c>
      <c r="C292" s="15">
        <f t="shared" si="20"/>
        <v>0.97956439393939398</v>
      </c>
      <c r="D292" s="15">
        <f t="shared" si="21"/>
        <v>10</v>
      </c>
      <c r="E292" s="2">
        <f t="shared" si="22"/>
        <v>5.1021780303030297</v>
      </c>
      <c r="F292" s="2">
        <v>5</v>
      </c>
      <c r="G292" s="2">
        <f t="shared" si="23"/>
        <v>0.10217803030302974</v>
      </c>
      <c r="H292" s="2">
        <f t="shared" si="24"/>
        <v>3.2175589247715561</v>
      </c>
    </row>
    <row r="293" spans="1:8" x14ac:dyDescent="0.3">
      <c r="A293" s="2">
        <v>75900</v>
      </c>
      <c r="B293">
        <v>43277.333333333328</v>
      </c>
      <c r="C293" s="15">
        <f t="shared" si="20"/>
        <v>0.98357575757575744</v>
      </c>
      <c r="D293" s="15">
        <f t="shared" si="21"/>
        <v>10</v>
      </c>
      <c r="E293" s="2">
        <f t="shared" si="22"/>
        <v>5.0821212121212129</v>
      </c>
      <c r="F293" s="2">
        <v>5</v>
      </c>
      <c r="G293" s="2">
        <f t="shared" si="23"/>
        <v>8.2121212121212928E-2</v>
      </c>
      <c r="H293" s="2">
        <f t="shared" si="24"/>
        <v>3.4321404818919721</v>
      </c>
    </row>
    <row r="294" spans="1:8" x14ac:dyDescent="0.3">
      <c r="A294" s="2">
        <v>76260</v>
      </c>
      <c r="B294">
        <v>43200</v>
      </c>
      <c r="C294" s="15">
        <f t="shared" si="20"/>
        <v>0.98181818181818181</v>
      </c>
      <c r="D294" s="15">
        <f t="shared" si="21"/>
        <v>10</v>
      </c>
      <c r="E294" s="2">
        <f t="shared" si="22"/>
        <v>5.0909090909090908</v>
      </c>
      <c r="F294" s="2">
        <v>5</v>
      </c>
      <c r="G294" s="2">
        <f t="shared" si="23"/>
        <v>9.0909090909090828E-2</v>
      </c>
      <c r="H294" s="2">
        <f t="shared" si="24"/>
        <v>3.3322045101752047</v>
      </c>
    </row>
    <row r="295" spans="1:8" x14ac:dyDescent="0.3">
      <c r="A295" s="2">
        <v>76620</v>
      </c>
      <c r="B295">
        <v>42924.666666666664</v>
      </c>
      <c r="C295" s="15">
        <f t="shared" si="20"/>
        <v>0.97556060606060602</v>
      </c>
      <c r="D295" s="15">
        <f t="shared" si="21"/>
        <v>10</v>
      </c>
      <c r="E295" s="2">
        <f t="shared" si="22"/>
        <v>5.1221969696969696</v>
      </c>
      <c r="F295" s="2">
        <v>5</v>
      </c>
      <c r="G295" s="2">
        <f t="shared" si="23"/>
        <v>0.12219696969696958</v>
      </c>
      <c r="H295" s="2">
        <f t="shared" si="24"/>
        <v>3.0425572925494557</v>
      </c>
    </row>
    <row r="296" spans="1:8" x14ac:dyDescent="0.3">
      <c r="A296" s="2">
        <v>76980</v>
      </c>
      <c r="B296">
        <v>43107.833333333336</v>
      </c>
      <c r="C296" s="15">
        <f t="shared" si="20"/>
        <v>0.97972348484848493</v>
      </c>
      <c r="D296" s="15">
        <f t="shared" si="21"/>
        <v>10</v>
      </c>
      <c r="E296" s="2">
        <f t="shared" si="22"/>
        <v>5.101382575757575</v>
      </c>
      <c r="F296" s="2">
        <v>5</v>
      </c>
      <c r="G296" s="2">
        <f t="shared" si="23"/>
        <v>0.10138257575757503</v>
      </c>
      <c r="H296" s="2">
        <f t="shared" si="24"/>
        <v>3.2252184550179672</v>
      </c>
    </row>
    <row r="297" spans="1:8" x14ac:dyDescent="0.3">
      <c r="A297" s="2">
        <v>77340</v>
      </c>
      <c r="B297">
        <v>43742.833333333328</v>
      </c>
      <c r="C297" s="15">
        <f t="shared" si="20"/>
        <v>0.99415530303030297</v>
      </c>
      <c r="D297" s="15">
        <f t="shared" si="21"/>
        <v>10</v>
      </c>
      <c r="E297" s="2">
        <f t="shared" si="22"/>
        <v>5.0292234848484849</v>
      </c>
      <c r="F297" s="2">
        <v>5</v>
      </c>
      <c r="G297" s="2">
        <f t="shared" si="23"/>
        <v>2.9223484848484915E-2</v>
      </c>
      <c r="H297" s="2">
        <f t="shared" si="24"/>
        <v>4.4549010321958873</v>
      </c>
    </row>
    <row r="298" spans="1:8" x14ac:dyDescent="0.3">
      <c r="A298" s="2">
        <v>77700</v>
      </c>
      <c r="B298">
        <v>43267.666666666664</v>
      </c>
      <c r="C298" s="15">
        <f t="shared" si="20"/>
        <v>0.98335606060606051</v>
      </c>
      <c r="D298" s="15">
        <f t="shared" si="21"/>
        <v>10</v>
      </c>
      <c r="E298" s="2">
        <f t="shared" si="22"/>
        <v>5.0832196969696977</v>
      </c>
      <c r="F298" s="2">
        <v>5</v>
      </c>
      <c r="G298" s="2">
        <f t="shared" si="23"/>
        <v>8.3219696969697665E-2</v>
      </c>
      <c r="H298" s="2">
        <f t="shared" si="24"/>
        <v>3.4190688956307991</v>
      </c>
    </row>
    <row r="299" spans="1:8" x14ac:dyDescent="0.3">
      <c r="A299" s="2">
        <v>78060</v>
      </c>
      <c r="B299">
        <v>43784.5</v>
      </c>
      <c r="C299" s="15">
        <f t="shared" si="20"/>
        <v>0.9951022727272727</v>
      </c>
      <c r="D299" s="15">
        <f t="shared" si="21"/>
        <v>10</v>
      </c>
      <c r="E299" s="2">
        <f t="shared" si="22"/>
        <v>5.0244886363636363</v>
      </c>
      <c r="F299" s="2">
        <v>5</v>
      </c>
      <c r="G299" s="2">
        <f t="shared" si="23"/>
        <v>2.4488636363636296E-2</v>
      </c>
      <c r="H299" s="2">
        <f t="shared" si="24"/>
        <v>4.63072259522166</v>
      </c>
    </row>
    <row r="300" spans="1:8" x14ac:dyDescent="0.3">
      <c r="A300" s="2">
        <v>78420</v>
      </c>
      <c r="B300">
        <v>43381.5</v>
      </c>
      <c r="C300" s="15">
        <f t="shared" si="20"/>
        <v>0.98594318181818186</v>
      </c>
      <c r="D300" s="15">
        <f t="shared" si="21"/>
        <v>10</v>
      </c>
      <c r="E300" s="2">
        <f t="shared" si="22"/>
        <v>5.0702840909090909</v>
      </c>
      <c r="F300" s="2">
        <v>5</v>
      </c>
      <c r="G300" s="2">
        <f t="shared" si="23"/>
        <v>7.0284090909090935E-2</v>
      </c>
      <c r="H300" s="2">
        <f t="shared" si="24"/>
        <v>3.5854594778169515</v>
      </c>
    </row>
    <row r="301" spans="1:8" x14ac:dyDescent="0.3">
      <c r="A301" s="2">
        <v>78780</v>
      </c>
      <c r="B301">
        <v>43131.333333333336</v>
      </c>
      <c r="C301" s="15">
        <f t="shared" si="20"/>
        <v>0.98025757575757577</v>
      </c>
      <c r="D301" s="15">
        <f t="shared" si="21"/>
        <v>10</v>
      </c>
      <c r="E301" s="2">
        <f t="shared" si="22"/>
        <v>5.0987121212121211</v>
      </c>
      <c r="F301" s="2">
        <v>5</v>
      </c>
      <c r="G301" s="2">
        <f t="shared" si="23"/>
        <v>9.871212121212114E-2</v>
      </c>
      <c r="H301" s="2">
        <f t="shared" si="24"/>
        <v>3.2513883334775571</v>
      </c>
    </row>
    <row r="302" spans="1:8" x14ac:dyDescent="0.3">
      <c r="A302" s="2">
        <v>79140</v>
      </c>
      <c r="B302">
        <v>42913.333333333336</v>
      </c>
      <c r="C302" s="15">
        <f t="shared" si="20"/>
        <v>0.97530303030303034</v>
      </c>
      <c r="D302" s="15">
        <f t="shared" si="21"/>
        <v>10</v>
      </c>
      <c r="E302" s="2">
        <f t="shared" si="22"/>
        <v>5.1234848484848481</v>
      </c>
      <c r="F302" s="2">
        <v>5</v>
      </c>
      <c r="G302" s="2">
        <f t="shared" si="23"/>
        <v>0.12348484848484809</v>
      </c>
      <c r="H302" s="2">
        <f t="shared" si="24"/>
        <v>3.0323244762082355</v>
      </c>
    </row>
    <row r="303" spans="1:8" x14ac:dyDescent="0.3">
      <c r="A303" s="2">
        <v>79500</v>
      </c>
      <c r="B303">
        <v>43394.5</v>
      </c>
      <c r="C303" s="15">
        <f t="shared" si="20"/>
        <v>0.9862386363636364</v>
      </c>
      <c r="D303" s="15">
        <f t="shared" si="21"/>
        <v>10</v>
      </c>
      <c r="E303" s="2">
        <f t="shared" si="22"/>
        <v>5.0688068181818178</v>
      </c>
      <c r="F303" s="2">
        <v>5</v>
      </c>
      <c r="G303" s="2">
        <f t="shared" si="23"/>
        <v>6.8806818181817775E-2</v>
      </c>
      <c r="H303" s="2">
        <f t="shared" si="24"/>
        <v>3.6064107052376322</v>
      </c>
    </row>
    <row r="304" spans="1:8" x14ac:dyDescent="0.3">
      <c r="A304" s="2">
        <v>79860</v>
      </c>
      <c r="B304">
        <v>43524.333333333336</v>
      </c>
      <c r="C304" s="15">
        <f t="shared" si="20"/>
        <v>0.98918939393939398</v>
      </c>
      <c r="D304" s="15">
        <f t="shared" si="21"/>
        <v>10</v>
      </c>
      <c r="E304" s="2">
        <f t="shared" si="22"/>
        <v>5.05405303030303</v>
      </c>
      <c r="F304" s="2">
        <v>5</v>
      </c>
      <c r="G304" s="2">
        <f t="shared" si="23"/>
        <v>5.4053030303029992E-2</v>
      </c>
      <c r="H304" s="2">
        <f t="shared" si="24"/>
        <v>3.8448329927476101</v>
      </c>
    </row>
    <row r="305" spans="1:8" x14ac:dyDescent="0.3">
      <c r="A305" s="2">
        <v>80220</v>
      </c>
      <c r="B305">
        <v>43133.666666666672</v>
      </c>
      <c r="C305" s="15">
        <f t="shared" si="20"/>
        <v>0.98031060606060616</v>
      </c>
      <c r="D305" s="15">
        <f t="shared" si="21"/>
        <v>10</v>
      </c>
      <c r="E305" s="2">
        <f t="shared" si="22"/>
        <v>5.098446969696969</v>
      </c>
      <c r="F305" s="2">
        <v>5</v>
      </c>
      <c r="G305" s="2">
        <f t="shared" si="23"/>
        <v>9.8446969696968978E-2</v>
      </c>
      <c r="H305" s="2">
        <f t="shared" si="24"/>
        <v>3.2540260515432324</v>
      </c>
    </row>
    <row r="306" spans="1:8" x14ac:dyDescent="0.3">
      <c r="A306" s="2">
        <v>80580</v>
      </c>
      <c r="B306">
        <v>43684.5</v>
      </c>
      <c r="C306" s="15">
        <f t="shared" si="20"/>
        <v>0.99282954545454549</v>
      </c>
      <c r="D306" s="15">
        <f t="shared" si="21"/>
        <v>10</v>
      </c>
      <c r="E306" s="2">
        <f t="shared" si="22"/>
        <v>5.0358522727272721</v>
      </c>
      <c r="F306" s="2">
        <v>5</v>
      </c>
      <c r="G306" s="2">
        <f t="shared" si="23"/>
        <v>3.5852272727272094E-2</v>
      </c>
      <c r="H306" s="2">
        <f t="shared" si="24"/>
        <v>4.251783919428985</v>
      </c>
    </row>
    <row r="307" spans="1:8" x14ac:dyDescent="0.3">
      <c r="A307" s="2">
        <v>80940</v>
      </c>
      <c r="B307">
        <v>43696.5</v>
      </c>
      <c r="C307" s="15">
        <f t="shared" si="20"/>
        <v>0.99310227272727269</v>
      </c>
      <c r="D307" s="15">
        <f t="shared" si="21"/>
        <v>10</v>
      </c>
      <c r="E307" s="2">
        <f t="shared" si="22"/>
        <v>5.034488636363637</v>
      </c>
      <c r="F307" s="2">
        <v>5</v>
      </c>
      <c r="G307" s="2">
        <f t="shared" si="23"/>
        <v>3.4488636363636971E-2</v>
      </c>
      <c r="H307" s="2">
        <f t="shared" si="24"/>
        <v>4.2902901686248498</v>
      </c>
    </row>
    <row r="308" spans="1:8" x14ac:dyDescent="0.3">
      <c r="A308" s="2">
        <v>81300</v>
      </c>
      <c r="B308">
        <v>43569.833333333328</v>
      </c>
      <c r="C308" s="15">
        <f t="shared" si="20"/>
        <v>0.99022348484848477</v>
      </c>
      <c r="D308" s="15">
        <f t="shared" si="21"/>
        <v>10</v>
      </c>
      <c r="E308" s="2">
        <f t="shared" si="22"/>
        <v>5.0488825757575757</v>
      </c>
      <c r="F308" s="2">
        <v>5</v>
      </c>
      <c r="G308" s="2">
        <f t="shared" si="23"/>
        <v>4.8882575757575708E-2</v>
      </c>
      <c r="H308" s="2">
        <f t="shared" si="24"/>
        <v>3.9443540360915614</v>
      </c>
    </row>
    <row r="309" spans="1:8" x14ac:dyDescent="0.3">
      <c r="A309" s="2">
        <v>81660</v>
      </c>
      <c r="B309">
        <v>43639.333333333336</v>
      </c>
      <c r="C309" s="15">
        <f t="shared" si="20"/>
        <v>0.99180303030303041</v>
      </c>
      <c r="D309" s="15">
        <f t="shared" si="21"/>
        <v>10</v>
      </c>
      <c r="E309" s="2">
        <f t="shared" si="22"/>
        <v>5.0409848484848476</v>
      </c>
      <c r="F309" s="2">
        <v>5</v>
      </c>
      <c r="G309" s="2">
        <f t="shared" si="23"/>
        <v>4.0984848484847625E-2</v>
      </c>
      <c r="H309" s="2">
        <f t="shared" si="24"/>
        <v>4.1190071186073869</v>
      </c>
    </row>
    <row r="310" spans="1:8" x14ac:dyDescent="0.3">
      <c r="A310" s="2">
        <v>82020</v>
      </c>
      <c r="B310">
        <v>42992.166666666664</v>
      </c>
      <c r="C310" s="15">
        <f t="shared" si="20"/>
        <v>0.97709469696969686</v>
      </c>
      <c r="D310" s="15">
        <f t="shared" si="21"/>
        <v>10</v>
      </c>
      <c r="E310" s="2">
        <f t="shared" si="22"/>
        <v>5.1145265151515158</v>
      </c>
      <c r="F310" s="2">
        <v>5</v>
      </c>
      <c r="G310" s="2">
        <f t="shared" si="23"/>
        <v>0.1145265151515158</v>
      </c>
      <c r="H310" s="2">
        <f t="shared" si="24"/>
        <v>3.1058865560722886</v>
      </c>
    </row>
    <row r="311" spans="1:8" x14ac:dyDescent="0.3">
      <c r="A311" s="2">
        <v>82380</v>
      </c>
      <c r="B311">
        <v>43413.833333333336</v>
      </c>
      <c r="C311" s="15">
        <f t="shared" si="20"/>
        <v>0.98667803030303036</v>
      </c>
      <c r="D311" s="15">
        <f t="shared" si="21"/>
        <v>10</v>
      </c>
      <c r="E311" s="2">
        <f t="shared" si="22"/>
        <v>5.0666098484848483</v>
      </c>
      <c r="F311" s="2">
        <v>5</v>
      </c>
      <c r="G311" s="2">
        <f t="shared" si="23"/>
        <v>6.66098484848483E-2</v>
      </c>
      <c r="H311" s="2">
        <f t="shared" si="24"/>
        <v>3.6384275816668379</v>
      </c>
    </row>
    <row r="312" spans="1:8" x14ac:dyDescent="0.3">
      <c r="A312" s="2">
        <v>82740</v>
      </c>
      <c r="B312">
        <v>43064.666666666672</v>
      </c>
      <c r="C312" s="15">
        <f t="shared" si="20"/>
        <v>0.9787424242424243</v>
      </c>
      <c r="D312" s="15">
        <f t="shared" si="21"/>
        <v>10</v>
      </c>
      <c r="E312" s="2">
        <f t="shared" si="22"/>
        <v>5.106287878787878</v>
      </c>
      <c r="F312" s="2">
        <v>5</v>
      </c>
      <c r="G312" s="2">
        <f t="shared" si="23"/>
        <v>0.10628787878787804</v>
      </c>
      <c r="H312" s="2">
        <f t="shared" si="24"/>
        <v>3.1789295456331979</v>
      </c>
    </row>
    <row r="313" spans="1:8" x14ac:dyDescent="0.3">
      <c r="A313" s="2">
        <v>83100</v>
      </c>
      <c r="B313">
        <v>43127</v>
      </c>
      <c r="C313" s="15">
        <f t="shared" si="20"/>
        <v>0.98015909090909092</v>
      </c>
      <c r="D313" s="15">
        <f t="shared" si="21"/>
        <v>10</v>
      </c>
      <c r="E313" s="2">
        <f t="shared" si="22"/>
        <v>5.0992045454545458</v>
      </c>
      <c r="F313" s="2">
        <v>5</v>
      </c>
      <c r="G313" s="2">
        <f t="shared" si="23"/>
        <v>9.9204545454545823E-2</v>
      </c>
      <c r="H313" s="2">
        <f t="shared" si="24"/>
        <v>3.2465088201527097</v>
      </c>
    </row>
    <row r="314" spans="1:8" x14ac:dyDescent="0.3">
      <c r="A314" s="2">
        <v>83460</v>
      </c>
      <c r="B314">
        <v>43579.5</v>
      </c>
      <c r="C314" s="15">
        <f t="shared" si="20"/>
        <v>0.99044318181818181</v>
      </c>
      <c r="D314" s="15">
        <f t="shared" si="21"/>
        <v>10</v>
      </c>
      <c r="E314" s="2">
        <f t="shared" si="22"/>
        <v>5.047784090909091</v>
      </c>
      <c r="F314" s="2">
        <v>5</v>
      </c>
      <c r="G314" s="2">
        <f t="shared" si="23"/>
        <v>4.778409090909097E-2</v>
      </c>
      <c r="H314" s="2">
        <f t="shared" si="24"/>
        <v>3.9668646936030236</v>
      </c>
    </row>
    <row r="315" spans="1:8" x14ac:dyDescent="0.3">
      <c r="A315" s="2">
        <v>83820</v>
      </c>
      <c r="B315">
        <v>43549</v>
      </c>
      <c r="C315" s="15">
        <f t="shared" si="20"/>
        <v>0.98975000000000002</v>
      </c>
      <c r="D315" s="15">
        <f t="shared" si="21"/>
        <v>10</v>
      </c>
      <c r="E315" s="2">
        <f t="shared" si="22"/>
        <v>5.0512499999999996</v>
      </c>
      <c r="F315" s="2">
        <v>5</v>
      </c>
      <c r="G315" s="2">
        <f t="shared" si="23"/>
        <v>5.1249999999999574E-2</v>
      </c>
      <c r="H315" s="2">
        <f t="shared" si="24"/>
        <v>3.8975282178142288</v>
      </c>
    </row>
    <row r="316" spans="1:8" x14ac:dyDescent="0.3">
      <c r="A316" s="2">
        <v>84180</v>
      </c>
      <c r="B316">
        <v>43478.666666666664</v>
      </c>
      <c r="C316" s="15">
        <f t="shared" si="20"/>
        <v>0.98815151515151511</v>
      </c>
      <c r="D316" s="15">
        <f t="shared" si="21"/>
        <v>10</v>
      </c>
      <c r="E316" s="2">
        <f t="shared" si="22"/>
        <v>5.0592424242424245</v>
      </c>
      <c r="F316" s="2">
        <v>5</v>
      </c>
      <c r="G316" s="2">
        <f t="shared" si="23"/>
        <v>5.9242424242424541E-2</v>
      </c>
      <c r="H316" s="2">
        <f t="shared" si="24"/>
        <v>3.754186941030472</v>
      </c>
    </row>
    <row r="317" spans="1:8" x14ac:dyDescent="0.3">
      <c r="A317" s="2">
        <v>84540</v>
      </c>
      <c r="B317">
        <v>43688.166666666664</v>
      </c>
      <c r="C317" s="15">
        <f t="shared" si="20"/>
        <v>0.99291287878787871</v>
      </c>
      <c r="D317" s="15">
        <f t="shared" si="21"/>
        <v>10</v>
      </c>
      <c r="E317" s="2">
        <f t="shared" si="22"/>
        <v>5.0354356060606067</v>
      </c>
      <c r="F317" s="2">
        <v>5</v>
      </c>
      <c r="G317" s="2">
        <f t="shared" si="23"/>
        <v>3.5435606060606695E-2</v>
      </c>
      <c r="H317" s="2">
        <f t="shared" si="24"/>
        <v>4.2633910008914677</v>
      </c>
    </row>
    <row r="318" spans="1:8" x14ac:dyDescent="0.3">
      <c r="A318" s="2">
        <v>84900</v>
      </c>
      <c r="B318">
        <v>43537.666666666664</v>
      </c>
      <c r="C318" s="15">
        <f t="shared" si="20"/>
        <v>0.98949242424242423</v>
      </c>
      <c r="D318" s="15">
        <f t="shared" si="21"/>
        <v>10</v>
      </c>
      <c r="E318" s="2">
        <f t="shared" si="22"/>
        <v>5.052537878787879</v>
      </c>
      <c r="F318" s="2">
        <v>5</v>
      </c>
      <c r="G318" s="2">
        <f t="shared" si="23"/>
        <v>5.2537878787878967E-2</v>
      </c>
      <c r="H318" s="2">
        <f t="shared" si="24"/>
        <v>3.8729643555658333</v>
      </c>
    </row>
    <row r="319" spans="1:8" x14ac:dyDescent="0.3">
      <c r="A319" s="2">
        <v>85260</v>
      </c>
      <c r="B319">
        <v>43520.166666666664</v>
      </c>
      <c r="C319" s="15">
        <f t="shared" si="20"/>
        <v>0.98909469696969687</v>
      </c>
      <c r="D319" s="15">
        <f t="shared" si="21"/>
        <v>10</v>
      </c>
      <c r="E319" s="2">
        <f t="shared" si="22"/>
        <v>5.0545265151515153</v>
      </c>
      <c r="F319" s="2">
        <v>5</v>
      </c>
      <c r="G319" s="2">
        <f t="shared" si="23"/>
        <v>5.4526515151515298E-2</v>
      </c>
      <c r="H319" s="2">
        <f t="shared" si="24"/>
        <v>3.8362051799709769</v>
      </c>
    </row>
    <row r="320" spans="1:8" x14ac:dyDescent="0.3">
      <c r="A320" s="2">
        <v>85620</v>
      </c>
      <c r="B320">
        <v>43712.5</v>
      </c>
      <c r="C320" s="15">
        <f t="shared" si="20"/>
        <v>0.99346590909090904</v>
      </c>
      <c r="D320" s="15">
        <f t="shared" si="21"/>
        <v>10</v>
      </c>
      <c r="E320" s="2">
        <f t="shared" si="22"/>
        <v>5.032670454545455</v>
      </c>
      <c r="F320" s="2">
        <v>5</v>
      </c>
      <c r="G320" s="2">
        <f t="shared" si="23"/>
        <v>3.267045454545503E-2</v>
      </c>
      <c r="H320" s="2">
        <f t="shared" si="24"/>
        <v>4.344087708376362</v>
      </c>
    </row>
    <row r="321" spans="1:8" x14ac:dyDescent="0.3">
      <c r="A321" s="2">
        <v>85980</v>
      </c>
      <c r="B321">
        <v>43483.833333333336</v>
      </c>
      <c r="C321" s="15">
        <f t="shared" si="20"/>
        <v>0.98826893939393945</v>
      </c>
      <c r="D321" s="15">
        <f t="shared" si="21"/>
        <v>10</v>
      </c>
      <c r="E321" s="2">
        <f t="shared" si="22"/>
        <v>5.058655303030303</v>
      </c>
      <c r="F321" s="2">
        <v>5</v>
      </c>
      <c r="G321" s="2">
        <f t="shared" si="23"/>
        <v>5.8655303030302974E-2</v>
      </c>
      <c r="H321" s="2">
        <f t="shared" si="24"/>
        <v>3.7640308067534196</v>
      </c>
    </row>
    <row r="322" spans="1:8" x14ac:dyDescent="0.3">
      <c r="A322" s="2">
        <v>86340</v>
      </c>
      <c r="B322">
        <v>43734.5</v>
      </c>
      <c r="C322" s="15">
        <f t="shared" si="20"/>
        <v>0.99396590909090909</v>
      </c>
      <c r="D322" s="15">
        <f t="shared" si="21"/>
        <v>10</v>
      </c>
      <c r="E322" s="2">
        <f t="shared" si="22"/>
        <v>5.0301704545454546</v>
      </c>
      <c r="F322" s="2">
        <v>5</v>
      </c>
      <c r="G322" s="2">
        <f t="shared" si="23"/>
        <v>3.0170454545454639E-2</v>
      </c>
      <c r="H322" s="2">
        <f t="shared" si="24"/>
        <v>4.4231988503454218</v>
      </c>
    </row>
    <row r="323" spans="1:8" x14ac:dyDescent="0.3">
      <c r="A323" s="2">
        <v>86700</v>
      </c>
      <c r="B323">
        <v>43048.666666666664</v>
      </c>
      <c r="C323" s="15">
        <f t="shared" ref="C323:C386" si="25">B323/$J$27</f>
        <v>0.97837878787878785</v>
      </c>
      <c r="D323" s="15">
        <f t="shared" ref="D323:D386" si="26">$J$28</f>
        <v>10</v>
      </c>
      <c r="E323" s="2">
        <f t="shared" si="22"/>
        <v>5.1081060606060609</v>
      </c>
      <c r="F323" s="2">
        <v>5</v>
      </c>
      <c r="G323" s="2">
        <f t="shared" si="23"/>
        <v>0.10810606060606087</v>
      </c>
      <c r="H323" s="2">
        <f t="shared" si="24"/>
        <v>3.1623240121192815</v>
      </c>
    </row>
    <row r="324" spans="1:8" x14ac:dyDescent="0.3">
      <c r="A324" s="2">
        <v>87060</v>
      </c>
      <c r="B324">
        <v>43727</v>
      </c>
      <c r="C324" s="15">
        <f t="shared" si="25"/>
        <v>0.99379545454545459</v>
      </c>
      <c r="D324" s="15">
        <f t="shared" si="26"/>
        <v>10</v>
      </c>
      <c r="E324" s="2">
        <f t="shared" ref="E324:E387" si="27">D324-(F324*C324)</f>
        <v>5.0310227272727275</v>
      </c>
      <c r="F324" s="2">
        <v>5</v>
      </c>
      <c r="G324" s="2">
        <f t="shared" ref="G324:G387" si="28">F324-(F324*C324)</f>
        <v>3.1022727272727479E-2</v>
      </c>
      <c r="H324" s="2">
        <f t="shared" ref="H324:H387" si="29">LN((F324*E324)/(D324*G324))</f>
        <v>4.3955113136667423</v>
      </c>
    </row>
    <row r="325" spans="1:8" x14ac:dyDescent="0.3">
      <c r="A325" s="2">
        <v>87420</v>
      </c>
      <c r="B325">
        <v>43717.833333333328</v>
      </c>
      <c r="C325" s="15">
        <f t="shared" si="25"/>
        <v>0.99358712121212112</v>
      </c>
      <c r="D325" s="15">
        <f t="shared" si="26"/>
        <v>10</v>
      </c>
      <c r="E325" s="2">
        <f t="shared" si="27"/>
        <v>5.0320643939393941</v>
      </c>
      <c r="F325" s="2">
        <v>5</v>
      </c>
      <c r="G325" s="2">
        <f t="shared" si="28"/>
        <v>3.2064393939394087E-2</v>
      </c>
      <c r="H325" s="2">
        <f t="shared" si="29"/>
        <v>4.3626922232053245</v>
      </c>
    </row>
    <row r="326" spans="1:8" x14ac:dyDescent="0.3">
      <c r="A326" s="2">
        <v>87780</v>
      </c>
      <c r="B326">
        <v>43410.5</v>
      </c>
      <c r="C326" s="15">
        <f t="shared" si="25"/>
        <v>0.98660227272727274</v>
      </c>
      <c r="D326" s="15">
        <f t="shared" si="26"/>
        <v>10</v>
      </c>
      <c r="E326" s="2">
        <f t="shared" si="27"/>
        <v>5.0669886363636358</v>
      </c>
      <c r="F326" s="2">
        <v>5</v>
      </c>
      <c r="G326" s="2">
        <f t="shared" si="28"/>
        <v>6.6988636363635834E-2</v>
      </c>
      <c r="H326" s="2">
        <f t="shared" si="29"/>
        <v>3.6328317837447708</v>
      </c>
    </row>
    <row r="327" spans="1:8" x14ac:dyDescent="0.3">
      <c r="A327" s="2">
        <v>88140</v>
      </c>
      <c r="B327">
        <v>43254</v>
      </c>
      <c r="C327" s="15">
        <f t="shared" si="25"/>
        <v>0.98304545454545456</v>
      </c>
      <c r="D327" s="15">
        <f t="shared" si="26"/>
        <v>10</v>
      </c>
      <c r="E327" s="2">
        <f t="shared" si="27"/>
        <v>5.0847727272727274</v>
      </c>
      <c r="F327" s="2">
        <v>5</v>
      </c>
      <c r="G327" s="2">
        <f t="shared" si="28"/>
        <v>8.4772727272727444E-2</v>
      </c>
      <c r="H327" s="2">
        <f t="shared" si="29"/>
        <v>3.4008845534693135</v>
      </c>
    </row>
    <row r="328" spans="1:8" x14ac:dyDescent="0.3">
      <c r="A328" s="2">
        <v>88500</v>
      </c>
      <c r="B328">
        <v>43795.5</v>
      </c>
      <c r="C328" s="15">
        <f t="shared" si="25"/>
        <v>0.99535227272727278</v>
      </c>
      <c r="D328" s="15">
        <f t="shared" si="26"/>
        <v>10</v>
      </c>
      <c r="E328" s="2">
        <f t="shared" si="27"/>
        <v>5.0232386363636365</v>
      </c>
      <c r="F328" s="2">
        <v>5</v>
      </c>
      <c r="G328" s="2">
        <f t="shared" si="28"/>
        <v>2.3238636363636545E-2</v>
      </c>
      <c r="H328" s="2">
        <f t="shared" si="29"/>
        <v>4.6828667167954494</v>
      </c>
    </row>
    <row r="329" spans="1:8" x14ac:dyDescent="0.3">
      <c r="A329" s="2">
        <v>88860</v>
      </c>
      <c r="B329">
        <v>43192.333333333328</v>
      </c>
      <c r="C329" s="15">
        <f t="shared" si="25"/>
        <v>0.98164393939393924</v>
      </c>
      <c r="D329" s="15">
        <f t="shared" si="26"/>
        <v>10</v>
      </c>
      <c r="E329" s="2">
        <f t="shared" si="27"/>
        <v>5.0917803030303039</v>
      </c>
      <c r="F329" s="2">
        <v>5</v>
      </c>
      <c r="G329" s="2">
        <f t="shared" si="28"/>
        <v>9.1780303030303934E-2</v>
      </c>
      <c r="H329" s="2">
        <f t="shared" si="29"/>
        <v>3.3228379220058555</v>
      </c>
    </row>
    <row r="330" spans="1:8" x14ac:dyDescent="0.3">
      <c r="A330" s="2">
        <v>89220</v>
      </c>
      <c r="B330">
        <v>43312.5</v>
      </c>
      <c r="C330" s="15">
        <f t="shared" si="25"/>
        <v>0.984375</v>
      </c>
      <c r="D330" s="15">
        <f t="shared" si="26"/>
        <v>10</v>
      </c>
      <c r="E330" s="2">
        <f t="shared" si="27"/>
        <v>5.078125</v>
      </c>
      <c r="F330" s="2">
        <v>5</v>
      </c>
      <c r="G330" s="2">
        <f t="shared" si="28"/>
        <v>7.8125E-2</v>
      </c>
      <c r="H330" s="2">
        <f t="shared" si="29"/>
        <v>3.4812400893356918</v>
      </c>
    </row>
    <row r="331" spans="1:8" x14ac:dyDescent="0.3">
      <c r="A331" s="2">
        <v>89580</v>
      </c>
      <c r="B331">
        <v>43583.833333333336</v>
      </c>
      <c r="C331" s="15">
        <f t="shared" si="25"/>
        <v>0.99054166666666676</v>
      </c>
      <c r="D331" s="15">
        <f t="shared" si="26"/>
        <v>10</v>
      </c>
      <c r="E331" s="2">
        <f t="shared" si="27"/>
        <v>5.0472916666666663</v>
      </c>
      <c r="F331" s="2">
        <v>5</v>
      </c>
      <c r="G331" s="2">
        <f t="shared" si="28"/>
        <v>4.7291666666666288E-2</v>
      </c>
      <c r="H331" s="2">
        <f t="shared" si="29"/>
        <v>3.9771257946493175</v>
      </c>
    </row>
    <row r="332" spans="1:8" x14ac:dyDescent="0.3">
      <c r="A332" s="2">
        <v>89940</v>
      </c>
      <c r="B332">
        <v>43447</v>
      </c>
      <c r="C332" s="15">
        <f t="shared" si="25"/>
        <v>0.98743181818181813</v>
      </c>
      <c r="D332" s="15">
        <f t="shared" si="26"/>
        <v>10</v>
      </c>
      <c r="E332" s="2">
        <f t="shared" si="27"/>
        <v>5.0628409090909097</v>
      </c>
      <c r="F332" s="2">
        <v>5</v>
      </c>
      <c r="G332" s="2">
        <f t="shared" si="28"/>
        <v>6.2840909090909669E-2</v>
      </c>
      <c r="H332" s="2">
        <f t="shared" si="29"/>
        <v>3.6959295886167656</v>
      </c>
    </row>
    <row r="333" spans="1:8" x14ac:dyDescent="0.3">
      <c r="A333" s="2">
        <v>90300</v>
      </c>
      <c r="B333">
        <v>43326</v>
      </c>
      <c r="C333" s="15">
        <f t="shared" si="25"/>
        <v>0.98468181818181821</v>
      </c>
      <c r="D333" s="15">
        <f t="shared" si="26"/>
        <v>10</v>
      </c>
      <c r="E333" s="2">
        <f t="shared" si="27"/>
        <v>5.0765909090909087</v>
      </c>
      <c r="F333" s="2">
        <v>5</v>
      </c>
      <c r="G333" s="2">
        <f t="shared" si="28"/>
        <v>7.659090909090871E-2</v>
      </c>
      <c r="H333" s="2">
        <f t="shared" si="29"/>
        <v>3.5007696644212549</v>
      </c>
    </row>
    <row r="334" spans="1:8" x14ac:dyDescent="0.3">
      <c r="A334" s="2">
        <v>90660</v>
      </c>
      <c r="B334">
        <v>43183.833333333336</v>
      </c>
      <c r="C334" s="15">
        <f t="shared" si="25"/>
        <v>0.98145075757575762</v>
      </c>
      <c r="D334" s="15">
        <f t="shared" si="26"/>
        <v>10</v>
      </c>
      <c r="E334" s="2">
        <f t="shared" si="27"/>
        <v>5.0927462121212121</v>
      </c>
      <c r="F334" s="2">
        <v>5</v>
      </c>
      <c r="G334" s="2">
        <f t="shared" si="28"/>
        <v>9.2746212121212146E-2</v>
      </c>
      <c r="H334" s="2">
        <f t="shared" si="29"/>
        <v>3.31255845336868</v>
      </c>
    </row>
    <row r="335" spans="1:8" x14ac:dyDescent="0.3">
      <c r="A335" s="2">
        <v>91020</v>
      </c>
      <c r="B335">
        <v>43871</v>
      </c>
      <c r="C335" s="15">
        <f t="shared" si="25"/>
        <v>0.9970681818181818</v>
      </c>
      <c r="D335" s="15">
        <f t="shared" si="26"/>
        <v>10</v>
      </c>
      <c r="E335" s="2">
        <f t="shared" si="27"/>
        <v>5.0146590909090909</v>
      </c>
      <c r="F335" s="2">
        <v>5</v>
      </c>
      <c r="G335" s="2">
        <f t="shared" si="28"/>
        <v>1.4659090909090899E-2</v>
      </c>
      <c r="H335" s="2">
        <f t="shared" si="29"/>
        <v>5.1419128567634509</v>
      </c>
    </row>
    <row r="336" spans="1:8" x14ac:dyDescent="0.3">
      <c r="A336" s="2">
        <v>91380</v>
      </c>
      <c r="B336">
        <v>43261</v>
      </c>
      <c r="C336" s="15">
        <f t="shared" si="25"/>
        <v>0.9832045454545455</v>
      </c>
      <c r="D336" s="15">
        <f t="shared" si="26"/>
        <v>10</v>
      </c>
      <c r="E336" s="2">
        <f t="shared" si="27"/>
        <v>5.0839772727272727</v>
      </c>
      <c r="F336" s="2">
        <v>5</v>
      </c>
      <c r="G336" s="2">
        <f t="shared" si="28"/>
        <v>8.3977272727272734E-2</v>
      </c>
      <c r="H336" s="2">
        <f t="shared" si="29"/>
        <v>3.4101557819227448</v>
      </c>
    </row>
    <row r="337" spans="1:8" x14ac:dyDescent="0.3">
      <c r="A337" s="2">
        <v>91740</v>
      </c>
      <c r="B337">
        <v>43545.5</v>
      </c>
      <c r="C337" s="15">
        <f t="shared" si="25"/>
        <v>0.98967045454545455</v>
      </c>
      <c r="D337" s="15">
        <f t="shared" si="26"/>
        <v>10</v>
      </c>
      <c r="E337" s="2">
        <f t="shared" si="27"/>
        <v>5.0516477272727274</v>
      </c>
      <c r="F337" s="2">
        <v>5</v>
      </c>
      <c r="G337" s="2">
        <f t="shared" si="28"/>
        <v>5.1647727272727373E-2</v>
      </c>
      <c r="H337" s="2">
        <f t="shared" si="29"/>
        <v>3.8898763789857473</v>
      </c>
    </row>
    <row r="338" spans="1:8" x14ac:dyDescent="0.3">
      <c r="A338" s="2">
        <v>92100</v>
      </c>
      <c r="B338">
        <v>43586</v>
      </c>
      <c r="C338" s="15">
        <f t="shared" si="25"/>
        <v>0.99059090909090908</v>
      </c>
      <c r="D338" s="15">
        <f t="shared" si="26"/>
        <v>10</v>
      </c>
      <c r="E338" s="2">
        <f t="shared" si="27"/>
        <v>5.0470454545454544</v>
      </c>
      <c r="F338" s="2">
        <v>5</v>
      </c>
      <c r="G338" s="2">
        <f t="shared" si="28"/>
        <v>4.704545454545439E-2</v>
      </c>
      <c r="H338" s="2">
        <f t="shared" si="29"/>
        <v>3.9822968596489483</v>
      </c>
    </row>
    <row r="339" spans="1:8" x14ac:dyDescent="0.3">
      <c r="A339" s="2">
        <v>92460</v>
      </c>
      <c r="B339">
        <v>44107.666666666664</v>
      </c>
      <c r="C339" s="15">
        <f t="shared" si="25"/>
        <v>1.0024469696969696</v>
      </c>
      <c r="D339" s="15">
        <f t="shared" si="26"/>
        <v>10</v>
      </c>
      <c r="E339" s="2">
        <f t="shared" si="27"/>
        <v>4.987765151515152</v>
      </c>
      <c r="F339" s="2">
        <v>5</v>
      </c>
      <c r="G339" s="2">
        <f t="shared" si="28"/>
        <v>-1.2234848484848015E-2</v>
      </c>
      <c r="H339" s="2" t="e">
        <f t="shared" si="29"/>
        <v>#NUM!</v>
      </c>
    </row>
    <row r="340" spans="1:8" x14ac:dyDescent="0.3">
      <c r="A340" s="2">
        <v>92820</v>
      </c>
      <c r="B340">
        <v>43394.833333333336</v>
      </c>
      <c r="C340" s="15">
        <f t="shared" si="25"/>
        <v>0.98624621212121222</v>
      </c>
      <c r="D340" s="15">
        <f t="shared" si="26"/>
        <v>10</v>
      </c>
      <c r="E340" s="2">
        <f t="shared" si="27"/>
        <v>5.068768939393939</v>
      </c>
      <c r="F340" s="2">
        <v>5</v>
      </c>
      <c r="G340" s="2">
        <f t="shared" si="28"/>
        <v>6.8768939393939021E-2</v>
      </c>
      <c r="H340" s="2">
        <f t="shared" si="29"/>
        <v>3.6069538930965694</v>
      </c>
    </row>
    <row r="341" spans="1:8" x14ac:dyDescent="0.3">
      <c r="A341" s="2">
        <v>93180</v>
      </c>
      <c r="B341">
        <v>42973.5</v>
      </c>
      <c r="C341" s="15">
        <f t="shared" si="25"/>
        <v>0.97667045454545454</v>
      </c>
      <c r="D341" s="15">
        <f t="shared" si="26"/>
        <v>10</v>
      </c>
      <c r="E341" s="2">
        <f t="shared" si="27"/>
        <v>5.1166477272727278</v>
      </c>
      <c r="F341" s="2">
        <v>5</v>
      </c>
      <c r="G341" s="2">
        <f t="shared" si="28"/>
        <v>0.11664772727272776</v>
      </c>
      <c r="H341" s="2">
        <f t="shared" si="29"/>
        <v>3.0879490672953898</v>
      </c>
    </row>
    <row r="342" spans="1:8" x14ac:dyDescent="0.3">
      <c r="A342" s="2">
        <v>93540</v>
      </c>
      <c r="B342">
        <v>43659.5</v>
      </c>
      <c r="C342" s="15">
        <f t="shared" si="25"/>
        <v>0.99226136363636364</v>
      </c>
      <c r="D342" s="15">
        <f t="shared" si="26"/>
        <v>10</v>
      </c>
      <c r="E342" s="2">
        <f t="shared" si="27"/>
        <v>5.0386931818181822</v>
      </c>
      <c r="F342" s="2">
        <v>5</v>
      </c>
      <c r="G342" s="2">
        <f t="shared" si="28"/>
        <v>3.8693181818182154E-2</v>
      </c>
      <c r="H342" s="2">
        <f t="shared" si="29"/>
        <v>4.1760914534569764</v>
      </c>
    </row>
    <row r="343" spans="1:8" x14ac:dyDescent="0.3">
      <c r="A343" s="2">
        <v>93900</v>
      </c>
      <c r="B343">
        <v>43570.166666666664</v>
      </c>
      <c r="C343" s="15">
        <f t="shared" si="25"/>
        <v>0.99023106060606059</v>
      </c>
      <c r="D343" s="15">
        <f t="shared" si="26"/>
        <v>10</v>
      </c>
      <c r="E343" s="2">
        <f t="shared" si="27"/>
        <v>5.048844696969697</v>
      </c>
      <c r="F343" s="2">
        <v>5</v>
      </c>
      <c r="G343" s="2">
        <f t="shared" si="28"/>
        <v>4.8844696969696955E-2</v>
      </c>
      <c r="H343" s="2">
        <f t="shared" si="29"/>
        <v>3.9451217274905375</v>
      </c>
    </row>
    <row r="344" spans="1:8" x14ac:dyDescent="0.3">
      <c r="A344" s="2">
        <v>94260</v>
      </c>
      <c r="B344">
        <v>43503</v>
      </c>
      <c r="C344" s="15">
        <f t="shared" si="25"/>
        <v>0.98870454545454545</v>
      </c>
      <c r="D344" s="15">
        <f t="shared" si="26"/>
        <v>10</v>
      </c>
      <c r="E344" s="2">
        <f t="shared" si="27"/>
        <v>5.0564772727272729</v>
      </c>
      <c r="F344" s="2">
        <v>5</v>
      </c>
      <c r="G344" s="2">
        <f t="shared" si="28"/>
        <v>5.6477272727272876E-2</v>
      </c>
      <c r="H344" s="2">
        <f t="shared" si="29"/>
        <v>3.8014398434948755</v>
      </c>
    </row>
    <row r="345" spans="1:8" x14ac:dyDescent="0.3">
      <c r="A345" s="2">
        <v>94620</v>
      </c>
      <c r="B345">
        <v>43410</v>
      </c>
      <c r="C345" s="15">
        <f t="shared" si="25"/>
        <v>0.98659090909090907</v>
      </c>
      <c r="D345" s="15">
        <f t="shared" si="26"/>
        <v>10</v>
      </c>
      <c r="E345" s="2">
        <f t="shared" si="27"/>
        <v>5.0670454545454549</v>
      </c>
      <c r="F345" s="2">
        <v>5</v>
      </c>
      <c r="G345" s="2">
        <f t="shared" si="28"/>
        <v>6.7045454545454852E-2</v>
      </c>
      <c r="H345" s="2">
        <f t="shared" si="29"/>
        <v>3.6319951801618076</v>
      </c>
    </row>
    <row r="346" spans="1:8" x14ac:dyDescent="0.3">
      <c r="A346" s="2">
        <v>94980</v>
      </c>
      <c r="B346">
        <v>42901.333333333328</v>
      </c>
      <c r="C346" s="15">
        <f t="shared" si="25"/>
        <v>0.97503030303030291</v>
      </c>
      <c r="D346" s="15">
        <f t="shared" si="26"/>
        <v>10</v>
      </c>
      <c r="E346" s="2">
        <f t="shared" si="27"/>
        <v>5.124848484848485</v>
      </c>
      <c r="F346" s="2">
        <v>5</v>
      </c>
      <c r="G346" s="2">
        <f t="shared" si="28"/>
        <v>0.12484848484848499</v>
      </c>
      <c r="H346" s="2">
        <f t="shared" si="29"/>
        <v>3.0216081782005459</v>
      </c>
    </row>
    <row r="347" spans="1:8" x14ac:dyDescent="0.3">
      <c r="A347" s="2">
        <v>95340</v>
      </c>
      <c r="B347">
        <v>42901.5</v>
      </c>
      <c r="C347" s="15">
        <f t="shared" si="25"/>
        <v>0.97503409090909088</v>
      </c>
      <c r="D347" s="15">
        <f t="shared" si="26"/>
        <v>10</v>
      </c>
      <c r="E347" s="2">
        <f t="shared" si="27"/>
        <v>5.1248295454545456</v>
      </c>
      <c r="F347" s="2">
        <v>5</v>
      </c>
      <c r="G347" s="2">
        <f t="shared" si="28"/>
        <v>0.12482954545454561</v>
      </c>
      <c r="H347" s="2">
        <f t="shared" si="29"/>
        <v>3.0217561931295482</v>
      </c>
    </row>
    <row r="348" spans="1:8" x14ac:dyDescent="0.3">
      <c r="A348" s="2">
        <v>95700</v>
      </c>
      <c r="B348">
        <v>43354.666666666664</v>
      </c>
      <c r="C348" s="15">
        <f t="shared" si="25"/>
        <v>0.98533333333333328</v>
      </c>
      <c r="D348" s="15">
        <f t="shared" si="26"/>
        <v>10</v>
      </c>
      <c r="E348" s="2">
        <f t="shared" si="27"/>
        <v>5.0733333333333333</v>
      </c>
      <c r="F348" s="2">
        <v>5</v>
      </c>
      <c r="G348" s="2">
        <f t="shared" si="28"/>
        <v>7.333333333333325E-2</v>
      </c>
      <c r="H348" s="2">
        <f t="shared" si="29"/>
        <v>3.5435909045033709</v>
      </c>
    </row>
    <row r="349" spans="1:8" x14ac:dyDescent="0.3">
      <c r="A349" s="2">
        <v>96060</v>
      </c>
      <c r="B349">
        <v>43656.833333333336</v>
      </c>
      <c r="C349" s="15">
        <f t="shared" si="25"/>
        <v>0.99220075757575765</v>
      </c>
      <c r="D349" s="15">
        <f t="shared" si="26"/>
        <v>10</v>
      </c>
      <c r="E349" s="2">
        <f t="shared" si="27"/>
        <v>5.0389962121212122</v>
      </c>
      <c r="F349" s="2">
        <v>5</v>
      </c>
      <c r="G349" s="2">
        <f t="shared" si="28"/>
        <v>3.8996212121212182E-2</v>
      </c>
      <c r="H349" s="2">
        <f t="shared" si="29"/>
        <v>4.1683504800923945</v>
      </c>
    </row>
    <row r="350" spans="1:8" x14ac:dyDescent="0.3">
      <c r="A350" s="2">
        <v>96420</v>
      </c>
      <c r="B350">
        <v>43645.5</v>
      </c>
      <c r="C350" s="15">
        <f t="shared" si="25"/>
        <v>0.99194318181818186</v>
      </c>
      <c r="D350" s="15">
        <f t="shared" si="26"/>
        <v>10</v>
      </c>
      <c r="E350" s="2">
        <f t="shared" si="27"/>
        <v>5.0402840909090907</v>
      </c>
      <c r="F350" s="2">
        <v>5</v>
      </c>
      <c r="G350" s="2">
        <f t="shared" si="28"/>
        <v>4.0284090909090686E-2</v>
      </c>
      <c r="H350" s="2">
        <f t="shared" si="29"/>
        <v>4.1361139216727469</v>
      </c>
    </row>
    <row r="351" spans="1:8" x14ac:dyDescent="0.3">
      <c r="A351" s="2">
        <v>96780</v>
      </c>
      <c r="B351">
        <v>43470.333333333336</v>
      </c>
      <c r="C351" s="15">
        <f t="shared" si="25"/>
        <v>0.98796212121212124</v>
      </c>
      <c r="D351" s="15">
        <f t="shared" si="26"/>
        <v>10</v>
      </c>
      <c r="E351" s="2">
        <f t="shared" si="27"/>
        <v>5.0601893939393943</v>
      </c>
      <c r="F351" s="2">
        <v>5</v>
      </c>
      <c r="G351" s="2">
        <f t="shared" si="28"/>
        <v>6.0189393939394265E-2</v>
      </c>
      <c r="H351" s="2">
        <f t="shared" si="29"/>
        <v>3.7385158542689352</v>
      </c>
    </row>
    <row r="352" spans="1:8" x14ac:dyDescent="0.3">
      <c r="A352" s="2">
        <v>97140</v>
      </c>
      <c r="B352">
        <v>43322.333333333336</v>
      </c>
      <c r="C352" s="15">
        <f t="shared" si="25"/>
        <v>0.98459848484848489</v>
      </c>
      <c r="D352" s="15">
        <f t="shared" si="26"/>
        <v>10</v>
      </c>
      <c r="E352" s="2">
        <f t="shared" si="27"/>
        <v>5.0770075757575759</v>
      </c>
      <c r="F352" s="2">
        <v>5</v>
      </c>
      <c r="G352" s="2">
        <f t="shared" si="28"/>
        <v>7.7007575757575886E-2</v>
      </c>
      <c r="H352" s="2">
        <f t="shared" si="29"/>
        <v>3.4954263230823233</v>
      </c>
    </row>
    <row r="353" spans="1:8" x14ac:dyDescent="0.3">
      <c r="A353" s="2">
        <v>97500</v>
      </c>
      <c r="B353">
        <v>43199.333333333336</v>
      </c>
      <c r="C353" s="15">
        <f t="shared" si="25"/>
        <v>0.9818030303030304</v>
      </c>
      <c r="D353" s="15">
        <f t="shared" si="26"/>
        <v>10</v>
      </c>
      <c r="E353" s="2">
        <f t="shared" si="27"/>
        <v>5.0909848484848483</v>
      </c>
      <c r="F353" s="2">
        <v>5</v>
      </c>
      <c r="G353" s="2">
        <f t="shared" si="28"/>
        <v>9.0984848484848335E-2</v>
      </c>
      <c r="H353" s="2">
        <f t="shared" si="29"/>
        <v>3.3313864047129744</v>
      </c>
    </row>
    <row r="354" spans="1:8" x14ac:dyDescent="0.3">
      <c r="A354" s="2">
        <v>97860</v>
      </c>
      <c r="B354">
        <v>43207.666666666664</v>
      </c>
      <c r="C354" s="15">
        <f t="shared" si="25"/>
        <v>0.98199242424242417</v>
      </c>
      <c r="D354" s="15">
        <f t="shared" si="26"/>
        <v>10</v>
      </c>
      <c r="E354" s="2">
        <f t="shared" si="27"/>
        <v>5.0900378787878795</v>
      </c>
      <c r="F354" s="2">
        <v>5</v>
      </c>
      <c r="G354" s="2">
        <f t="shared" si="28"/>
        <v>9.0037878787879499E-2</v>
      </c>
      <c r="H354" s="2">
        <f t="shared" si="29"/>
        <v>3.3416629135540861</v>
      </c>
    </row>
    <row r="355" spans="1:8" x14ac:dyDescent="0.3">
      <c r="A355" s="2">
        <v>98220</v>
      </c>
      <c r="B355">
        <v>44027.5</v>
      </c>
      <c r="C355" s="15">
        <f t="shared" si="25"/>
        <v>1.0006250000000001</v>
      </c>
      <c r="D355" s="15">
        <f t="shared" si="26"/>
        <v>10</v>
      </c>
      <c r="E355" s="2">
        <f t="shared" si="27"/>
        <v>4.9968749999999993</v>
      </c>
      <c r="F355" s="2">
        <v>5</v>
      </c>
      <c r="G355" s="2">
        <f t="shared" si="28"/>
        <v>-3.1250000000007105E-3</v>
      </c>
      <c r="H355" s="2" t="e">
        <f t="shared" si="29"/>
        <v>#NUM!</v>
      </c>
    </row>
    <row r="356" spans="1:8" x14ac:dyDescent="0.3">
      <c r="A356" s="2">
        <v>98580</v>
      </c>
      <c r="B356">
        <v>43399.666666666672</v>
      </c>
      <c r="C356" s="15">
        <f t="shared" si="25"/>
        <v>0.98635606060606074</v>
      </c>
      <c r="D356" s="15">
        <f t="shared" si="26"/>
        <v>10</v>
      </c>
      <c r="E356" s="2">
        <f t="shared" si="27"/>
        <v>5.0682196969696962</v>
      </c>
      <c r="F356" s="2">
        <v>5</v>
      </c>
      <c r="G356" s="2">
        <f t="shared" si="28"/>
        <v>6.8219696969696209E-2</v>
      </c>
      <c r="H356" s="2">
        <f t="shared" si="29"/>
        <v>3.6148643747540001</v>
      </c>
    </row>
    <row r="357" spans="1:8" x14ac:dyDescent="0.3">
      <c r="A357" s="2">
        <v>98940</v>
      </c>
      <c r="B357">
        <v>42989.833333333336</v>
      </c>
      <c r="C357" s="15">
        <f t="shared" si="25"/>
        <v>0.9770416666666667</v>
      </c>
      <c r="D357" s="15">
        <f t="shared" si="26"/>
        <v>10</v>
      </c>
      <c r="E357" s="2">
        <f t="shared" si="27"/>
        <v>5.1147916666666662</v>
      </c>
      <c r="F357" s="2">
        <v>5</v>
      </c>
      <c r="G357" s="2">
        <f t="shared" si="28"/>
        <v>0.11479166666666618</v>
      </c>
      <c r="H357" s="2">
        <f t="shared" si="29"/>
        <v>3.103625875877793</v>
      </c>
    </row>
    <row r="358" spans="1:8" x14ac:dyDescent="0.3">
      <c r="A358" s="2">
        <v>99300</v>
      </c>
      <c r="B358">
        <v>43914.333333333336</v>
      </c>
      <c r="C358" s="15">
        <f t="shared" si="25"/>
        <v>0.99805303030303039</v>
      </c>
      <c r="D358" s="15">
        <f t="shared" si="26"/>
        <v>10</v>
      </c>
      <c r="E358" s="2">
        <f t="shared" si="27"/>
        <v>5.0097348484848485</v>
      </c>
      <c r="F358" s="2">
        <v>5</v>
      </c>
      <c r="G358" s="2">
        <f t="shared" si="28"/>
        <v>9.7348484848485128E-3</v>
      </c>
      <c r="H358" s="2">
        <f t="shared" si="29"/>
        <v>5.5502790129213428</v>
      </c>
    </row>
    <row r="359" spans="1:8" x14ac:dyDescent="0.3">
      <c r="A359" s="2">
        <v>99660</v>
      </c>
      <c r="B359">
        <v>43424.166666666664</v>
      </c>
      <c r="C359" s="15">
        <f t="shared" si="25"/>
        <v>0.9869128787878787</v>
      </c>
      <c r="D359" s="15">
        <f t="shared" si="26"/>
        <v>10</v>
      </c>
      <c r="E359" s="2">
        <f t="shared" si="27"/>
        <v>5.0654356060606069</v>
      </c>
      <c r="F359" s="2">
        <v>5</v>
      </c>
      <c r="G359" s="2">
        <f t="shared" si="28"/>
        <v>6.5435606060606943E-2</v>
      </c>
      <c r="H359" s="2">
        <f t="shared" si="29"/>
        <v>3.6559816901061097</v>
      </c>
    </row>
    <row r="360" spans="1:8" x14ac:dyDescent="0.3">
      <c r="A360" s="2">
        <v>100020</v>
      </c>
      <c r="B360">
        <v>43088.166666666672</v>
      </c>
      <c r="C360" s="15">
        <f t="shared" si="25"/>
        <v>0.97927651515151526</v>
      </c>
      <c r="D360" s="15">
        <f t="shared" si="26"/>
        <v>10</v>
      </c>
      <c r="E360" s="2">
        <f t="shared" si="27"/>
        <v>5.1036174242424241</v>
      </c>
      <c r="F360" s="2">
        <v>5</v>
      </c>
      <c r="G360" s="2">
        <f t="shared" si="28"/>
        <v>0.10361742424242415</v>
      </c>
      <c r="H360" s="2">
        <f t="shared" si="29"/>
        <v>3.2038521822383692</v>
      </c>
    </row>
    <row r="361" spans="1:8" x14ac:dyDescent="0.3">
      <c r="A361" s="2">
        <v>100380</v>
      </c>
      <c r="B361">
        <v>43430.666666666672</v>
      </c>
      <c r="C361" s="15">
        <f t="shared" si="25"/>
        <v>0.98706060606060619</v>
      </c>
      <c r="D361" s="15">
        <f t="shared" si="26"/>
        <v>10</v>
      </c>
      <c r="E361" s="2">
        <f t="shared" si="27"/>
        <v>5.0646969696969695</v>
      </c>
      <c r="F361" s="2">
        <v>5</v>
      </c>
      <c r="G361" s="2">
        <f t="shared" si="28"/>
        <v>6.4696969696969475E-2</v>
      </c>
      <c r="H361" s="2">
        <f t="shared" si="29"/>
        <v>3.6671880418440139</v>
      </c>
    </row>
    <row r="362" spans="1:8" x14ac:dyDescent="0.3">
      <c r="A362" s="2">
        <v>100740</v>
      </c>
      <c r="B362">
        <v>43089</v>
      </c>
      <c r="C362" s="15">
        <f t="shared" si="25"/>
        <v>0.97929545454545452</v>
      </c>
      <c r="D362" s="15">
        <f t="shared" si="26"/>
        <v>10</v>
      </c>
      <c r="E362" s="2">
        <f t="shared" si="27"/>
        <v>5.1035227272727273</v>
      </c>
      <c r="F362" s="2">
        <v>5</v>
      </c>
      <c r="G362" s="2">
        <f t="shared" si="28"/>
        <v>0.10352272727272727</v>
      </c>
      <c r="H362" s="2">
        <f t="shared" si="29"/>
        <v>3.2047479547697133</v>
      </c>
    </row>
    <row r="363" spans="1:8" x14ac:dyDescent="0.3">
      <c r="A363" s="2">
        <v>101100</v>
      </c>
      <c r="B363">
        <v>43106</v>
      </c>
      <c r="C363" s="15">
        <f t="shared" si="25"/>
        <v>0.97968181818181821</v>
      </c>
      <c r="D363" s="15">
        <f t="shared" si="26"/>
        <v>10</v>
      </c>
      <c r="E363" s="2">
        <f t="shared" si="27"/>
        <v>5.1015909090909091</v>
      </c>
      <c r="F363" s="2">
        <v>5</v>
      </c>
      <c r="G363" s="2">
        <f t="shared" si="28"/>
        <v>0.10159090909090907</v>
      </c>
      <c r="H363" s="2">
        <f t="shared" si="29"/>
        <v>3.2232064787780317</v>
      </c>
    </row>
    <row r="364" spans="1:8" x14ac:dyDescent="0.3">
      <c r="A364" s="2">
        <v>101460</v>
      </c>
      <c r="B364">
        <v>43601.833333333328</v>
      </c>
      <c r="C364" s="15">
        <f t="shared" si="25"/>
        <v>0.99095075757575746</v>
      </c>
      <c r="D364" s="15">
        <f t="shared" si="26"/>
        <v>10</v>
      </c>
      <c r="E364" s="2">
        <f t="shared" si="27"/>
        <v>5.0452462121212127</v>
      </c>
      <c r="F364" s="2">
        <v>5</v>
      </c>
      <c r="G364" s="2">
        <f t="shared" si="28"/>
        <v>4.5246212121212714E-2</v>
      </c>
      <c r="H364" s="2">
        <f t="shared" si="29"/>
        <v>4.020935597618803</v>
      </c>
    </row>
    <row r="365" spans="1:8" x14ac:dyDescent="0.3">
      <c r="A365" s="2">
        <v>101820</v>
      </c>
      <c r="B365">
        <v>42911.666666666672</v>
      </c>
      <c r="C365" s="15">
        <f t="shared" si="25"/>
        <v>0.97526515151515158</v>
      </c>
      <c r="D365" s="15">
        <f t="shared" si="26"/>
        <v>10</v>
      </c>
      <c r="E365" s="2">
        <f t="shared" si="27"/>
        <v>5.1236742424242419</v>
      </c>
      <c r="F365" s="2">
        <v>5</v>
      </c>
      <c r="G365" s="2">
        <f t="shared" si="28"/>
        <v>0.12367424242424185</v>
      </c>
      <c r="H365" s="2">
        <f t="shared" si="29"/>
        <v>3.0308288740187992</v>
      </c>
    </row>
    <row r="366" spans="1:8" x14ac:dyDescent="0.3">
      <c r="A366" s="2">
        <v>102180</v>
      </c>
      <c r="B366">
        <v>43163.333333333336</v>
      </c>
      <c r="C366" s="15">
        <f t="shared" si="25"/>
        <v>0.98098484848484857</v>
      </c>
      <c r="D366" s="15">
        <f t="shared" si="26"/>
        <v>10</v>
      </c>
      <c r="E366" s="2">
        <f t="shared" si="27"/>
        <v>5.0950757575757573</v>
      </c>
      <c r="F366" s="2">
        <v>5</v>
      </c>
      <c r="G366" s="2">
        <f t="shared" si="28"/>
        <v>9.5075757575757258E-2</v>
      </c>
      <c r="H366" s="2">
        <f t="shared" si="29"/>
        <v>3.2882086120168554</v>
      </c>
    </row>
    <row r="367" spans="1:8" x14ac:dyDescent="0.3">
      <c r="A367" s="2">
        <v>102540</v>
      </c>
      <c r="B367">
        <v>43238.666666666664</v>
      </c>
      <c r="C367" s="15">
        <f t="shared" si="25"/>
        <v>0.98269696969696962</v>
      </c>
      <c r="D367" s="15">
        <f t="shared" si="26"/>
        <v>10</v>
      </c>
      <c r="E367" s="2">
        <f t="shared" si="27"/>
        <v>5.0865151515151519</v>
      </c>
      <c r="F367" s="2">
        <v>5</v>
      </c>
      <c r="G367" s="2">
        <f t="shared" si="28"/>
        <v>8.6515151515151878E-2</v>
      </c>
      <c r="H367" s="2">
        <f t="shared" si="29"/>
        <v>3.3808814878160907</v>
      </c>
    </row>
    <row r="368" spans="1:8" x14ac:dyDescent="0.3">
      <c r="A368" s="2">
        <v>102900</v>
      </c>
      <c r="B368">
        <v>43162.833333333336</v>
      </c>
      <c r="C368" s="15">
        <f t="shared" si="25"/>
        <v>0.9809734848484849</v>
      </c>
      <c r="D368" s="15">
        <f t="shared" si="26"/>
        <v>10</v>
      </c>
      <c r="E368" s="2">
        <f t="shared" si="27"/>
        <v>5.0951325757575754</v>
      </c>
      <c r="F368" s="2">
        <v>5</v>
      </c>
      <c r="G368" s="2">
        <f t="shared" si="28"/>
        <v>9.5132575757575388E-2</v>
      </c>
      <c r="H368" s="2">
        <f t="shared" si="29"/>
        <v>3.2876223324776506</v>
      </c>
    </row>
    <row r="369" spans="1:8" x14ac:dyDescent="0.3">
      <c r="A369" s="2">
        <v>103260</v>
      </c>
      <c r="B369">
        <v>43247.833333333328</v>
      </c>
      <c r="C369" s="15">
        <f t="shared" si="25"/>
        <v>0.98290530303030288</v>
      </c>
      <c r="D369" s="15">
        <f t="shared" si="26"/>
        <v>10</v>
      </c>
      <c r="E369" s="2">
        <f t="shared" si="27"/>
        <v>5.0854734848484853</v>
      </c>
      <c r="F369" s="2">
        <v>5</v>
      </c>
      <c r="G369" s="2">
        <f t="shared" si="28"/>
        <v>8.5473484848485271E-2</v>
      </c>
      <c r="H369" s="2">
        <f t="shared" si="29"/>
        <v>3.3927900285042494</v>
      </c>
    </row>
    <row r="370" spans="1:8" x14ac:dyDescent="0.3">
      <c r="A370" s="2">
        <v>103620</v>
      </c>
      <c r="B370">
        <v>43665.166666666664</v>
      </c>
      <c r="C370" s="15">
        <f t="shared" si="25"/>
        <v>0.99239015151515142</v>
      </c>
      <c r="D370" s="15">
        <f t="shared" si="26"/>
        <v>10</v>
      </c>
      <c r="E370" s="2">
        <f t="shared" si="27"/>
        <v>5.0380492424242433</v>
      </c>
      <c r="F370" s="2">
        <v>5</v>
      </c>
      <c r="G370" s="2">
        <f t="shared" si="28"/>
        <v>3.8049242424243346E-2</v>
      </c>
      <c r="H370" s="2">
        <f t="shared" si="29"/>
        <v>4.1927458764030217</v>
      </c>
    </row>
    <row r="371" spans="1:8" x14ac:dyDescent="0.3">
      <c r="A371" s="2">
        <v>103980</v>
      </c>
      <c r="B371">
        <v>43308</v>
      </c>
      <c r="C371" s="15">
        <f t="shared" si="25"/>
        <v>0.9842727272727273</v>
      </c>
      <c r="D371" s="15">
        <f t="shared" si="26"/>
        <v>10</v>
      </c>
      <c r="E371" s="2">
        <f t="shared" si="27"/>
        <v>5.0786363636363632</v>
      </c>
      <c r="F371" s="2">
        <v>5</v>
      </c>
      <c r="G371" s="2">
        <f t="shared" si="28"/>
        <v>7.8636363636363171E-2</v>
      </c>
      <c r="H371" s="2">
        <f t="shared" si="29"/>
        <v>3.4748166574896193</v>
      </c>
    </row>
    <row r="372" spans="1:8" x14ac:dyDescent="0.3">
      <c r="A372" s="2">
        <v>104340</v>
      </c>
      <c r="B372">
        <v>43372.333333333336</v>
      </c>
      <c r="C372" s="15">
        <f t="shared" si="25"/>
        <v>0.98573484848484849</v>
      </c>
      <c r="D372" s="15">
        <f t="shared" si="26"/>
        <v>10</v>
      </c>
      <c r="E372" s="2">
        <f t="shared" si="27"/>
        <v>5.0713257575757575</v>
      </c>
      <c r="F372" s="2">
        <v>5</v>
      </c>
      <c r="G372" s="2">
        <f t="shared" si="28"/>
        <v>7.1325757575757542E-2</v>
      </c>
      <c r="H372" s="2">
        <f t="shared" si="29"/>
        <v>3.5709528539837878</v>
      </c>
    </row>
    <row r="373" spans="1:8" x14ac:dyDescent="0.3">
      <c r="A373" s="2">
        <v>104700</v>
      </c>
      <c r="B373">
        <v>43581.5</v>
      </c>
      <c r="C373" s="15">
        <f t="shared" si="25"/>
        <v>0.99048863636363638</v>
      </c>
      <c r="D373" s="15">
        <f t="shared" si="26"/>
        <v>10</v>
      </c>
      <c r="E373" s="2">
        <f t="shared" si="27"/>
        <v>5.0475568181818184</v>
      </c>
      <c r="F373" s="2">
        <v>5</v>
      </c>
      <c r="G373" s="2">
        <f t="shared" si="28"/>
        <v>4.755681818181845E-2</v>
      </c>
      <c r="H373" s="2">
        <f t="shared" si="29"/>
        <v>3.9715872578160516</v>
      </c>
    </row>
    <row r="374" spans="1:8" x14ac:dyDescent="0.3">
      <c r="A374" s="2">
        <v>105060</v>
      </c>
      <c r="B374">
        <v>43597</v>
      </c>
      <c r="C374" s="15">
        <f t="shared" si="25"/>
        <v>0.99084090909090905</v>
      </c>
      <c r="D374" s="15">
        <f t="shared" si="26"/>
        <v>10</v>
      </c>
      <c r="E374" s="2">
        <f t="shared" si="27"/>
        <v>5.0457954545454546</v>
      </c>
      <c r="F374" s="2">
        <v>5</v>
      </c>
      <c r="G374" s="2">
        <f t="shared" si="28"/>
        <v>4.5795454545454639E-2</v>
      </c>
      <c r="H374" s="2">
        <f t="shared" si="29"/>
        <v>4.0089785711986679</v>
      </c>
    </row>
    <row r="375" spans="1:8" x14ac:dyDescent="0.3">
      <c r="A375" s="2">
        <v>105420</v>
      </c>
      <c r="B375">
        <v>43317.5</v>
      </c>
      <c r="C375" s="15">
        <f t="shared" si="25"/>
        <v>0.98448863636363637</v>
      </c>
      <c r="D375" s="15">
        <f t="shared" si="26"/>
        <v>10</v>
      </c>
      <c r="E375" s="2">
        <f t="shared" si="27"/>
        <v>5.0775568181818178</v>
      </c>
      <c r="F375" s="2">
        <v>5</v>
      </c>
      <c r="G375" s="2">
        <f t="shared" si="28"/>
        <v>7.755681818181781E-2</v>
      </c>
      <c r="H375" s="2">
        <f t="shared" si="29"/>
        <v>3.4884274974454783</v>
      </c>
    </row>
    <row r="376" spans="1:8" x14ac:dyDescent="0.3">
      <c r="A376" s="2">
        <v>105780</v>
      </c>
      <c r="B376">
        <v>43804.166666666664</v>
      </c>
      <c r="C376" s="15">
        <f t="shared" si="25"/>
        <v>0.99554924242424236</v>
      </c>
      <c r="D376" s="15">
        <f t="shared" si="26"/>
        <v>10</v>
      </c>
      <c r="E376" s="2">
        <f t="shared" si="27"/>
        <v>5.0222537878787881</v>
      </c>
      <c r="F376" s="2">
        <v>5</v>
      </c>
      <c r="G376" s="2">
        <f t="shared" si="28"/>
        <v>2.2253787878788067E-2</v>
      </c>
      <c r="H376" s="2">
        <f t="shared" si="29"/>
        <v>4.725974657235458</v>
      </c>
    </row>
    <row r="377" spans="1:8" x14ac:dyDescent="0.3">
      <c r="A377" s="2">
        <v>106140</v>
      </c>
      <c r="B377">
        <v>43496.5</v>
      </c>
      <c r="C377" s="15">
        <f t="shared" si="25"/>
        <v>0.98855681818181818</v>
      </c>
      <c r="D377" s="15">
        <f t="shared" si="26"/>
        <v>10</v>
      </c>
      <c r="E377" s="2">
        <f t="shared" si="27"/>
        <v>5.0572159090909095</v>
      </c>
      <c r="F377" s="2">
        <v>5</v>
      </c>
      <c r="G377" s="2">
        <f t="shared" si="28"/>
        <v>5.7215909090909456E-2</v>
      </c>
      <c r="H377" s="2">
        <f t="shared" si="29"/>
        <v>3.7885922240282746</v>
      </c>
    </row>
    <row r="378" spans="1:8" x14ac:dyDescent="0.3">
      <c r="A378" s="2">
        <v>106500</v>
      </c>
      <c r="B378">
        <v>43549.833333333328</v>
      </c>
      <c r="C378" s="15">
        <f t="shared" si="25"/>
        <v>0.98976893939393928</v>
      </c>
      <c r="D378" s="15">
        <f t="shared" si="26"/>
        <v>10</v>
      </c>
      <c r="E378" s="2">
        <f t="shared" si="27"/>
        <v>5.0511553030303036</v>
      </c>
      <c r="F378" s="2">
        <v>5</v>
      </c>
      <c r="G378" s="2">
        <f t="shared" si="28"/>
        <v>5.1155303030303578E-2</v>
      </c>
      <c r="H378" s="2">
        <f t="shared" si="29"/>
        <v>3.8993589253418133</v>
      </c>
    </row>
    <row r="379" spans="1:8" x14ac:dyDescent="0.3">
      <c r="A379" s="2">
        <v>106860</v>
      </c>
      <c r="B379">
        <v>43699.166666666664</v>
      </c>
      <c r="C379" s="15">
        <f t="shared" si="25"/>
        <v>0.99316287878787868</v>
      </c>
      <c r="D379" s="15">
        <f t="shared" si="26"/>
        <v>10</v>
      </c>
      <c r="E379" s="2">
        <f t="shared" si="27"/>
        <v>5.0341856060606069</v>
      </c>
      <c r="F379" s="2">
        <v>5</v>
      </c>
      <c r="G379" s="2">
        <f t="shared" si="28"/>
        <v>3.4185606060606943E-2</v>
      </c>
      <c r="H379" s="2">
        <f t="shared" si="29"/>
        <v>4.2990551848935956</v>
      </c>
    </row>
    <row r="380" spans="1:8" x14ac:dyDescent="0.3">
      <c r="A380" s="2">
        <v>107220</v>
      </c>
      <c r="B380">
        <v>43080.833333333336</v>
      </c>
      <c r="C380" s="15">
        <f t="shared" si="25"/>
        <v>0.9791098484848485</v>
      </c>
      <c r="D380" s="15">
        <f t="shared" si="26"/>
        <v>10</v>
      </c>
      <c r="E380" s="2">
        <f t="shared" si="27"/>
        <v>5.1044507575757576</v>
      </c>
      <c r="F380" s="2">
        <v>5</v>
      </c>
      <c r="G380" s="2">
        <f t="shared" si="28"/>
        <v>0.10445075757575761</v>
      </c>
      <c r="H380" s="2">
        <f t="shared" si="29"/>
        <v>3.1960052141618438</v>
      </c>
    </row>
    <row r="381" spans="1:8" x14ac:dyDescent="0.3">
      <c r="A381" s="2">
        <v>107580</v>
      </c>
      <c r="B381">
        <v>43095.333333333336</v>
      </c>
      <c r="C381" s="15">
        <f t="shared" si="25"/>
        <v>0.97943939393939394</v>
      </c>
      <c r="D381" s="15">
        <f t="shared" si="26"/>
        <v>10</v>
      </c>
      <c r="E381" s="2">
        <f t="shared" si="27"/>
        <v>5.1028030303030301</v>
      </c>
      <c r="F381" s="2">
        <v>5</v>
      </c>
      <c r="G381" s="2">
        <f t="shared" si="28"/>
        <v>0.10280303030303006</v>
      </c>
      <c r="H381" s="2">
        <f t="shared" si="29"/>
        <v>3.2115832707125005</v>
      </c>
    </row>
    <row r="382" spans="1:8" x14ac:dyDescent="0.3">
      <c r="A382" s="2">
        <v>107940</v>
      </c>
      <c r="B382">
        <v>43199.333333333336</v>
      </c>
      <c r="C382" s="15">
        <f t="shared" si="25"/>
        <v>0.9818030303030304</v>
      </c>
      <c r="D382" s="15">
        <f t="shared" si="26"/>
        <v>10</v>
      </c>
      <c r="E382" s="2">
        <f t="shared" si="27"/>
        <v>5.0909848484848483</v>
      </c>
      <c r="F382" s="2">
        <v>5</v>
      </c>
      <c r="G382" s="2">
        <f t="shared" si="28"/>
        <v>9.0984848484848335E-2</v>
      </c>
      <c r="H382" s="2">
        <f t="shared" si="29"/>
        <v>3.3313864047129744</v>
      </c>
    </row>
    <row r="383" spans="1:8" x14ac:dyDescent="0.3">
      <c r="A383" s="2">
        <v>108300</v>
      </c>
      <c r="B383">
        <v>43194.666666666664</v>
      </c>
      <c r="C383" s="15">
        <f t="shared" si="25"/>
        <v>0.98169696969696962</v>
      </c>
      <c r="D383" s="15">
        <f t="shared" si="26"/>
        <v>10</v>
      </c>
      <c r="E383" s="2">
        <f t="shared" si="27"/>
        <v>5.0915151515151518</v>
      </c>
      <c r="F383" s="2">
        <v>5</v>
      </c>
      <c r="G383" s="2">
        <f t="shared" si="28"/>
        <v>9.1515151515151771E-2</v>
      </c>
      <c r="H383" s="2">
        <f t="shared" si="29"/>
        <v>3.325679007989975</v>
      </c>
    </row>
    <row r="384" spans="1:8" x14ac:dyDescent="0.3">
      <c r="A384" s="2">
        <v>108660</v>
      </c>
      <c r="B384">
        <v>43320.333333333336</v>
      </c>
      <c r="C384" s="15">
        <f t="shared" si="25"/>
        <v>0.98455303030303032</v>
      </c>
      <c r="D384" s="15">
        <f t="shared" si="26"/>
        <v>10</v>
      </c>
      <c r="E384" s="2">
        <f t="shared" si="27"/>
        <v>5.0772348484848484</v>
      </c>
      <c r="F384" s="2">
        <v>5</v>
      </c>
      <c r="G384" s="2">
        <f t="shared" si="28"/>
        <v>7.7234848484848406E-2</v>
      </c>
      <c r="H384" s="2">
        <f t="shared" si="29"/>
        <v>3.4925241302294534</v>
      </c>
    </row>
    <row r="385" spans="1:8" x14ac:dyDescent="0.3">
      <c r="A385" s="2">
        <v>109020</v>
      </c>
      <c r="B385">
        <v>43624.666666666672</v>
      </c>
      <c r="C385" s="15">
        <f t="shared" si="25"/>
        <v>0.99146969696969711</v>
      </c>
      <c r="D385" s="15">
        <f t="shared" si="26"/>
        <v>10</v>
      </c>
      <c r="E385" s="2">
        <f t="shared" si="27"/>
        <v>5.0426515151515146</v>
      </c>
      <c r="F385" s="2">
        <v>5</v>
      </c>
      <c r="G385" s="2">
        <f t="shared" si="28"/>
        <v>4.2651515151514552E-2</v>
      </c>
      <c r="H385" s="2">
        <f t="shared" si="29"/>
        <v>4.0794773378951357</v>
      </c>
    </row>
    <row r="386" spans="1:8" x14ac:dyDescent="0.3">
      <c r="A386" s="2">
        <v>109380</v>
      </c>
      <c r="B386">
        <v>43916</v>
      </c>
      <c r="C386" s="15">
        <f t="shared" si="25"/>
        <v>0.99809090909090914</v>
      </c>
      <c r="D386" s="15">
        <f t="shared" si="26"/>
        <v>10</v>
      </c>
      <c r="E386" s="2">
        <f t="shared" si="27"/>
        <v>5.0095454545454547</v>
      </c>
      <c r="F386" s="2">
        <v>5</v>
      </c>
      <c r="G386" s="2">
        <f t="shared" si="28"/>
        <v>9.5454545454547457E-3</v>
      </c>
      <c r="H386" s="2">
        <f t="shared" si="29"/>
        <v>5.5698882044081524</v>
      </c>
    </row>
    <row r="387" spans="1:8" x14ac:dyDescent="0.3">
      <c r="A387" s="2">
        <v>109740</v>
      </c>
      <c r="B387">
        <v>43644.333333333336</v>
      </c>
      <c r="C387" s="15">
        <f t="shared" ref="C387:C450" si="30">B387/$J$27</f>
        <v>0.99191666666666667</v>
      </c>
      <c r="D387" s="15">
        <f t="shared" ref="D387:D450" si="31">$J$28</f>
        <v>10</v>
      </c>
      <c r="E387" s="2">
        <f t="shared" si="27"/>
        <v>5.0404166666666663</v>
      </c>
      <c r="F387" s="2">
        <v>5</v>
      </c>
      <c r="G387" s="2">
        <f t="shared" si="28"/>
        <v>4.0416666666666323E-2</v>
      </c>
      <c r="H387" s="2">
        <f t="shared" si="29"/>
        <v>4.1328546078965287</v>
      </c>
    </row>
    <row r="388" spans="1:8" x14ac:dyDescent="0.3">
      <c r="A388" s="2">
        <v>110100</v>
      </c>
      <c r="B388">
        <v>43114</v>
      </c>
      <c r="C388" s="15">
        <f t="shared" si="30"/>
        <v>0.97986363636363638</v>
      </c>
      <c r="D388" s="15">
        <f t="shared" si="31"/>
        <v>10</v>
      </c>
      <c r="E388" s="2">
        <f t="shared" ref="E388:E451" si="32">D388-(F388*C388)</f>
        <v>5.1006818181818181</v>
      </c>
      <c r="F388" s="2">
        <v>5</v>
      </c>
      <c r="G388" s="2">
        <f t="shared" ref="G388:G451" si="33">F388-(F388*C388)</f>
        <v>0.10068181818181809</v>
      </c>
      <c r="H388" s="2">
        <f t="shared" ref="H388:H451" si="34">LN((F388*E388)/(D388*G388))</f>
        <v>3.2320170899354346</v>
      </c>
    </row>
    <row r="389" spans="1:8" x14ac:dyDescent="0.3">
      <c r="A389" s="2">
        <v>110460</v>
      </c>
      <c r="B389">
        <v>43445.5</v>
      </c>
      <c r="C389" s="15">
        <f t="shared" si="30"/>
        <v>0.98739772727272723</v>
      </c>
      <c r="D389" s="15">
        <f t="shared" si="31"/>
        <v>10</v>
      </c>
      <c r="E389" s="2">
        <f t="shared" si="32"/>
        <v>5.0630113636363641</v>
      </c>
      <c r="F389" s="2">
        <v>5</v>
      </c>
      <c r="G389" s="2">
        <f t="shared" si="33"/>
        <v>6.3011363636364059E-2</v>
      </c>
      <c r="H389" s="2">
        <f t="shared" si="34"/>
        <v>3.6932544505484151</v>
      </c>
    </row>
    <row r="390" spans="1:8" x14ac:dyDescent="0.3">
      <c r="A390" s="2">
        <v>110820</v>
      </c>
      <c r="B390">
        <v>43566.833333333336</v>
      </c>
      <c r="C390" s="15">
        <f t="shared" si="30"/>
        <v>0.99015530303030308</v>
      </c>
      <c r="D390" s="15">
        <f t="shared" si="31"/>
        <v>10</v>
      </c>
      <c r="E390" s="2">
        <f t="shared" si="32"/>
        <v>5.0492234848484845</v>
      </c>
      <c r="F390" s="2">
        <v>5</v>
      </c>
      <c r="G390" s="2">
        <f t="shared" si="33"/>
        <v>4.9223484848484489E-2</v>
      </c>
      <c r="H390" s="2">
        <f t="shared" si="34"/>
        <v>3.9374717205805476</v>
      </c>
    </row>
    <row r="391" spans="1:8" x14ac:dyDescent="0.3">
      <c r="A391" s="2">
        <v>111180</v>
      </c>
      <c r="B391">
        <v>43819.833333333328</v>
      </c>
      <c r="C391" s="15">
        <f t="shared" si="30"/>
        <v>0.99590530303030289</v>
      </c>
      <c r="D391" s="15">
        <f t="shared" si="31"/>
        <v>10</v>
      </c>
      <c r="E391" s="2">
        <f t="shared" si="32"/>
        <v>5.0204734848484858</v>
      </c>
      <c r="F391" s="2">
        <v>5</v>
      </c>
      <c r="G391" s="2">
        <f t="shared" si="33"/>
        <v>2.0473484848485768E-2</v>
      </c>
      <c r="H391" s="2">
        <f t="shared" si="34"/>
        <v>4.8090017204419029</v>
      </c>
    </row>
    <row r="392" spans="1:8" x14ac:dyDescent="0.3">
      <c r="A392" s="2">
        <v>111540</v>
      </c>
      <c r="B392">
        <v>43520.333333333336</v>
      </c>
      <c r="C392" s="15">
        <f t="shared" si="30"/>
        <v>0.98909848484848495</v>
      </c>
      <c r="D392" s="15">
        <f t="shared" si="31"/>
        <v>10</v>
      </c>
      <c r="E392" s="2">
        <f t="shared" si="32"/>
        <v>5.054507575757575</v>
      </c>
      <c r="F392" s="2">
        <v>5</v>
      </c>
      <c r="G392" s="2">
        <f t="shared" si="33"/>
        <v>5.4507575757575033E-2</v>
      </c>
      <c r="H392" s="2">
        <f t="shared" si="34"/>
        <v>3.8365488361123972</v>
      </c>
    </row>
    <row r="393" spans="1:8" x14ac:dyDescent="0.3">
      <c r="A393" s="2">
        <v>111900</v>
      </c>
      <c r="B393">
        <v>42841.5</v>
      </c>
      <c r="C393" s="15">
        <f t="shared" si="30"/>
        <v>0.97367045454545453</v>
      </c>
      <c r="D393" s="15">
        <f t="shared" si="31"/>
        <v>10</v>
      </c>
      <c r="E393" s="2">
        <f t="shared" si="32"/>
        <v>5.1316477272727274</v>
      </c>
      <c r="F393" s="2">
        <v>5</v>
      </c>
      <c r="G393" s="2">
        <f t="shared" si="33"/>
        <v>0.13164772727272744</v>
      </c>
      <c r="H393" s="2">
        <f t="shared" si="34"/>
        <v>2.9699052780448616</v>
      </c>
    </row>
    <row r="394" spans="1:8" x14ac:dyDescent="0.3">
      <c r="A394" s="2">
        <v>112260</v>
      </c>
      <c r="B394">
        <v>43916.833333333336</v>
      </c>
      <c r="C394" s="15">
        <f t="shared" si="30"/>
        <v>0.99810984848484852</v>
      </c>
      <c r="D394" s="15">
        <f t="shared" si="31"/>
        <v>10</v>
      </c>
      <c r="E394" s="2">
        <f t="shared" si="32"/>
        <v>5.0094507575757579</v>
      </c>
      <c r="F394" s="2">
        <v>5</v>
      </c>
      <c r="G394" s="2">
        <f t="shared" si="33"/>
        <v>9.4507575757578621E-3</v>
      </c>
      <c r="H394" s="2">
        <f t="shared" si="34"/>
        <v>5.5798394732435135</v>
      </c>
    </row>
    <row r="395" spans="1:8" x14ac:dyDescent="0.3">
      <c r="A395" s="2">
        <v>112620</v>
      </c>
      <c r="B395">
        <v>43333.333333333336</v>
      </c>
      <c r="C395" s="15">
        <f t="shared" si="30"/>
        <v>0.98484848484848486</v>
      </c>
      <c r="D395" s="15">
        <f t="shared" si="31"/>
        <v>10</v>
      </c>
      <c r="E395" s="2">
        <f t="shared" si="32"/>
        <v>5.0757575757575761</v>
      </c>
      <c r="F395" s="2">
        <v>5</v>
      </c>
      <c r="G395" s="2">
        <f t="shared" si="33"/>
        <v>7.5757575757576134E-2</v>
      </c>
      <c r="H395" s="2">
        <f t="shared" si="34"/>
        <v>3.5115454388310159</v>
      </c>
    </row>
    <row r="396" spans="1:8" x14ac:dyDescent="0.3">
      <c r="A396" s="2">
        <v>112980</v>
      </c>
      <c r="B396">
        <v>43610.166666666672</v>
      </c>
      <c r="C396" s="15">
        <f t="shared" si="30"/>
        <v>0.99114015151515167</v>
      </c>
      <c r="D396" s="15">
        <f t="shared" si="31"/>
        <v>10</v>
      </c>
      <c r="E396" s="2">
        <f t="shared" si="32"/>
        <v>5.0442992424242412</v>
      </c>
      <c r="F396" s="2">
        <v>5</v>
      </c>
      <c r="G396" s="2">
        <f t="shared" si="33"/>
        <v>4.4299242424241214E-2</v>
      </c>
      <c r="H396" s="2">
        <f t="shared" si="34"/>
        <v>4.0418992653056058</v>
      </c>
    </row>
    <row r="397" spans="1:8" x14ac:dyDescent="0.3">
      <c r="A397" s="2">
        <v>113340</v>
      </c>
      <c r="B397">
        <v>43532.5</v>
      </c>
      <c r="C397" s="15">
        <f t="shared" si="30"/>
        <v>0.989375</v>
      </c>
      <c r="D397" s="15">
        <f t="shared" si="31"/>
        <v>10</v>
      </c>
      <c r="E397" s="2">
        <f t="shared" si="32"/>
        <v>5.0531249999999996</v>
      </c>
      <c r="F397" s="2">
        <v>5</v>
      </c>
      <c r="G397" s="2">
        <f t="shared" si="33"/>
        <v>5.3124999999999645E-2</v>
      </c>
      <c r="H397" s="2">
        <f t="shared" si="34"/>
        <v>3.8619673349609522</v>
      </c>
    </row>
    <row r="398" spans="1:8" x14ac:dyDescent="0.3">
      <c r="A398" s="2">
        <v>113700</v>
      </c>
      <c r="B398">
        <v>43446.5</v>
      </c>
      <c r="C398" s="15">
        <f t="shared" si="30"/>
        <v>0.98742045454545457</v>
      </c>
      <c r="D398" s="15">
        <f t="shared" si="31"/>
        <v>10</v>
      </c>
      <c r="E398" s="2">
        <f t="shared" si="32"/>
        <v>5.0628977272727269</v>
      </c>
      <c r="F398" s="2">
        <v>5</v>
      </c>
      <c r="G398" s="2">
        <f t="shared" si="33"/>
        <v>6.2897727272726911E-2</v>
      </c>
      <c r="H398" s="2">
        <f t="shared" si="34"/>
        <v>3.6950370605162779</v>
      </c>
    </row>
    <row r="399" spans="1:8" x14ac:dyDescent="0.3">
      <c r="A399" s="2">
        <v>114060</v>
      </c>
      <c r="B399">
        <v>43896.666666666672</v>
      </c>
      <c r="C399" s="15">
        <f t="shared" si="30"/>
        <v>0.99765151515151529</v>
      </c>
      <c r="D399" s="15">
        <f t="shared" si="31"/>
        <v>10</v>
      </c>
      <c r="E399" s="2">
        <f t="shared" si="32"/>
        <v>5.0117424242424233</v>
      </c>
      <c r="F399" s="2">
        <v>5</v>
      </c>
      <c r="G399" s="2">
        <f t="shared" si="33"/>
        <v>1.1742424242423333E-2</v>
      </c>
      <c r="H399" s="2">
        <f t="shared" si="34"/>
        <v>5.3631834549973965</v>
      </c>
    </row>
    <row r="400" spans="1:8" x14ac:dyDescent="0.3">
      <c r="A400" s="2">
        <v>114420</v>
      </c>
      <c r="B400">
        <v>43717.833333333336</v>
      </c>
      <c r="C400" s="15">
        <f t="shared" si="30"/>
        <v>0.99358712121212123</v>
      </c>
      <c r="D400" s="15">
        <f t="shared" si="31"/>
        <v>10</v>
      </c>
      <c r="E400" s="2">
        <f t="shared" si="32"/>
        <v>5.0320643939393941</v>
      </c>
      <c r="F400" s="2">
        <v>5</v>
      </c>
      <c r="G400" s="2">
        <f t="shared" si="33"/>
        <v>3.2064393939394087E-2</v>
      </c>
      <c r="H400" s="2">
        <f t="shared" si="34"/>
        <v>4.3626922232053245</v>
      </c>
    </row>
    <row r="401" spans="1:8" x14ac:dyDescent="0.3">
      <c r="A401" s="2">
        <v>114780</v>
      </c>
      <c r="B401">
        <v>43666.5</v>
      </c>
      <c r="C401" s="15">
        <f t="shared" si="30"/>
        <v>0.99242045454545458</v>
      </c>
      <c r="D401" s="15">
        <f t="shared" si="31"/>
        <v>10</v>
      </c>
      <c r="E401" s="2">
        <f t="shared" si="32"/>
        <v>5.0378977272727274</v>
      </c>
      <c r="F401" s="2">
        <v>5</v>
      </c>
      <c r="G401" s="2">
        <f t="shared" si="33"/>
        <v>3.7897727272727444E-2</v>
      </c>
      <c r="H401" s="2">
        <f t="shared" si="34"/>
        <v>4.1967058320115829</v>
      </c>
    </row>
    <row r="402" spans="1:8" x14ac:dyDescent="0.3">
      <c r="A402" s="2">
        <v>115140</v>
      </c>
      <c r="B402">
        <v>43621.666666666672</v>
      </c>
      <c r="C402" s="15">
        <f t="shared" si="30"/>
        <v>0.99140151515151531</v>
      </c>
      <c r="D402" s="15">
        <f t="shared" si="31"/>
        <v>10</v>
      </c>
      <c r="E402" s="2">
        <f t="shared" si="32"/>
        <v>5.0429924242424233</v>
      </c>
      <c r="F402" s="2">
        <v>5</v>
      </c>
      <c r="G402" s="2">
        <f t="shared" si="33"/>
        <v>4.2992424242423333E-2</v>
      </c>
      <c r="H402" s="2">
        <f t="shared" si="34"/>
        <v>4.0715838195201224</v>
      </c>
    </row>
    <row r="403" spans="1:8" x14ac:dyDescent="0.3">
      <c r="A403" s="2">
        <v>115500</v>
      </c>
      <c r="B403">
        <v>43961.666666666664</v>
      </c>
      <c r="C403" s="15">
        <f t="shared" si="30"/>
        <v>0.99912878787878778</v>
      </c>
      <c r="D403" s="15">
        <f t="shared" si="31"/>
        <v>10</v>
      </c>
      <c r="E403" s="2">
        <f t="shared" si="32"/>
        <v>5.0043560606060611</v>
      </c>
      <c r="F403" s="2">
        <v>5</v>
      </c>
      <c r="G403" s="2">
        <f t="shared" si="33"/>
        <v>4.3560606060610851E-3</v>
      </c>
      <c r="H403" s="2">
        <f t="shared" si="34"/>
        <v>6.3533487254814105</v>
      </c>
    </row>
    <row r="404" spans="1:8" x14ac:dyDescent="0.3">
      <c r="A404" s="2">
        <v>115860</v>
      </c>
      <c r="B404">
        <v>43604.5</v>
      </c>
      <c r="C404" s="15">
        <f t="shared" si="30"/>
        <v>0.99101136363636366</v>
      </c>
      <c r="D404" s="15">
        <f t="shared" si="31"/>
        <v>10</v>
      </c>
      <c r="E404" s="2">
        <f t="shared" si="32"/>
        <v>5.0449431818181818</v>
      </c>
      <c r="F404" s="2">
        <v>5</v>
      </c>
      <c r="G404" s="2">
        <f t="shared" si="33"/>
        <v>4.4943181818181799E-2</v>
      </c>
      <c r="H404" s="2">
        <f t="shared" si="34"/>
        <v>4.0275954241649163</v>
      </c>
    </row>
    <row r="405" spans="1:8" x14ac:dyDescent="0.3">
      <c r="A405" s="2">
        <v>116220</v>
      </c>
      <c r="B405">
        <v>43628.5</v>
      </c>
      <c r="C405" s="15">
        <f t="shared" si="30"/>
        <v>0.99155681818181818</v>
      </c>
      <c r="D405" s="15">
        <f t="shared" si="31"/>
        <v>10</v>
      </c>
      <c r="E405" s="2">
        <f t="shared" si="32"/>
        <v>5.0422159090909089</v>
      </c>
      <c r="F405" s="2">
        <v>5</v>
      </c>
      <c r="G405" s="2">
        <f t="shared" si="33"/>
        <v>4.2215909090908887E-2</v>
      </c>
      <c r="H405" s="2">
        <f t="shared" si="34"/>
        <v>4.0896566057098687</v>
      </c>
    </row>
    <row r="406" spans="1:8" x14ac:dyDescent="0.3">
      <c r="A406" s="2">
        <v>116580</v>
      </c>
      <c r="B406">
        <v>43726.666666666664</v>
      </c>
      <c r="C406" s="15">
        <f t="shared" si="30"/>
        <v>0.99378787878787878</v>
      </c>
      <c r="D406" s="15">
        <f t="shared" si="31"/>
        <v>10</v>
      </c>
      <c r="E406" s="2">
        <f t="shared" si="32"/>
        <v>5.0310606060606062</v>
      </c>
      <c r="F406" s="2">
        <v>5</v>
      </c>
      <c r="G406" s="2">
        <f t="shared" si="33"/>
        <v>3.1060606060606233E-2</v>
      </c>
      <c r="H406" s="2">
        <f t="shared" si="34"/>
        <v>4.394298586276455</v>
      </c>
    </row>
    <row r="407" spans="1:8" x14ac:dyDescent="0.3">
      <c r="A407" s="2">
        <v>116940</v>
      </c>
      <c r="B407">
        <v>43409.5</v>
      </c>
      <c r="C407" s="15">
        <f t="shared" si="30"/>
        <v>0.9865795454545454</v>
      </c>
      <c r="D407" s="15">
        <f t="shared" si="31"/>
        <v>10</v>
      </c>
      <c r="E407" s="2">
        <f t="shared" si="32"/>
        <v>5.067102272727273</v>
      </c>
      <c r="F407" s="2">
        <v>5</v>
      </c>
      <c r="G407" s="2">
        <f t="shared" si="33"/>
        <v>6.7102272727272982E-2</v>
      </c>
      <c r="H407" s="2">
        <f t="shared" si="34"/>
        <v>3.6311592946378073</v>
      </c>
    </row>
    <row r="408" spans="1:8" x14ac:dyDescent="0.3">
      <c r="A408" s="2">
        <v>117300</v>
      </c>
      <c r="B408">
        <v>43253.166666666664</v>
      </c>
      <c r="C408" s="15">
        <f t="shared" si="30"/>
        <v>0.98302651515151507</v>
      </c>
      <c r="D408" s="15">
        <f t="shared" si="31"/>
        <v>10</v>
      </c>
      <c r="E408" s="2">
        <f t="shared" si="32"/>
        <v>5.0848674242424243</v>
      </c>
      <c r="F408" s="2">
        <v>5</v>
      </c>
      <c r="G408" s="2">
        <f t="shared" si="33"/>
        <v>8.4867424242424327E-2</v>
      </c>
      <c r="H408" s="2">
        <f t="shared" si="34"/>
        <v>3.3997867315801815</v>
      </c>
    </row>
    <row r="409" spans="1:8" x14ac:dyDescent="0.3">
      <c r="A409" s="2">
        <v>117660</v>
      </c>
      <c r="B409">
        <v>43609.666666666664</v>
      </c>
      <c r="C409" s="15">
        <f t="shared" si="30"/>
        <v>0.99112878787878778</v>
      </c>
      <c r="D409" s="15">
        <f t="shared" si="31"/>
        <v>10</v>
      </c>
      <c r="E409" s="2">
        <f t="shared" si="32"/>
        <v>5.0443560606060611</v>
      </c>
      <c r="F409" s="2">
        <v>5</v>
      </c>
      <c r="G409" s="2">
        <f t="shared" si="33"/>
        <v>4.4356060606061121E-2</v>
      </c>
      <c r="H409" s="2">
        <f t="shared" si="34"/>
        <v>4.0406287515090913</v>
      </c>
    </row>
    <row r="410" spans="1:8" x14ac:dyDescent="0.3">
      <c r="A410" s="2">
        <v>118020</v>
      </c>
      <c r="B410">
        <v>43817.333333333328</v>
      </c>
      <c r="C410" s="15">
        <f t="shared" si="30"/>
        <v>0.99584848484848476</v>
      </c>
      <c r="D410" s="15">
        <f t="shared" si="31"/>
        <v>10</v>
      </c>
      <c r="E410" s="2">
        <f t="shared" si="32"/>
        <v>5.0207575757575764</v>
      </c>
      <c r="F410" s="2">
        <v>5</v>
      </c>
      <c r="G410" s="2">
        <f t="shared" si="33"/>
        <v>2.0757575757576419E-2</v>
      </c>
      <c r="H410" s="2">
        <f t="shared" si="34"/>
        <v>4.7952776554495502</v>
      </c>
    </row>
    <row r="411" spans="1:8" x14ac:dyDescent="0.3">
      <c r="A411" s="2">
        <v>118380</v>
      </c>
      <c r="B411">
        <v>43933.833333333328</v>
      </c>
      <c r="C411" s="15">
        <f t="shared" si="30"/>
        <v>0.99849621212121198</v>
      </c>
      <c r="D411" s="15">
        <f t="shared" si="31"/>
        <v>10</v>
      </c>
      <c r="E411" s="2">
        <f t="shared" si="32"/>
        <v>5.0075189393939397</v>
      </c>
      <c r="F411" s="2">
        <v>5</v>
      </c>
      <c r="G411" s="2">
        <f t="shared" si="33"/>
        <v>7.5189393939396609E-3</v>
      </c>
      <c r="H411" s="2">
        <f t="shared" si="34"/>
        <v>5.808123579203345</v>
      </c>
    </row>
    <row r="412" spans="1:8" x14ac:dyDescent="0.3">
      <c r="A412" s="2">
        <v>118740</v>
      </c>
      <c r="B412">
        <v>43745</v>
      </c>
      <c r="C412" s="15">
        <f t="shared" si="30"/>
        <v>0.99420454545454551</v>
      </c>
      <c r="D412" s="15">
        <f t="shared" si="31"/>
        <v>10</v>
      </c>
      <c r="E412" s="2">
        <f t="shared" si="32"/>
        <v>5.0289772727272721</v>
      </c>
      <c r="F412" s="2">
        <v>5</v>
      </c>
      <c r="G412" s="2">
        <f t="shared" si="33"/>
        <v>2.897727272727213E-2</v>
      </c>
      <c r="H412" s="2">
        <f t="shared" si="34"/>
        <v>4.4633129126846267</v>
      </c>
    </row>
    <row r="413" spans="1:8" x14ac:dyDescent="0.3">
      <c r="A413" s="2">
        <v>119100</v>
      </c>
      <c r="B413">
        <v>43689</v>
      </c>
      <c r="C413" s="15">
        <f t="shared" si="30"/>
        <v>0.99293181818181819</v>
      </c>
      <c r="D413" s="15">
        <f t="shared" si="31"/>
        <v>10</v>
      </c>
      <c r="E413" s="2">
        <f t="shared" si="32"/>
        <v>5.0353409090909089</v>
      </c>
      <c r="F413" s="2">
        <v>5</v>
      </c>
      <c r="G413" s="2">
        <f t="shared" si="33"/>
        <v>3.5340909090908923E-2</v>
      </c>
      <c r="H413" s="2">
        <f t="shared" si="34"/>
        <v>4.2660481394687144</v>
      </c>
    </row>
    <row r="414" spans="1:8" x14ac:dyDescent="0.3">
      <c r="A414" s="2">
        <v>119460</v>
      </c>
      <c r="B414">
        <v>43588.666666666664</v>
      </c>
      <c r="C414" s="15">
        <f t="shared" si="30"/>
        <v>0.99065151515151506</v>
      </c>
      <c r="D414" s="15">
        <f t="shared" si="31"/>
        <v>10</v>
      </c>
      <c r="E414" s="2">
        <f t="shared" si="32"/>
        <v>5.0467424242424244</v>
      </c>
      <c r="F414" s="2">
        <v>5</v>
      </c>
      <c r="G414" s="2">
        <f t="shared" si="33"/>
        <v>4.6742424242424363E-2</v>
      </c>
      <c r="H414" s="2">
        <f t="shared" si="34"/>
        <v>3.9886988747463201</v>
      </c>
    </row>
    <row r="415" spans="1:8" x14ac:dyDescent="0.3">
      <c r="A415" s="2">
        <v>119820</v>
      </c>
      <c r="B415">
        <v>43548.333333333336</v>
      </c>
      <c r="C415" s="15">
        <f t="shared" si="30"/>
        <v>0.9897348484848485</v>
      </c>
      <c r="D415" s="15">
        <f t="shared" si="31"/>
        <v>10</v>
      </c>
      <c r="E415" s="2">
        <f t="shared" si="32"/>
        <v>5.0513257575757571</v>
      </c>
      <c r="F415" s="2">
        <v>5</v>
      </c>
      <c r="G415" s="2">
        <f t="shared" si="33"/>
        <v>5.1325757575757081E-2</v>
      </c>
      <c r="H415" s="2">
        <f t="shared" si="34"/>
        <v>3.8960661103465775</v>
      </c>
    </row>
    <row r="416" spans="1:8" x14ac:dyDescent="0.3">
      <c r="A416" s="2">
        <v>120180</v>
      </c>
      <c r="B416">
        <v>43948.333333333336</v>
      </c>
      <c r="C416" s="15">
        <f t="shared" si="30"/>
        <v>0.99882575757575764</v>
      </c>
      <c r="D416" s="15">
        <f t="shared" si="31"/>
        <v>10</v>
      </c>
      <c r="E416" s="2">
        <f t="shared" si="32"/>
        <v>5.0058712121212121</v>
      </c>
      <c r="F416" s="2">
        <v>5</v>
      </c>
      <c r="G416" s="2">
        <f t="shared" si="33"/>
        <v>5.8712121212121104E-3</v>
      </c>
      <c r="H416" s="2">
        <f t="shared" si="34"/>
        <v>6.0551584576301494</v>
      </c>
    </row>
    <row r="417" spans="1:8" x14ac:dyDescent="0.3">
      <c r="A417" s="2">
        <v>120540</v>
      </c>
      <c r="B417">
        <v>43395</v>
      </c>
      <c r="C417" s="15">
        <f t="shared" si="30"/>
        <v>0.98624999999999996</v>
      </c>
      <c r="D417" s="15">
        <f t="shared" si="31"/>
        <v>10</v>
      </c>
      <c r="E417" s="2">
        <f t="shared" si="32"/>
        <v>5.0687500000000005</v>
      </c>
      <c r="F417" s="2">
        <v>5</v>
      </c>
      <c r="G417" s="2">
        <f t="shared" si="33"/>
        <v>6.8750000000000533E-2</v>
      </c>
      <c r="H417" s="2">
        <f t="shared" si="34"/>
        <v>3.6072256007570895</v>
      </c>
    </row>
    <row r="418" spans="1:8" x14ac:dyDescent="0.3">
      <c r="A418" s="2">
        <v>120900</v>
      </c>
      <c r="B418">
        <v>42980.666666666664</v>
      </c>
      <c r="C418" s="15">
        <f t="shared" si="30"/>
        <v>0.97683333333333333</v>
      </c>
      <c r="D418" s="15">
        <f t="shared" si="31"/>
        <v>10</v>
      </c>
      <c r="E418" s="2">
        <f t="shared" si="32"/>
        <v>5.1158333333333337</v>
      </c>
      <c r="F418" s="2">
        <v>5</v>
      </c>
      <c r="G418" s="2">
        <f t="shared" si="33"/>
        <v>0.11583333333333368</v>
      </c>
      <c r="H418" s="2">
        <f t="shared" si="34"/>
        <v>3.0947960277368565</v>
      </c>
    </row>
    <row r="419" spans="1:8" x14ac:dyDescent="0.3">
      <c r="A419" s="2">
        <v>121260</v>
      </c>
      <c r="B419">
        <v>43315</v>
      </c>
      <c r="C419" s="15">
        <f t="shared" si="30"/>
        <v>0.98443181818181813</v>
      </c>
      <c r="D419" s="15">
        <f t="shared" si="31"/>
        <v>10</v>
      </c>
      <c r="E419" s="2">
        <f t="shared" si="32"/>
        <v>5.0778409090909093</v>
      </c>
      <c r="F419" s="2">
        <v>5</v>
      </c>
      <c r="G419" s="2">
        <f t="shared" si="33"/>
        <v>7.7840909090909349E-2</v>
      </c>
      <c r="H419" s="2">
        <f t="shared" si="34"/>
        <v>3.4848271349933184</v>
      </c>
    </row>
    <row r="420" spans="1:8" x14ac:dyDescent="0.3">
      <c r="A420" s="2">
        <v>121620</v>
      </c>
      <c r="B420">
        <v>43341.333333333328</v>
      </c>
      <c r="C420" s="15">
        <f t="shared" si="30"/>
        <v>0.98503030303030292</v>
      </c>
      <c r="D420" s="15">
        <f t="shared" si="31"/>
        <v>10</v>
      </c>
      <c r="E420" s="2">
        <f t="shared" si="32"/>
        <v>5.0748484848484852</v>
      </c>
      <c r="F420" s="2">
        <v>5</v>
      </c>
      <c r="G420" s="2">
        <f t="shared" si="33"/>
        <v>7.4848484848485164E-2</v>
      </c>
      <c r="H420" s="2">
        <f t="shared" si="34"/>
        <v>3.5234388995465515</v>
      </c>
    </row>
    <row r="421" spans="1:8" x14ac:dyDescent="0.3">
      <c r="A421" s="2">
        <v>121980</v>
      </c>
      <c r="B421">
        <v>43356.5</v>
      </c>
      <c r="C421" s="15">
        <f t="shared" si="30"/>
        <v>0.985375</v>
      </c>
      <c r="D421" s="15">
        <f t="shared" si="31"/>
        <v>10</v>
      </c>
      <c r="E421" s="2">
        <f t="shared" si="32"/>
        <v>5.0731250000000001</v>
      </c>
      <c r="F421" s="2">
        <v>5</v>
      </c>
      <c r="G421" s="2">
        <f t="shared" si="33"/>
        <v>7.3125000000000107E-2</v>
      </c>
      <c r="H421" s="2">
        <f t="shared" si="34"/>
        <v>3.5463947914034728</v>
      </c>
    </row>
    <row r="422" spans="1:8" x14ac:dyDescent="0.3">
      <c r="A422" s="2">
        <v>122340</v>
      </c>
      <c r="B422">
        <v>43482.666666666664</v>
      </c>
      <c r="C422" s="15">
        <f t="shared" si="30"/>
        <v>0.98824242424242414</v>
      </c>
      <c r="D422" s="15">
        <f t="shared" si="31"/>
        <v>10</v>
      </c>
      <c r="E422" s="2">
        <f t="shared" si="32"/>
        <v>5.0587878787878795</v>
      </c>
      <c r="F422" s="2">
        <v>5</v>
      </c>
      <c r="G422" s="2">
        <f t="shared" si="33"/>
        <v>5.8787878787879499E-2</v>
      </c>
      <c r="H422" s="2">
        <f t="shared" si="34"/>
        <v>3.7617993127873963</v>
      </c>
    </row>
    <row r="423" spans="1:8" x14ac:dyDescent="0.3">
      <c r="A423" s="2">
        <v>122700</v>
      </c>
      <c r="B423">
        <v>43248.666666666672</v>
      </c>
      <c r="C423" s="15">
        <f t="shared" si="30"/>
        <v>0.98292424242424259</v>
      </c>
      <c r="D423" s="15">
        <f t="shared" si="31"/>
        <v>10</v>
      </c>
      <c r="E423" s="2">
        <f t="shared" si="32"/>
        <v>5.0853787878787866</v>
      </c>
      <c r="F423" s="2">
        <v>5</v>
      </c>
      <c r="G423" s="2">
        <f t="shared" si="33"/>
        <v>8.5378787878786611E-2</v>
      </c>
      <c r="H423" s="2">
        <f t="shared" si="34"/>
        <v>3.3938799319258788</v>
      </c>
    </row>
    <row r="424" spans="1:8" x14ac:dyDescent="0.3">
      <c r="A424" s="2">
        <v>123060</v>
      </c>
      <c r="B424">
        <v>43100.833333333336</v>
      </c>
      <c r="C424" s="15">
        <f t="shared" si="30"/>
        <v>0.97956439393939398</v>
      </c>
      <c r="D424" s="15">
        <f t="shared" si="31"/>
        <v>10</v>
      </c>
      <c r="E424" s="2">
        <f t="shared" si="32"/>
        <v>5.1021780303030297</v>
      </c>
      <c r="F424" s="2">
        <v>5</v>
      </c>
      <c r="G424" s="2">
        <f t="shared" si="33"/>
        <v>0.10217803030302974</v>
      </c>
      <c r="H424" s="2">
        <f t="shared" si="34"/>
        <v>3.2175589247715561</v>
      </c>
    </row>
    <row r="425" spans="1:8" x14ac:dyDescent="0.3">
      <c r="A425" s="2">
        <v>123420</v>
      </c>
      <c r="B425">
        <v>43554</v>
      </c>
      <c r="C425" s="15">
        <f t="shared" si="30"/>
        <v>0.98986363636363639</v>
      </c>
      <c r="D425" s="15">
        <f t="shared" si="31"/>
        <v>10</v>
      </c>
      <c r="E425" s="2">
        <f t="shared" si="32"/>
        <v>5.0506818181818183</v>
      </c>
      <c r="F425" s="2">
        <v>5</v>
      </c>
      <c r="G425" s="2">
        <f t="shared" si="33"/>
        <v>5.0681818181818272E-2</v>
      </c>
      <c r="H425" s="2">
        <f t="shared" si="34"/>
        <v>3.9085641155614028</v>
      </c>
    </row>
    <row r="426" spans="1:8" x14ac:dyDescent="0.3">
      <c r="A426" s="2">
        <v>123780</v>
      </c>
      <c r="B426">
        <v>43669</v>
      </c>
      <c r="C426" s="15">
        <f t="shared" si="30"/>
        <v>0.99247727272727271</v>
      </c>
      <c r="D426" s="15">
        <f t="shared" si="31"/>
        <v>10</v>
      </c>
      <c r="E426" s="2">
        <f t="shared" si="32"/>
        <v>5.0376136363636368</v>
      </c>
      <c r="F426" s="2">
        <v>5</v>
      </c>
      <c r="G426" s="2">
        <f t="shared" si="33"/>
        <v>3.7613636363636793E-2</v>
      </c>
      <c r="H426" s="2">
        <f t="shared" si="34"/>
        <v>4.2041739296347238</v>
      </c>
    </row>
    <row r="427" spans="1:8" x14ac:dyDescent="0.3">
      <c r="A427" s="2">
        <v>124140</v>
      </c>
      <c r="B427">
        <v>43736.833333333336</v>
      </c>
      <c r="C427" s="15">
        <f t="shared" si="30"/>
        <v>0.99401893939393948</v>
      </c>
      <c r="D427" s="15">
        <f t="shared" si="31"/>
        <v>10</v>
      </c>
      <c r="E427" s="2">
        <f t="shared" si="32"/>
        <v>5.0299053030303025</v>
      </c>
      <c r="F427" s="2">
        <v>5</v>
      </c>
      <c r="G427" s="2">
        <f t="shared" si="33"/>
        <v>2.9905303030302477E-2</v>
      </c>
      <c r="H427" s="2">
        <f t="shared" si="34"/>
        <v>4.4319734323778848</v>
      </c>
    </row>
    <row r="428" spans="1:8" x14ac:dyDescent="0.3">
      <c r="A428" s="2">
        <v>124500</v>
      </c>
      <c r="B428">
        <v>42980</v>
      </c>
      <c r="C428" s="15">
        <f t="shared" si="30"/>
        <v>0.97681818181818181</v>
      </c>
      <c r="D428" s="15">
        <f t="shared" si="31"/>
        <v>10</v>
      </c>
      <c r="E428" s="2">
        <f t="shared" si="32"/>
        <v>5.1159090909090912</v>
      </c>
      <c r="F428" s="2">
        <v>5</v>
      </c>
      <c r="G428" s="2">
        <f t="shared" si="33"/>
        <v>0.11590909090909118</v>
      </c>
      <c r="H428" s="2">
        <f t="shared" si="34"/>
        <v>3.094157027622459</v>
      </c>
    </row>
    <row r="429" spans="1:8" x14ac:dyDescent="0.3">
      <c r="A429" s="2">
        <v>124860</v>
      </c>
      <c r="B429">
        <v>43213</v>
      </c>
      <c r="C429" s="15">
        <f t="shared" si="30"/>
        <v>0.98211363636363636</v>
      </c>
      <c r="D429" s="15">
        <f t="shared" si="31"/>
        <v>10</v>
      </c>
      <c r="E429" s="2">
        <f t="shared" si="32"/>
        <v>5.0894318181818186</v>
      </c>
      <c r="F429" s="2">
        <v>5</v>
      </c>
      <c r="G429" s="2">
        <f t="shared" si="33"/>
        <v>8.9431818181818556E-2</v>
      </c>
      <c r="H429" s="2">
        <f t="shared" si="34"/>
        <v>3.3482977687443474</v>
      </c>
    </row>
    <row r="430" spans="1:8" x14ac:dyDescent="0.3">
      <c r="A430" s="2">
        <v>125220</v>
      </c>
      <c r="B430">
        <v>43884.333333333328</v>
      </c>
      <c r="C430" s="15">
        <f t="shared" si="30"/>
        <v>0.99737121212121205</v>
      </c>
      <c r="D430" s="15">
        <f t="shared" si="31"/>
        <v>10</v>
      </c>
      <c r="E430" s="2">
        <f t="shared" si="32"/>
        <v>5.0131439393939399</v>
      </c>
      <c r="F430" s="2">
        <v>5</v>
      </c>
      <c r="G430" s="2">
        <f t="shared" si="33"/>
        <v>1.3143939393939874E-2</v>
      </c>
      <c r="H430" s="2">
        <f t="shared" si="34"/>
        <v>5.2507105797211207</v>
      </c>
    </row>
    <row r="431" spans="1:8" x14ac:dyDescent="0.3">
      <c r="A431" s="2">
        <v>125580</v>
      </c>
      <c r="B431">
        <v>43594.333333333336</v>
      </c>
      <c r="C431" s="15">
        <f t="shared" si="30"/>
        <v>0.99078030303030307</v>
      </c>
      <c r="D431" s="15">
        <f t="shared" si="31"/>
        <v>10</v>
      </c>
      <c r="E431" s="2">
        <f t="shared" si="32"/>
        <v>5.0460984848484847</v>
      </c>
      <c r="F431" s="2">
        <v>5</v>
      </c>
      <c r="G431" s="2">
        <f t="shared" si="33"/>
        <v>4.6098484848484667E-2</v>
      </c>
      <c r="H431" s="2">
        <f t="shared" si="34"/>
        <v>4.0024433830248718</v>
      </c>
    </row>
    <row r="432" spans="1:8" x14ac:dyDescent="0.3">
      <c r="A432" s="2">
        <v>125940</v>
      </c>
      <c r="B432">
        <v>43993.166666666664</v>
      </c>
      <c r="C432" s="15">
        <f t="shared" si="30"/>
        <v>0.99984469696969691</v>
      </c>
      <c r="D432" s="15">
        <f t="shared" si="31"/>
        <v>10</v>
      </c>
      <c r="E432" s="2">
        <f t="shared" si="32"/>
        <v>5.0007765151515153</v>
      </c>
      <c r="F432" s="2">
        <v>5</v>
      </c>
      <c r="G432" s="2">
        <f t="shared" si="33"/>
        <v>7.7651515151533346E-4</v>
      </c>
      <c r="H432" s="2">
        <f t="shared" si="34"/>
        <v>8.0771404258360011</v>
      </c>
    </row>
    <row r="433" spans="1:8" x14ac:dyDescent="0.3">
      <c r="A433" s="2">
        <v>126300</v>
      </c>
      <c r="B433">
        <v>44006.333333333336</v>
      </c>
      <c r="C433" s="15">
        <f t="shared" si="30"/>
        <v>1.0001439393939395</v>
      </c>
      <c r="D433" s="15">
        <f t="shared" si="31"/>
        <v>10</v>
      </c>
      <c r="E433" s="2">
        <f t="shared" si="32"/>
        <v>4.9992803030303019</v>
      </c>
      <c r="F433" s="2">
        <v>5</v>
      </c>
      <c r="G433" s="2">
        <f t="shared" si="33"/>
        <v>-7.1969696969809149E-4</v>
      </c>
      <c r="H433" s="2" t="e">
        <f t="shared" si="34"/>
        <v>#NUM!</v>
      </c>
    </row>
    <row r="434" spans="1:8" x14ac:dyDescent="0.3">
      <c r="A434" s="2">
        <v>126660</v>
      </c>
      <c r="B434">
        <v>43136.5</v>
      </c>
      <c r="C434" s="15">
        <f t="shared" si="30"/>
        <v>0.980375</v>
      </c>
      <c r="D434" s="15">
        <f t="shared" si="31"/>
        <v>10</v>
      </c>
      <c r="E434" s="2">
        <f t="shared" si="32"/>
        <v>5.0981249999999996</v>
      </c>
      <c r="F434" s="2">
        <v>5</v>
      </c>
      <c r="G434" s="2">
        <f t="shared" si="33"/>
        <v>9.8124999999999574E-2</v>
      </c>
      <c r="H434" s="2">
        <f t="shared" si="34"/>
        <v>3.2572387473923312</v>
      </c>
    </row>
    <row r="435" spans="1:8" x14ac:dyDescent="0.3">
      <c r="A435" s="2">
        <v>127020</v>
      </c>
      <c r="B435">
        <v>43517.833333333336</v>
      </c>
      <c r="C435" s="15">
        <f t="shared" si="30"/>
        <v>0.98904166666666671</v>
      </c>
      <c r="D435" s="15">
        <f t="shared" si="31"/>
        <v>10</v>
      </c>
      <c r="E435" s="2">
        <f t="shared" si="32"/>
        <v>5.0547916666666666</v>
      </c>
      <c r="F435" s="2">
        <v>5</v>
      </c>
      <c r="G435" s="2">
        <f t="shared" si="33"/>
        <v>5.4791666666666572E-2</v>
      </c>
      <c r="H435" s="2">
        <f t="shared" si="34"/>
        <v>3.8314066224612717</v>
      </c>
    </row>
    <row r="436" spans="1:8" x14ac:dyDescent="0.3">
      <c r="A436" s="2">
        <v>127380</v>
      </c>
      <c r="B436">
        <v>43491.833333333336</v>
      </c>
      <c r="C436" s="15">
        <f t="shared" si="30"/>
        <v>0.98845075757575762</v>
      </c>
      <c r="D436" s="15">
        <f t="shared" si="31"/>
        <v>10</v>
      </c>
      <c r="E436" s="2">
        <f t="shared" si="32"/>
        <v>5.057746212121212</v>
      </c>
      <c r="F436" s="2">
        <v>5</v>
      </c>
      <c r="G436" s="2">
        <f t="shared" si="33"/>
        <v>5.7746212121212004E-2</v>
      </c>
      <c r="H436" s="2">
        <f t="shared" si="34"/>
        <v>3.7794713135955944</v>
      </c>
    </row>
    <row r="437" spans="1:8" x14ac:dyDescent="0.3">
      <c r="A437" s="2">
        <v>127740</v>
      </c>
      <c r="B437">
        <v>43509.166666666664</v>
      </c>
      <c r="C437" s="15">
        <f t="shared" si="30"/>
        <v>0.9888446969696969</v>
      </c>
      <c r="D437" s="15">
        <f t="shared" si="31"/>
        <v>10</v>
      </c>
      <c r="E437" s="2">
        <f t="shared" si="32"/>
        <v>5.0557765151515159</v>
      </c>
      <c r="F437" s="2">
        <v>5</v>
      </c>
      <c r="G437" s="2">
        <f t="shared" si="33"/>
        <v>5.5776515151515937E-2</v>
      </c>
      <c r="H437" s="2">
        <f t="shared" si="34"/>
        <v>3.8137866470080057</v>
      </c>
    </row>
    <row r="438" spans="1:8" x14ac:dyDescent="0.3">
      <c r="A438" s="2">
        <v>128100</v>
      </c>
      <c r="B438">
        <v>43371.333333333328</v>
      </c>
      <c r="C438" s="15">
        <f t="shared" si="30"/>
        <v>0.98571212121212115</v>
      </c>
      <c r="D438" s="15">
        <f t="shared" si="31"/>
        <v>10</v>
      </c>
      <c r="E438" s="2">
        <f t="shared" si="32"/>
        <v>5.0714393939393947</v>
      </c>
      <c r="F438" s="2">
        <v>5</v>
      </c>
      <c r="G438" s="2">
        <f t="shared" si="33"/>
        <v>7.1439393939394691E-2</v>
      </c>
      <c r="H438" s="2">
        <f t="shared" si="34"/>
        <v>3.5693833268210473</v>
      </c>
    </row>
    <row r="439" spans="1:8" x14ac:dyDescent="0.3">
      <c r="A439" s="2">
        <v>128460</v>
      </c>
      <c r="B439">
        <v>43873.833333333336</v>
      </c>
      <c r="C439" s="15">
        <f t="shared" si="30"/>
        <v>0.99713257575757586</v>
      </c>
      <c r="D439" s="15">
        <f t="shared" si="31"/>
        <v>10</v>
      </c>
      <c r="E439" s="2">
        <f t="shared" si="32"/>
        <v>5.0143371212121206</v>
      </c>
      <c r="F439" s="2">
        <v>5</v>
      </c>
      <c r="G439" s="2">
        <f t="shared" si="33"/>
        <v>1.4337121212120607E-2</v>
      </c>
      <c r="H439" s="2">
        <f t="shared" si="34"/>
        <v>5.164057269154541</v>
      </c>
    </row>
    <row r="440" spans="1:8" x14ac:dyDescent="0.3">
      <c r="A440" s="2">
        <v>128820</v>
      </c>
      <c r="B440">
        <v>43508.5</v>
      </c>
      <c r="C440" s="15">
        <f t="shared" si="30"/>
        <v>0.98882954545454549</v>
      </c>
      <c r="D440" s="15">
        <f t="shared" si="31"/>
        <v>10</v>
      </c>
      <c r="E440" s="2">
        <f t="shared" si="32"/>
        <v>5.0558522727272726</v>
      </c>
      <c r="F440" s="2">
        <v>5</v>
      </c>
      <c r="G440" s="2">
        <f t="shared" si="33"/>
        <v>5.5852272727272556E-2</v>
      </c>
      <c r="H440" s="2">
        <f t="shared" si="34"/>
        <v>3.8124443185262433</v>
      </c>
    </row>
    <row r="441" spans="1:8" x14ac:dyDescent="0.3">
      <c r="A441" s="2">
        <v>129180</v>
      </c>
      <c r="B441">
        <v>43407.666666666672</v>
      </c>
      <c r="C441" s="15">
        <f t="shared" si="30"/>
        <v>0.98653787878787891</v>
      </c>
      <c r="D441" s="15">
        <f t="shared" si="31"/>
        <v>10</v>
      </c>
      <c r="E441" s="2">
        <f t="shared" si="32"/>
        <v>5.0673106060606052</v>
      </c>
      <c r="F441" s="2">
        <v>5</v>
      </c>
      <c r="G441" s="2">
        <f t="shared" si="33"/>
        <v>6.7310606060605238E-2</v>
      </c>
      <c r="H441" s="2">
        <f t="shared" si="34"/>
        <v>3.6281005048297099</v>
      </c>
    </row>
    <row r="442" spans="1:8" x14ac:dyDescent="0.3">
      <c r="A442" s="2">
        <v>129540</v>
      </c>
      <c r="B442">
        <v>43446.5</v>
      </c>
      <c r="C442" s="15">
        <f t="shared" si="30"/>
        <v>0.98742045454545457</v>
      </c>
      <c r="D442" s="15">
        <f t="shared" si="31"/>
        <v>10</v>
      </c>
      <c r="E442" s="2">
        <f t="shared" si="32"/>
        <v>5.0628977272727269</v>
      </c>
      <c r="F442" s="2">
        <v>5</v>
      </c>
      <c r="G442" s="2">
        <f t="shared" si="33"/>
        <v>6.2897727272726911E-2</v>
      </c>
      <c r="H442" s="2">
        <f t="shared" si="34"/>
        <v>3.6950370605162779</v>
      </c>
    </row>
    <row r="443" spans="1:8" x14ac:dyDescent="0.3">
      <c r="A443" s="2">
        <v>129900</v>
      </c>
      <c r="B443">
        <v>43668.166666666672</v>
      </c>
      <c r="C443" s="15">
        <f t="shared" si="30"/>
        <v>0.99245833333333344</v>
      </c>
      <c r="D443" s="15">
        <f t="shared" si="31"/>
        <v>10</v>
      </c>
      <c r="E443" s="2">
        <f t="shared" si="32"/>
        <v>5.0377083333333328</v>
      </c>
      <c r="F443" s="2">
        <v>5</v>
      </c>
      <c r="G443" s="2">
        <f t="shared" si="33"/>
        <v>3.7708333333332789E-2</v>
      </c>
      <c r="H443" s="2">
        <f t="shared" si="34"/>
        <v>4.2016782679808404</v>
      </c>
    </row>
    <row r="444" spans="1:8" x14ac:dyDescent="0.3">
      <c r="A444" s="2">
        <v>130260</v>
      </c>
      <c r="B444">
        <v>43541.333333333336</v>
      </c>
      <c r="C444" s="15">
        <f t="shared" si="30"/>
        <v>0.98957575757575766</v>
      </c>
      <c r="D444" s="15">
        <f t="shared" si="31"/>
        <v>10</v>
      </c>
      <c r="E444" s="2">
        <f t="shared" si="32"/>
        <v>5.0521212121212118</v>
      </c>
      <c r="F444" s="2">
        <v>5</v>
      </c>
      <c r="G444" s="2">
        <f t="shared" si="33"/>
        <v>5.2121212121211791E-2</v>
      </c>
      <c r="H444" s="2">
        <f t="shared" si="34"/>
        <v>3.8808442871797011</v>
      </c>
    </row>
    <row r="445" spans="1:8" x14ac:dyDescent="0.3">
      <c r="A445" s="2">
        <v>130620</v>
      </c>
      <c r="B445">
        <v>44009.166666666672</v>
      </c>
      <c r="C445" s="15">
        <f t="shared" si="30"/>
        <v>1.0002083333333334</v>
      </c>
      <c r="D445" s="15">
        <f t="shared" si="31"/>
        <v>10</v>
      </c>
      <c r="E445" s="2">
        <f t="shared" si="32"/>
        <v>4.9989583333333334</v>
      </c>
      <c r="F445" s="2">
        <v>5</v>
      </c>
      <c r="G445" s="2">
        <f t="shared" si="33"/>
        <v>-1.0416666666666075E-3</v>
      </c>
      <c r="H445" s="2" t="e">
        <f t="shared" si="34"/>
        <v>#NUM!</v>
      </c>
    </row>
    <row r="446" spans="1:8" x14ac:dyDescent="0.3">
      <c r="A446" s="2">
        <v>130980</v>
      </c>
      <c r="B446">
        <v>43578.5</v>
      </c>
      <c r="C446" s="15">
        <f t="shared" si="30"/>
        <v>0.99042045454545458</v>
      </c>
      <c r="D446" s="15">
        <f t="shared" si="31"/>
        <v>10</v>
      </c>
      <c r="E446" s="2">
        <f t="shared" si="32"/>
        <v>5.0478977272727272</v>
      </c>
      <c r="F446" s="2">
        <v>5</v>
      </c>
      <c r="G446" s="2">
        <f t="shared" si="33"/>
        <v>4.7897727272727231E-2</v>
      </c>
      <c r="H446" s="2">
        <f t="shared" si="34"/>
        <v>3.9645119074491335</v>
      </c>
    </row>
    <row r="447" spans="1:8" x14ac:dyDescent="0.3">
      <c r="A447" s="2">
        <v>131340</v>
      </c>
      <c r="B447">
        <v>42710.333333333336</v>
      </c>
      <c r="C447" s="15">
        <f t="shared" si="30"/>
        <v>0.97068939393939402</v>
      </c>
      <c r="D447" s="15">
        <f t="shared" si="31"/>
        <v>10</v>
      </c>
      <c r="E447" s="2">
        <f t="shared" si="32"/>
        <v>5.1465530303030302</v>
      </c>
      <c r="F447" s="2">
        <v>5</v>
      </c>
      <c r="G447" s="2">
        <f t="shared" si="33"/>
        <v>0.14655303030303024</v>
      </c>
      <c r="H447" s="2">
        <f t="shared" si="34"/>
        <v>2.8655479299543787</v>
      </c>
    </row>
    <row r="448" spans="1:8" x14ac:dyDescent="0.3">
      <c r="A448" s="2">
        <v>131700</v>
      </c>
      <c r="B448">
        <v>43706.666666666672</v>
      </c>
      <c r="C448" s="15">
        <f t="shared" si="30"/>
        <v>0.9933333333333334</v>
      </c>
      <c r="D448" s="15">
        <f t="shared" si="31"/>
        <v>10</v>
      </c>
      <c r="E448" s="2">
        <f t="shared" si="32"/>
        <v>5.0333333333333332</v>
      </c>
      <c r="F448" s="2">
        <v>5</v>
      </c>
      <c r="G448" s="2">
        <f t="shared" si="33"/>
        <v>3.3333333333333215E-2</v>
      </c>
      <c r="H448" s="2">
        <f t="shared" si="34"/>
        <v>4.3241326562549824</v>
      </c>
    </row>
    <row r="449" spans="1:8" x14ac:dyDescent="0.3">
      <c r="A449" s="2">
        <v>132060</v>
      </c>
      <c r="B449">
        <v>43921.5</v>
      </c>
      <c r="C449" s="15">
        <f t="shared" si="30"/>
        <v>0.99821590909090907</v>
      </c>
      <c r="D449" s="15">
        <f t="shared" si="31"/>
        <v>10</v>
      </c>
      <c r="E449" s="2">
        <f t="shared" si="32"/>
        <v>5.0089204545454544</v>
      </c>
      <c r="F449" s="2">
        <v>5</v>
      </c>
      <c r="G449" s="2">
        <f t="shared" si="33"/>
        <v>8.920454545454426E-3</v>
      </c>
      <c r="H449" s="2">
        <f t="shared" si="34"/>
        <v>5.6374816088613882</v>
      </c>
    </row>
    <row r="450" spans="1:8" x14ac:dyDescent="0.3">
      <c r="A450" s="2">
        <v>132420</v>
      </c>
      <c r="B450">
        <v>43529.666666666664</v>
      </c>
      <c r="C450" s="15">
        <f t="shared" si="30"/>
        <v>0.98931060606060606</v>
      </c>
      <c r="D450" s="15">
        <f t="shared" si="31"/>
        <v>10</v>
      </c>
      <c r="E450" s="2">
        <f t="shared" si="32"/>
        <v>5.0534469696969699</v>
      </c>
      <c r="F450" s="2">
        <v>5</v>
      </c>
      <c r="G450" s="2">
        <f t="shared" si="33"/>
        <v>5.3446969696969937E-2</v>
      </c>
      <c r="H450" s="2">
        <f t="shared" si="34"/>
        <v>3.855988735421974</v>
      </c>
    </row>
    <row r="451" spans="1:8" x14ac:dyDescent="0.3">
      <c r="A451" s="2">
        <v>132780</v>
      </c>
      <c r="B451">
        <v>43774.333333333328</v>
      </c>
      <c r="C451" s="15">
        <f t="shared" ref="C451:C514" si="35">B451/$J$27</f>
        <v>0.99487121212121199</v>
      </c>
      <c r="D451" s="15">
        <f t="shared" ref="D451:D514" si="36">$J$28</f>
        <v>10</v>
      </c>
      <c r="E451" s="2">
        <f t="shared" si="32"/>
        <v>5.0256439393939401</v>
      </c>
      <c r="F451" s="2">
        <v>5</v>
      </c>
      <c r="G451" s="2">
        <f t="shared" si="33"/>
        <v>2.5643939393940052E-2</v>
      </c>
      <c r="H451" s="2">
        <f t="shared" si="34"/>
        <v>4.58485442854023</v>
      </c>
    </row>
    <row r="452" spans="1:8" x14ac:dyDescent="0.3">
      <c r="A452" s="2">
        <v>133140</v>
      </c>
      <c r="B452">
        <v>43467.5</v>
      </c>
      <c r="C452" s="15">
        <f t="shared" si="35"/>
        <v>0.98789772727272729</v>
      </c>
      <c r="D452" s="15">
        <f t="shared" si="36"/>
        <v>10</v>
      </c>
      <c r="E452" s="2">
        <f t="shared" ref="E452:E515" si="37">D452-(F452*C452)</f>
        <v>5.0605113636363637</v>
      </c>
      <c r="F452" s="2">
        <v>5</v>
      </c>
      <c r="G452" s="2">
        <f t="shared" ref="G452:G515" si="38">F452-(F452*C452)</f>
        <v>6.0511363636363669E-2</v>
      </c>
      <c r="H452" s="2">
        <f t="shared" ref="H452:H515" si="39">LN((F452*E452)/(D452*G452))</f>
        <v>3.7332444605231139</v>
      </c>
    </row>
    <row r="453" spans="1:8" x14ac:dyDescent="0.3">
      <c r="A453" s="2">
        <v>133500</v>
      </c>
      <c r="B453">
        <v>43441.833333333328</v>
      </c>
      <c r="C453" s="15">
        <f t="shared" si="35"/>
        <v>0.9873143939393938</v>
      </c>
      <c r="D453" s="15">
        <f t="shared" si="36"/>
        <v>10</v>
      </c>
      <c r="E453" s="2">
        <f t="shared" si="37"/>
        <v>5.0634280303030312</v>
      </c>
      <c r="F453" s="2">
        <v>5</v>
      </c>
      <c r="G453" s="2">
        <f t="shared" si="38"/>
        <v>6.3428030303031235E-2</v>
      </c>
      <c r="H453" s="2">
        <f t="shared" si="39"/>
        <v>3.6867459466005319</v>
      </c>
    </row>
    <row r="454" spans="1:8" x14ac:dyDescent="0.3">
      <c r="A454" s="2">
        <v>133860</v>
      </c>
      <c r="B454">
        <v>43514.333333333336</v>
      </c>
      <c r="C454" s="15">
        <f t="shared" si="35"/>
        <v>0.98896212121212124</v>
      </c>
      <c r="D454" s="15">
        <f t="shared" si="36"/>
        <v>10</v>
      </c>
      <c r="E454" s="2">
        <f t="shared" si="37"/>
        <v>5.0551893939393935</v>
      </c>
      <c r="F454" s="2">
        <v>5</v>
      </c>
      <c r="G454" s="2">
        <f t="shared" si="38"/>
        <v>5.5189393939393483E-2</v>
      </c>
      <c r="H454" s="2">
        <f t="shared" si="39"/>
        <v>3.8242526208045202</v>
      </c>
    </row>
    <row r="455" spans="1:8" x14ac:dyDescent="0.3">
      <c r="A455" s="2">
        <v>134220</v>
      </c>
      <c r="B455">
        <v>43750.666666666672</v>
      </c>
      <c r="C455" s="15">
        <f t="shared" si="35"/>
        <v>0.9943333333333334</v>
      </c>
      <c r="D455" s="15">
        <f t="shared" si="36"/>
        <v>10</v>
      </c>
      <c r="E455" s="2">
        <f t="shared" si="37"/>
        <v>5.0283333333333333</v>
      </c>
      <c r="F455" s="2">
        <v>5</v>
      </c>
      <c r="G455" s="2">
        <f t="shared" si="38"/>
        <v>2.8333333333333321E-2</v>
      </c>
      <c r="H455" s="2">
        <f t="shared" si="39"/>
        <v>4.4856577145429002</v>
      </c>
    </row>
    <row r="456" spans="1:8" x14ac:dyDescent="0.3">
      <c r="A456" s="2">
        <v>134580</v>
      </c>
      <c r="B456">
        <v>43574</v>
      </c>
      <c r="C456" s="15">
        <f t="shared" si="35"/>
        <v>0.99031818181818176</v>
      </c>
      <c r="D456" s="15">
        <f t="shared" si="36"/>
        <v>10</v>
      </c>
      <c r="E456" s="2">
        <f t="shared" si="37"/>
        <v>5.0484090909090913</v>
      </c>
      <c r="F456" s="2">
        <v>5</v>
      </c>
      <c r="G456" s="2">
        <f t="shared" si="38"/>
        <v>4.840909090909129E-2</v>
      </c>
      <c r="H456" s="2">
        <f t="shared" si="39"/>
        <v>3.9539936357882444</v>
      </c>
    </row>
    <row r="457" spans="1:8" x14ac:dyDescent="0.3">
      <c r="A457" s="2">
        <v>134940</v>
      </c>
      <c r="B457">
        <v>43829</v>
      </c>
      <c r="C457" s="15">
        <f t="shared" si="35"/>
        <v>0.99611363636363637</v>
      </c>
      <c r="D457" s="15">
        <f t="shared" si="36"/>
        <v>10</v>
      </c>
      <c r="E457" s="2">
        <f t="shared" si="37"/>
        <v>5.0194318181818183</v>
      </c>
      <c r="F457" s="2">
        <v>5</v>
      </c>
      <c r="G457" s="2">
        <f t="shared" si="38"/>
        <v>1.9431818181818272E-2</v>
      </c>
      <c r="H457" s="2">
        <f t="shared" si="39"/>
        <v>4.8610130070724553</v>
      </c>
    </row>
    <row r="458" spans="1:8" x14ac:dyDescent="0.3">
      <c r="A458" s="2">
        <v>135300</v>
      </c>
      <c r="B458">
        <v>43666.5</v>
      </c>
      <c r="C458" s="15">
        <f t="shared" si="35"/>
        <v>0.99242045454545458</v>
      </c>
      <c r="D458" s="15">
        <f t="shared" si="36"/>
        <v>10</v>
      </c>
      <c r="E458" s="2">
        <f t="shared" si="37"/>
        <v>5.0378977272727274</v>
      </c>
      <c r="F458" s="2">
        <v>5</v>
      </c>
      <c r="G458" s="2">
        <f t="shared" si="38"/>
        <v>3.7897727272727444E-2</v>
      </c>
      <c r="H458" s="2">
        <f t="shared" si="39"/>
        <v>4.1967058320115829</v>
      </c>
    </row>
    <row r="459" spans="1:8" x14ac:dyDescent="0.3">
      <c r="A459" s="2">
        <v>135660</v>
      </c>
      <c r="B459">
        <v>43545</v>
      </c>
      <c r="C459" s="15">
        <f t="shared" si="35"/>
        <v>0.98965909090909088</v>
      </c>
      <c r="D459" s="15">
        <f t="shared" si="36"/>
        <v>10</v>
      </c>
      <c r="E459" s="2">
        <f t="shared" si="37"/>
        <v>5.0517045454545455</v>
      </c>
      <c r="F459" s="2">
        <v>5</v>
      </c>
      <c r="G459" s="2">
        <f t="shared" si="38"/>
        <v>5.1704545454545503E-2</v>
      </c>
      <c r="H459" s="2">
        <f t="shared" si="39"/>
        <v>3.8887881210443429</v>
      </c>
    </row>
    <row r="460" spans="1:8" x14ac:dyDescent="0.3">
      <c r="A460" s="2">
        <v>136020</v>
      </c>
      <c r="B460">
        <v>43693</v>
      </c>
      <c r="C460" s="15">
        <f t="shared" si="35"/>
        <v>0.99302272727272722</v>
      </c>
      <c r="D460" s="15">
        <f t="shared" si="36"/>
        <v>10</v>
      </c>
      <c r="E460" s="2">
        <f t="shared" si="37"/>
        <v>5.0348863636363639</v>
      </c>
      <c r="F460" s="2">
        <v>5</v>
      </c>
      <c r="G460" s="2">
        <f t="shared" si="38"/>
        <v>3.4886363636363882E-2</v>
      </c>
      <c r="H460" s="2">
        <f t="shared" si="39"/>
        <v>4.2789030289472709</v>
      </c>
    </row>
    <row r="461" spans="1:8" x14ac:dyDescent="0.3">
      <c r="A461" s="2">
        <v>136380</v>
      </c>
      <c r="B461">
        <v>43237.833333333336</v>
      </c>
      <c r="C461" s="15">
        <f t="shared" si="35"/>
        <v>0.98267803030303036</v>
      </c>
      <c r="D461" s="15">
        <f t="shared" si="36"/>
        <v>10</v>
      </c>
      <c r="E461" s="2">
        <f t="shared" si="37"/>
        <v>5.0866098484848479</v>
      </c>
      <c r="F461" s="2">
        <v>5</v>
      </c>
      <c r="G461" s="2">
        <f t="shared" si="38"/>
        <v>8.6609848484847873E-2</v>
      </c>
      <c r="H461" s="2">
        <f t="shared" si="39"/>
        <v>3.3798061325795374</v>
      </c>
    </row>
    <row r="462" spans="1:8" x14ac:dyDescent="0.3">
      <c r="A462" s="2">
        <v>136740</v>
      </c>
      <c r="B462">
        <v>43315.833333333336</v>
      </c>
      <c r="C462" s="15">
        <f t="shared" si="35"/>
        <v>0.98445075757575762</v>
      </c>
      <c r="D462" s="15">
        <f t="shared" si="36"/>
        <v>10</v>
      </c>
      <c r="E462" s="2">
        <f t="shared" si="37"/>
        <v>5.0777462121212116</v>
      </c>
      <c r="F462" s="2">
        <v>5</v>
      </c>
      <c r="G462" s="2">
        <f t="shared" si="38"/>
        <v>7.7746212121211578E-2</v>
      </c>
      <c r="H462" s="2">
        <f t="shared" si="39"/>
        <v>3.4860257713612324</v>
      </c>
    </row>
    <row r="463" spans="1:8" x14ac:dyDescent="0.3">
      <c r="A463" s="2">
        <v>137100</v>
      </c>
      <c r="B463">
        <v>43343.166666666664</v>
      </c>
      <c r="C463" s="15">
        <f t="shared" si="35"/>
        <v>0.98507196969696964</v>
      </c>
      <c r="D463" s="15">
        <f t="shared" si="36"/>
        <v>10</v>
      </c>
      <c r="E463" s="2">
        <f t="shared" si="37"/>
        <v>5.074640151515152</v>
      </c>
      <c r="F463" s="2">
        <v>5</v>
      </c>
      <c r="G463" s="2">
        <f t="shared" si="38"/>
        <v>7.464015151515202E-2</v>
      </c>
      <c r="H463" s="2">
        <f t="shared" si="39"/>
        <v>3.5261851282479024</v>
      </c>
    </row>
    <row r="464" spans="1:8" x14ac:dyDescent="0.3">
      <c r="A464" s="2">
        <v>137460</v>
      </c>
      <c r="B464">
        <v>44011.833333333336</v>
      </c>
      <c r="C464" s="15">
        <f t="shared" si="35"/>
        <v>1.0002689393939395</v>
      </c>
      <c r="D464" s="15">
        <f t="shared" si="36"/>
        <v>10</v>
      </c>
      <c r="E464" s="2">
        <f t="shared" si="37"/>
        <v>4.9986553030303025</v>
      </c>
      <c r="F464" s="2">
        <v>5</v>
      </c>
      <c r="G464" s="2">
        <f t="shared" si="38"/>
        <v>-1.3446969696975231E-3</v>
      </c>
      <c r="H464" s="2" t="e">
        <f t="shared" si="39"/>
        <v>#NUM!</v>
      </c>
    </row>
    <row r="465" spans="1:8" x14ac:dyDescent="0.3">
      <c r="A465" s="2">
        <v>137820</v>
      </c>
      <c r="B465">
        <v>43379.333333333336</v>
      </c>
      <c r="C465" s="15">
        <f t="shared" si="35"/>
        <v>0.98589393939393943</v>
      </c>
      <c r="D465" s="15">
        <f t="shared" si="36"/>
        <v>10</v>
      </c>
      <c r="E465" s="2">
        <f t="shared" si="37"/>
        <v>5.0705303030303028</v>
      </c>
      <c r="F465" s="2">
        <v>5</v>
      </c>
      <c r="G465" s="2">
        <f t="shared" si="38"/>
        <v>7.0530303030302832E-2</v>
      </c>
      <c r="H465" s="2">
        <f t="shared" si="39"/>
        <v>3.5820110591291794</v>
      </c>
    </row>
    <row r="466" spans="1:8" x14ac:dyDescent="0.3">
      <c r="A466" s="2">
        <v>138180</v>
      </c>
      <c r="B466">
        <v>43581.333333333336</v>
      </c>
      <c r="C466" s="15">
        <f t="shared" si="35"/>
        <v>0.99048484848484852</v>
      </c>
      <c r="D466" s="15">
        <f t="shared" si="36"/>
        <v>10</v>
      </c>
      <c r="E466" s="2">
        <f t="shared" si="37"/>
        <v>5.0475757575757569</v>
      </c>
      <c r="F466" s="2">
        <v>5</v>
      </c>
      <c r="G466" s="2">
        <f t="shared" si="38"/>
        <v>4.7575757575756938E-2</v>
      </c>
      <c r="H466" s="2">
        <f t="shared" si="39"/>
        <v>3.9711928415688678</v>
      </c>
    </row>
    <row r="467" spans="1:8" x14ac:dyDescent="0.3">
      <c r="A467" s="2">
        <v>138540</v>
      </c>
      <c r="B467">
        <v>43398.666666666664</v>
      </c>
      <c r="C467" s="15">
        <f t="shared" si="35"/>
        <v>0.98633333333333328</v>
      </c>
      <c r="D467" s="15">
        <f t="shared" si="36"/>
        <v>10</v>
      </c>
      <c r="E467" s="2">
        <f t="shared" si="37"/>
        <v>5.0683333333333334</v>
      </c>
      <c r="F467" s="2">
        <v>5</v>
      </c>
      <c r="G467" s="2">
        <f t="shared" si="38"/>
        <v>6.8333333333333357E-2</v>
      </c>
      <c r="H467" s="2">
        <f t="shared" si="39"/>
        <v>3.6132224404131112</v>
      </c>
    </row>
    <row r="468" spans="1:8" x14ac:dyDescent="0.3">
      <c r="A468" s="2">
        <v>138900</v>
      </c>
      <c r="B468">
        <v>43576</v>
      </c>
      <c r="C468" s="15">
        <f t="shared" si="35"/>
        <v>0.99036363636363633</v>
      </c>
      <c r="D468" s="15">
        <f t="shared" si="36"/>
        <v>10</v>
      </c>
      <c r="E468" s="2">
        <f t="shared" si="37"/>
        <v>5.0481818181818188</v>
      </c>
      <c r="F468" s="2">
        <v>5</v>
      </c>
      <c r="G468" s="2">
        <f t="shared" si="38"/>
        <v>4.818181818181877E-2</v>
      </c>
      <c r="H468" s="2">
        <f t="shared" si="39"/>
        <v>3.9586545071295278</v>
      </c>
    </row>
    <row r="469" spans="1:8" x14ac:dyDescent="0.3">
      <c r="A469" s="2">
        <v>139260</v>
      </c>
      <c r="B469">
        <v>43400.5</v>
      </c>
      <c r="C469" s="15">
        <f t="shared" si="35"/>
        <v>0.986375</v>
      </c>
      <c r="D469" s="15">
        <f t="shared" si="36"/>
        <v>10</v>
      </c>
      <c r="E469" s="2">
        <f t="shared" si="37"/>
        <v>5.0681250000000002</v>
      </c>
      <c r="F469" s="2">
        <v>5</v>
      </c>
      <c r="G469" s="2">
        <f t="shared" si="38"/>
        <v>6.8125000000000213E-2</v>
      </c>
      <c r="H469" s="2">
        <f t="shared" si="39"/>
        <v>3.6162347721554653</v>
      </c>
    </row>
    <row r="470" spans="1:8" x14ac:dyDescent="0.3">
      <c r="A470" s="2">
        <v>139620</v>
      </c>
      <c r="B470">
        <v>43487.833333333336</v>
      </c>
      <c r="C470" s="15">
        <f t="shared" si="35"/>
        <v>0.98835984848484859</v>
      </c>
      <c r="D470" s="15">
        <f t="shared" si="36"/>
        <v>10</v>
      </c>
      <c r="E470" s="2">
        <f t="shared" si="37"/>
        <v>5.058200757575757</v>
      </c>
      <c r="F470" s="2">
        <v>5</v>
      </c>
      <c r="G470" s="2">
        <f t="shared" si="38"/>
        <v>5.8200757575757045E-2</v>
      </c>
      <c r="H470" s="2">
        <f t="shared" si="39"/>
        <v>3.7717205655624446</v>
      </c>
    </row>
    <row r="471" spans="1:8" x14ac:dyDescent="0.3">
      <c r="A471" s="2">
        <v>139980</v>
      </c>
      <c r="B471">
        <v>43899.833333333336</v>
      </c>
      <c r="C471" s="15">
        <f t="shared" si="35"/>
        <v>0.99772348484848494</v>
      </c>
      <c r="D471" s="15">
        <f t="shared" si="36"/>
        <v>10</v>
      </c>
      <c r="E471" s="2">
        <f t="shared" si="37"/>
        <v>5.0113825757575752</v>
      </c>
      <c r="F471" s="2">
        <v>5</v>
      </c>
      <c r="G471" s="2">
        <f t="shared" si="38"/>
        <v>1.1382575757575175E-2</v>
      </c>
      <c r="H471" s="2">
        <f t="shared" si="39"/>
        <v>5.3942361948502429</v>
      </c>
    </row>
    <row r="472" spans="1:8" x14ac:dyDescent="0.3">
      <c r="A472" s="2">
        <v>140340</v>
      </c>
      <c r="B472">
        <v>43105.166666666672</v>
      </c>
      <c r="C472" s="15">
        <f t="shared" si="35"/>
        <v>0.97966287878787894</v>
      </c>
      <c r="D472" s="15">
        <f t="shared" si="36"/>
        <v>10</v>
      </c>
      <c r="E472" s="2">
        <f t="shared" si="37"/>
        <v>5.1016856060606051</v>
      </c>
      <c r="F472" s="2">
        <v>5</v>
      </c>
      <c r="G472" s="2">
        <f t="shared" si="38"/>
        <v>0.10168560606060506</v>
      </c>
      <c r="H472" s="2">
        <f t="shared" si="39"/>
        <v>3.2222933348276772</v>
      </c>
    </row>
    <row r="473" spans="1:8" x14ac:dyDescent="0.3">
      <c r="A473" s="2">
        <v>140700</v>
      </c>
      <c r="B473">
        <v>43778</v>
      </c>
      <c r="C473" s="15">
        <f t="shared" si="35"/>
        <v>0.99495454545454542</v>
      </c>
      <c r="D473" s="15">
        <f t="shared" si="36"/>
        <v>10</v>
      </c>
      <c r="E473" s="2">
        <f t="shared" si="37"/>
        <v>5.0252272727272729</v>
      </c>
      <c r="F473" s="2">
        <v>5</v>
      </c>
      <c r="G473" s="2">
        <f t="shared" si="38"/>
        <v>2.5227272727272876E-2</v>
      </c>
      <c r="H473" s="2">
        <f t="shared" si="39"/>
        <v>4.6011531193598705</v>
      </c>
    </row>
    <row r="474" spans="1:8" x14ac:dyDescent="0.3">
      <c r="A474" s="2">
        <v>141060</v>
      </c>
      <c r="B474">
        <v>44085.333333333336</v>
      </c>
      <c r="C474" s="15">
        <f t="shared" si="35"/>
        <v>1.0019393939393939</v>
      </c>
      <c r="D474" s="15">
        <f t="shared" si="36"/>
        <v>10</v>
      </c>
      <c r="E474" s="2">
        <f t="shared" si="37"/>
        <v>4.9903030303030302</v>
      </c>
      <c r="F474" s="2">
        <v>5</v>
      </c>
      <c r="G474" s="2">
        <f t="shared" si="38"/>
        <v>-9.6969696969697594E-3</v>
      </c>
      <c r="H474" s="2" t="e">
        <f t="shared" si="39"/>
        <v>#NUM!</v>
      </c>
    </row>
    <row r="475" spans="1:8" x14ac:dyDescent="0.3">
      <c r="A475" s="2">
        <v>141420</v>
      </c>
      <c r="B475">
        <v>43795</v>
      </c>
      <c r="C475" s="15">
        <f t="shared" si="35"/>
        <v>0.99534090909090911</v>
      </c>
      <c r="D475" s="15">
        <f t="shared" si="36"/>
        <v>10</v>
      </c>
      <c r="E475" s="2">
        <f t="shared" si="37"/>
        <v>5.0232954545454547</v>
      </c>
      <c r="F475" s="2">
        <v>5</v>
      </c>
      <c r="G475" s="2">
        <f t="shared" si="38"/>
        <v>2.3295454545454675E-2</v>
      </c>
      <c r="H475" s="2">
        <f t="shared" si="39"/>
        <v>4.6804360241415459</v>
      </c>
    </row>
    <row r="476" spans="1:8" x14ac:dyDescent="0.3">
      <c r="A476" s="2">
        <v>141780</v>
      </c>
      <c r="B476">
        <v>43752.5</v>
      </c>
      <c r="C476" s="15">
        <f t="shared" si="35"/>
        <v>0.99437500000000001</v>
      </c>
      <c r="D476" s="15">
        <f t="shared" si="36"/>
        <v>10</v>
      </c>
      <c r="E476" s="2">
        <f t="shared" si="37"/>
        <v>5.0281250000000002</v>
      </c>
      <c r="F476" s="2">
        <v>5</v>
      </c>
      <c r="G476" s="2">
        <f t="shared" si="38"/>
        <v>2.8125000000000178E-2</v>
      </c>
      <c r="H476" s="2">
        <f t="shared" si="39"/>
        <v>4.4929963890962119</v>
      </c>
    </row>
    <row r="477" spans="1:8" x14ac:dyDescent="0.3">
      <c r="A477" s="2">
        <v>142140</v>
      </c>
      <c r="B477">
        <v>43365.666666666664</v>
      </c>
      <c r="C477" s="15">
        <f t="shared" si="35"/>
        <v>0.98558333333333326</v>
      </c>
      <c r="D477" s="15">
        <f t="shared" si="36"/>
        <v>10</v>
      </c>
      <c r="E477" s="2">
        <f t="shared" si="37"/>
        <v>5.0720833333333335</v>
      </c>
      <c r="F477" s="2">
        <v>5</v>
      </c>
      <c r="G477" s="2">
        <f t="shared" si="38"/>
        <v>7.2083333333333499E-2</v>
      </c>
      <c r="H477" s="2">
        <f t="shared" si="39"/>
        <v>3.5605368883518698</v>
      </c>
    </row>
    <row r="478" spans="1:8" x14ac:dyDescent="0.3">
      <c r="A478" s="2">
        <v>142500</v>
      </c>
      <c r="B478">
        <v>43866</v>
      </c>
      <c r="C478" s="15">
        <f t="shared" si="35"/>
        <v>0.99695454545454543</v>
      </c>
      <c r="D478" s="15">
        <f t="shared" si="36"/>
        <v>10</v>
      </c>
      <c r="E478" s="2">
        <f t="shared" si="37"/>
        <v>5.0152272727272731</v>
      </c>
      <c r="F478" s="2">
        <v>5</v>
      </c>
      <c r="G478" s="2">
        <f t="shared" si="38"/>
        <v>1.5227272727273089E-2</v>
      </c>
      <c r="H478" s="2">
        <f t="shared" si="39"/>
        <v>5.1039987589321454</v>
      </c>
    </row>
    <row r="479" spans="1:8" x14ac:dyDescent="0.3">
      <c r="A479" s="2">
        <v>142860</v>
      </c>
      <c r="B479">
        <v>43912.166666666672</v>
      </c>
      <c r="C479" s="15">
        <f t="shared" si="35"/>
        <v>0.99800378787878796</v>
      </c>
      <c r="D479" s="15">
        <f t="shared" si="36"/>
        <v>10</v>
      </c>
      <c r="E479" s="2">
        <f t="shared" si="37"/>
        <v>5.0099810606060604</v>
      </c>
      <c r="F479" s="2">
        <v>5</v>
      </c>
      <c r="G479" s="2">
        <f t="shared" si="38"/>
        <v>9.9810606060604101E-3</v>
      </c>
      <c r="H479" s="2">
        <f t="shared" si="39"/>
        <v>5.5253508753645413</v>
      </c>
    </row>
    <row r="480" spans="1:8" x14ac:dyDescent="0.3">
      <c r="A480" s="2">
        <v>143220</v>
      </c>
      <c r="B480">
        <v>43323.833333333336</v>
      </c>
      <c r="C480" s="15">
        <f t="shared" si="35"/>
        <v>0.98463257575757579</v>
      </c>
      <c r="D480" s="15">
        <f t="shared" si="36"/>
        <v>10</v>
      </c>
      <c r="E480" s="2">
        <f t="shared" si="37"/>
        <v>5.0768371212121206</v>
      </c>
      <c r="F480" s="2">
        <v>5</v>
      </c>
      <c r="G480" s="2">
        <f t="shared" si="38"/>
        <v>7.6837121212120607E-2</v>
      </c>
      <c r="H480" s="2">
        <f t="shared" si="39"/>
        <v>3.4976086796791916</v>
      </c>
    </row>
    <row r="481" spans="1:8" x14ac:dyDescent="0.3">
      <c r="A481" s="2">
        <v>143580</v>
      </c>
      <c r="B481">
        <v>43195.833333333328</v>
      </c>
      <c r="C481" s="15">
        <f t="shared" si="35"/>
        <v>0.98172348484848471</v>
      </c>
      <c r="D481" s="15">
        <f t="shared" si="36"/>
        <v>10</v>
      </c>
      <c r="E481" s="2">
        <f t="shared" si="37"/>
        <v>5.0913825757575761</v>
      </c>
      <c r="F481" s="2">
        <v>5</v>
      </c>
      <c r="G481" s="2">
        <f t="shared" si="38"/>
        <v>9.1382575757576134E-2</v>
      </c>
      <c r="H481" s="2">
        <f t="shared" si="39"/>
        <v>3.3271026949256912</v>
      </c>
    </row>
    <row r="482" spans="1:8" x14ac:dyDescent="0.3">
      <c r="A482" s="2">
        <v>143940</v>
      </c>
      <c r="B482">
        <v>43512.333333333336</v>
      </c>
      <c r="C482" s="15">
        <f t="shared" si="35"/>
        <v>0.98891666666666678</v>
      </c>
      <c r="D482" s="15">
        <f t="shared" si="36"/>
        <v>10</v>
      </c>
      <c r="E482" s="2">
        <f t="shared" si="37"/>
        <v>5.055416666666666</v>
      </c>
      <c r="F482" s="2">
        <v>5</v>
      </c>
      <c r="G482" s="2">
        <f t="shared" si="38"/>
        <v>5.5416666666666003E-2</v>
      </c>
      <c r="H482" s="2">
        <f t="shared" si="39"/>
        <v>3.8201879832701859</v>
      </c>
    </row>
    <row r="483" spans="1:8" x14ac:dyDescent="0.3">
      <c r="A483" s="2">
        <v>144300</v>
      </c>
      <c r="B483">
        <v>43642.333333333328</v>
      </c>
      <c r="C483" s="15">
        <f t="shared" si="35"/>
        <v>0.99187121212121199</v>
      </c>
      <c r="D483" s="15">
        <f t="shared" si="36"/>
        <v>10</v>
      </c>
      <c r="E483" s="2">
        <f t="shared" si="37"/>
        <v>5.0406439393939397</v>
      </c>
      <c r="F483" s="2">
        <v>5</v>
      </c>
      <c r="G483" s="2">
        <f t="shared" si="38"/>
        <v>4.0643939393939732E-2</v>
      </c>
      <c r="H483" s="2">
        <f t="shared" si="39"/>
        <v>4.12729220561845</v>
      </c>
    </row>
    <row r="484" spans="1:8" x14ac:dyDescent="0.3">
      <c r="A484" s="2">
        <v>144660</v>
      </c>
      <c r="B484">
        <v>43746</v>
      </c>
      <c r="C484" s="15">
        <f t="shared" si="35"/>
        <v>0.99422727272727274</v>
      </c>
      <c r="D484" s="15">
        <f t="shared" si="36"/>
        <v>10</v>
      </c>
      <c r="E484" s="2">
        <f t="shared" si="37"/>
        <v>5.0288636363636368</v>
      </c>
      <c r="F484" s="2">
        <v>5</v>
      </c>
      <c r="G484" s="2">
        <f t="shared" si="38"/>
        <v>2.8863636363636758E-2</v>
      </c>
      <c r="H484" s="2">
        <f t="shared" si="39"/>
        <v>4.4672195942523807</v>
      </c>
    </row>
    <row r="485" spans="1:8" x14ac:dyDescent="0.3">
      <c r="A485" s="2">
        <v>145020</v>
      </c>
      <c r="B485">
        <v>43342</v>
      </c>
      <c r="C485" s="15">
        <f t="shared" si="35"/>
        <v>0.98504545454545456</v>
      </c>
      <c r="D485" s="15">
        <f t="shared" si="36"/>
        <v>10</v>
      </c>
      <c r="E485" s="2">
        <f t="shared" si="37"/>
        <v>5.0747727272727268</v>
      </c>
      <c r="F485" s="2">
        <v>5</v>
      </c>
      <c r="G485" s="2">
        <f t="shared" si="38"/>
        <v>7.4772727272726769E-2</v>
      </c>
      <c r="H485" s="2">
        <f t="shared" si="39"/>
        <v>3.5244366297027097</v>
      </c>
    </row>
    <row r="486" spans="1:8" x14ac:dyDescent="0.3">
      <c r="A486" s="2">
        <v>145380</v>
      </c>
      <c r="B486">
        <v>43171.833333333336</v>
      </c>
      <c r="C486" s="15">
        <f t="shared" si="35"/>
        <v>0.98117803030303041</v>
      </c>
      <c r="D486" s="15">
        <f t="shared" si="36"/>
        <v>10</v>
      </c>
      <c r="E486" s="2">
        <f t="shared" si="37"/>
        <v>5.0941098484848482</v>
      </c>
      <c r="F486" s="2">
        <v>5</v>
      </c>
      <c r="G486" s="2">
        <f t="shared" si="38"/>
        <v>9.4109848484848158E-2</v>
      </c>
      <c r="H486" s="2">
        <f t="shared" si="39"/>
        <v>3.2982303381451983</v>
      </c>
    </row>
    <row r="487" spans="1:8" x14ac:dyDescent="0.3">
      <c r="A487" s="2">
        <v>145740</v>
      </c>
      <c r="B487">
        <v>43325.666666666664</v>
      </c>
      <c r="C487" s="15">
        <f t="shared" si="35"/>
        <v>0.9846742424242424</v>
      </c>
      <c r="D487" s="15">
        <f t="shared" si="36"/>
        <v>10</v>
      </c>
      <c r="E487" s="2">
        <f t="shared" si="37"/>
        <v>5.0766287878787884</v>
      </c>
      <c r="F487" s="2">
        <v>5</v>
      </c>
      <c r="G487" s="2">
        <f t="shared" si="38"/>
        <v>7.6628787878788351E-2</v>
      </c>
      <c r="H487" s="2">
        <f t="shared" si="39"/>
        <v>3.5002826882676294</v>
      </c>
    </row>
    <row r="488" spans="1:8" x14ac:dyDescent="0.3">
      <c r="A488" s="2">
        <v>146100</v>
      </c>
      <c r="B488">
        <v>43521.166666666664</v>
      </c>
      <c r="C488" s="15">
        <f t="shared" si="35"/>
        <v>0.98911742424242421</v>
      </c>
      <c r="D488" s="15">
        <f t="shared" si="36"/>
        <v>10</v>
      </c>
      <c r="E488" s="2">
        <f t="shared" si="37"/>
        <v>5.054412878787879</v>
      </c>
      <c r="F488" s="2">
        <v>5</v>
      </c>
      <c r="G488" s="2">
        <f t="shared" si="38"/>
        <v>5.4412878787879038E-2</v>
      </c>
      <c r="H488" s="2">
        <f t="shared" si="39"/>
        <v>3.8382689292525063</v>
      </c>
    </row>
    <row r="489" spans="1:8" x14ac:dyDescent="0.3">
      <c r="A489" s="2">
        <v>146460</v>
      </c>
      <c r="B489">
        <v>43624.333333333328</v>
      </c>
      <c r="C489" s="15">
        <f t="shared" si="35"/>
        <v>0.99146212121212107</v>
      </c>
      <c r="D489" s="15">
        <f t="shared" si="36"/>
        <v>10</v>
      </c>
      <c r="E489" s="2">
        <f t="shared" si="37"/>
        <v>5.0426893939393942</v>
      </c>
      <c r="F489" s="2">
        <v>5</v>
      </c>
      <c r="G489" s="2">
        <f t="shared" si="38"/>
        <v>4.2689393939394193E-2</v>
      </c>
      <c r="H489" s="2">
        <f t="shared" si="39"/>
        <v>4.0785971442074258</v>
      </c>
    </row>
    <row r="490" spans="1:8" x14ac:dyDescent="0.3">
      <c r="A490" s="2">
        <v>146820</v>
      </c>
      <c r="B490">
        <v>43810.833333333328</v>
      </c>
      <c r="C490" s="15">
        <f t="shared" si="35"/>
        <v>0.99570075757575749</v>
      </c>
      <c r="D490" s="15">
        <f t="shared" si="36"/>
        <v>10</v>
      </c>
      <c r="E490" s="2">
        <f t="shared" si="37"/>
        <v>5.0214962121212121</v>
      </c>
      <c r="F490" s="2">
        <v>5</v>
      </c>
      <c r="G490" s="2">
        <f t="shared" si="38"/>
        <v>2.149621212121211E-2</v>
      </c>
      <c r="H490" s="2">
        <f t="shared" si="39"/>
        <v>4.7604592987377474</v>
      </c>
    </row>
    <row r="491" spans="1:8" x14ac:dyDescent="0.3">
      <c r="A491" s="2">
        <v>147180</v>
      </c>
      <c r="B491">
        <v>43718.666666666664</v>
      </c>
      <c r="C491" s="15">
        <f t="shared" si="35"/>
        <v>0.9936060606060606</v>
      </c>
      <c r="D491" s="15">
        <f t="shared" si="36"/>
        <v>10</v>
      </c>
      <c r="E491" s="2">
        <f t="shared" si="37"/>
        <v>5.0319696969696972</v>
      </c>
      <c r="F491" s="2">
        <v>5</v>
      </c>
      <c r="G491" s="2">
        <f t="shared" si="38"/>
        <v>3.1969696969697203E-2</v>
      </c>
      <c r="H491" s="2">
        <f t="shared" si="39"/>
        <v>4.3656311112936592</v>
      </c>
    </row>
    <row r="492" spans="1:8" x14ac:dyDescent="0.3">
      <c r="A492" s="2">
        <v>147540</v>
      </c>
      <c r="B492">
        <v>43238.833333333328</v>
      </c>
      <c r="C492" s="15">
        <f t="shared" si="35"/>
        <v>0.98270075757575748</v>
      </c>
      <c r="D492" s="15">
        <f t="shared" si="36"/>
        <v>10</v>
      </c>
      <c r="E492" s="2">
        <f t="shared" si="37"/>
        <v>5.0864962121212125</v>
      </c>
      <c r="F492" s="2">
        <v>5</v>
      </c>
      <c r="G492" s="2">
        <f t="shared" si="38"/>
        <v>8.6496212121212501E-2</v>
      </c>
      <c r="H492" s="2">
        <f t="shared" si="39"/>
        <v>3.3810967025082168</v>
      </c>
    </row>
    <row r="493" spans="1:8" x14ac:dyDescent="0.3">
      <c r="A493" s="2">
        <v>147900</v>
      </c>
      <c r="B493">
        <v>43270.166666666672</v>
      </c>
      <c r="C493" s="15">
        <f t="shared" si="35"/>
        <v>0.98341287878787886</v>
      </c>
      <c r="D493" s="15">
        <f t="shared" si="36"/>
        <v>10</v>
      </c>
      <c r="E493" s="2">
        <f t="shared" si="37"/>
        <v>5.0829356060606052</v>
      </c>
      <c r="F493" s="2">
        <v>5</v>
      </c>
      <c r="G493" s="2">
        <f t="shared" si="38"/>
        <v>8.2935606060605238E-2</v>
      </c>
      <c r="H493" s="2">
        <f t="shared" si="39"/>
        <v>3.4224325922266092</v>
      </c>
    </row>
    <row r="494" spans="1:8" x14ac:dyDescent="0.3">
      <c r="A494" s="2">
        <v>148260</v>
      </c>
      <c r="B494">
        <v>43396.333333333328</v>
      </c>
      <c r="C494" s="15">
        <f t="shared" si="35"/>
        <v>0.9862803030303029</v>
      </c>
      <c r="D494" s="15">
        <f t="shared" si="36"/>
        <v>10</v>
      </c>
      <c r="E494" s="2">
        <f t="shared" si="37"/>
        <v>5.0685984848484855</v>
      </c>
      <c r="F494" s="2">
        <v>5</v>
      </c>
      <c r="G494" s="2">
        <f t="shared" si="38"/>
        <v>6.8598484848485519E-2</v>
      </c>
      <c r="H494" s="2">
        <f t="shared" si="39"/>
        <v>3.6094019971107545</v>
      </c>
    </row>
    <row r="495" spans="1:8" x14ac:dyDescent="0.3">
      <c r="A495" s="2">
        <v>148620</v>
      </c>
      <c r="B495">
        <v>43427.833333333336</v>
      </c>
      <c r="C495" s="15">
        <f t="shared" si="35"/>
        <v>0.98699621212121214</v>
      </c>
      <c r="D495" s="15">
        <f t="shared" si="36"/>
        <v>10</v>
      </c>
      <c r="E495" s="2">
        <f t="shared" si="37"/>
        <v>5.0650189393939389</v>
      </c>
      <c r="F495" s="2">
        <v>5</v>
      </c>
      <c r="G495" s="2">
        <f t="shared" si="38"/>
        <v>6.5018939393938879E-2</v>
      </c>
      <c r="H495" s="2">
        <f t="shared" si="39"/>
        <v>3.6622873726386791</v>
      </c>
    </row>
    <row r="496" spans="1:8" x14ac:dyDescent="0.3">
      <c r="A496" s="2">
        <v>148980</v>
      </c>
      <c r="B496">
        <v>43643.166666666664</v>
      </c>
      <c r="C496" s="15">
        <f t="shared" si="35"/>
        <v>0.99189015151515147</v>
      </c>
      <c r="D496" s="15">
        <f t="shared" si="36"/>
        <v>10</v>
      </c>
      <c r="E496" s="2">
        <f t="shared" si="37"/>
        <v>5.0405492424242428</v>
      </c>
      <c r="F496" s="2">
        <v>5</v>
      </c>
      <c r="G496" s="2">
        <f t="shared" si="38"/>
        <v>4.0549242424242848E-2</v>
      </c>
      <c r="H496" s="2">
        <f t="shared" si="39"/>
        <v>4.1296060533619423</v>
      </c>
    </row>
    <row r="497" spans="1:8" x14ac:dyDescent="0.3">
      <c r="A497" s="2">
        <v>149340</v>
      </c>
      <c r="B497">
        <v>43765</v>
      </c>
      <c r="C497" s="15">
        <f t="shared" si="35"/>
        <v>0.99465909090909088</v>
      </c>
      <c r="D497" s="15">
        <f t="shared" si="36"/>
        <v>10</v>
      </c>
      <c r="E497" s="2">
        <f t="shared" si="37"/>
        <v>5.026704545454546</v>
      </c>
      <c r="F497" s="2">
        <v>5</v>
      </c>
      <c r="G497" s="2">
        <f t="shared" si="38"/>
        <v>2.6704545454546036E-2</v>
      </c>
      <c r="H497" s="2">
        <f t="shared" si="39"/>
        <v>4.5445389152133604</v>
      </c>
    </row>
    <row r="498" spans="1:8" x14ac:dyDescent="0.3">
      <c r="A498" s="2">
        <v>149700</v>
      </c>
      <c r="B498">
        <v>43358.166666666672</v>
      </c>
      <c r="C498" s="15">
        <f t="shared" si="35"/>
        <v>0.98541287878787887</v>
      </c>
      <c r="D498" s="15">
        <f t="shared" si="36"/>
        <v>10</v>
      </c>
      <c r="E498" s="2">
        <f t="shared" si="37"/>
        <v>5.0729356060606055</v>
      </c>
      <c r="F498" s="2">
        <v>5</v>
      </c>
      <c r="G498" s="2">
        <f t="shared" si="38"/>
        <v>7.2935606060605451E-2</v>
      </c>
      <c r="H498" s="2">
        <f t="shared" si="39"/>
        <v>3.5489508203601825</v>
      </c>
    </row>
    <row r="499" spans="1:8" x14ac:dyDescent="0.3">
      <c r="A499" s="2">
        <v>150060</v>
      </c>
      <c r="B499">
        <v>43415</v>
      </c>
      <c r="C499" s="15">
        <f t="shared" si="35"/>
        <v>0.98670454545454545</v>
      </c>
      <c r="D499" s="15">
        <f t="shared" si="36"/>
        <v>10</v>
      </c>
      <c r="E499" s="2">
        <f t="shared" si="37"/>
        <v>5.0664772727272727</v>
      </c>
      <c r="F499" s="2">
        <v>5</v>
      </c>
      <c r="G499" s="2">
        <f t="shared" si="38"/>
        <v>6.6477272727272663E-2</v>
      </c>
      <c r="H499" s="2">
        <f t="shared" si="39"/>
        <v>3.6403937307771788</v>
      </c>
    </row>
    <row r="500" spans="1:8" x14ac:dyDescent="0.3">
      <c r="A500" s="2">
        <v>150420</v>
      </c>
      <c r="B500">
        <v>43478</v>
      </c>
      <c r="C500" s="15">
        <f t="shared" si="35"/>
        <v>0.98813636363636359</v>
      </c>
      <c r="D500" s="15">
        <f t="shared" si="36"/>
        <v>10</v>
      </c>
      <c r="E500" s="2">
        <f t="shared" si="37"/>
        <v>5.059318181818182</v>
      </c>
      <c r="F500" s="2">
        <v>5</v>
      </c>
      <c r="G500" s="2">
        <f t="shared" si="38"/>
        <v>5.9318181818182047E-2</v>
      </c>
      <c r="H500" s="2">
        <f t="shared" si="39"/>
        <v>3.7529239595676867</v>
      </c>
    </row>
    <row r="501" spans="1:8" x14ac:dyDescent="0.3">
      <c r="A501" s="2">
        <v>150780</v>
      </c>
      <c r="B501">
        <v>43694</v>
      </c>
      <c r="C501" s="15">
        <f t="shared" si="35"/>
        <v>0.99304545454545456</v>
      </c>
      <c r="D501" s="15">
        <f t="shared" si="36"/>
        <v>10</v>
      </c>
      <c r="E501" s="2">
        <f t="shared" si="37"/>
        <v>5.0347727272727276</v>
      </c>
      <c r="F501" s="2">
        <v>5</v>
      </c>
      <c r="G501" s="2">
        <f t="shared" si="38"/>
        <v>3.4772727272727622E-2</v>
      </c>
      <c r="H501" s="2">
        <f t="shared" si="39"/>
        <v>4.2821431045302845</v>
      </c>
    </row>
    <row r="502" spans="1:8" x14ac:dyDescent="0.3">
      <c r="A502" s="2">
        <v>151140</v>
      </c>
      <c r="B502">
        <v>43911.333333333328</v>
      </c>
      <c r="C502" s="15">
        <f t="shared" si="35"/>
        <v>0.99798484848484836</v>
      </c>
      <c r="D502" s="15">
        <f t="shared" si="36"/>
        <v>10</v>
      </c>
      <c r="E502" s="2">
        <f t="shared" si="37"/>
        <v>5.0100757575757582</v>
      </c>
      <c r="F502" s="2">
        <v>5</v>
      </c>
      <c r="G502" s="2">
        <f t="shared" si="38"/>
        <v>1.0075757575758182E-2</v>
      </c>
      <c r="H502" s="2">
        <f t="shared" si="39"/>
        <v>5.5159268360477576</v>
      </c>
    </row>
    <row r="503" spans="1:8" x14ac:dyDescent="0.3">
      <c r="A503" s="2">
        <v>151500</v>
      </c>
      <c r="B503">
        <v>43838.666666666672</v>
      </c>
      <c r="C503" s="15">
        <f t="shared" si="35"/>
        <v>0.9963333333333334</v>
      </c>
      <c r="D503" s="15">
        <f t="shared" si="36"/>
        <v>10</v>
      </c>
      <c r="E503" s="2">
        <f t="shared" si="37"/>
        <v>5.0183333333333326</v>
      </c>
      <c r="F503" s="2">
        <v>5</v>
      </c>
      <c r="G503" s="2">
        <f t="shared" si="38"/>
        <v>1.8333333333332646E-2</v>
      </c>
      <c r="H503" s="2">
        <f t="shared" si="39"/>
        <v>4.9189850751234552</v>
      </c>
    </row>
    <row r="504" spans="1:8" x14ac:dyDescent="0.3">
      <c r="A504" s="2">
        <v>151860</v>
      </c>
      <c r="B504">
        <v>43742.5</v>
      </c>
      <c r="C504" s="15">
        <f t="shared" si="35"/>
        <v>0.99414772727272727</v>
      </c>
      <c r="D504" s="15">
        <f t="shared" si="36"/>
        <v>10</v>
      </c>
      <c r="E504" s="2">
        <f t="shared" si="37"/>
        <v>5.0292613636363637</v>
      </c>
      <c r="F504" s="2">
        <v>5</v>
      </c>
      <c r="G504" s="2">
        <f t="shared" si="38"/>
        <v>2.9261363636363669E-2</v>
      </c>
      <c r="H504" s="2">
        <f t="shared" si="39"/>
        <v>4.4536132269356958</v>
      </c>
    </row>
    <row r="505" spans="1:8" x14ac:dyDescent="0.3">
      <c r="A505" s="2">
        <v>152220</v>
      </c>
      <c r="B505">
        <v>43788.333333333328</v>
      </c>
      <c r="C505" s="15">
        <f t="shared" si="35"/>
        <v>0.99518939393939387</v>
      </c>
      <c r="D505" s="15">
        <f t="shared" si="36"/>
        <v>10</v>
      </c>
      <c r="E505" s="2">
        <f t="shared" si="37"/>
        <v>5.0240530303030306</v>
      </c>
      <c r="F505" s="2">
        <v>5</v>
      </c>
      <c r="G505" s="2">
        <f t="shared" si="38"/>
        <v>2.4053030303030631E-2</v>
      </c>
      <c r="H505" s="2">
        <f t="shared" si="39"/>
        <v>4.6485840941866581</v>
      </c>
    </row>
    <row r="506" spans="1:8" x14ac:dyDescent="0.3">
      <c r="A506" s="2">
        <v>152580</v>
      </c>
      <c r="B506">
        <v>43391.333333333328</v>
      </c>
      <c r="C506" s="15">
        <f t="shared" si="35"/>
        <v>0.98616666666666652</v>
      </c>
      <c r="D506" s="15">
        <f t="shared" si="36"/>
        <v>10</v>
      </c>
      <c r="E506" s="2">
        <f t="shared" si="37"/>
        <v>5.0691666666666677</v>
      </c>
      <c r="F506" s="2">
        <v>5</v>
      </c>
      <c r="G506" s="2">
        <f t="shared" si="38"/>
        <v>6.9166666666667709E-2</v>
      </c>
      <c r="H506" s="2">
        <f t="shared" si="39"/>
        <v>3.6012654859641473</v>
      </c>
    </row>
    <row r="507" spans="1:8" x14ac:dyDescent="0.3">
      <c r="A507" s="2">
        <v>152940</v>
      </c>
      <c r="B507">
        <v>43362.333333333336</v>
      </c>
      <c r="C507" s="15">
        <f t="shared" si="35"/>
        <v>0.98550757575757586</v>
      </c>
      <c r="D507" s="15">
        <f t="shared" si="36"/>
        <v>10</v>
      </c>
      <c r="E507" s="2">
        <f t="shared" si="37"/>
        <v>5.072462121212121</v>
      </c>
      <c r="F507" s="2">
        <v>5</v>
      </c>
      <c r="G507" s="2">
        <f t="shared" si="38"/>
        <v>7.2462121212121033E-2</v>
      </c>
      <c r="H507" s="2">
        <f t="shared" si="39"/>
        <v>3.5553704643450343</v>
      </c>
    </row>
    <row r="508" spans="1:8" x14ac:dyDescent="0.3">
      <c r="A508" s="2">
        <v>153300</v>
      </c>
      <c r="B508">
        <v>44046.166666666664</v>
      </c>
      <c r="C508" s="15">
        <f t="shared" si="35"/>
        <v>1.0010492424242423</v>
      </c>
      <c r="D508" s="15">
        <f t="shared" si="36"/>
        <v>10</v>
      </c>
      <c r="E508" s="2">
        <f t="shared" si="37"/>
        <v>4.9947537878787882</v>
      </c>
      <c r="F508" s="2">
        <v>5</v>
      </c>
      <c r="G508" s="2">
        <f t="shared" si="38"/>
        <v>-5.2462121212117907E-3</v>
      </c>
      <c r="H508" s="2" t="e">
        <f t="shared" si="39"/>
        <v>#NUM!</v>
      </c>
    </row>
    <row r="509" spans="1:8" x14ac:dyDescent="0.3">
      <c r="A509" s="2">
        <v>153660</v>
      </c>
      <c r="B509">
        <v>43283</v>
      </c>
      <c r="C509" s="15">
        <f t="shared" si="35"/>
        <v>0.98370454545454544</v>
      </c>
      <c r="D509" s="15">
        <f t="shared" si="36"/>
        <v>10</v>
      </c>
      <c r="E509" s="2">
        <f t="shared" si="37"/>
        <v>5.0814772727272732</v>
      </c>
      <c r="F509" s="2">
        <v>5</v>
      </c>
      <c r="G509" s="2">
        <f t="shared" si="38"/>
        <v>8.1477272727273231E-2</v>
      </c>
      <c r="H509" s="2">
        <f t="shared" si="39"/>
        <v>3.4398860003404597</v>
      </c>
    </row>
    <row r="510" spans="1:8" x14ac:dyDescent="0.3">
      <c r="A510" s="2">
        <v>154020</v>
      </c>
      <c r="B510">
        <v>43720</v>
      </c>
      <c r="C510" s="15">
        <f t="shared" si="35"/>
        <v>0.99363636363636365</v>
      </c>
      <c r="D510" s="15">
        <f t="shared" si="36"/>
        <v>10</v>
      </c>
      <c r="E510" s="2">
        <f t="shared" si="37"/>
        <v>5.0318181818181813</v>
      </c>
      <c r="F510" s="2">
        <v>5</v>
      </c>
      <c r="G510" s="2">
        <f t="shared" si="38"/>
        <v>3.1818181818181301E-2</v>
      </c>
      <c r="H510" s="2">
        <f t="shared" si="39"/>
        <v>4.3703516030933942</v>
      </c>
    </row>
    <row r="511" spans="1:8" x14ac:dyDescent="0.3">
      <c r="A511" s="2">
        <v>154380</v>
      </c>
      <c r="B511">
        <v>43777.333333333328</v>
      </c>
      <c r="C511" s="15">
        <f t="shared" si="35"/>
        <v>0.99493939393939379</v>
      </c>
      <c r="D511" s="15">
        <f t="shared" si="36"/>
        <v>10</v>
      </c>
      <c r="E511" s="2">
        <f t="shared" si="37"/>
        <v>5.0253030303030313</v>
      </c>
      <c r="F511" s="2">
        <v>5</v>
      </c>
      <c r="G511" s="2">
        <f t="shared" si="38"/>
        <v>2.5303030303031271E-2</v>
      </c>
      <c r="H511" s="2">
        <f t="shared" si="39"/>
        <v>4.5981696917025889</v>
      </c>
    </row>
    <row r="512" spans="1:8" x14ac:dyDescent="0.3">
      <c r="A512" s="2">
        <v>154740</v>
      </c>
      <c r="B512">
        <v>43362.166666666664</v>
      </c>
      <c r="C512" s="15">
        <f t="shared" si="35"/>
        <v>0.98550378787878778</v>
      </c>
      <c r="D512" s="15">
        <f t="shared" si="36"/>
        <v>10</v>
      </c>
      <c r="E512" s="2">
        <f t="shared" si="37"/>
        <v>5.0724810606060613</v>
      </c>
      <c r="F512" s="2">
        <v>5</v>
      </c>
      <c r="G512" s="2">
        <f t="shared" si="38"/>
        <v>7.2481060606061298E-2</v>
      </c>
      <c r="H512" s="2">
        <f t="shared" si="39"/>
        <v>3.5551128626799939</v>
      </c>
    </row>
    <row r="513" spans="1:8" x14ac:dyDescent="0.3">
      <c r="A513" s="2">
        <v>155100</v>
      </c>
      <c r="B513">
        <v>42727.333333333336</v>
      </c>
      <c r="C513" s="15">
        <f t="shared" si="35"/>
        <v>0.97107575757575759</v>
      </c>
      <c r="D513" s="15">
        <f t="shared" si="36"/>
        <v>10</v>
      </c>
      <c r="E513" s="2">
        <f t="shared" si="37"/>
        <v>5.144621212121212</v>
      </c>
      <c r="F513" s="2">
        <v>5</v>
      </c>
      <c r="G513" s="2">
        <f t="shared" si="38"/>
        <v>0.14462121212121204</v>
      </c>
      <c r="H513" s="2">
        <f t="shared" si="39"/>
        <v>2.8784418483419096</v>
      </c>
    </row>
    <row r="514" spans="1:8" x14ac:dyDescent="0.3">
      <c r="A514" s="2">
        <v>155460</v>
      </c>
      <c r="B514">
        <v>43539.333333333336</v>
      </c>
      <c r="C514" s="15">
        <f t="shared" si="35"/>
        <v>0.98953030303030309</v>
      </c>
      <c r="D514" s="15">
        <f t="shared" si="36"/>
        <v>10</v>
      </c>
      <c r="E514" s="2">
        <f t="shared" si="37"/>
        <v>5.0523484848484843</v>
      </c>
      <c r="F514" s="2">
        <v>5</v>
      </c>
      <c r="G514" s="2">
        <f t="shared" si="38"/>
        <v>5.2348484848484311E-2</v>
      </c>
      <c r="H514" s="2">
        <f t="shared" si="39"/>
        <v>3.8765382859381634</v>
      </c>
    </row>
    <row r="515" spans="1:8" x14ac:dyDescent="0.3">
      <c r="A515" s="2">
        <v>155820</v>
      </c>
      <c r="B515">
        <v>43432.666666666664</v>
      </c>
      <c r="C515" s="15">
        <f t="shared" ref="C515:C578" si="40">B515/$J$27</f>
        <v>0.98710606060606054</v>
      </c>
      <c r="D515" s="15">
        <f t="shared" ref="D515:D578" si="41">$J$28</f>
        <v>10</v>
      </c>
      <c r="E515" s="2">
        <f t="shared" si="37"/>
        <v>5.064469696969697</v>
      </c>
      <c r="F515" s="2">
        <v>5</v>
      </c>
      <c r="G515" s="2">
        <f t="shared" si="38"/>
        <v>6.4469696969696955E-2</v>
      </c>
      <c r="H515" s="2">
        <f t="shared" si="39"/>
        <v>3.6706622321480138</v>
      </c>
    </row>
    <row r="516" spans="1:8" x14ac:dyDescent="0.3">
      <c r="A516" s="2">
        <v>156180</v>
      </c>
      <c r="B516">
        <v>43619.5</v>
      </c>
      <c r="C516" s="15">
        <f t="shared" si="40"/>
        <v>0.99135227272727278</v>
      </c>
      <c r="D516" s="15">
        <f t="shared" si="41"/>
        <v>10</v>
      </c>
      <c r="E516" s="2">
        <f t="shared" ref="E516:E579" si="42">D516-(F516*C516)</f>
        <v>5.0432386363636361</v>
      </c>
      <c r="F516" s="2">
        <v>5</v>
      </c>
      <c r="G516" s="2">
        <f t="shared" ref="G516:G579" si="43">F516-(F516*C516)</f>
        <v>4.3238636363636118E-2</v>
      </c>
      <c r="H516" s="2">
        <f t="shared" ref="H516:H579" si="44">LN((F516*E516)/(D516*G516))</f>
        <v>4.065922104897628</v>
      </c>
    </row>
    <row r="517" spans="1:8" x14ac:dyDescent="0.3">
      <c r="A517" s="2">
        <v>156540</v>
      </c>
      <c r="B517">
        <v>43634.5</v>
      </c>
      <c r="C517" s="15">
        <f t="shared" si="40"/>
        <v>0.99169318181818178</v>
      </c>
      <c r="D517" s="15">
        <f t="shared" si="41"/>
        <v>10</v>
      </c>
      <c r="E517" s="2">
        <f t="shared" si="42"/>
        <v>5.0415340909090913</v>
      </c>
      <c r="F517" s="2">
        <v>5</v>
      </c>
      <c r="G517" s="2">
        <f t="shared" si="43"/>
        <v>4.1534090909091326E-2</v>
      </c>
      <c r="H517" s="2">
        <f t="shared" si="44"/>
        <v>4.105803959601527</v>
      </c>
    </row>
    <row r="518" spans="1:8" x14ac:dyDescent="0.3">
      <c r="A518" s="2">
        <v>156900</v>
      </c>
      <c r="B518">
        <v>43632.166666666664</v>
      </c>
      <c r="C518" s="15">
        <f t="shared" si="40"/>
        <v>0.9916401515151515</v>
      </c>
      <c r="D518" s="15">
        <f t="shared" si="41"/>
        <v>10</v>
      </c>
      <c r="E518" s="2">
        <f t="shared" si="42"/>
        <v>5.0417992424242426</v>
      </c>
      <c r="F518" s="2">
        <v>5</v>
      </c>
      <c r="G518" s="2">
        <f t="shared" si="43"/>
        <v>4.17992424242426E-2</v>
      </c>
      <c r="H518" s="2">
        <f t="shared" si="44"/>
        <v>4.09949289379876</v>
      </c>
    </row>
    <row r="519" spans="1:8" x14ac:dyDescent="0.3">
      <c r="A519" s="2">
        <v>157260</v>
      </c>
      <c r="B519">
        <v>43687.833333333336</v>
      </c>
      <c r="C519" s="15">
        <f t="shared" si="40"/>
        <v>0.99290530303030311</v>
      </c>
      <c r="D519" s="15">
        <f t="shared" si="41"/>
        <v>10</v>
      </c>
      <c r="E519" s="2">
        <f t="shared" si="42"/>
        <v>5.0354734848484846</v>
      </c>
      <c r="F519" s="2">
        <v>5</v>
      </c>
      <c r="G519" s="2">
        <f t="shared" si="43"/>
        <v>3.547348484848456E-2</v>
      </c>
      <c r="H519" s="2">
        <f t="shared" si="44"/>
        <v>4.2623301471382966</v>
      </c>
    </row>
    <row r="520" spans="1:8" x14ac:dyDescent="0.3">
      <c r="A520" s="2">
        <v>157620</v>
      </c>
      <c r="B520">
        <v>43589.333333333336</v>
      </c>
      <c r="C520" s="15">
        <f t="shared" si="40"/>
        <v>0.9906666666666667</v>
      </c>
      <c r="D520" s="15">
        <f t="shared" si="41"/>
        <v>10</v>
      </c>
      <c r="E520" s="2">
        <f t="shared" si="42"/>
        <v>5.0466666666666669</v>
      </c>
      <c r="F520" s="2">
        <v>5</v>
      </c>
      <c r="G520" s="2">
        <f t="shared" si="43"/>
        <v>4.6666666666666856E-2</v>
      </c>
      <c r="H520" s="2">
        <f t="shared" si="44"/>
        <v>3.9903059238221861</v>
      </c>
    </row>
    <row r="521" spans="1:8" x14ac:dyDescent="0.3">
      <c r="A521" s="2">
        <v>157980</v>
      </c>
      <c r="B521">
        <v>43295.666666666664</v>
      </c>
      <c r="C521" s="15">
        <f t="shared" si="40"/>
        <v>0.98399242424242417</v>
      </c>
      <c r="D521" s="15">
        <f t="shared" si="41"/>
        <v>10</v>
      </c>
      <c r="E521" s="2">
        <f t="shared" si="42"/>
        <v>5.0800378787878788</v>
      </c>
      <c r="F521" s="2">
        <v>5</v>
      </c>
      <c r="G521" s="2">
        <f t="shared" si="43"/>
        <v>8.0037878787878824E-2</v>
      </c>
      <c r="H521" s="2">
        <f t="shared" si="44"/>
        <v>3.4574268089753031</v>
      </c>
    </row>
    <row r="522" spans="1:8" x14ac:dyDescent="0.3">
      <c r="A522" s="2">
        <v>158340</v>
      </c>
      <c r="B522">
        <v>43759.5</v>
      </c>
      <c r="C522" s="15">
        <f t="shared" si="40"/>
        <v>0.99453409090909095</v>
      </c>
      <c r="D522" s="15">
        <f t="shared" si="41"/>
        <v>10</v>
      </c>
      <c r="E522" s="2">
        <f t="shared" si="42"/>
        <v>5.0273295454545455</v>
      </c>
      <c r="F522" s="2">
        <v>5</v>
      </c>
      <c r="G522" s="2">
        <f t="shared" si="43"/>
        <v>2.7329545454545467E-2</v>
      </c>
      <c r="H522" s="2">
        <f t="shared" si="44"/>
        <v>4.5215286680157378</v>
      </c>
    </row>
    <row r="523" spans="1:8" x14ac:dyDescent="0.3">
      <c r="A523" s="2">
        <v>158700</v>
      </c>
      <c r="B523">
        <v>43814.333333333336</v>
      </c>
      <c r="C523" s="15">
        <f t="shared" si="40"/>
        <v>0.99578030303030307</v>
      </c>
      <c r="D523" s="15">
        <f t="shared" si="41"/>
        <v>10</v>
      </c>
      <c r="E523" s="2">
        <f t="shared" si="42"/>
        <v>5.0210984848484843</v>
      </c>
      <c r="F523" s="2">
        <v>5</v>
      </c>
      <c r="G523" s="2">
        <f t="shared" si="43"/>
        <v>2.1098484848484311E-2</v>
      </c>
      <c r="H523" s="2">
        <f t="shared" si="44"/>
        <v>4.779055600095834</v>
      </c>
    </row>
    <row r="524" spans="1:8" x14ac:dyDescent="0.3">
      <c r="A524" s="2">
        <v>159060</v>
      </c>
      <c r="B524">
        <v>43415.666666666664</v>
      </c>
      <c r="C524" s="15">
        <f t="shared" si="40"/>
        <v>0.98671969696969697</v>
      </c>
      <c r="D524" s="15">
        <f t="shared" si="41"/>
        <v>10</v>
      </c>
      <c r="E524" s="2">
        <f t="shared" si="42"/>
        <v>5.0664015151515152</v>
      </c>
      <c r="F524" s="2">
        <v>5</v>
      </c>
      <c r="G524" s="2">
        <f t="shared" si="43"/>
        <v>6.6401515151515156E-2</v>
      </c>
      <c r="H524" s="2">
        <f t="shared" si="44"/>
        <v>3.6415190289320685</v>
      </c>
    </row>
    <row r="525" spans="1:8" x14ac:dyDescent="0.3">
      <c r="A525" s="2">
        <v>159420</v>
      </c>
      <c r="B525">
        <v>44009</v>
      </c>
      <c r="C525" s="15">
        <f t="shared" si="40"/>
        <v>1.0002045454545454</v>
      </c>
      <c r="D525" s="15">
        <f t="shared" si="41"/>
        <v>10</v>
      </c>
      <c r="E525" s="2">
        <f t="shared" si="42"/>
        <v>4.9989772727272728</v>
      </c>
      <c r="F525" s="2">
        <v>5</v>
      </c>
      <c r="G525" s="2">
        <f t="shared" si="43"/>
        <v>-1.0227272727272307E-3</v>
      </c>
      <c r="H525" s="2" t="e">
        <f t="shared" si="44"/>
        <v>#NUM!</v>
      </c>
    </row>
    <row r="526" spans="1:8" x14ac:dyDescent="0.3">
      <c r="A526" s="2">
        <v>159780</v>
      </c>
      <c r="B526">
        <v>43087.5</v>
      </c>
      <c r="C526" s="15">
        <f t="shared" si="40"/>
        <v>0.97926136363636362</v>
      </c>
      <c r="D526" s="15">
        <f t="shared" si="41"/>
        <v>10</v>
      </c>
      <c r="E526" s="2">
        <f t="shared" si="42"/>
        <v>5.1036931818181817</v>
      </c>
      <c r="F526" s="2">
        <v>5</v>
      </c>
      <c r="G526" s="2">
        <f t="shared" si="43"/>
        <v>0.10369318181818166</v>
      </c>
      <c r="H526" s="2">
        <f t="shared" si="44"/>
        <v>3.2031361654051835</v>
      </c>
    </row>
    <row r="527" spans="1:8" x14ac:dyDescent="0.3">
      <c r="A527" s="2">
        <v>160140</v>
      </c>
      <c r="B527">
        <v>43524.666666666664</v>
      </c>
      <c r="C527" s="15">
        <f t="shared" si="40"/>
        <v>0.98919696969696969</v>
      </c>
      <c r="D527" s="15">
        <f t="shared" si="41"/>
        <v>10</v>
      </c>
      <c r="E527" s="2">
        <f t="shared" si="42"/>
        <v>5.0540151515151512</v>
      </c>
      <c r="F527" s="2">
        <v>5</v>
      </c>
      <c r="G527" s="2">
        <f t="shared" si="43"/>
        <v>5.4015151515151238E-2</v>
      </c>
      <c r="H527" s="2">
        <f t="shared" si="44"/>
        <v>3.8455265144871702</v>
      </c>
    </row>
    <row r="528" spans="1:8" x14ac:dyDescent="0.3">
      <c r="A528" s="2">
        <v>160500</v>
      </c>
      <c r="B528">
        <v>43686.666666666664</v>
      </c>
      <c r="C528" s="15">
        <f t="shared" si="40"/>
        <v>0.99287878787878781</v>
      </c>
      <c r="D528" s="15">
        <f t="shared" si="41"/>
        <v>10</v>
      </c>
      <c r="E528" s="2">
        <f t="shared" si="42"/>
        <v>5.0356060606060611</v>
      </c>
      <c r="F528" s="2">
        <v>5</v>
      </c>
      <c r="G528" s="2">
        <f t="shared" si="43"/>
        <v>3.5606060606061085E-2</v>
      </c>
      <c r="H528" s="2">
        <f t="shared" si="44"/>
        <v>4.2586261217715649</v>
      </c>
    </row>
    <row r="529" spans="1:8" x14ac:dyDescent="0.3">
      <c r="A529" s="2">
        <v>160860</v>
      </c>
      <c r="B529">
        <v>43362</v>
      </c>
      <c r="C529" s="15">
        <f t="shared" si="40"/>
        <v>0.98550000000000004</v>
      </c>
      <c r="D529" s="15">
        <f t="shared" si="41"/>
        <v>10</v>
      </c>
      <c r="E529" s="2">
        <f t="shared" si="42"/>
        <v>5.0724999999999998</v>
      </c>
      <c r="F529" s="2">
        <v>5</v>
      </c>
      <c r="G529" s="2">
        <f t="shared" si="43"/>
        <v>7.2499999999999787E-2</v>
      </c>
      <c r="H529" s="2">
        <f t="shared" si="44"/>
        <v>3.5548553292793983</v>
      </c>
    </row>
    <row r="530" spans="1:8" x14ac:dyDescent="0.3">
      <c r="A530" s="2">
        <v>161220</v>
      </c>
      <c r="B530">
        <v>43956.333333333328</v>
      </c>
      <c r="C530" s="15">
        <f t="shared" si="40"/>
        <v>0.99900757575757559</v>
      </c>
      <c r="D530" s="15">
        <f t="shared" si="41"/>
        <v>10</v>
      </c>
      <c r="E530" s="2">
        <f t="shared" si="42"/>
        <v>5.004962121212122</v>
      </c>
      <c r="F530" s="2">
        <v>5</v>
      </c>
      <c r="G530" s="2">
        <f t="shared" si="43"/>
        <v>4.9621212121220282E-3</v>
      </c>
      <c r="H530" s="2">
        <f t="shared" si="44"/>
        <v>6.2232046299223054</v>
      </c>
    </row>
    <row r="531" spans="1:8" x14ac:dyDescent="0.3">
      <c r="A531" s="2">
        <v>161580</v>
      </c>
      <c r="B531">
        <v>43539.666666666664</v>
      </c>
      <c r="C531" s="15">
        <f t="shared" si="40"/>
        <v>0.98953787878787869</v>
      </c>
      <c r="D531" s="15">
        <f t="shared" si="41"/>
        <v>10</v>
      </c>
      <c r="E531" s="2">
        <f t="shared" si="42"/>
        <v>5.0523106060606064</v>
      </c>
      <c r="F531" s="2">
        <v>5</v>
      </c>
      <c r="G531" s="2">
        <f t="shared" si="43"/>
        <v>5.2310606060606446E-2</v>
      </c>
      <c r="H531" s="2">
        <f t="shared" si="44"/>
        <v>3.8772546395648657</v>
      </c>
    </row>
    <row r="532" spans="1:8" x14ac:dyDescent="0.3">
      <c r="A532" s="2">
        <v>161940</v>
      </c>
      <c r="B532">
        <v>43513.666666666664</v>
      </c>
      <c r="C532" s="15">
        <f t="shared" si="40"/>
        <v>0.9889469696969696</v>
      </c>
      <c r="D532" s="15">
        <f t="shared" si="41"/>
        <v>10</v>
      </c>
      <c r="E532" s="2">
        <f t="shared" si="42"/>
        <v>5.0552651515151519</v>
      </c>
      <c r="F532" s="2">
        <v>5</v>
      </c>
      <c r="G532" s="2">
        <f t="shared" si="43"/>
        <v>5.5265151515151878E-2</v>
      </c>
      <c r="H532" s="2">
        <f t="shared" si="44"/>
        <v>3.8228958644650257</v>
      </c>
    </row>
    <row r="533" spans="1:8" x14ac:dyDescent="0.3">
      <c r="A533" s="2">
        <v>162300</v>
      </c>
      <c r="B533">
        <v>43784.166666666664</v>
      </c>
      <c r="C533" s="15">
        <f t="shared" si="40"/>
        <v>0.99509469696969688</v>
      </c>
      <c r="D533" s="15">
        <f t="shared" si="41"/>
        <v>10</v>
      </c>
      <c r="E533" s="2">
        <f t="shared" si="42"/>
        <v>5.0245265151515159</v>
      </c>
      <c r="F533" s="2">
        <v>5</v>
      </c>
      <c r="G533" s="2">
        <f t="shared" si="43"/>
        <v>2.4526515151515937E-2</v>
      </c>
      <c r="H533" s="2">
        <f t="shared" si="44"/>
        <v>4.6291845386658492</v>
      </c>
    </row>
    <row r="534" spans="1:8" x14ac:dyDescent="0.3">
      <c r="A534" s="2">
        <v>162660</v>
      </c>
      <c r="B534">
        <v>43363.833333333336</v>
      </c>
      <c r="C534" s="15">
        <f t="shared" si="40"/>
        <v>0.98554166666666676</v>
      </c>
      <c r="D534" s="15">
        <f t="shared" si="41"/>
        <v>10</v>
      </c>
      <c r="E534" s="2">
        <f t="shared" si="42"/>
        <v>5.0722916666666666</v>
      </c>
      <c r="F534" s="2">
        <v>5</v>
      </c>
      <c r="G534" s="2">
        <f t="shared" si="43"/>
        <v>7.2291666666666643E-2</v>
      </c>
      <c r="H534" s="2">
        <f t="shared" si="44"/>
        <v>3.5576919571283625</v>
      </c>
    </row>
    <row r="535" spans="1:8" x14ac:dyDescent="0.3">
      <c r="A535" s="2">
        <v>163020</v>
      </c>
      <c r="B535">
        <v>43161.666666666664</v>
      </c>
      <c r="C535" s="15">
        <f t="shared" si="40"/>
        <v>0.9809469696969696</v>
      </c>
      <c r="D535" s="15">
        <f t="shared" si="41"/>
        <v>10</v>
      </c>
      <c r="E535" s="2">
        <f t="shared" si="42"/>
        <v>5.0952651515151519</v>
      </c>
      <c r="F535" s="2">
        <v>5</v>
      </c>
      <c r="G535" s="2">
        <f t="shared" si="43"/>
        <v>9.5265151515151913E-2</v>
      </c>
      <c r="H535" s="2">
        <f t="shared" si="44"/>
        <v>3.2862557328754534</v>
      </c>
    </row>
    <row r="536" spans="1:8" x14ac:dyDescent="0.3">
      <c r="A536" s="2">
        <v>163380</v>
      </c>
      <c r="B536">
        <v>43493</v>
      </c>
      <c r="C536" s="15">
        <f t="shared" si="40"/>
        <v>0.9884772727272727</v>
      </c>
      <c r="D536" s="15">
        <f t="shared" si="41"/>
        <v>10</v>
      </c>
      <c r="E536" s="2">
        <f t="shared" si="42"/>
        <v>5.0576136363636364</v>
      </c>
      <c r="F536" s="2">
        <v>5</v>
      </c>
      <c r="G536" s="2">
        <f t="shared" si="43"/>
        <v>5.7613636363636367E-2</v>
      </c>
      <c r="H536" s="2">
        <f t="shared" si="44"/>
        <v>3.7817435750031119</v>
      </c>
    </row>
    <row r="537" spans="1:8" x14ac:dyDescent="0.3">
      <c r="A537" s="2">
        <v>163740</v>
      </c>
      <c r="B537">
        <v>43355.166666666672</v>
      </c>
      <c r="C537" s="15">
        <f t="shared" si="40"/>
        <v>0.98534469696969706</v>
      </c>
      <c r="D537" s="15">
        <f t="shared" si="41"/>
        <v>10</v>
      </c>
      <c r="E537" s="2">
        <f t="shared" si="42"/>
        <v>5.0732765151515142</v>
      </c>
      <c r="F537" s="2">
        <v>5</v>
      </c>
      <c r="G537" s="2">
        <f t="shared" si="43"/>
        <v>7.3276515151514232E-2</v>
      </c>
      <c r="H537" s="2">
        <f t="shared" si="44"/>
        <v>3.5443547987578157</v>
      </c>
    </row>
    <row r="538" spans="1:8" x14ac:dyDescent="0.3">
      <c r="A538" s="2">
        <v>164100</v>
      </c>
      <c r="B538">
        <v>43218.666666666664</v>
      </c>
      <c r="C538" s="15">
        <f t="shared" si="40"/>
        <v>0.98224242424242414</v>
      </c>
      <c r="D538" s="15">
        <f t="shared" si="41"/>
        <v>10</v>
      </c>
      <c r="E538" s="2">
        <f t="shared" si="42"/>
        <v>5.0887878787878797</v>
      </c>
      <c r="F538" s="2">
        <v>5</v>
      </c>
      <c r="G538" s="2">
        <f t="shared" si="43"/>
        <v>8.8787878787879748E-2</v>
      </c>
      <c r="H538" s="2">
        <f t="shared" si="44"/>
        <v>3.3553976223179847</v>
      </c>
    </row>
    <row r="539" spans="1:8" x14ac:dyDescent="0.3">
      <c r="A539" s="2">
        <v>164460</v>
      </c>
      <c r="B539">
        <v>43374.5</v>
      </c>
      <c r="C539" s="15">
        <f t="shared" si="40"/>
        <v>0.98578409090909092</v>
      </c>
      <c r="D539" s="15">
        <f t="shared" si="41"/>
        <v>10</v>
      </c>
      <c r="E539" s="2">
        <f t="shared" si="42"/>
        <v>5.0710795454545456</v>
      </c>
      <c r="F539" s="2">
        <v>5</v>
      </c>
      <c r="G539" s="2">
        <f t="shared" si="43"/>
        <v>7.1079545454545645E-2</v>
      </c>
      <c r="H539" s="2">
        <f t="shared" si="44"/>
        <v>3.5743622130340493</v>
      </c>
    </row>
    <row r="540" spans="1:8" x14ac:dyDescent="0.3">
      <c r="A540" s="2">
        <v>164820</v>
      </c>
      <c r="B540">
        <v>43756.666666666664</v>
      </c>
      <c r="C540" s="15">
        <f t="shared" si="40"/>
        <v>0.99446969696969689</v>
      </c>
      <c r="D540" s="15">
        <f t="shared" si="41"/>
        <v>10</v>
      </c>
      <c r="E540" s="2">
        <f t="shared" si="42"/>
        <v>5.0276515151515158</v>
      </c>
      <c r="F540" s="2">
        <v>5</v>
      </c>
      <c r="G540" s="2">
        <f t="shared" si="43"/>
        <v>2.765151515151576E-2</v>
      </c>
      <c r="H540" s="2">
        <f t="shared" si="44"/>
        <v>4.5098805539178439</v>
      </c>
    </row>
    <row r="541" spans="1:8" x14ac:dyDescent="0.3">
      <c r="A541" s="2">
        <v>165180</v>
      </c>
      <c r="B541">
        <v>43546.5</v>
      </c>
      <c r="C541" s="15">
        <f t="shared" si="40"/>
        <v>0.98969318181818178</v>
      </c>
      <c r="D541" s="15">
        <f t="shared" si="41"/>
        <v>10</v>
      </c>
      <c r="E541" s="2">
        <f t="shared" si="42"/>
        <v>5.0515340909090911</v>
      </c>
      <c r="F541" s="2">
        <v>5</v>
      </c>
      <c r="G541" s="2">
        <f t="shared" si="43"/>
        <v>5.1534090909091113E-2</v>
      </c>
      <c r="H541" s="2">
        <f t="shared" si="44"/>
        <v>3.8920565278845469</v>
      </c>
    </row>
    <row r="542" spans="1:8" x14ac:dyDescent="0.3">
      <c r="A542" s="2">
        <v>165540</v>
      </c>
      <c r="B542">
        <v>43796.333333333336</v>
      </c>
      <c r="C542" s="15">
        <f t="shared" si="40"/>
        <v>0.99537121212121216</v>
      </c>
      <c r="D542" s="15">
        <f t="shared" si="41"/>
        <v>10</v>
      </c>
      <c r="E542" s="2">
        <f t="shared" si="42"/>
        <v>5.0231439393939397</v>
      </c>
      <c r="F542" s="2">
        <v>5</v>
      </c>
      <c r="G542" s="2">
        <f t="shared" si="43"/>
        <v>2.3143939393939661E-2</v>
      </c>
      <c r="H542" s="2">
        <f t="shared" si="44"/>
        <v>4.6869311698210936</v>
      </c>
    </row>
    <row r="543" spans="1:8" x14ac:dyDescent="0.3">
      <c r="A543" s="2">
        <v>165900</v>
      </c>
      <c r="B543">
        <v>43582.833333333336</v>
      </c>
      <c r="C543" s="15">
        <f t="shared" si="40"/>
        <v>0.99051893939393942</v>
      </c>
      <c r="D543" s="15">
        <f t="shared" si="41"/>
        <v>10</v>
      </c>
      <c r="E543" s="2">
        <f t="shared" si="42"/>
        <v>5.0474053030303025</v>
      </c>
      <c r="F543" s="2">
        <v>5</v>
      </c>
      <c r="G543" s="2">
        <f t="shared" si="43"/>
        <v>4.7405303030302548E-2</v>
      </c>
      <c r="H543" s="2">
        <f t="shared" si="44"/>
        <v>3.9747483075686141</v>
      </c>
    </row>
    <row r="544" spans="1:8" x14ac:dyDescent="0.3">
      <c r="A544" s="2">
        <v>166260</v>
      </c>
      <c r="B544">
        <v>43496.666666666664</v>
      </c>
      <c r="C544" s="15">
        <f t="shared" si="40"/>
        <v>0.98856060606060603</v>
      </c>
      <c r="D544" s="15">
        <f t="shared" si="41"/>
        <v>10</v>
      </c>
      <c r="E544" s="2">
        <f t="shared" si="42"/>
        <v>5.0571969696969701</v>
      </c>
      <c r="F544" s="2">
        <v>5</v>
      </c>
      <c r="G544" s="2">
        <f t="shared" si="43"/>
        <v>5.7196969696970079E-2</v>
      </c>
      <c r="H544" s="2">
        <f t="shared" si="44"/>
        <v>3.7889195500152186</v>
      </c>
    </row>
    <row r="545" spans="1:8" x14ac:dyDescent="0.3">
      <c r="A545" s="2">
        <v>166620</v>
      </c>
      <c r="B545">
        <v>43757.166666666672</v>
      </c>
      <c r="C545" s="15">
        <f t="shared" si="40"/>
        <v>0.99448106060606067</v>
      </c>
      <c r="D545" s="15">
        <f t="shared" si="41"/>
        <v>10</v>
      </c>
      <c r="E545" s="2">
        <f t="shared" si="42"/>
        <v>5.0275946969696967</v>
      </c>
      <c r="F545" s="2">
        <v>5</v>
      </c>
      <c r="G545" s="2">
        <f t="shared" si="43"/>
        <v>2.7594696969696741E-2</v>
      </c>
      <c r="H545" s="2">
        <f t="shared" si="44"/>
        <v>4.5119261612235455</v>
      </c>
    </row>
    <row r="546" spans="1:8" x14ac:dyDescent="0.3">
      <c r="A546" s="2">
        <v>166980</v>
      </c>
      <c r="B546">
        <v>43662</v>
      </c>
      <c r="C546" s="15">
        <f t="shared" si="40"/>
        <v>0.99231818181818177</v>
      </c>
      <c r="D546" s="15">
        <f t="shared" si="41"/>
        <v>10</v>
      </c>
      <c r="E546" s="2">
        <f t="shared" si="42"/>
        <v>5.0384090909090915</v>
      </c>
      <c r="F546" s="2">
        <v>5</v>
      </c>
      <c r="G546" s="2">
        <f t="shared" si="43"/>
        <v>3.8409090909091503E-2</v>
      </c>
      <c r="H546" s="2">
        <f t="shared" si="44"/>
        <v>4.1834043001109187</v>
      </c>
    </row>
    <row r="547" spans="1:8" x14ac:dyDescent="0.3">
      <c r="A547" s="2">
        <v>167340</v>
      </c>
      <c r="B547">
        <v>43780</v>
      </c>
      <c r="C547" s="15">
        <f t="shared" si="40"/>
        <v>0.995</v>
      </c>
      <c r="D547" s="15">
        <f t="shared" si="41"/>
        <v>10</v>
      </c>
      <c r="E547" s="2">
        <f t="shared" si="42"/>
        <v>5.0250000000000004</v>
      </c>
      <c r="F547" s="2">
        <v>5</v>
      </c>
      <c r="G547" s="2">
        <f t="shared" si="43"/>
        <v>2.5000000000000355E-2</v>
      </c>
      <c r="H547" s="2">
        <f t="shared" si="44"/>
        <v>4.6101577274991161</v>
      </c>
    </row>
    <row r="548" spans="1:8" x14ac:dyDescent="0.3">
      <c r="A548" s="2">
        <v>167700</v>
      </c>
      <c r="B548">
        <v>43964.166666666664</v>
      </c>
      <c r="C548" s="15">
        <f t="shared" si="40"/>
        <v>0.99918560606060602</v>
      </c>
      <c r="D548" s="15">
        <f t="shared" si="41"/>
        <v>10</v>
      </c>
      <c r="E548" s="2">
        <f t="shared" si="42"/>
        <v>5.0040719696969695</v>
      </c>
      <c r="F548" s="2">
        <v>5</v>
      </c>
      <c r="G548" s="2">
        <f t="shared" si="43"/>
        <v>4.0719696969695462E-3</v>
      </c>
      <c r="H548" s="2">
        <f t="shared" si="44"/>
        <v>6.4207332359414675</v>
      </c>
    </row>
    <row r="549" spans="1:8" x14ac:dyDescent="0.3">
      <c r="A549" s="2">
        <v>168060</v>
      </c>
      <c r="B549">
        <v>43282.166666666664</v>
      </c>
      <c r="C549" s="15">
        <f t="shared" si="40"/>
        <v>0.98368560606060595</v>
      </c>
      <c r="D549" s="15">
        <f t="shared" si="41"/>
        <v>10</v>
      </c>
      <c r="E549" s="2">
        <f t="shared" si="42"/>
        <v>5.0815719696969701</v>
      </c>
      <c r="F549" s="2">
        <v>5</v>
      </c>
      <c r="G549" s="2">
        <f t="shared" si="43"/>
        <v>8.1571969696970115E-2</v>
      </c>
      <c r="H549" s="2">
        <f t="shared" si="44"/>
        <v>3.4387430606568512</v>
      </c>
    </row>
    <row r="550" spans="1:8" x14ac:dyDescent="0.3">
      <c r="A550" s="2">
        <v>168420</v>
      </c>
      <c r="B550">
        <v>43185.5</v>
      </c>
      <c r="C550" s="15">
        <f t="shared" si="40"/>
        <v>0.98148863636363637</v>
      </c>
      <c r="D550" s="15">
        <f t="shared" si="41"/>
        <v>10</v>
      </c>
      <c r="E550" s="2">
        <f t="shared" si="42"/>
        <v>5.0925568181818184</v>
      </c>
      <c r="F550" s="2">
        <v>5</v>
      </c>
      <c r="G550" s="2">
        <f t="shared" si="43"/>
        <v>9.2556818181818379E-2</v>
      </c>
      <c r="H550" s="2">
        <f t="shared" si="44"/>
        <v>3.3145654181484852</v>
      </c>
    </row>
    <row r="551" spans="1:8" x14ac:dyDescent="0.3">
      <c r="A551" s="2">
        <v>168780</v>
      </c>
      <c r="B551">
        <v>43280.5</v>
      </c>
      <c r="C551" s="15">
        <f t="shared" si="40"/>
        <v>0.98364772727272731</v>
      </c>
      <c r="D551" s="15">
        <f t="shared" si="41"/>
        <v>10</v>
      </c>
      <c r="E551" s="2">
        <f t="shared" si="42"/>
        <v>5.0817613636363639</v>
      </c>
      <c r="F551" s="2">
        <v>5</v>
      </c>
      <c r="G551" s="2">
        <f t="shared" si="43"/>
        <v>8.1761363636363882E-2</v>
      </c>
      <c r="H551" s="2">
        <f t="shared" si="44"/>
        <v>3.4364612201993205</v>
      </c>
    </row>
    <row r="552" spans="1:8" x14ac:dyDescent="0.3">
      <c r="A552" s="2">
        <v>169140</v>
      </c>
      <c r="B552">
        <v>43731</v>
      </c>
      <c r="C552" s="15">
        <f t="shared" si="40"/>
        <v>0.99388636363636362</v>
      </c>
      <c r="D552" s="15">
        <f t="shared" si="41"/>
        <v>10</v>
      </c>
      <c r="E552" s="2">
        <f t="shared" si="42"/>
        <v>5.0305681818181816</v>
      </c>
      <c r="F552" s="2">
        <v>5</v>
      </c>
      <c r="G552" s="2">
        <f t="shared" si="43"/>
        <v>3.056818181818155E-2</v>
      </c>
      <c r="H552" s="2">
        <f t="shared" si="44"/>
        <v>4.410181376648791</v>
      </c>
    </row>
    <row r="553" spans="1:8" x14ac:dyDescent="0.3">
      <c r="A553" s="2">
        <v>169500</v>
      </c>
      <c r="B553">
        <v>43815.333333333328</v>
      </c>
      <c r="C553" s="15">
        <f t="shared" si="40"/>
        <v>0.99580303030303019</v>
      </c>
      <c r="D553" s="15">
        <f t="shared" si="41"/>
        <v>10</v>
      </c>
      <c r="E553" s="2">
        <f t="shared" si="42"/>
        <v>5.0209848484848489</v>
      </c>
      <c r="F553" s="2">
        <v>5</v>
      </c>
      <c r="G553" s="2">
        <f t="shared" si="43"/>
        <v>2.0984848484848939E-2</v>
      </c>
      <c r="H553" s="2">
        <f t="shared" si="44"/>
        <v>4.7844335212461839</v>
      </c>
    </row>
    <row r="554" spans="1:8" x14ac:dyDescent="0.3">
      <c r="A554" s="2">
        <v>169860</v>
      </c>
      <c r="B554">
        <v>43378</v>
      </c>
      <c r="C554" s="15">
        <f t="shared" si="40"/>
        <v>0.98586363636363639</v>
      </c>
      <c r="D554" s="15">
        <f t="shared" si="41"/>
        <v>10</v>
      </c>
      <c r="E554" s="2">
        <f t="shared" si="42"/>
        <v>5.0706818181818178</v>
      </c>
      <c r="F554" s="2">
        <v>5</v>
      </c>
      <c r="G554" s="2">
        <f t="shared" si="43"/>
        <v>7.0681818181817846E-2</v>
      </c>
      <c r="H554" s="2">
        <f t="shared" si="44"/>
        <v>3.5798950166322352</v>
      </c>
    </row>
    <row r="555" spans="1:8" x14ac:dyDescent="0.3">
      <c r="A555" s="2">
        <v>170220</v>
      </c>
      <c r="B555">
        <v>43807</v>
      </c>
      <c r="C555" s="15">
        <f t="shared" si="40"/>
        <v>0.99561363636363631</v>
      </c>
      <c r="D555" s="15">
        <f t="shared" si="41"/>
        <v>10</v>
      </c>
      <c r="E555" s="2">
        <f t="shared" si="42"/>
        <v>5.0219318181818187</v>
      </c>
      <c r="F555" s="2">
        <v>5</v>
      </c>
      <c r="G555" s="2">
        <f t="shared" si="43"/>
        <v>2.1931818181818663E-2</v>
      </c>
      <c r="H555" s="2">
        <f t="shared" si="44"/>
        <v>4.740484315018195</v>
      </c>
    </row>
    <row r="556" spans="1:8" x14ac:dyDescent="0.3">
      <c r="A556" s="2">
        <v>170580</v>
      </c>
      <c r="B556">
        <v>43157.5</v>
      </c>
      <c r="C556" s="15">
        <f t="shared" si="40"/>
        <v>0.98085227272727271</v>
      </c>
      <c r="D556" s="15">
        <f t="shared" si="41"/>
        <v>10</v>
      </c>
      <c r="E556" s="2">
        <f t="shared" si="42"/>
        <v>5.0957386363636363</v>
      </c>
      <c r="F556" s="2">
        <v>5</v>
      </c>
      <c r="G556" s="2">
        <f t="shared" si="43"/>
        <v>9.5738636363636331E-2</v>
      </c>
      <c r="H556" s="2">
        <f t="shared" si="44"/>
        <v>3.2813907866367074</v>
      </c>
    </row>
    <row r="557" spans="1:8" x14ac:dyDescent="0.3">
      <c r="A557" s="2">
        <v>170940</v>
      </c>
      <c r="B557">
        <v>43197</v>
      </c>
      <c r="C557" s="15">
        <f t="shared" si="40"/>
        <v>0.98175000000000001</v>
      </c>
      <c r="D557" s="15">
        <f t="shared" si="41"/>
        <v>10</v>
      </c>
      <c r="E557" s="2">
        <f t="shared" si="42"/>
        <v>5.0912499999999996</v>
      </c>
      <c r="F557" s="2">
        <v>5</v>
      </c>
      <c r="G557" s="2">
        <f t="shared" si="43"/>
        <v>9.1249999999999609E-2</v>
      </c>
      <c r="H557" s="2">
        <f t="shared" si="44"/>
        <v>3.3285284859400801</v>
      </c>
    </row>
    <row r="558" spans="1:8" x14ac:dyDescent="0.3">
      <c r="A558" s="2">
        <v>171300</v>
      </c>
      <c r="B558">
        <v>43360.166666666664</v>
      </c>
      <c r="C558" s="15">
        <f t="shared" si="40"/>
        <v>0.98545833333333333</v>
      </c>
      <c r="D558" s="15">
        <f t="shared" si="41"/>
        <v>10</v>
      </c>
      <c r="E558" s="2">
        <f t="shared" si="42"/>
        <v>5.0727083333333329</v>
      </c>
      <c r="F558" s="2">
        <v>5</v>
      </c>
      <c r="G558" s="2">
        <f t="shared" si="43"/>
        <v>7.2708333333332931E-2</v>
      </c>
      <c r="H558" s="2">
        <f t="shared" si="44"/>
        <v>3.5520269571432581</v>
      </c>
    </row>
    <row r="559" spans="1:8" x14ac:dyDescent="0.3">
      <c r="A559" s="2">
        <v>171660</v>
      </c>
      <c r="B559">
        <v>43693.5</v>
      </c>
      <c r="C559" s="15">
        <f t="shared" si="40"/>
        <v>0.99303409090909089</v>
      </c>
      <c r="D559" s="15">
        <f t="shared" si="41"/>
        <v>10</v>
      </c>
      <c r="E559" s="2">
        <f t="shared" si="42"/>
        <v>5.0348295454545458</v>
      </c>
      <c r="F559" s="2">
        <v>5</v>
      </c>
      <c r="G559" s="2">
        <f t="shared" si="43"/>
        <v>3.4829545454545752E-2</v>
      </c>
      <c r="H559" s="2">
        <f t="shared" si="44"/>
        <v>4.2805217361959764</v>
      </c>
    </row>
    <row r="560" spans="1:8" x14ac:dyDescent="0.3">
      <c r="A560" s="2">
        <v>172020</v>
      </c>
      <c r="B560">
        <v>43672.333333333328</v>
      </c>
      <c r="C560" s="15">
        <f t="shared" si="40"/>
        <v>0.99255303030303021</v>
      </c>
      <c r="D560" s="15">
        <f t="shared" si="41"/>
        <v>10</v>
      </c>
      <c r="E560" s="2">
        <f t="shared" si="42"/>
        <v>5.0372348484848493</v>
      </c>
      <c r="F560" s="2">
        <v>5</v>
      </c>
      <c r="G560" s="2">
        <f t="shared" si="43"/>
        <v>3.7234848484849259E-2</v>
      </c>
      <c r="H560" s="2">
        <f t="shared" si="44"/>
        <v>4.2142202787782717</v>
      </c>
    </row>
    <row r="561" spans="1:8" x14ac:dyDescent="0.3">
      <c r="A561" s="2">
        <v>172380</v>
      </c>
      <c r="B561">
        <v>44019.5</v>
      </c>
      <c r="C561" s="15">
        <f t="shared" si="40"/>
        <v>1.0004431818181818</v>
      </c>
      <c r="D561" s="15">
        <f t="shared" si="41"/>
        <v>10</v>
      </c>
      <c r="E561" s="2">
        <f t="shared" si="42"/>
        <v>4.9977840909090911</v>
      </c>
      <c r="F561" s="2">
        <v>5</v>
      </c>
      <c r="G561" s="2">
        <f t="shared" si="43"/>
        <v>-2.2159090909088519E-3</v>
      </c>
      <c r="H561" s="2" t="e">
        <f t="shared" si="44"/>
        <v>#NUM!</v>
      </c>
    </row>
    <row r="562" spans="1:8" x14ac:dyDescent="0.3">
      <c r="A562" s="2">
        <v>172740</v>
      </c>
      <c r="B562">
        <v>43276.166666666664</v>
      </c>
      <c r="C562" s="15">
        <f t="shared" si="40"/>
        <v>0.98354924242424235</v>
      </c>
      <c r="D562" s="15">
        <f t="shared" si="41"/>
        <v>10</v>
      </c>
      <c r="E562" s="2">
        <f t="shared" si="42"/>
        <v>5.0822537878787886</v>
      </c>
      <c r="F562" s="2">
        <v>5</v>
      </c>
      <c r="G562" s="2">
        <f t="shared" si="43"/>
        <v>8.2253787878788565E-2</v>
      </c>
      <c r="H562" s="2">
        <f t="shared" si="44"/>
        <v>3.4305534788336569</v>
      </c>
    </row>
    <row r="563" spans="1:8" x14ac:dyDescent="0.3">
      <c r="A563" s="2">
        <v>173100</v>
      </c>
      <c r="B563">
        <v>43307.833333333328</v>
      </c>
      <c r="C563" s="15">
        <f t="shared" si="40"/>
        <v>0.98426893939393933</v>
      </c>
      <c r="D563" s="15">
        <f t="shared" si="41"/>
        <v>10</v>
      </c>
      <c r="E563" s="2">
        <f t="shared" si="42"/>
        <v>5.0786553030303034</v>
      </c>
      <c r="F563" s="2">
        <v>5</v>
      </c>
      <c r="G563" s="2">
        <f t="shared" si="43"/>
        <v>7.8655303030303436E-2</v>
      </c>
      <c r="H563" s="2">
        <f t="shared" si="44"/>
        <v>3.4745795679258249</v>
      </c>
    </row>
    <row r="564" spans="1:8" x14ac:dyDescent="0.3">
      <c r="A564" s="2">
        <v>173460</v>
      </c>
      <c r="B564">
        <v>43517.166666666664</v>
      </c>
      <c r="C564" s="15">
        <f t="shared" si="40"/>
        <v>0.98902651515151507</v>
      </c>
      <c r="D564" s="15">
        <f t="shared" si="41"/>
        <v>10</v>
      </c>
      <c r="E564" s="2">
        <f t="shared" si="42"/>
        <v>5.054867424242425</v>
      </c>
      <c r="F564" s="2">
        <v>5</v>
      </c>
      <c r="G564" s="2">
        <f t="shared" si="43"/>
        <v>5.4867424242424967E-2</v>
      </c>
      <c r="H564" s="2">
        <f t="shared" si="44"/>
        <v>3.8300399168352799</v>
      </c>
    </row>
    <row r="565" spans="1:8" x14ac:dyDescent="0.3">
      <c r="A565" s="2">
        <v>173820</v>
      </c>
      <c r="B565">
        <v>43199.166666666672</v>
      </c>
      <c r="C565" s="15">
        <f t="shared" si="40"/>
        <v>0.98179924242424255</v>
      </c>
      <c r="D565" s="15">
        <f t="shared" si="41"/>
        <v>10</v>
      </c>
      <c r="E565" s="2">
        <f t="shared" si="42"/>
        <v>5.0910037878787868</v>
      </c>
      <c r="F565" s="2">
        <v>5</v>
      </c>
      <c r="G565" s="2">
        <f t="shared" si="43"/>
        <v>9.1003787878786824E-2</v>
      </c>
      <c r="H565" s="2">
        <f t="shared" si="44"/>
        <v>3.3311819866842809</v>
      </c>
    </row>
    <row r="566" spans="1:8" x14ac:dyDescent="0.3">
      <c r="A566" s="2">
        <v>174180</v>
      </c>
      <c r="B566">
        <v>43104.5</v>
      </c>
      <c r="C566" s="15">
        <f t="shared" si="40"/>
        <v>0.97964772727272731</v>
      </c>
      <c r="D566" s="15">
        <f t="shared" si="41"/>
        <v>10</v>
      </c>
      <c r="E566" s="2">
        <f t="shared" si="42"/>
        <v>5.1017613636363635</v>
      </c>
      <c r="F566" s="2">
        <v>5</v>
      </c>
      <c r="G566" s="2">
        <f t="shared" si="43"/>
        <v>0.10176136363636346</v>
      </c>
      <c r="H566" s="2">
        <f t="shared" si="44"/>
        <v>3.2215634439298544</v>
      </c>
    </row>
    <row r="567" spans="1:8" x14ac:dyDescent="0.3">
      <c r="A567" s="2">
        <v>174540</v>
      </c>
      <c r="B567">
        <v>43420.333333333336</v>
      </c>
      <c r="C567" s="15">
        <f t="shared" si="40"/>
        <v>0.98682575757575763</v>
      </c>
      <c r="D567" s="15">
        <f t="shared" si="41"/>
        <v>10</v>
      </c>
      <c r="E567" s="2">
        <f t="shared" si="42"/>
        <v>5.0658712121212117</v>
      </c>
      <c r="F567" s="2">
        <v>5</v>
      </c>
      <c r="G567" s="2">
        <f t="shared" si="43"/>
        <v>6.587121212121172E-2</v>
      </c>
      <c r="H567" s="2">
        <f t="shared" si="44"/>
        <v>3.6494327234712363</v>
      </c>
    </row>
    <row r="568" spans="1:8" x14ac:dyDescent="0.3">
      <c r="A568" s="2">
        <v>174900</v>
      </c>
      <c r="B568">
        <v>43361.5</v>
      </c>
      <c r="C568" s="15">
        <f t="shared" si="40"/>
        <v>0.98548863636363637</v>
      </c>
      <c r="D568" s="15">
        <f t="shared" si="41"/>
        <v>10</v>
      </c>
      <c r="E568" s="2">
        <f t="shared" si="42"/>
        <v>5.0725568181818179</v>
      </c>
      <c r="F568" s="2">
        <v>5</v>
      </c>
      <c r="G568" s="2">
        <f t="shared" si="43"/>
        <v>7.2556818181817917E-2</v>
      </c>
      <c r="H568" s="2">
        <f t="shared" si="44"/>
        <v>3.5540831383075542</v>
      </c>
    </row>
    <row r="569" spans="1:8" x14ac:dyDescent="0.3">
      <c r="A569" s="2">
        <v>175260</v>
      </c>
      <c r="B569">
        <v>43875.333333333336</v>
      </c>
      <c r="C569" s="15">
        <f t="shared" si="40"/>
        <v>0.99716666666666676</v>
      </c>
      <c r="D569" s="15">
        <f t="shared" si="41"/>
        <v>10</v>
      </c>
      <c r="E569" s="2">
        <f t="shared" si="42"/>
        <v>5.0141666666666662</v>
      </c>
      <c r="F569" s="2">
        <v>5</v>
      </c>
      <c r="G569" s="2">
        <f t="shared" si="43"/>
        <v>1.4166666666666217E-2</v>
      </c>
      <c r="H569" s="2">
        <f t="shared" si="44"/>
        <v>5.1759835506042222</v>
      </c>
    </row>
    <row r="570" spans="1:8" x14ac:dyDescent="0.3">
      <c r="A570" s="2">
        <v>175620</v>
      </c>
      <c r="B570">
        <v>43646.166666666664</v>
      </c>
      <c r="C570" s="15">
        <f t="shared" si="40"/>
        <v>0.99195833333333328</v>
      </c>
      <c r="D570" s="15">
        <f t="shared" si="41"/>
        <v>10</v>
      </c>
      <c r="E570" s="2">
        <f t="shared" si="42"/>
        <v>5.0402083333333341</v>
      </c>
      <c r="F570" s="2">
        <v>5</v>
      </c>
      <c r="G570" s="2">
        <f t="shared" si="43"/>
        <v>4.0208333333334068E-2</v>
      </c>
      <c r="H570" s="2">
        <f t="shared" si="44"/>
        <v>4.1379812446389383</v>
      </c>
    </row>
    <row r="571" spans="1:8" x14ac:dyDescent="0.3">
      <c r="A571" s="2">
        <v>175980</v>
      </c>
      <c r="B571">
        <v>43249.666666666672</v>
      </c>
      <c r="C571" s="15">
        <f t="shared" si="40"/>
        <v>0.98294696969696982</v>
      </c>
      <c r="D571" s="15">
        <f t="shared" si="41"/>
        <v>10</v>
      </c>
      <c r="E571" s="2">
        <f t="shared" si="42"/>
        <v>5.0852651515151512</v>
      </c>
      <c r="F571" s="2">
        <v>5</v>
      </c>
      <c r="G571" s="2">
        <f t="shared" si="43"/>
        <v>8.5265151515151238E-2</v>
      </c>
      <c r="H571" s="2">
        <f t="shared" si="44"/>
        <v>3.3951894396662663</v>
      </c>
    </row>
    <row r="572" spans="1:8" x14ac:dyDescent="0.3">
      <c r="A572" s="2">
        <v>176340</v>
      </c>
      <c r="B572">
        <v>43376.166666666664</v>
      </c>
      <c r="C572" s="15">
        <f t="shared" si="40"/>
        <v>0.98582196969696967</v>
      </c>
      <c r="D572" s="15">
        <f t="shared" si="41"/>
        <v>10</v>
      </c>
      <c r="E572" s="2">
        <f t="shared" si="42"/>
        <v>5.0708901515151519</v>
      </c>
      <c r="F572" s="2">
        <v>5</v>
      </c>
      <c r="G572" s="2">
        <f t="shared" si="43"/>
        <v>7.0890151515151878E-2</v>
      </c>
      <c r="H572" s="2">
        <f t="shared" si="44"/>
        <v>3.5769929557130111</v>
      </c>
    </row>
    <row r="573" spans="1:8" x14ac:dyDescent="0.3">
      <c r="A573" s="2">
        <v>176700</v>
      </c>
      <c r="B573">
        <v>43150.5</v>
      </c>
      <c r="C573" s="15">
        <f t="shared" si="40"/>
        <v>0.98069318181818177</v>
      </c>
      <c r="D573" s="15">
        <f t="shared" si="41"/>
        <v>10</v>
      </c>
      <c r="E573" s="2">
        <f t="shared" si="42"/>
        <v>5.096534090909091</v>
      </c>
      <c r="F573" s="2">
        <v>5</v>
      </c>
      <c r="G573" s="2">
        <f t="shared" si="43"/>
        <v>9.6534090909091042E-2</v>
      </c>
      <c r="H573" s="2">
        <f t="shared" si="44"/>
        <v>3.2732725974808483</v>
      </c>
    </row>
    <row r="574" spans="1:8" x14ac:dyDescent="0.3">
      <c r="A574" s="2">
        <v>177060</v>
      </c>
      <c r="B574">
        <v>43486.666666666672</v>
      </c>
      <c r="C574" s="15">
        <f t="shared" si="40"/>
        <v>0.9883333333333334</v>
      </c>
      <c r="D574" s="15">
        <f t="shared" si="41"/>
        <v>10</v>
      </c>
      <c r="E574" s="2">
        <f t="shared" si="42"/>
        <v>5.0583333333333327</v>
      </c>
      <c r="F574" s="2">
        <v>5</v>
      </c>
      <c r="G574" s="2">
        <f t="shared" si="43"/>
        <v>5.8333333333332682E-2</v>
      </c>
      <c r="H574" s="2">
        <f t="shared" si="44"/>
        <v>3.7694714614442506</v>
      </c>
    </row>
    <row r="575" spans="1:8" x14ac:dyDescent="0.3">
      <c r="A575" s="2">
        <v>177420</v>
      </c>
      <c r="B575">
        <v>43876.5</v>
      </c>
      <c r="C575" s="15">
        <f t="shared" si="40"/>
        <v>0.99719318181818184</v>
      </c>
      <c r="D575" s="15">
        <f t="shared" si="41"/>
        <v>10</v>
      </c>
      <c r="E575" s="2">
        <f t="shared" si="42"/>
        <v>5.0140340909090906</v>
      </c>
      <c r="F575" s="2">
        <v>5</v>
      </c>
      <c r="G575" s="2">
        <f t="shared" si="43"/>
        <v>1.403409090909058E-2</v>
      </c>
      <c r="H575" s="2">
        <f t="shared" si="44"/>
        <v>5.1853594626955459</v>
      </c>
    </row>
    <row r="576" spans="1:8" x14ac:dyDescent="0.3">
      <c r="A576" s="2">
        <v>177780</v>
      </c>
      <c r="B576">
        <v>43844.5</v>
      </c>
      <c r="C576" s="15">
        <f t="shared" si="40"/>
        <v>0.99646590909090904</v>
      </c>
      <c r="D576" s="15">
        <f t="shared" si="41"/>
        <v>10</v>
      </c>
      <c r="E576" s="2">
        <f t="shared" si="42"/>
        <v>5.0176704545454545</v>
      </c>
      <c r="F576" s="2">
        <v>5</v>
      </c>
      <c r="G576" s="2">
        <f t="shared" si="43"/>
        <v>1.7670454545454461E-2</v>
      </c>
      <c r="H576" s="2">
        <f t="shared" si="44"/>
        <v>4.9556798614054554</v>
      </c>
    </row>
    <row r="577" spans="1:8" x14ac:dyDescent="0.3">
      <c r="A577" s="2">
        <v>178140</v>
      </c>
      <c r="B577">
        <v>43617.833333333336</v>
      </c>
      <c r="C577" s="15">
        <f t="shared" si="40"/>
        <v>0.99131439393939402</v>
      </c>
      <c r="D577" s="15">
        <f t="shared" si="41"/>
        <v>10</v>
      </c>
      <c r="E577" s="2">
        <f t="shared" si="42"/>
        <v>5.0434280303030299</v>
      </c>
      <c r="F577" s="2">
        <v>5</v>
      </c>
      <c r="G577" s="2">
        <f t="shared" si="43"/>
        <v>4.3428030303029885E-2</v>
      </c>
      <c r="H577" s="2">
        <f t="shared" si="44"/>
        <v>4.0615890218952497</v>
      </c>
    </row>
    <row r="578" spans="1:8" x14ac:dyDescent="0.3">
      <c r="A578" s="2">
        <v>178500</v>
      </c>
      <c r="B578">
        <v>43436.5</v>
      </c>
      <c r="C578" s="15">
        <f t="shared" si="40"/>
        <v>0.98719318181818183</v>
      </c>
      <c r="D578" s="15">
        <f t="shared" si="41"/>
        <v>10</v>
      </c>
      <c r="E578" s="2">
        <f t="shared" si="42"/>
        <v>5.0640340909090913</v>
      </c>
      <c r="F578" s="2">
        <v>5</v>
      </c>
      <c r="G578" s="2">
        <f t="shared" si="43"/>
        <v>6.403409090909129E-2</v>
      </c>
      <c r="H578" s="2">
        <f t="shared" si="44"/>
        <v>3.6773559032577947</v>
      </c>
    </row>
    <row r="579" spans="1:8" x14ac:dyDescent="0.3">
      <c r="A579" s="2">
        <v>178860</v>
      </c>
      <c r="B579">
        <v>43719.333333333336</v>
      </c>
      <c r="C579" s="15">
        <f t="shared" ref="C579:C642" si="45">B579/$J$27</f>
        <v>0.99362121212121213</v>
      </c>
      <c r="D579" s="15">
        <f t="shared" ref="D579:D642" si="46">$J$28</f>
        <v>10</v>
      </c>
      <c r="E579" s="2">
        <f t="shared" si="42"/>
        <v>5.0318939393939397</v>
      </c>
      <c r="F579" s="2">
        <v>5</v>
      </c>
      <c r="G579" s="2">
        <f t="shared" si="43"/>
        <v>3.1893939393939696E-2</v>
      </c>
      <c r="H579" s="2">
        <f t="shared" si="44"/>
        <v>4.3679885362811781</v>
      </c>
    </row>
    <row r="580" spans="1:8" x14ac:dyDescent="0.3">
      <c r="A580" s="2">
        <v>179220</v>
      </c>
      <c r="B580">
        <v>42941.666666666664</v>
      </c>
      <c r="C580" s="15">
        <f t="shared" si="45"/>
        <v>0.97594696969696959</v>
      </c>
      <c r="D580" s="15">
        <f t="shared" si="46"/>
        <v>10</v>
      </c>
      <c r="E580" s="2">
        <f t="shared" ref="E580:E643" si="47">D580-(F580*C580)</f>
        <v>5.1202651515151523</v>
      </c>
      <c r="F580" s="2">
        <v>5</v>
      </c>
      <c r="G580" s="2">
        <f t="shared" ref="G580:G643" si="48">F580-(F580*C580)</f>
        <v>0.12026515151515227</v>
      </c>
      <c r="H580" s="2">
        <f t="shared" ref="H580:H643" si="49">LN((F580*E580)/(D580*G580))</f>
        <v>3.0581154223634623</v>
      </c>
    </row>
    <row r="581" spans="1:8" x14ac:dyDescent="0.3">
      <c r="A581" s="2">
        <v>179580</v>
      </c>
      <c r="B581">
        <v>43118.5</v>
      </c>
      <c r="C581" s="15">
        <f t="shared" si="45"/>
        <v>0.97996590909090908</v>
      </c>
      <c r="D581" s="15">
        <f t="shared" si="46"/>
        <v>10</v>
      </c>
      <c r="E581" s="2">
        <f t="shared" si="47"/>
        <v>5.1001704545454549</v>
      </c>
      <c r="F581" s="2">
        <v>5</v>
      </c>
      <c r="G581" s="2">
        <f t="shared" si="48"/>
        <v>0.10017045454545492</v>
      </c>
      <c r="H581" s="2">
        <f t="shared" si="49"/>
        <v>3.2370087797000791</v>
      </c>
    </row>
    <row r="582" spans="1:8" x14ac:dyDescent="0.3">
      <c r="A582" s="2">
        <v>179940</v>
      </c>
      <c r="B582">
        <v>43670.666666666664</v>
      </c>
      <c r="C582" s="15">
        <f t="shared" si="45"/>
        <v>0.99251515151515146</v>
      </c>
      <c r="D582" s="15">
        <f t="shared" si="46"/>
        <v>10</v>
      </c>
      <c r="E582" s="2">
        <f t="shared" si="47"/>
        <v>5.037424242424243</v>
      </c>
      <c r="F582" s="2">
        <v>5</v>
      </c>
      <c r="G582" s="2">
        <f t="shared" si="48"/>
        <v>3.7424242424243026E-2</v>
      </c>
      <c r="H582" s="2">
        <f t="shared" si="49"/>
        <v>4.2091842992615804</v>
      </c>
    </row>
    <row r="583" spans="1:8" x14ac:dyDescent="0.3">
      <c r="A583" s="2">
        <v>180300</v>
      </c>
      <c r="B583">
        <v>43338</v>
      </c>
      <c r="C583" s="15">
        <f t="shared" si="45"/>
        <v>0.98495454545454542</v>
      </c>
      <c r="D583" s="15">
        <f t="shared" si="46"/>
        <v>10</v>
      </c>
      <c r="E583" s="2">
        <f t="shared" si="47"/>
        <v>5.0752272727272727</v>
      </c>
      <c r="F583" s="2">
        <v>5</v>
      </c>
      <c r="G583" s="2">
        <f t="shared" si="48"/>
        <v>7.5227272727272698E-2</v>
      </c>
      <c r="H583" s="2">
        <f t="shared" si="49"/>
        <v>3.5184655706978796</v>
      </c>
    </row>
    <row r="584" spans="1:8" x14ac:dyDescent="0.3">
      <c r="A584" s="2">
        <v>180660</v>
      </c>
      <c r="B584">
        <v>43252.666666666664</v>
      </c>
      <c r="C584" s="15">
        <f t="shared" si="45"/>
        <v>0.98301515151515151</v>
      </c>
      <c r="D584" s="15">
        <f t="shared" si="46"/>
        <v>10</v>
      </c>
      <c r="E584" s="2">
        <f t="shared" si="47"/>
        <v>5.0849242424242425</v>
      </c>
      <c r="F584" s="2">
        <v>5</v>
      </c>
      <c r="G584" s="2">
        <f t="shared" si="48"/>
        <v>8.4924242424242458E-2</v>
      </c>
      <c r="H584" s="2">
        <f t="shared" si="49"/>
        <v>3.3991286360869131</v>
      </c>
    </row>
    <row r="585" spans="1:8" x14ac:dyDescent="0.3">
      <c r="A585" s="2">
        <v>181020</v>
      </c>
      <c r="B585">
        <v>43484.833333333336</v>
      </c>
      <c r="C585" s="15">
        <f t="shared" si="45"/>
        <v>0.98829166666666668</v>
      </c>
      <c r="D585" s="15">
        <f t="shared" si="46"/>
        <v>10</v>
      </c>
      <c r="E585" s="2">
        <f t="shared" si="47"/>
        <v>5.0585416666666667</v>
      </c>
      <c r="F585" s="2">
        <v>5</v>
      </c>
      <c r="G585" s="2">
        <f t="shared" si="48"/>
        <v>5.8541666666666714E-2</v>
      </c>
      <c r="H585" s="2">
        <f t="shared" si="49"/>
        <v>3.7659475805930658</v>
      </c>
    </row>
    <row r="586" spans="1:8" x14ac:dyDescent="0.3">
      <c r="A586" s="2">
        <v>181380</v>
      </c>
      <c r="B586">
        <v>43692.666666666672</v>
      </c>
      <c r="C586" s="15">
        <f t="shared" si="45"/>
        <v>0.99301515151515163</v>
      </c>
      <c r="D586" s="15">
        <f t="shared" si="46"/>
        <v>10</v>
      </c>
      <c r="E586" s="2">
        <f t="shared" si="47"/>
        <v>5.0349242424242417</v>
      </c>
      <c r="F586" s="2">
        <v>5</v>
      </c>
      <c r="G586" s="2">
        <f t="shared" si="48"/>
        <v>3.4924242424241747E-2</v>
      </c>
      <c r="H586" s="2">
        <f t="shared" si="49"/>
        <v>4.2778253648834097</v>
      </c>
    </row>
    <row r="587" spans="1:8" x14ac:dyDescent="0.3">
      <c r="A587" s="2">
        <v>181740</v>
      </c>
      <c r="B587">
        <v>43706.5</v>
      </c>
      <c r="C587" s="15">
        <f t="shared" si="45"/>
        <v>0.99332954545454544</v>
      </c>
      <c r="D587" s="15">
        <f t="shared" si="46"/>
        <v>10</v>
      </c>
      <c r="E587" s="2">
        <f t="shared" si="47"/>
        <v>5.0333522727272726</v>
      </c>
      <c r="F587" s="2">
        <v>5</v>
      </c>
      <c r="G587" s="2">
        <f t="shared" si="48"/>
        <v>3.3352272727272592E-2</v>
      </c>
      <c r="H587" s="2">
        <f t="shared" si="49"/>
        <v>4.3235683985773932</v>
      </c>
    </row>
    <row r="588" spans="1:8" x14ac:dyDescent="0.3">
      <c r="A588" s="2">
        <v>182100</v>
      </c>
      <c r="B588">
        <v>43381.166666666664</v>
      </c>
      <c r="C588" s="15">
        <f t="shared" si="45"/>
        <v>0.98593560606060604</v>
      </c>
      <c r="D588" s="15">
        <f t="shared" si="46"/>
        <v>10</v>
      </c>
      <c r="E588" s="2">
        <f t="shared" si="47"/>
        <v>5.0703219696969697</v>
      </c>
      <c r="F588" s="2">
        <v>5</v>
      </c>
      <c r="G588" s="2">
        <f t="shared" si="48"/>
        <v>7.0321969696969688E-2</v>
      </c>
      <c r="H588" s="2">
        <f t="shared" si="49"/>
        <v>3.5849281554152674</v>
      </c>
    </row>
    <row r="589" spans="1:8" x14ac:dyDescent="0.3">
      <c r="A589" s="2">
        <v>182460</v>
      </c>
      <c r="B589">
        <v>43391.5</v>
      </c>
      <c r="C589" s="15">
        <f t="shared" si="45"/>
        <v>0.9861704545454546</v>
      </c>
      <c r="D589" s="15">
        <f t="shared" si="46"/>
        <v>10</v>
      </c>
      <c r="E589" s="2">
        <f t="shared" si="47"/>
        <v>5.0691477272727266</v>
      </c>
      <c r="F589" s="2">
        <v>5</v>
      </c>
      <c r="G589" s="2">
        <f t="shared" si="48"/>
        <v>6.9147727272726556E-2</v>
      </c>
      <c r="H589" s="2">
        <f t="shared" si="49"/>
        <v>3.6015356098216547</v>
      </c>
    </row>
    <row r="590" spans="1:8" x14ac:dyDescent="0.3">
      <c r="A590" s="2">
        <v>182820</v>
      </c>
      <c r="B590">
        <v>43847.333333333336</v>
      </c>
      <c r="C590" s="15">
        <f t="shared" si="45"/>
        <v>0.9965303030303031</v>
      </c>
      <c r="D590" s="15">
        <f t="shared" si="46"/>
        <v>10</v>
      </c>
      <c r="E590" s="2">
        <f t="shared" si="47"/>
        <v>5.0173484848484842</v>
      </c>
      <c r="F590" s="2">
        <v>5</v>
      </c>
      <c r="G590" s="2">
        <f t="shared" si="48"/>
        <v>1.7348484848484169E-2</v>
      </c>
      <c r="H590" s="2">
        <f t="shared" si="49"/>
        <v>4.9740045283531096</v>
      </c>
    </row>
    <row r="591" spans="1:8" x14ac:dyDescent="0.3">
      <c r="A591" s="2">
        <v>183180</v>
      </c>
      <c r="B591">
        <v>43598</v>
      </c>
      <c r="C591" s="15">
        <f t="shared" si="45"/>
        <v>0.99086363636363639</v>
      </c>
      <c r="D591" s="15">
        <f t="shared" si="46"/>
        <v>10</v>
      </c>
      <c r="E591" s="2">
        <f t="shared" si="47"/>
        <v>5.0456818181818184</v>
      </c>
      <c r="F591" s="2">
        <v>5</v>
      </c>
      <c r="G591" s="2">
        <f t="shared" si="48"/>
        <v>4.5681818181818379E-2</v>
      </c>
      <c r="H591" s="2">
        <f t="shared" si="49"/>
        <v>4.0114405232718928</v>
      </c>
    </row>
    <row r="592" spans="1:8" x14ac:dyDescent="0.3">
      <c r="A592" s="2">
        <v>183540</v>
      </c>
      <c r="B592">
        <v>43580</v>
      </c>
      <c r="C592" s="15">
        <f t="shared" si="45"/>
        <v>0.99045454545454548</v>
      </c>
      <c r="D592" s="15">
        <f t="shared" si="46"/>
        <v>10</v>
      </c>
      <c r="E592" s="2">
        <f t="shared" si="47"/>
        <v>5.0477272727272728</v>
      </c>
      <c r="F592" s="2">
        <v>5</v>
      </c>
      <c r="G592" s="2">
        <f t="shared" si="48"/>
        <v>4.772727272727284E-2</v>
      </c>
      <c r="H592" s="2">
        <f t="shared" si="49"/>
        <v>3.9680432056110568</v>
      </c>
    </row>
    <row r="593" spans="1:8" x14ac:dyDescent="0.3">
      <c r="A593" s="2">
        <v>183900</v>
      </c>
      <c r="B593">
        <v>43703.166666666672</v>
      </c>
      <c r="C593" s="15">
        <f t="shared" si="45"/>
        <v>0.99325378787878804</v>
      </c>
      <c r="D593" s="15">
        <f t="shared" si="46"/>
        <v>10</v>
      </c>
      <c r="E593" s="2">
        <f t="shared" si="47"/>
        <v>5.0337310606060601</v>
      </c>
      <c r="F593" s="2">
        <v>5</v>
      </c>
      <c r="G593" s="2">
        <f t="shared" si="48"/>
        <v>3.3731060606060126E-2</v>
      </c>
      <c r="H593" s="2">
        <f t="shared" si="49"/>
        <v>4.3123504765391747</v>
      </c>
    </row>
    <row r="594" spans="1:8" x14ac:dyDescent="0.3">
      <c r="A594" s="2">
        <v>184260</v>
      </c>
      <c r="B594">
        <v>43722.833333333336</v>
      </c>
      <c r="C594" s="15">
        <f t="shared" si="45"/>
        <v>0.9937007575757576</v>
      </c>
      <c r="D594" s="15">
        <f t="shared" si="46"/>
        <v>10</v>
      </c>
      <c r="E594" s="2">
        <f t="shared" si="47"/>
        <v>5.0314962121212119</v>
      </c>
      <c r="F594" s="2">
        <v>5</v>
      </c>
      <c r="G594" s="2">
        <f t="shared" si="48"/>
        <v>3.1496212121211897E-2</v>
      </c>
      <c r="H594" s="2">
        <f t="shared" si="49"/>
        <v>4.3804582074995437</v>
      </c>
    </row>
    <row r="595" spans="1:8" x14ac:dyDescent="0.3">
      <c r="A595" s="2">
        <v>184620</v>
      </c>
      <c r="B595">
        <v>43558.5</v>
      </c>
      <c r="C595" s="15">
        <f t="shared" si="45"/>
        <v>0.98996590909090909</v>
      </c>
      <c r="D595" s="15">
        <f t="shared" si="46"/>
        <v>10</v>
      </c>
      <c r="E595" s="2">
        <f t="shared" si="47"/>
        <v>5.0501704545454542</v>
      </c>
      <c r="F595" s="2">
        <v>5</v>
      </c>
      <c r="G595" s="2">
        <f t="shared" si="48"/>
        <v>5.0170454545454213E-2</v>
      </c>
      <c r="H595" s="2">
        <f t="shared" si="49"/>
        <v>3.9186037959553182</v>
      </c>
    </row>
    <row r="596" spans="1:8" x14ac:dyDescent="0.3">
      <c r="A596" s="2">
        <v>184980</v>
      </c>
      <c r="B596">
        <v>43682.833333333336</v>
      </c>
      <c r="C596" s="15">
        <f t="shared" si="45"/>
        <v>0.99279166666666674</v>
      </c>
      <c r="D596" s="15">
        <f t="shared" si="46"/>
        <v>10</v>
      </c>
      <c r="E596" s="2">
        <f t="shared" si="47"/>
        <v>5.0360416666666659</v>
      </c>
      <c r="F596" s="2">
        <v>5</v>
      </c>
      <c r="G596" s="2">
        <f t="shared" si="48"/>
        <v>3.6041666666665861E-2</v>
      </c>
      <c r="H596" s="2">
        <f t="shared" si="49"/>
        <v>4.2465528117483986</v>
      </c>
    </row>
    <row r="597" spans="1:8" x14ac:dyDescent="0.3">
      <c r="A597" s="2">
        <v>185340</v>
      </c>
      <c r="B597">
        <v>43393.5</v>
      </c>
      <c r="C597" s="15">
        <f t="shared" si="45"/>
        <v>0.98621590909090906</v>
      </c>
      <c r="D597" s="15">
        <f t="shared" si="46"/>
        <v>10</v>
      </c>
      <c r="E597" s="2">
        <f t="shared" si="47"/>
        <v>5.0689204545454549</v>
      </c>
      <c r="F597" s="2">
        <v>5</v>
      </c>
      <c r="G597" s="2">
        <f t="shared" si="48"/>
        <v>6.8920454545454923E-2</v>
      </c>
      <c r="H597" s="2">
        <f t="shared" si="49"/>
        <v>3.604782958355385</v>
      </c>
    </row>
    <row r="598" spans="1:8" x14ac:dyDescent="0.3">
      <c r="A598" s="2">
        <v>185700</v>
      </c>
      <c r="B598">
        <v>43368.5</v>
      </c>
      <c r="C598" s="15">
        <f t="shared" si="45"/>
        <v>0.98564772727272731</v>
      </c>
      <c r="D598" s="15">
        <f t="shared" si="46"/>
        <v>10</v>
      </c>
      <c r="E598" s="2">
        <f t="shared" si="47"/>
        <v>5.0717613636363632</v>
      </c>
      <c r="F598" s="2">
        <v>5</v>
      </c>
      <c r="G598" s="2">
        <f t="shared" si="48"/>
        <v>7.1761363636363207E-2</v>
      </c>
      <c r="H598" s="2">
        <f t="shared" si="49"/>
        <v>3.5649500443876252</v>
      </c>
    </row>
    <row r="599" spans="1:8" x14ac:dyDescent="0.3">
      <c r="A599" s="2">
        <v>186060</v>
      </c>
      <c r="B599">
        <v>43260.333333333336</v>
      </c>
      <c r="C599" s="15">
        <f t="shared" si="45"/>
        <v>0.98318939393939397</v>
      </c>
      <c r="D599" s="15">
        <f t="shared" si="46"/>
        <v>10</v>
      </c>
      <c r="E599" s="2">
        <f t="shared" si="47"/>
        <v>5.0840530303030302</v>
      </c>
      <c r="F599" s="2">
        <v>5</v>
      </c>
      <c r="G599" s="2">
        <f t="shared" si="48"/>
        <v>8.4053030303030241E-2</v>
      </c>
      <c r="H599" s="2">
        <f t="shared" si="49"/>
        <v>3.4092689697374592</v>
      </c>
    </row>
    <row r="600" spans="1:8" x14ac:dyDescent="0.3">
      <c r="A600" s="2">
        <v>186420</v>
      </c>
      <c r="B600">
        <v>43325.333333333336</v>
      </c>
      <c r="C600" s="15">
        <f t="shared" si="45"/>
        <v>0.98466666666666669</v>
      </c>
      <c r="D600" s="15">
        <f t="shared" si="46"/>
        <v>10</v>
      </c>
      <c r="E600" s="2">
        <f t="shared" si="47"/>
        <v>5.0766666666666662</v>
      </c>
      <c r="F600" s="2">
        <v>5</v>
      </c>
      <c r="G600" s="2">
        <f t="shared" si="48"/>
        <v>7.6666666666666217E-2</v>
      </c>
      <c r="H600" s="2">
        <f t="shared" si="49"/>
        <v>3.4997959564060728</v>
      </c>
    </row>
    <row r="601" spans="1:8" x14ac:dyDescent="0.3">
      <c r="A601" s="2">
        <v>186780</v>
      </c>
      <c r="B601">
        <v>44050.5</v>
      </c>
      <c r="C601" s="15">
        <f t="shared" si="45"/>
        <v>1.0011477272727274</v>
      </c>
      <c r="D601" s="15">
        <f t="shared" si="46"/>
        <v>10</v>
      </c>
      <c r="E601" s="2">
        <f t="shared" si="47"/>
        <v>4.9942613636363635</v>
      </c>
      <c r="F601" s="2">
        <v>5</v>
      </c>
      <c r="G601" s="2">
        <f t="shared" si="48"/>
        <v>-5.7386363636364734E-3</v>
      </c>
      <c r="H601" s="2" t="e">
        <f t="shared" si="49"/>
        <v>#NUM!</v>
      </c>
    </row>
    <row r="602" spans="1:8" x14ac:dyDescent="0.3">
      <c r="A602" s="2">
        <v>187140</v>
      </c>
      <c r="B602">
        <v>43426.833333333328</v>
      </c>
      <c r="C602" s="15">
        <f t="shared" si="45"/>
        <v>0.98697348484848468</v>
      </c>
      <c r="D602" s="15">
        <f t="shared" si="46"/>
        <v>10</v>
      </c>
      <c r="E602" s="2">
        <f t="shared" si="47"/>
        <v>5.0651325757575769</v>
      </c>
      <c r="F602" s="2">
        <v>5</v>
      </c>
      <c r="G602" s="2">
        <f t="shared" si="48"/>
        <v>6.5132575757576916E-2</v>
      </c>
      <c r="H602" s="2">
        <f t="shared" si="49"/>
        <v>3.6605635909383141</v>
      </c>
    </row>
    <row r="603" spans="1:8" x14ac:dyDescent="0.3">
      <c r="A603" s="2">
        <v>187500</v>
      </c>
      <c r="B603">
        <v>43842</v>
      </c>
      <c r="C603" s="15">
        <f t="shared" si="45"/>
        <v>0.99640909090909091</v>
      </c>
      <c r="D603" s="15">
        <f t="shared" si="46"/>
        <v>10</v>
      </c>
      <c r="E603" s="2">
        <f t="shared" si="47"/>
        <v>5.0179545454545451</v>
      </c>
      <c r="F603" s="2">
        <v>5</v>
      </c>
      <c r="G603" s="2">
        <f t="shared" si="48"/>
        <v>1.7954545454545112E-2</v>
      </c>
      <c r="H603" s="2">
        <f t="shared" si="49"/>
        <v>4.9397871764833949</v>
      </c>
    </row>
    <row r="604" spans="1:8" x14ac:dyDescent="0.3">
      <c r="A604" s="2">
        <v>187860</v>
      </c>
      <c r="B604">
        <v>43349.5</v>
      </c>
      <c r="C604" s="15">
        <f t="shared" si="45"/>
        <v>0.98521590909090906</v>
      </c>
      <c r="D604" s="15">
        <f t="shared" si="46"/>
        <v>10</v>
      </c>
      <c r="E604" s="2">
        <f t="shared" si="47"/>
        <v>5.0739204545454548</v>
      </c>
      <c r="F604" s="2">
        <v>5</v>
      </c>
      <c r="G604" s="2">
        <f t="shared" si="48"/>
        <v>7.3920454545454817E-2</v>
      </c>
      <c r="H604" s="2">
        <f t="shared" si="49"/>
        <v>3.5357323059377235</v>
      </c>
    </row>
    <row r="605" spans="1:8" x14ac:dyDescent="0.3">
      <c r="A605" s="2">
        <v>188220</v>
      </c>
      <c r="B605">
        <v>43165.333333333336</v>
      </c>
      <c r="C605" s="15">
        <f t="shared" si="45"/>
        <v>0.98103030303030303</v>
      </c>
      <c r="D605" s="15">
        <f t="shared" si="46"/>
        <v>10</v>
      </c>
      <c r="E605" s="2">
        <f t="shared" si="47"/>
        <v>5.0948484848484847</v>
      </c>
      <c r="F605" s="2">
        <v>5</v>
      </c>
      <c r="G605" s="2">
        <f t="shared" si="48"/>
        <v>9.4848484848484738E-2</v>
      </c>
      <c r="H605" s="2">
        <f t="shared" si="49"/>
        <v>3.2905573045788308</v>
      </c>
    </row>
    <row r="606" spans="1:8" x14ac:dyDescent="0.3">
      <c r="A606" s="2">
        <v>188580</v>
      </c>
      <c r="B606">
        <v>43797.333333333328</v>
      </c>
      <c r="C606" s="15">
        <f t="shared" si="45"/>
        <v>0.99539393939393928</v>
      </c>
      <c r="D606" s="15">
        <f t="shared" si="46"/>
        <v>10</v>
      </c>
      <c r="E606" s="2">
        <f t="shared" si="47"/>
        <v>5.0230303030303034</v>
      </c>
      <c r="F606" s="2">
        <v>5</v>
      </c>
      <c r="G606" s="2">
        <f t="shared" si="48"/>
        <v>2.3030303030303401E-2</v>
      </c>
      <c r="H606" s="2">
        <f t="shared" si="49"/>
        <v>4.6918306242129173</v>
      </c>
    </row>
    <row r="607" spans="1:8" x14ac:dyDescent="0.3">
      <c r="A607" s="2">
        <v>188940</v>
      </c>
      <c r="B607">
        <v>43763</v>
      </c>
      <c r="C607" s="15">
        <f t="shared" si="45"/>
        <v>0.99461363636363631</v>
      </c>
      <c r="D607" s="15">
        <f t="shared" si="46"/>
        <v>10</v>
      </c>
      <c r="E607" s="2">
        <f t="shared" si="47"/>
        <v>5.0269318181818186</v>
      </c>
      <c r="F607" s="2">
        <v>5</v>
      </c>
      <c r="G607" s="2">
        <f t="shared" si="48"/>
        <v>2.6931818181818556E-2</v>
      </c>
      <c r="H607" s="2">
        <f t="shared" si="49"/>
        <v>4.5361095002668925</v>
      </c>
    </row>
    <row r="608" spans="1:8" x14ac:dyDescent="0.3">
      <c r="A608" s="2">
        <v>189300</v>
      </c>
      <c r="B608">
        <v>43317</v>
      </c>
      <c r="C608" s="15">
        <f t="shared" si="45"/>
        <v>0.9844772727272727</v>
      </c>
      <c r="D608" s="15">
        <f t="shared" si="46"/>
        <v>10</v>
      </c>
      <c r="E608" s="2">
        <f t="shared" si="47"/>
        <v>5.0776136363636368</v>
      </c>
      <c r="F608" s="2">
        <v>5</v>
      </c>
      <c r="G608" s="2">
        <f t="shared" si="48"/>
        <v>7.7613636363636829E-2</v>
      </c>
      <c r="H608" s="2">
        <f t="shared" si="49"/>
        <v>3.4877063549344078</v>
      </c>
    </row>
    <row r="609" spans="1:8" x14ac:dyDescent="0.3">
      <c r="A609" s="2">
        <v>189660</v>
      </c>
      <c r="B609">
        <v>43200.5</v>
      </c>
      <c r="C609" s="15">
        <f t="shared" si="45"/>
        <v>0.98182954545454548</v>
      </c>
      <c r="D609" s="15">
        <f t="shared" si="46"/>
        <v>10</v>
      </c>
      <c r="E609" s="2">
        <f t="shared" si="47"/>
        <v>5.0908522727272727</v>
      </c>
      <c r="F609" s="2">
        <v>5</v>
      </c>
      <c r="G609" s="2">
        <f t="shared" si="48"/>
        <v>9.0852272727272698E-2</v>
      </c>
      <c r="H609" s="2">
        <f t="shared" si="49"/>
        <v>3.3328185447925556</v>
      </c>
    </row>
    <row r="610" spans="1:8" x14ac:dyDescent="0.3">
      <c r="A610" s="2">
        <v>190020</v>
      </c>
      <c r="B610">
        <v>43327.166666666664</v>
      </c>
      <c r="C610" s="15">
        <f t="shared" si="45"/>
        <v>0.9847083333333333</v>
      </c>
      <c r="D610" s="15">
        <f t="shared" si="46"/>
        <v>10</v>
      </c>
      <c r="E610" s="2">
        <f t="shared" si="47"/>
        <v>5.0764583333333331</v>
      </c>
      <c r="F610" s="2">
        <v>5</v>
      </c>
      <c r="G610" s="2">
        <f t="shared" si="48"/>
        <v>7.6458333333333073E-2</v>
      </c>
      <c r="H610" s="2">
        <f t="shared" si="49"/>
        <v>3.5024760082522399</v>
      </c>
    </row>
    <row r="611" spans="1:8" x14ac:dyDescent="0.3">
      <c r="A611" s="2">
        <v>190380</v>
      </c>
      <c r="B611">
        <v>43348.666666666672</v>
      </c>
      <c r="C611" s="15">
        <f t="shared" si="45"/>
        <v>0.98519696969696979</v>
      </c>
      <c r="D611" s="15">
        <f t="shared" si="46"/>
        <v>10</v>
      </c>
      <c r="E611" s="2">
        <f t="shared" si="47"/>
        <v>5.0740151515151508</v>
      </c>
      <c r="F611" s="2">
        <v>5</v>
      </c>
      <c r="G611" s="2">
        <f t="shared" si="48"/>
        <v>7.4015151515150812E-2</v>
      </c>
      <c r="H611" s="2">
        <f t="shared" si="49"/>
        <v>3.5344707232529982</v>
      </c>
    </row>
    <row r="612" spans="1:8" x14ac:dyDescent="0.3">
      <c r="A612" s="2">
        <v>190740</v>
      </c>
      <c r="B612">
        <v>43772.833333333336</v>
      </c>
      <c r="C612" s="15">
        <f t="shared" si="45"/>
        <v>0.99483712121212131</v>
      </c>
      <c r="D612" s="15">
        <f t="shared" si="46"/>
        <v>10</v>
      </c>
      <c r="E612" s="2">
        <f t="shared" si="47"/>
        <v>5.0258143939393936</v>
      </c>
      <c r="F612" s="2">
        <v>5</v>
      </c>
      <c r="G612" s="2">
        <f t="shared" si="48"/>
        <v>2.5814393939393554E-2</v>
      </c>
      <c r="H612" s="2">
        <f t="shared" si="49"/>
        <v>4.5782633666970076</v>
      </c>
    </row>
    <row r="613" spans="1:8" x14ac:dyDescent="0.3">
      <c r="A613" s="2">
        <v>191100</v>
      </c>
      <c r="B613">
        <v>43453.833333333336</v>
      </c>
      <c r="C613" s="15">
        <f t="shared" si="45"/>
        <v>0.98758712121212122</v>
      </c>
      <c r="D613" s="15">
        <f t="shared" si="46"/>
        <v>10</v>
      </c>
      <c r="E613" s="2">
        <f t="shared" si="47"/>
        <v>5.0620643939393943</v>
      </c>
      <c r="F613" s="2">
        <v>5</v>
      </c>
      <c r="G613" s="2">
        <f t="shared" si="48"/>
        <v>6.2064393939394336E-2</v>
      </c>
      <c r="H613" s="2">
        <f t="shared" si="49"/>
        <v>3.7082100235245044</v>
      </c>
    </row>
    <row r="614" spans="1:8" x14ac:dyDescent="0.3">
      <c r="A614" s="2">
        <v>191460</v>
      </c>
      <c r="B614">
        <v>43471.166666666664</v>
      </c>
      <c r="C614" s="15">
        <f t="shared" si="45"/>
        <v>0.9879810606060605</v>
      </c>
      <c r="D614" s="15">
        <f t="shared" si="46"/>
        <v>10</v>
      </c>
      <c r="E614" s="2">
        <f t="shared" si="47"/>
        <v>5.0600946969696974</v>
      </c>
      <c r="F614" s="2">
        <v>5</v>
      </c>
      <c r="G614" s="2">
        <f t="shared" si="48"/>
        <v>6.0094696969697381E-2</v>
      </c>
      <c r="H614" s="2">
        <f t="shared" si="49"/>
        <v>3.7400716954916051</v>
      </c>
    </row>
    <row r="615" spans="1:8" x14ac:dyDescent="0.3">
      <c r="A615" s="2">
        <v>191820</v>
      </c>
      <c r="B615">
        <v>42974.833333333328</v>
      </c>
      <c r="C615" s="15">
        <f t="shared" si="45"/>
        <v>0.97670075757575747</v>
      </c>
      <c r="D615" s="15">
        <f t="shared" si="46"/>
        <v>10</v>
      </c>
      <c r="E615" s="2">
        <f t="shared" si="47"/>
        <v>5.1164962121212127</v>
      </c>
      <c r="F615" s="2">
        <v>5</v>
      </c>
      <c r="G615" s="2">
        <f t="shared" si="48"/>
        <v>0.11649621212121275</v>
      </c>
      <c r="H615" s="2">
        <f t="shared" si="49"/>
        <v>3.0892192111442749</v>
      </c>
    </row>
    <row r="616" spans="1:8" x14ac:dyDescent="0.3">
      <c r="A616" s="2">
        <v>192180</v>
      </c>
      <c r="B616">
        <v>43678.5</v>
      </c>
      <c r="C616" s="15">
        <f t="shared" si="45"/>
        <v>0.99269318181818178</v>
      </c>
      <c r="D616" s="15">
        <f t="shared" si="46"/>
        <v>10</v>
      </c>
      <c r="E616" s="2">
        <f t="shared" si="47"/>
        <v>5.0365340909090914</v>
      </c>
      <c r="F616" s="2">
        <v>5</v>
      </c>
      <c r="G616" s="2">
        <f t="shared" si="48"/>
        <v>3.6534090909091432E-2</v>
      </c>
      <c r="H616" s="2">
        <f t="shared" si="49"/>
        <v>4.2330804413761536</v>
      </c>
    </row>
    <row r="617" spans="1:8" x14ac:dyDescent="0.3">
      <c r="A617" s="2">
        <v>192540</v>
      </c>
      <c r="B617">
        <v>43411.333333333328</v>
      </c>
      <c r="C617" s="15">
        <f t="shared" si="45"/>
        <v>0.98662121212121201</v>
      </c>
      <c r="D617" s="15">
        <f t="shared" si="46"/>
        <v>10</v>
      </c>
      <c r="E617" s="2">
        <f t="shared" si="47"/>
        <v>5.0668939393939398</v>
      </c>
      <c r="F617" s="2">
        <v>5</v>
      </c>
      <c r="G617" s="2">
        <f t="shared" si="48"/>
        <v>6.6893939393939839E-2</v>
      </c>
      <c r="H617" s="2">
        <f t="shared" si="49"/>
        <v>3.6342277220479806</v>
      </c>
    </row>
    <row r="618" spans="1:8" x14ac:dyDescent="0.3">
      <c r="A618" s="2">
        <v>192900</v>
      </c>
      <c r="B618">
        <v>43263.833333333336</v>
      </c>
      <c r="C618" s="15">
        <f t="shared" si="45"/>
        <v>0.98326893939393945</v>
      </c>
      <c r="D618" s="15">
        <f t="shared" si="46"/>
        <v>10</v>
      </c>
      <c r="E618" s="2">
        <f t="shared" si="47"/>
        <v>5.0836553030303024</v>
      </c>
      <c r="F618" s="2">
        <v>5</v>
      </c>
      <c r="G618" s="2">
        <f t="shared" si="48"/>
        <v>8.3655303030302441E-2</v>
      </c>
      <c r="H618" s="2">
        <f t="shared" si="49"/>
        <v>3.4139338282184566</v>
      </c>
    </row>
    <row r="619" spans="1:8" x14ac:dyDescent="0.3">
      <c r="A619" s="2">
        <v>193260</v>
      </c>
      <c r="B619">
        <v>43721</v>
      </c>
      <c r="C619" s="15">
        <f t="shared" si="45"/>
        <v>0.99365909090909088</v>
      </c>
      <c r="D619" s="15">
        <f t="shared" si="46"/>
        <v>10</v>
      </c>
      <c r="E619" s="2">
        <f t="shared" si="47"/>
        <v>5.0317045454545459</v>
      </c>
      <c r="F619" s="2">
        <v>5</v>
      </c>
      <c r="G619" s="2">
        <f t="shared" si="48"/>
        <v>3.1704545454545929E-2</v>
      </c>
      <c r="H619" s="2">
        <f t="shared" si="49"/>
        <v>4.3739068406270656</v>
      </c>
    </row>
    <row r="620" spans="1:8" x14ac:dyDescent="0.3">
      <c r="A620" s="2">
        <v>193620</v>
      </c>
      <c r="B620">
        <v>43475.666666666672</v>
      </c>
      <c r="C620" s="15">
        <f t="shared" si="45"/>
        <v>0.98808333333333342</v>
      </c>
      <c r="D620" s="15">
        <f t="shared" si="46"/>
        <v>10</v>
      </c>
      <c r="E620" s="2">
        <f t="shared" si="47"/>
        <v>5.0595833333333324</v>
      </c>
      <c r="F620" s="2">
        <v>5</v>
      </c>
      <c r="G620" s="2">
        <f t="shared" si="48"/>
        <v>5.9583333333332433E-2</v>
      </c>
      <c r="H620" s="2">
        <f t="shared" si="49"/>
        <v>3.7485163402339814</v>
      </c>
    </row>
    <row r="621" spans="1:8" x14ac:dyDescent="0.3">
      <c r="A621" s="2">
        <v>193980</v>
      </c>
      <c r="B621">
        <v>43834.5</v>
      </c>
      <c r="C621" s="15">
        <f t="shared" si="45"/>
        <v>0.99623863636363641</v>
      </c>
      <c r="D621" s="15">
        <f t="shared" si="46"/>
        <v>10</v>
      </c>
      <c r="E621" s="2">
        <f t="shared" si="47"/>
        <v>5.018806818181818</v>
      </c>
      <c r="F621" s="2">
        <v>5</v>
      </c>
      <c r="G621" s="2">
        <f t="shared" si="48"/>
        <v>1.8806818181817953E-2</v>
      </c>
      <c r="H621" s="2">
        <f t="shared" si="49"/>
        <v>4.8935808449200291</v>
      </c>
    </row>
    <row r="622" spans="1:8" x14ac:dyDescent="0.3">
      <c r="A622" s="2">
        <v>194340</v>
      </c>
      <c r="B622">
        <v>43535.666666666664</v>
      </c>
      <c r="C622" s="15">
        <f t="shared" si="45"/>
        <v>0.98944696969696966</v>
      </c>
      <c r="D622" s="15">
        <f t="shared" si="46"/>
        <v>10</v>
      </c>
      <c r="E622" s="2">
        <f t="shared" si="47"/>
        <v>5.0527651515151515</v>
      </c>
      <c r="F622" s="2">
        <v>5</v>
      </c>
      <c r="G622" s="2">
        <f t="shared" si="48"/>
        <v>5.2765151515151487E-2</v>
      </c>
      <c r="H622" s="2">
        <f t="shared" si="49"/>
        <v>3.8686927829839957</v>
      </c>
    </row>
    <row r="623" spans="1:8" x14ac:dyDescent="0.3">
      <c r="A623" s="2">
        <v>194700</v>
      </c>
      <c r="B623">
        <v>43649.333333333328</v>
      </c>
      <c r="C623" s="15">
        <f t="shared" si="45"/>
        <v>0.99203030303030293</v>
      </c>
      <c r="D623" s="15">
        <f t="shared" si="46"/>
        <v>10</v>
      </c>
      <c r="E623" s="2">
        <f t="shared" si="47"/>
        <v>5.039848484848485</v>
      </c>
      <c r="F623" s="2">
        <v>5</v>
      </c>
      <c r="G623" s="2">
        <f t="shared" si="48"/>
        <v>3.9848484848485022E-2</v>
      </c>
      <c r="H623" s="2">
        <f t="shared" si="49"/>
        <v>4.1468997343781302</v>
      </c>
    </row>
    <row r="624" spans="1:8" x14ac:dyDescent="0.3">
      <c r="A624" s="2">
        <v>195060</v>
      </c>
      <c r="B624">
        <v>43719</v>
      </c>
      <c r="C624" s="15">
        <f t="shared" si="45"/>
        <v>0.99361363636363631</v>
      </c>
      <c r="D624" s="15">
        <f t="shared" si="46"/>
        <v>10</v>
      </c>
      <c r="E624" s="2">
        <f t="shared" si="47"/>
        <v>5.0319318181818184</v>
      </c>
      <c r="F624" s="2">
        <v>5</v>
      </c>
      <c r="G624" s="2">
        <f t="shared" si="48"/>
        <v>3.193181818181845E-2</v>
      </c>
      <c r="H624" s="2">
        <f t="shared" si="49"/>
        <v>4.3668091202330377</v>
      </c>
    </row>
    <row r="625" spans="1:8" x14ac:dyDescent="0.3">
      <c r="A625" s="2">
        <v>195420</v>
      </c>
      <c r="B625">
        <v>43603</v>
      </c>
      <c r="C625" s="15">
        <f t="shared" si="45"/>
        <v>0.99097727272727276</v>
      </c>
      <c r="D625" s="15">
        <f t="shared" si="46"/>
        <v>10</v>
      </c>
      <c r="E625" s="2">
        <f t="shared" si="47"/>
        <v>5.0451136363636362</v>
      </c>
      <c r="F625" s="2">
        <v>5</v>
      </c>
      <c r="G625" s="2">
        <f t="shared" si="48"/>
        <v>4.5113636363636189E-2</v>
      </c>
      <c r="H625" s="2">
        <f t="shared" si="49"/>
        <v>4.0238437173228254</v>
      </c>
    </row>
    <row r="626" spans="1:8" x14ac:dyDescent="0.3">
      <c r="A626" s="2">
        <v>195780</v>
      </c>
      <c r="B626">
        <v>44268</v>
      </c>
      <c r="C626" s="15">
        <f t="shared" si="45"/>
        <v>1.0060909090909091</v>
      </c>
      <c r="D626" s="15">
        <f t="shared" si="46"/>
        <v>10</v>
      </c>
      <c r="E626" s="2">
        <f t="shared" si="47"/>
        <v>4.9695454545454538</v>
      </c>
      <c r="F626" s="2">
        <v>5</v>
      </c>
      <c r="G626" s="2">
        <f t="shared" si="48"/>
        <v>-3.0454545454546178E-2</v>
      </c>
      <c r="H626" s="2" t="e">
        <f t="shared" si="49"/>
        <v>#NUM!</v>
      </c>
    </row>
    <row r="627" spans="1:8" x14ac:dyDescent="0.3">
      <c r="A627" s="2">
        <v>196140</v>
      </c>
      <c r="B627">
        <v>43518.5</v>
      </c>
      <c r="C627" s="15">
        <f t="shared" si="45"/>
        <v>0.98905681818181823</v>
      </c>
      <c r="D627" s="15">
        <f t="shared" si="46"/>
        <v>10</v>
      </c>
      <c r="E627" s="2">
        <f t="shared" si="47"/>
        <v>5.0547159090909091</v>
      </c>
      <c r="F627" s="2">
        <v>5</v>
      </c>
      <c r="G627" s="2">
        <f t="shared" si="48"/>
        <v>5.4715909090909065E-2</v>
      </c>
      <c r="H627" s="2">
        <f t="shared" si="49"/>
        <v>3.8327752395793131</v>
      </c>
    </row>
    <row r="628" spans="1:8" x14ac:dyDescent="0.3">
      <c r="A628" s="2">
        <v>196500</v>
      </c>
      <c r="B628">
        <v>43387.5</v>
      </c>
      <c r="C628" s="15">
        <f t="shared" si="45"/>
        <v>0.98607954545454546</v>
      </c>
      <c r="D628" s="15">
        <f t="shared" si="46"/>
        <v>10</v>
      </c>
      <c r="E628" s="2">
        <f t="shared" si="47"/>
        <v>5.0696022727272725</v>
      </c>
      <c r="F628" s="2">
        <v>5</v>
      </c>
      <c r="G628" s="2">
        <f t="shared" si="48"/>
        <v>6.9602272727272485E-2</v>
      </c>
      <c r="H628" s="2">
        <f t="shared" si="49"/>
        <v>3.5950732448195919</v>
      </c>
    </row>
    <row r="629" spans="1:8" x14ac:dyDescent="0.3">
      <c r="A629" s="2">
        <v>196860</v>
      </c>
      <c r="B629">
        <v>44113.166666666664</v>
      </c>
      <c r="C629" s="15">
        <f t="shared" si="45"/>
        <v>1.0025719696969697</v>
      </c>
      <c r="D629" s="15">
        <f t="shared" si="46"/>
        <v>10</v>
      </c>
      <c r="E629" s="2">
        <f t="shared" si="47"/>
        <v>4.9871401515151517</v>
      </c>
      <c r="F629" s="2">
        <v>5</v>
      </c>
      <c r="G629" s="2">
        <f t="shared" si="48"/>
        <v>-1.2859848484848335E-2</v>
      </c>
      <c r="H629" s="2" t="e">
        <f t="shared" si="49"/>
        <v>#NUM!</v>
      </c>
    </row>
    <row r="630" spans="1:8" x14ac:dyDescent="0.3">
      <c r="A630" s="2">
        <v>197220</v>
      </c>
      <c r="B630">
        <v>43733.833333333336</v>
      </c>
      <c r="C630" s="15">
        <f t="shared" si="45"/>
        <v>0.99395075757575768</v>
      </c>
      <c r="D630" s="15">
        <f t="shared" si="46"/>
        <v>10</v>
      </c>
      <c r="E630" s="2">
        <f t="shared" si="47"/>
        <v>5.0302462121212113</v>
      </c>
      <c r="F630" s="2">
        <v>5</v>
      </c>
      <c r="G630" s="2">
        <f t="shared" si="48"/>
        <v>3.0246212121211258E-2</v>
      </c>
      <c r="H630" s="2">
        <f t="shared" si="49"/>
        <v>4.4207060725649727</v>
      </c>
    </row>
    <row r="631" spans="1:8" x14ac:dyDescent="0.3">
      <c r="A631" s="2">
        <v>197580</v>
      </c>
      <c r="B631">
        <v>43502.5</v>
      </c>
      <c r="C631" s="15">
        <f t="shared" si="45"/>
        <v>0.98869318181818178</v>
      </c>
      <c r="D631" s="15">
        <f t="shared" si="46"/>
        <v>10</v>
      </c>
      <c r="E631" s="2">
        <f t="shared" si="47"/>
        <v>5.056534090909091</v>
      </c>
      <c r="F631" s="2">
        <v>5</v>
      </c>
      <c r="G631" s="2">
        <f t="shared" si="48"/>
        <v>5.6534090909091006E-2</v>
      </c>
      <c r="H631" s="2">
        <f t="shared" si="49"/>
        <v>3.8004455496423133</v>
      </c>
    </row>
    <row r="632" spans="1:8" x14ac:dyDescent="0.3">
      <c r="A632" s="2">
        <v>197940</v>
      </c>
      <c r="B632">
        <v>43445.166666666664</v>
      </c>
      <c r="C632" s="15">
        <f t="shared" si="45"/>
        <v>0.98739015151515142</v>
      </c>
      <c r="D632" s="15">
        <f t="shared" si="46"/>
        <v>10</v>
      </c>
      <c r="E632" s="2">
        <f t="shared" si="47"/>
        <v>5.0630492424242428</v>
      </c>
      <c r="F632" s="2">
        <v>5</v>
      </c>
      <c r="G632" s="2">
        <f t="shared" si="48"/>
        <v>6.3049242424242813E-2</v>
      </c>
      <c r="H632" s="2">
        <f t="shared" si="49"/>
        <v>3.6926609704378812</v>
      </c>
    </row>
    <row r="633" spans="1:8" x14ac:dyDescent="0.3">
      <c r="A633" s="2">
        <v>198300</v>
      </c>
      <c r="B633">
        <v>44001</v>
      </c>
      <c r="C633" s="15">
        <f t="shared" si="45"/>
        <v>1.0000227272727273</v>
      </c>
      <c r="D633" s="15">
        <f t="shared" si="46"/>
        <v>10</v>
      </c>
      <c r="E633" s="2">
        <f t="shared" si="47"/>
        <v>4.9998863636363637</v>
      </c>
      <c r="F633" s="2">
        <v>5</v>
      </c>
      <c r="G633" s="2">
        <f t="shared" si="48"/>
        <v>-1.1363636363626028E-4</v>
      </c>
      <c r="H633" s="2" t="e">
        <f t="shared" si="49"/>
        <v>#NUM!</v>
      </c>
    </row>
    <row r="634" spans="1:8" x14ac:dyDescent="0.3">
      <c r="A634" s="2">
        <v>198660</v>
      </c>
      <c r="B634">
        <v>43960.666666666672</v>
      </c>
      <c r="C634" s="15">
        <f t="shared" si="45"/>
        <v>0.99910606060606066</v>
      </c>
      <c r="D634" s="15">
        <f t="shared" si="46"/>
        <v>10</v>
      </c>
      <c r="E634" s="2">
        <f t="shared" si="47"/>
        <v>5.0044696969696965</v>
      </c>
      <c r="F634" s="2">
        <v>5</v>
      </c>
      <c r="G634" s="2">
        <f t="shared" si="48"/>
        <v>4.4696969696964572E-3</v>
      </c>
      <c r="H634" s="2">
        <f t="shared" si="49"/>
        <v>6.3276189366110964</v>
      </c>
    </row>
    <row r="635" spans="1:8" x14ac:dyDescent="0.3">
      <c r="A635" s="2">
        <v>199020</v>
      </c>
      <c r="B635">
        <v>43744.333333333336</v>
      </c>
      <c r="C635" s="15">
        <f t="shared" si="45"/>
        <v>0.99418939393939398</v>
      </c>
      <c r="D635" s="15">
        <f t="shared" si="46"/>
        <v>10</v>
      </c>
      <c r="E635" s="2">
        <f t="shared" si="47"/>
        <v>5.0290530303030305</v>
      </c>
      <c r="F635" s="2">
        <v>5</v>
      </c>
      <c r="G635" s="2">
        <f t="shared" si="48"/>
        <v>2.9053030303030525E-2</v>
      </c>
      <c r="H635" s="2">
        <f t="shared" si="49"/>
        <v>4.4607170092416144</v>
      </c>
    </row>
    <row r="636" spans="1:8" x14ac:dyDescent="0.3">
      <c r="A636" s="2">
        <v>199380</v>
      </c>
      <c r="B636">
        <v>43890.333333333336</v>
      </c>
      <c r="C636" s="15">
        <f t="shared" si="45"/>
        <v>0.99750757575757576</v>
      </c>
      <c r="D636" s="15">
        <f t="shared" si="46"/>
        <v>10</v>
      </c>
      <c r="E636" s="2">
        <f t="shared" si="47"/>
        <v>5.0124621212121214</v>
      </c>
      <c r="F636" s="2">
        <v>5</v>
      </c>
      <c r="G636" s="2">
        <f t="shared" si="48"/>
        <v>1.2462121212121424E-2</v>
      </c>
      <c r="H636" s="2">
        <f t="shared" si="49"/>
        <v>5.3038415935477952</v>
      </c>
    </row>
    <row r="637" spans="1:8" x14ac:dyDescent="0.3">
      <c r="A637" s="2">
        <v>199740</v>
      </c>
      <c r="B637">
        <v>43686.166666666672</v>
      </c>
      <c r="C637" s="15">
        <f t="shared" si="45"/>
        <v>0.99286742424242436</v>
      </c>
      <c r="D637" s="15">
        <f t="shared" si="46"/>
        <v>10</v>
      </c>
      <c r="E637" s="2">
        <f t="shared" si="47"/>
        <v>5.0356628787878783</v>
      </c>
      <c r="F637" s="2">
        <v>5</v>
      </c>
      <c r="G637" s="2">
        <f t="shared" si="48"/>
        <v>3.5662878787878327E-2</v>
      </c>
      <c r="H637" s="2">
        <f t="shared" si="49"/>
        <v>4.2570429321604699</v>
      </c>
    </row>
    <row r="638" spans="1:8" x14ac:dyDescent="0.3">
      <c r="A638" s="2">
        <v>200100</v>
      </c>
      <c r="B638">
        <v>43764.333333333336</v>
      </c>
      <c r="C638" s="15">
        <f t="shared" si="45"/>
        <v>0.99464393939393947</v>
      </c>
      <c r="D638" s="15">
        <f t="shared" si="46"/>
        <v>10</v>
      </c>
      <c r="E638" s="2">
        <f t="shared" si="47"/>
        <v>5.0267803030303027</v>
      </c>
      <c r="F638" s="2">
        <v>5</v>
      </c>
      <c r="G638" s="2">
        <f t="shared" si="48"/>
        <v>2.6780303030302655E-2</v>
      </c>
      <c r="H638" s="2">
        <f t="shared" si="49"/>
        <v>4.5417211230377177</v>
      </c>
    </row>
    <row r="639" spans="1:8" x14ac:dyDescent="0.3">
      <c r="A639" s="2">
        <v>200460</v>
      </c>
      <c r="B639">
        <v>43939.666666666664</v>
      </c>
      <c r="C639" s="15">
        <f t="shared" si="45"/>
        <v>0.99862878787878784</v>
      </c>
      <c r="D639" s="15">
        <f t="shared" si="46"/>
        <v>10</v>
      </c>
      <c r="E639" s="2">
        <f t="shared" si="47"/>
        <v>5.0068560606060606</v>
      </c>
      <c r="F639" s="2">
        <v>5</v>
      </c>
      <c r="G639" s="2">
        <f t="shared" si="48"/>
        <v>6.8560606060605878E-3</v>
      </c>
      <c r="H639" s="2">
        <f t="shared" si="49"/>
        <v>5.900283262611123</v>
      </c>
    </row>
    <row r="640" spans="1:8" x14ac:dyDescent="0.3">
      <c r="A640" s="2">
        <v>200820</v>
      </c>
      <c r="B640">
        <v>43462.166666666672</v>
      </c>
      <c r="C640" s="15">
        <f t="shared" si="45"/>
        <v>0.98777651515151521</v>
      </c>
      <c r="D640" s="15">
        <f t="shared" si="46"/>
        <v>10</v>
      </c>
      <c r="E640" s="2">
        <f t="shared" si="47"/>
        <v>5.0611174242424237</v>
      </c>
      <c r="F640" s="2">
        <v>5</v>
      </c>
      <c r="G640" s="2">
        <f t="shared" si="48"/>
        <v>6.1117424242423724E-2</v>
      </c>
      <c r="H640" s="2">
        <f t="shared" si="49"/>
        <v>3.723398390831925</v>
      </c>
    </row>
    <row r="641" spans="1:8" x14ac:dyDescent="0.3">
      <c r="A641" s="2">
        <v>201180</v>
      </c>
      <c r="B641">
        <v>43734.833333333328</v>
      </c>
      <c r="C641" s="15">
        <f t="shared" si="45"/>
        <v>0.99397348484848469</v>
      </c>
      <c r="D641" s="15">
        <f t="shared" si="46"/>
        <v>10</v>
      </c>
      <c r="E641" s="2">
        <f t="shared" si="47"/>
        <v>5.0301325757575768</v>
      </c>
      <c r="F641" s="2">
        <v>5</v>
      </c>
      <c r="G641" s="2">
        <f t="shared" si="48"/>
        <v>3.0132575757576774E-2</v>
      </c>
      <c r="H641" s="2">
        <f t="shared" si="49"/>
        <v>4.4244476015703533</v>
      </c>
    </row>
    <row r="642" spans="1:8" x14ac:dyDescent="0.3">
      <c r="A642" s="2">
        <v>201540</v>
      </c>
      <c r="B642">
        <v>43914.833333333336</v>
      </c>
      <c r="C642" s="15">
        <f t="shared" si="45"/>
        <v>0.99806439393939395</v>
      </c>
      <c r="D642" s="15">
        <f t="shared" si="46"/>
        <v>10</v>
      </c>
      <c r="E642" s="2">
        <f t="shared" si="47"/>
        <v>5.0096780303030304</v>
      </c>
      <c r="F642" s="2">
        <v>5</v>
      </c>
      <c r="G642" s="2">
        <f t="shared" si="48"/>
        <v>9.6780303030303827E-3</v>
      </c>
      <c r="H642" s="2">
        <f t="shared" si="49"/>
        <v>5.5561213465537813</v>
      </c>
    </row>
    <row r="643" spans="1:8" x14ac:dyDescent="0.3">
      <c r="A643" s="2">
        <v>201900</v>
      </c>
      <c r="B643">
        <v>43481.666666666664</v>
      </c>
      <c r="C643" s="15">
        <f t="shared" ref="C643:C706" si="50">B643/$J$27</f>
        <v>0.98821969696969691</v>
      </c>
      <c r="D643" s="15">
        <f t="shared" ref="D643:D706" si="51">$J$28</f>
        <v>10</v>
      </c>
      <c r="E643" s="2">
        <f t="shared" si="47"/>
        <v>5.0589015151515158</v>
      </c>
      <c r="F643" s="2">
        <v>5</v>
      </c>
      <c r="G643" s="2">
        <f t="shared" si="48"/>
        <v>5.890151515151576E-2</v>
      </c>
      <c r="H643" s="2">
        <f t="shared" si="49"/>
        <v>3.7598906518253519</v>
      </c>
    </row>
    <row r="644" spans="1:8" x14ac:dyDescent="0.3">
      <c r="A644" s="2">
        <v>202260</v>
      </c>
      <c r="B644">
        <v>43979.166666666664</v>
      </c>
      <c r="C644" s="15">
        <f t="shared" si="50"/>
        <v>0.99952651515151514</v>
      </c>
      <c r="D644" s="15">
        <f t="shared" si="51"/>
        <v>10</v>
      </c>
      <c r="E644" s="2">
        <f t="shared" ref="E644:E707" si="52">D644-(F644*C644)</f>
        <v>5.0023674242424239</v>
      </c>
      <c r="F644" s="2">
        <v>5</v>
      </c>
      <c r="G644" s="2">
        <f t="shared" ref="G644:G707" si="53">F644-(F644*C644)</f>
        <v>2.3674242424238656E-3</v>
      </c>
      <c r="H644" s="2">
        <f t="shared" ref="H644:H707" si="54">LN((F644*E644)/(D644*G644))</f>
        <v>6.9627168370562709</v>
      </c>
    </row>
    <row r="645" spans="1:8" x14ac:dyDescent="0.3">
      <c r="A645" s="2">
        <v>202620</v>
      </c>
      <c r="B645">
        <v>43608.5</v>
      </c>
      <c r="C645" s="15">
        <f t="shared" si="50"/>
        <v>0.99110227272727269</v>
      </c>
      <c r="D645" s="15">
        <f t="shared" si="51"/>
        <v>10</v>
      </c>
      <c r="E645" s="2">
        <f t="shared" si="52"/>
        <v>5.0444886363636368</v>
      </c>
      <c r="F645" s="2">
        <v>5</v>
      </c>
      <c r="G645" s="2">
        <f t="shared" si="53"/>
        <v>4.4488636363636758E-2</v>
      </c>
      <c r="H645" s="2">
        <f t="shared" si="54"/>
        <v>4.0376705926608114</v>
      </c>
    </row>
    <row r="646" spans="1:8" x14ac:dyDescent="0.3">
      <c r="A646" s="2">
        <v>202980</v>
      </c>
      <c r="B646">
        <v>43625.166666666664</v>
      </c>
      <c r="C646" s="15">
        <f t="shared" si="50"/>
        <v>0.99148106060606056</v>
      </c>
      <c r="D646" s="15">
        <f t="shared" si="51"/>
        <v>10</v>
      </c>
      <c r="E646" s="2">
        <f t="shared" si="52"/>
        <v>5.0425946969696973</v>
      </c>
      <c r="F646" s="2">
        <v>5</v>
      </c>
      <c r="G646" s="2">
        <f t="shared" si="53"/>
        <v>4.259469696969731E-2</v>
      </c>
      <c r="H646" s="2">
        <f t="shared" si="54"/>
        <v>4.0807991076109049</v>
      </c>
    </row>
    <row r="647" spans="1:8" x14ac:dyDescent="0.3">
      <c r="A647" s="2">
        <v>203340</v>
      </c>
      <c r="B647">
        <v>43744.333333333336</v>
      </c>
      <c r="C647" s="15">
        <f t="shared" si="50"/>
        <v>0.99418939393939398</v>
      </c>
      <c r="D647" s="15">
        <f t="shared" si="51"/>
        <v>10</v>
      </c>
      <c r="E647" s="2">
        <f t="shared" si="52"/>
        <v>5.0290530303030305</v>
      </c>
      <c r="F647" s="2">
        <v>5</v>
      </c>
      <c r="G647" s="2">
        <f t="shared" si="53"/>
        <v>2.9053030303030525E-2</v>
      </c>
      <c r="H647" s="2">
        <f t="shared" si="54"/>
        <v>4.4607170092416144</v>
      </c>
    </row>
    <row r="648" spans="1:8" x14ac:dyDescent="0.3">
      <c r="A648" s="2">
        <v>203700</v>
      </c>
      <c r="B648">
        <v>43326.166666666672</v>
      </c>
      <c r="C648" s="15">
        <f t="shared" si="50"/>
        <v>0.98468560606060618</v>
      </c>
      <c r="D648" s="15">
        <f t="shared" si="51"/>
        <v>10</v>
      </c>
      <c r="E648" s="2">
        <f t="shared" si="52"/>
        <v>5.0765719696969693</v>
      </c>
      <c r="F648" s="2">
        <v>5</v>
      </c>
      <c r="G648" s="2">
        <f t="shared" si="53"/>
        <v>7.6571969696969333E-2</v>
      </c>
      <c r="H648" s="2">
        <f t="shared" si="54"/>
        <v>3.501013244183111</v>
      </c>
    </row>
    <row r="649" spans="1:8" x14ac:dyDescent="0.3">
      <c r="A649" s="2">
        <v>204060</v>
      </c>
      <c r="B649">
        <v>43776.166666666664</v>
      </c>
      <c r="C649" s="15">
        <f t="shared" si="50"/>
        <v>0.99491287878787871</v>
      </c>
      <c r="D649" s="15">
        <f t="shared" si="51"/>
        <v>10</v>
      </c>
      <c r="E649" s="2">
        <f t="shared" si="52"/>
        <v>5.025435606060606</v>
      </c>
      <c r="F649" s="2">
        <v>5</v>
      </c>
      <c r="G649" s="2">
        <f t="shared" si="53"/>
        <v>2.543560606060602E-2</v>
      </c>
      <c r="H649" s="2">
        <f t="shared" si="54"/>
        <v>4.5929702305723978</v>
      </c>
    </row>
    <row r="650" spans="1:8" x14ac:dyDescent="0.3">
      <c r="A650" s="2">
        <v>204420</v>
      </c>
      <c r="B650">
        <v>43557.5</v>
      </c>
      <c r="C650" s="15">
        <f t="shared" si="50"/>
        <v>0.98994318181818186</v>
      </c>
      <c r="D650" s="15">
        <f t="shared" si="51"/>
        <v>10</v>
      </c>
      <c r="E650" s="2">
        <f t="shared" si="52"/>
        <v>5.0502840909090905</v>
      </c>
      <c r="F650" s="2">
        <v>5</v>
      </c>
      <c r="G650" s="2">
        <f t="shared" si="53"/>
        <v>5.0284090909090473E-2</v>
      </c>
      <c r="H650" s="2">
        <f t="shared" si="54"/>
        <v>3.9163638527889195</v>
      </c>
    </row>
    <row r="651" spans="1:8" x14ac:dyDescent="0.3">
      <c r="A651" s="2">
        <v>204780</v>
      </c>
      <c r="B651">
        <v>43625.666666666664</v>
      </c>
      <c r="C651" s="15">
        <f t="shared" si="50"/>
        <v>0.99149242424242423</v>
      </c>
      <c r="D651" s="15">
        <f t="shared" si="51"/>
        <v>10</v>
      </c>
      <c r="E651" s="2">
        <f t="shared" si="52"/>
        <v>5.0425378787878792</v>
      </c>
      <c r="F651" s="2">
        <v>5</v>
      </c>
      <c r="G651" s="2">
        <f t="shared" si="53"/>
        <v>4.253787878787918E-2</v>
      </c>
      <c r="H651" s="2">
        <f t="shared" si="54"/>
        <v>4.0821226565603972</v>
      </c>
    </row>
    <row r="652" spans="1:8" x14ac:dyDescent="0.3">
      <c r="A652" s="2">
        <v>205140</v>
      </c>
      <c r="B652">
        <v>43924.666666666672</v>
      </c>
      <c r="C652" s="15">
        <f t="shared" si="50"/>
        <v>0.99828787878787895</v>
      </c>
      <c r="D652" s="15">
        <f t="shared" si="51"/>
        <v>10</v>
      </c>
      <c r="E652" s="2">
        <f t="shared" si="52"/>
        <v>5.0085606060606054</v>
      </c>
      <c r="F652" s="2">
        <v>5</v>
      </c>
      <c r="G652" s="2">
        <f t="shared" si="53"/>
        <v>8.5606060606053802E-3</v>
      </c>
      <c r="H652" s="2">
        <f t="shared" si="54"/>
        <v>5.6785856789397569</v>
      </c>
    </row>
    <row r="653" spans="1:8" x14ac:dyDescent="0.3">
      <c r="A653" s="2">
        <v>205500</v>
      </c>
      <c r="B653">
        <v>43428</v>
      </c>
      <c r="C653" s="15">
        <f t="shared" si="50"/>
        <v>0.98699999999999999</v>
      </c>
      <c r="D653" s="15">
        <f t="shared" si="51"/>
        <v>10</v>
      </c>
      <c r="E653" s="2">
        <f t="shared" si="52"/>
        <v>5.0650000000000004</v>
      </c>
      <c r="F653" s="2">
        <v>5</v>
      </c>
      <c r="G653" s="2">
        <f t="shared" si="53"/>
        <v>6.5000000000000391E-2</v>
      </c>
      <c r="H653" s="2">
        <f t="shared" si="54"/>
        <v>3.6625749662271954</v>
      </c>
    </row>
    <row r="654" spans="1:8" x14ac:dyDescent="0.3">
      <c r="A654" s="2">
        <v>205860</v>
      </c>
      <c r="B654">
        <v>43365.833333333336</v>
      </c>
      <c r="C654" s="15">
        <f t="shared" si="50"/>
        <v>0.98558712121212122</v>
      </c>
      <c r="D654" s="15">
        <f t="shared" si="51"/>
        <v>10</v>
      </c>
      <c r="E654" s="2">
        <f t="shared" si="52"/>
        <v>5.0720643939393941</v>
      </c>
      <c r="F654" s="2">
        <v>5</v>
      </c>
      <c r="G654" s="2">
        <f t="shared" si="53"/>
        <v>7.2064393939394122E-2</v>
      </c>
      <c r="H654" s="2">
        <f t="shared" si="54"/>
        <v>3.5607959318589191</v>
      </c>
    </row>
    <row r="655" spans="1:8" x14ac:dyDescent="0.3">
      <c r="A655" s="2">
        <v>206220</v>
      </c>
      <c r="B655">
        <v>43430.666666666672</v>
      </c>
      <c r="C655" s="15">
        <f t="shared" si="50"/>
        <v>0.98706060606060619</v>
      </c>
      <c r="D655" s="15">
        <f t="shared" si="51"/>
        <v>10</v>
      </c>
      <c r="E655" s="2">
        <f t="shared" si="52"/>
        <v>5.0646969696969695</v>
      </c>
      <c r="F655" s="2">
        <v>5</v>
      </c>
      <c r="G655" s="2">
        <f t="shared" si="53"/>
        <v>6.4696969696969475E-2</v>
      </c>
      <c r="H655" s="2">
        <f t="shared" si="54"/>
        <v>3.6671880418440139</v>
      </c>
    </row>
    <row r="656" spans="1:8" x14ac:dyDescent="0.3">
      <c r="A656" s="2">
        <v>206580</v>
      </c>
      <c r="B656">
        <v>43623.5</v>
      </c>
      <c r="C656" s="15">
        <f t="shared" si="50"/>
        <v>0.99144318181818181</v>
      </c>
      <c r="D656" s="15">
        <f t="shared" si="51"/>
        <v>10</v>
      </c>
      <c r="E656" s="2">
        <f t="shared" si="52"/>
        <v>5.0427840909090911</v>
      </c>
      <c r="F656" s="2">
        <v>5</v>
      </c>
      <c r="G656" s="2">
        <f t="shared" si="53"/>
        <v>4.2784090909091077E-2</v>
      </c>
      <c r="H656" s="2">
        <f t="shared" si="54"/>
        <v>4.0764001012234186</v>
      </c>
    </row>
    <row r="657" spans="1:8" x14ac:dyDescent="0.3">
      <c r="A657" s="2">
        <v>206940</v>
      </c>
      <c r="B657">
        <v>44136.333333333336</v>
      </c>
      <c r="C657" s="15">
        <f t="shared" si="50"/>
        <v>1.003098484848485</v>
      </c>
      <c r="D657" s="15">
        <f t="shared" si="51"/>
        <v>10</v>
      </c>
      <c r="E657" s="2">
        <f t="shared" si="52"/>
        <v>4.9845075757575756</v>
      </c>
      <c r="F657" s="2">
        <v>5</v>
      </c>
      <c r="G657" s="2">
        <f t="shared" si="53"/>
        <v>-1.5492424242424363E-2</v>
      </c>
      <c r="H657" s="2" t="e">
        <f t="shared" si="54"/>
        <v>#NUM!</v>
      </c>
    </row>
    <row r="658" spans="1:8" x14ac:dyDescent="0.3">
      <c r="A658" s="2">
        <v>207300</v>
      </c>
      <c r="B658">
        <v>43690.333333333336</v>
      </c>
      <c r="C658" s="15">
        <f t="shared" si="50"/>
        <v>0.99296212121212124</v>
      </c>
      <c r="D658" s="15">
        <f t="shared" si="51"/>
        <v>10</v>
      </c>
      <c r="E658" s="2">
        <f t="shared" si="52"/>
        <v>5.0351893939393939</v>
      </c>
      <c r="F658" s="2">
        <v>5</v>
      </c>
      <c r="G658" s="2">
        <f t="shared" si="53"/>
        <v>3.5189393939393909E-2</v>
      </c>
      <c r="H658" s="2">
        <f t="shared" si="54"/>
        <v>4.2703145107032281</v>
      </c>
    </row>
    <row r="659" spans="1:8" x14ac:dyDescent="0.3">
      <c r="A659" s="2">
        <v>207660</v>
      </c>
      <c r="B659">
        <v>43887.166666666664</v>
      </c>
      <c r="C659" s="15">
        <f t="shared" si="50"/>
        <v>0.99743560606060599</v>
      </c>
      <c r="D659" s="15">
        <f t="shared" si="51"/>
        <v>10</v>
      </c>
      <c r="E659" s="2">
        <f t="shared" si="52"/>
        <v>5.0128219696969705</v>
      </c>
      <c r="F659" s="2">
        <v>5</v>
      </c>
      <c r="G659" s="2">
        <f t="shared" si="53"/>
        <v>1.282196969697047E-2</v>
      </c>
      <c r="H659" s="2">
        <f t="shared" si="54"/>
        <v>5.2754470401478901</v>
      </c>
    </row>
    <row r="660" spans="1:8" x14ac:dyDescent="0.3">
      <c r="A660" s="2">
        <v>208020</v>
      </c>
      <c r="B660">
        <v>43536.833333333336</v>
      </c>
      <c r="C660" s="15">
        <f t="shared" si="50"/>
        <v>0.98947348484848485</v>
      </c>
      <c r="D660" s="15">
        <f t="shared" si="51"/>
        <v>10</v>
      </c>
      <c r="E660" s="2">
        <f t="shared" si="52"/>
        <v>5.0526325757575759</v>
      </c>
      <c r="F660" s="2">
        <v>5</v>
      </c>
      <c r="G660" s="2">
        <f t="shared" si="53"/>
        <v>5.263257575757585E-2</v>
      </c>
      <c r="H660" s="2">
        <f t="shared" si="54"/>
        <v>3.8711822689786319</v>
      </c>
    </row>
    <row r="661" spans="1:8" x14ac:dyDescent="0.3">
      <c r="A661" s="2">
        <v>208380</v>
      </c>
      <c r="B661">
        <v>43919.5</v>
      </c>
      <c r="C661" s="15">
        <f t="shared" si="50"/>
        <v>0.9981704545454545</v>
      </c>
      <c r="D661" s="15">
        <f t="shared" si="51"/>
        <v>10</v>
      </c>
      <c r="E661" s="2">
        <f t="shared" si="52"/>
        <v>5.0091477272727278</v>
      </c>
      <c r="F661" s="2">
        <v>5</v>
      </c>
      <c r="G661" s="2">
        <f t="shared" si="53"/>
        <v>9.1477272727278347E-3</v>
      </c>
      <c r="H661" s="2">
        <f t="shared" si="54"/>
        <v>5.6123684217906442</v>
      </c>
    </row>
    <row r="662" spans="1:8" x14ac:dyDescent="0.3">
      <c r="A662" s="2">
        <v>208740</v>
      </c>
      <c r="B662">
        <v>43955.166666666664</v>
      </c>
      <c r="C662" s="15">
        <f t="shared" si="50"/>
        <v>0.99898106060606051</v>
      </c>
      <c r="D662" s="15">
        <f t="shared" si="51"/>
        <v>10</v>
      </c>
      <c r="E662" s="2">
        <f t="shared" si="52"/>
        <v>5.0050946969696977</v>
      </c>
      <c r="F662" s="2">
        <v>5</v>
      </c>
      <c r="G662" s="2">
        <f t="shared" si="53"/>
        <v>5.0946969696976652E-3</v>
      </c>
      <c r="H662" s="2">
        <f t="shared" si="54"/>
        <v>6.1968642425940921</v>
      </c>
    </row>
    <row r="663" spans="1:8" x14ac:dyDescent="0.3">
      <c r="A663" s="2">
        <v>209100</v>
      </c>
      <c r="B663">
        <v>43992.166666666664</v>
      </c>
      <c r="C663" s="15">
        <f t="shared" si="50"/>
        <v>0.99982196969696968</v>
      </c>
      <c r="D663" s="15">
        <f t="shared" si="51"/>
        <v>10</v>
      </c>
      <c r="E663" s="2">
        <f t="shared" si="52"/>
        <v>5.0008901515151516</v>
      </c>
      <c r="F663" s="2">
        <v>5</v>
      </c>
      <c r="G663" s="2">
        <f t="shared" si="53"/>
        <v>8.9015151515159374E-4</v>
      </c>
      <c r="H663" s="2">
        <f t="shared" si="54"/>
        <v>7.9405876143158771</v>
      </c>
    </row>
    <row r="664" spans="1:8" x14ac:dyDescent="0.3">
      <c r="A664" s="2">
        <v>209460</v>
      </c>
      <c r="B664">
        <v>43240.833333333336</v>
      </c>
      <c r="C664" s="15">
        <f t="shared" si="50"/>
        <v>0.98274621212121216</v>
      </c>
      <c r="D664" s="15">
        <f t="shared" si="51"/>
        <v>10</v>
      </c>
      <c r="E664" s="2">
        <f t="shared" si="52"/>
        <v>5.0862689393939391</v>
      </c>
      <c r="F664" s="2">
        <v>5</v>
      </c>
      <c r="G664" s="2">
        <f t="shared" si="53"/>
        <v>8.6268939393939092E-2</v>
      </c>
      <c r="H664" s="2">
        <f t="shared" si="54"/>
        <v>3.3836830234130781</v>
      </c>
    </row>
    <row r="665" spans="1:8" x14ac:dyDescent="0.3">
      <c r="A665" s="2">
        <v>209820</v>
      </c>
      <c r="B665">
        <v>43803</v>
      </c>
      <c r="C665" s="15">
        <f t="shared" si="50"/>
        <v>0.99552272727272728</v>
      </c>
      <c r="D665" s="15">
        <f t="shared" si="51"/>
        <v>10</v>
      </c>
      <c r="E665" s="2">
        <f t="shared" si="52"/>
        <v>5.0223863636363637</v>
      </c>
      <c r="F665" s="2">
        <v>5</v>
      </c>
      <c r="G665" s="2">
        <f t="shared" si="53"/>
        <v>2.2386363636363704E-2</v>
      </c>
      <c r="H665" s="2">
        <f t="shared" si="54"/>
        <v>4.7200612831611881</v>
      </c>
    </row>
    <row r="666" spans="1:8" x14ac:dyDescent="0.3">
      <c r="A666" s="2">
        <v>210180</v>
      </c>
      <c r="B666">
        <v>43786.166666666664</v>
      </c>
      <c r="C666" s="15">
        <f t="shared" si="50"/>
        <v>0.99514015151515145</v>
      </c>
      <c r="D666" s="15">
        <f t="shared" si="51"/>
        <v>10</v>
      </c>
      <c r="E666" s="2">
        <f t="shared" si="52"/>
        <v>5.0242992424242425</v>
      </c>
      <c r="F666" s="2">
        <v>5</v>
      </c>
      <c r="G666" s="2">
        <f t="shared" si="53"/>
        <v>2.4299242424242529E-2</v>
      </c>
      <c r="H666" s="2">
        <f t="shared" si="54"/>
        <v>4.6384489144953269</v>
      </c>
    </row>
    <row r="667" spans="1:8" x14ac:dyDescent="0.3">
      <c r="A667" s="2">
        <v>210540</v>
      </c>
      <c r="B667">
        <v>43582.333333333336</v>
      </c>
      <c r="C667" s="15">
        <f t="shared" si="50"/>
        <v>0.99050757575757586</v>
      </c>
      <c r="D667" s="15">
        <f t="shared" si="51"/>
        <v>10</v>
      </c>
      <c r="E667" s="2">
        <f t="shared" si="52"/>
        <v>5.0474621212121207</v>
      </c>
      <c r="F667" s="2">
        <v>5</v>
      </c>
      <c r="G667" s="2">
        <f t="shared" si="53"/>
        <v>4.7462121212120678E-2</v>
      </c>
      <c r="H667" s="2">
        <f t="shared" si="54"/>
        <v>3.9735617203899452</v>
      </c>
    </row>
    <row r="668" spans="1:8" x14ac:dyDescent="0.3">
      <c r="A668" s="2">
        <v>210900</v>
      </c>
      <c r="B668">
        <v>43923</v>
      </c>
      <c r="C668" s="15">
        <f t="shared" si="50"/>
        <v>0.99824999999999997</v>
      </c>
      <c r="D668" s="15">
        <f t="shared" si="51"/>
        <v>10</v>
      </c>
      <c r="E668" s="2">
        <f t="shared" si="52"/>
        <v>5.00875</v>
      </c>
      <c r="F668" s="2">
        <v>5</v>
      </c>
      <c r="G668" s="2">
        <f t="shared" si="53"/>
        <v>8.7500000000000355E-3</v>
      </c>
      <c r="H668" s="2">
        <f t="shared" si="54"/>
        <v>5.6567407810208818</v>
      </c>
    </row>
    <row r="669" spans="1:8" x14ac:dyDescent="0.3">
      <c r="A669" s="2">
        <v>211260</v>
      </c>
      <c r="B669">
        <v>43847</v>
      </c>
      <c r="C669" s="15">
        <f t="shared" si="50"/>
        <v>0.99652272727272728</v>
      </c>
      <c r="D669" s="15">
        <f t="shared" si="51"/>
        <v>10</v>
      </c>
      <c r="E669" s="2">
        <f t="shared" si="52"/>
        <v>5.0173863636363638</v>
      </c>
      <c r="F669" s="2">
        <v>5</v>
      </c>
      <c r="G669" s="2">
        <f t="shared" si="53"/>
        <v>1.7386363636363811E-2</v>
      </c>
      <c r="H669" s="2">
        <f t="shared" si="54"/>
        <v>4.9718310519410824</v>
      </c>
    </row>
    <row r="670" spans="1:8" x14ac:dyDescent="0.3">
      <c r="A670" s="2">
        <v>211620</v>
      </c>
      <c r="B670">
        <v>43576.166666666664</v>
      </c>
      <c r="C670" s="15">
        <f t="shared" si="50"/>
        <v>0.99036742424242419</v>
      </c>
      <c r="D670" s="15">
        <f t="shared" si="51"/>
        <v>10</v>
      </c>
      <c r="E670" s="2">
        <f t="shared" si="52"/>
        <v>5.0481628787878794</v>
      </c>
      <c r="F670" s="2">
        <v>5</v>
      </c>
      <c r="G670" s="2">
        <f t="shared" si="53"/>
        <v>4.8162878787879393E-2</v>
      </c>
      <c r="H670" s="2">
        <f t="shared" si="54"/>
        <v>3.9590439144345893</v>
      </c>
    </row>
    <row r="671" spans="1:8" x14ac:dyDescent="0.3">
      <c r="A671" s="2">
        <v>211980</v>
      </c>
      <c r="B671">
        <v>43761.333333333336</v>
      </c>
      <c r="C671" s="15">
        <f t="shared" si="50"/>
        <v>0.99457575757575767</v>
      </c>
      <c r="D671" s="15">
        <f t="shared" si="51"/>
        <v>10</v>
      </c>
      <c r="E671" s="2">
        <f t="shared" si="52"/>
        <v>5.0271212121212114</v>
      </c>
      <c r="F671" s="2">
        <v>5</v>
      </c>
      <c r="G671" s="2">
        <f t="shared" si="53"/>
        <v>2.7121212121211435E-2</v>
      </c>
      <c r="H671" s="2">
        <f t="shared" si="54"/>
        <v>4.5291394382518488</v>
      </c>
    </row>
    <row r="672" spans="1:8" x14ac:dyDescent="0.3">
      <c r="A672" s="2">
        <v>212340</v>
      </c>
      <c r="B672">
        <v>43811.333333333336</v>
      </c>
      <c r="C672" s="15">
        <f t="shared" si="50"/>
        <v>0.99571212121212127</v>
      </c>
      <c r="D672" s="15">
        <f t="shared" si="51"/>
        <v>10</v>
      </c>
      <c r="E672" s="2">
        <f t="shared" si="52"/>
        <v>5.021439393939394</v>
      </c>
      <c r="F672" s="2">
        <v>5</v>
      </c>
      <c r="G672" s="2">
        <f t="shared" si="53"/>
        <v>2.143939393939398E-2</v>
      </c>
      <c r="H672" s="2">
        <f t="shared" si="54"/>
        <v>4.763094654835629</v>
      </c>
    </row>
    <row r="673" spans="1:8" x14ac:dyDescent="0.3">
      <c r="A673" s="2">
        <v>212700</v>
      </c>
      <c r="B673">
        <v>43671</v>
      </c>
      <c r="C673" s="15">
        <f t="shared" si="50"/>
        <v>0.99252272727272728</v>
      </c>
      <c r="D673" s="15">
        <f t="shared" si="51"/>
        <v>10</v>
      </c>
      <c r="E673" s="2">
        <f t="shared" si="52"/>
        <v>5.0373863636363634</v>
      </c>
      <c r="F673" s="2">
        <v>5</v>
      </c>
      <c r="G673" s="2">
        <f t="shared" si="53"/>
        <v>3.7386363636363384E-2</v>
      </c>
      <c r="H673" s="2">
        <f t="shared" si="54"/>
        <v>4.2101894380722769</v>
      </c>
    </row>
    <row r="674" spans="1:8" x14ac:dyDescent="0.3">
      <c r="A674" s="2">
        <v>213060</v>
      </c>
      <c r="B674">
        <v>43755.666666666664</v>
      </c>
      <c r="C674" s="15">
        <f t="shared" si="50"/>
        <v>0.99444696969696966</v>
      </c>
      <c r="D674" s="15">
        <f t="shared" si="51"/>
        <v>10</v>
      </c>
      <c r="E674" s="2">
        <f t="shared" si="52"/>
        <v>5.027765151515152</v>
      </c>
      <c r="F674" s="2">
        <v>5</v>
      </c>
      <c r="G674" s="2">
        <f t="shared" si="53"/>
        <v>2.776515151515202E-2</v>
      </c>
      <c r="H674" s="2">
        <f t="shared" si="54"/>
        <v>4.5058019881935012</v>
      </c>
    </row>
    <row r="675" spans="1:8" x14ac:dyDescent="0.3">
      <c r="A675" s="2">
        <v>213420</v>
      </c>
      <c r="B675">
        <v>43162.166666666664</v>
      </c>
      <c r="C675" s="15">
        <f t="shared" si="50"/>
        <v>0.98095833333333327</v>
      </c>
      <c r="D675" s="15">
        <f t="shared" si="51"/>
        <v>10</v>
      </c>
      <c r="E675" s="2">
        <f t="shared" si="52"/>
        <v>5.0952083333333338</v>
      </c>
      <c r="F675" s="2">
        <v>5</v>
      </c>
      <c r="G675" s="2">
        <f t="shared" si="53"/>
        <v>9.5208333333333783E-2</v>
      </c>
      <c r="H675" s="2">
        <f t="shared" si="54"/>
        <v>3.2868411810417562</v>
      </c>
    </row>
    <row r="676" spans="1:8" x14ac:dyDescent="0.3">
      <c r="A676" s="2">
        <v>213780</v>
      </c>
      <c r="B676">
        <v>43403.666666666664</v>
      </c>
      <c r="C676" s="15">
        <f t="shared" si="50"/>
        <v>0.98644696969696966</v>
      </c>
      <c r="D676" s="15">
        <f t="shared" si="51"/>
        <v>10</v>
      </c>
      <c r="E676" s="2">
        <f t="shared" si="52"/>
        <v>5.0677651515151521</v>
      </c>
      <c r="F676" s="2">
        <v>5</v>
      </c>
      <c r="G676" s="2">
        <f t="shared" si="53"/>
        <v>6.7765151515152056E-2</v>
      </c>
      <c r="H676" s="2">
        <f t="shared" si="54"/>
        <v>3.6214599469708797</v>
      </c>
    </row>
    <row r="677" spans="1:8" x14ac:dyDescent="0.3">
      <c r="A677" s="2">
        <v>214140</v>
      </c>
      <c r="B677">
        <v>43931</v>
      </c>
      <c r="C677" s="15">
        <f t="shared" si="50"/>
        <v>0.99843181818181814</v>
      </c>
      <c r="D677" s="15">
        <f t="shared" si="51"/>
        <v>10</v>
      </c>
      <c r="E677" s="2">
        <f t="shared" si="52"/>
        <v>5.0078409090909091</v>
      </c>
      <c r="F677" s="2">
        <v>5</v>
      </c>
      <c r="G677" s="2">
        <f t="shared" si="53"/>
        <v>7.8409090909090651E-3</v>
      </c>
      <c r="H677" s="2">
        <f t="shared" si="54"/>
        <v>5.766258181248249</v>
      </c>
    </row>
    <row r="678" spans="1:8" x14ac:dyDescent="0.3">
      <c r="A678" s="2">
        <v>214500</v>
      </c>
      <c r="B678">
        <v>43481.166666666664</v>
      </c>
      <c r="C678" s="15">
        <f t="shared" si="50"/>
        <v>0.98820833333333324</v>
      </c>
      <c r="D678" s="15">
        <f t="shared" si="51"/>
        <v>10</v>
      </c>
      <c r="E678" s="2">
        <f t="shared" si="52"/>
        <v>5.0589583333333339</v>
      </c>
      <c r="F678" s="2">
        <v>5</v>
      </c>
      <c r="G678" s="2">
        <f t="shared" si="53"/>
        <v>5.895833333333389E-2</v>
      </c>
      <c r="H678" s="2">
        <f t="shared" si="54"/>
        <v>3.7589377178218708</v>
      </c>
    </row>
    <row r="679" spans="1:8" x14ac:dyDescent="0.3">
      <c r="A679" s="2">
        <v>214860</v>
      </c>
      <c r="B679">
        <v>43724.666666666664</v>
      </c>
      <c r="C679" s="15">
        <f t="shared" si="50"/>
        <v>0.9937424242424242</v>
      </c>
      <c r="D679" s="15">
        <f t="shared" si="51"/>
        <v>10</v>
      </c>
      <c r="E679" s="2">
        <f t="shared" si="52"/>
        <v>5.0312878787878788</v>
      </c>
      <c r="F679" s="2">
        <v>5</v>
      </c>
      <c r="G679" s="2">
        <f t="shared" si="53"/>
        <v>3.1287878787878753E-2</v>
      </c>
      <c r="H679" s="2">
        <f t="shared" si="54"/>
        <v>4.3870533259130617</v>
      </c>
    </row>
    <row r="680" spans="1:8" x14ac:dyDescent="0.3">
      <c r="A680" s="2">
        <v>215220</v>
      </c>
      <c r="B680">
        <v>43335.833333333336</v>
      </c>
      <c r="C680" s="15">
        <f t="shared" si="50"/>
        <v>0.9849053030303031</v>
      </c>
      <c r="D680" s="15">
        <f t="shared" si="51"/>
        <v>10</v>
      </c>
      <c r="E680" s="2">
        <f t="shared" si="52"/>
        <v>5.0754734848484846</v>
      </c>
      <c r="F680" s="2">
        <v>5</v>
      </c>
      <c r="G680" s="2">
        <f t="shared" si="53"/>
        <v>7.5473484848484595E-2</v>
      </c>
      <c r="H680" s="2">
        <f t="shared" si="54"/>
        <v>3.5152465159930952</v>
      </c>
    </row>
    <row r="681" spans="1:8" x14ac:dyDescent="0.3">
      <c r="A681" s="2">
        <v>215580</v>
      </c>
      <c r="B681">
        <v>43870.166666666664</v>
      </c>
      <c r="C681" s="15">
        <f t="shared" si="50"/>
        <v>0.99704924242424242</v>
      </c>
      <c r="D681" s="15">
        <f t="shared" si="51"/>
        <v>10</v>
      </c>
      <c r="E681" s="2">
        <f t="shared" si="52"/>
        <v>5.0147537878787878</v>
      </c>
      <c r="F681" s="2">
        <v>5</v>
      </c>
      <c r="G681" s="2">
        <f t="shared" si="53"/>
        <v>1.4753787878787783E-2</v>
      </c>
      <c r="H681" s="2">
        <f t="shared" si="54"/>
        <v>5.1354925683335333</v>
      </c>
    </row>
    <row r="682" spans="1:8" x14ac:dyDescent="0.3">
      <c r="A682" s="2">
        <v>215940</v>
      </c>
      <c r="B682">
        <v>43830.166666666664</v>
      </c>
      <c r="C682" s="15">
        <f t="shared" si="50"/>
        <v>0.99614015151515145</v>
      </c>
      <c r="D682" s="15">
        <f t="shared" si="51"/>
        <v>10</v>
      </c>
      <c r="E682" s="2">
        <f t="shared" si="52"/>
        <v>5.0192992424242426</v>
      </c>
      <c r="F682" s="2">
        <v>5</v>
      </c>
      <c r="G682" s="2">
        <f t="shared" si="53"/>
        <v>1.9299242424242635E-2</v>
      </c>
      <c r="H682" s="2">
        <f t="shared" si="54"/>
        <v>4.8678325867286985</v>
      </c>
    </row>
    <row r="683" spans="1:8" x14ac:dyDescent="0.3">
      <c r="A683" s="2">
        <v>216300</v>
      </c>
      <c r="B683">
        <v>43734.166666666672</v>
      </c>
      <c r="C683" s="15">
        <f t="shared" si="50"/>
        <v>0.99395833333333339</v>
      </c>
      <c r="D683" s="15">
        <f t="shared" si="51"/>
        <v>10</v>
      </c>
      <c r="E683" s="2">
        <f t="shared" si="52"/>
        <v>5.0302083333333334</v>
      </c>
      <c r="F683" s="2">
        <v>5</v>
      </c>
      <c r="G683" s="2">
        <f t="shared" si="53"/>
        <v>3.0208333333333393E-2</v>
      </c>
      <c r="H683" s="2">
        <f t="shared" si="54"/>
        <v>4.4219516753271204</v>
      </c>
    </row>
    <row r="684" spans="1:8" x14ac:dyDescent="0.3">
      <c r="A684" s="2">
        <v>216660</v>
      </c>
      <c r="B684">
        <v>43330.833333333328</v>
      </c>
      <c r="C684" s="15">
        <f t="shared" si="50"/>
        <v>0.98479166666666651</v>
      </c>
      <c r="D684" s="15">
        <f t="shared" si="51"/>
        <v>10</v>
      </c>
      <c r="E684" s="2">
        <f t="shared" si="52"/>
        <v>5.0760416666666677</v>
      </c>
      <c r="F684" s="2">
        <v>5</v>
      </c>
      <c r="G684" s="2">
        <f t="shared" si="53"/>
        <v>7.6041666666667673E-2</v>
      </c>
      <c r="H684" s="2">
        <f t="shared" si="54"/>
        <v>3.5078584211351567</v>
      </c>
    </row>
    <row r="685" spans="1:8" x14ac:dyDescent="0.3">
      <c r="A685" s="2">
        <v>217020</v>
      </c>
      <c r="B685">
        <v>43422.333333333328</v>
      </c>
      <c r="C685" s="15">
        <f t="shared" si="50"/>
        <v>0.98687121212121198</v>
      </c>
      <c r="D685" s="15">
        <f t="shared" si="51"/>
        <v>10</v>
      </c>
      <c r="E685" s="2">
        <f t="shared" si="52"/>
        <v>5.0656439393939401</v>
      </c>
      <c r="F685" s="2">
        <v>5</v>
      </c>
      <c r="G685" s="2">
        <f t="shared" si="53"/>
        <v>6.5643939393940087E-2</v>
      </c>
      <c r="H685" s="2">
        <f t="shared" si="54"/>
        <v>3.6528440836007068</v>
      </c>
    </row>
    <row r="686" spans="1:8" x14ac:dyDescent="0.3">
      <c r="A686" s="2">
        <v>217380</v>
      </c>
      <c r="B686">
        <v>43842.333333333336</v>
      </c>
      <c r="C686" s="15">
        <f t="shared" si="50"/>
        <v>0.99641666666666673</v>
      </c>
      <c r="D686" s="15">
        <f t="shared" si="51"/>
        <v>10</v>
      </c>
      <c r="E686" s="2">
        <f t="shared" si="52"/>
        <v>5.0179166666666664</v>
      </c>
      <c r="F686" s="2">
        <v>5</v>
      </c>
      <c r="G686" s="2">
        <f t="shared" si="53"/>
        <v>1.7916666666666359E-2</v>
      </c>
      <c r="H686" s="2">
        <f t="shared" si="54"/>
        <v>4.9418915610069893</v>
      </c>
    </row>
    <row r="687" spans="1:8" x14ac:dyDescent="0.3">
      <c r="A687" s="2">
        <v>217740</v>
      </c>
      <c r="B687">
        <v>43490.166666666664</v>
      </c>
      <c r="C687" s="15">
        <f t="shared" si="50"/>
        <v>0.98841287878787876</v>
      </c>
      <c r="D687" s="15">
        <f t="shared" si="51"/>
        <v>10</v>
      </c>
      <c r="E687" s="2">
        <f t="shared" si="52"/>
        <v>5.0579356060606067</v>
      </c>
      <c r="F687" s="2">
        <v>5</v>
      </c>
      <c r="G687" s="2">
        <f t="shared" si="53"/>
        <v>5.7935606060606659E-2</v>
      </c>
      <c r="H687" s="2">
        <f t="shared" si="54"/>
        <v>3.7762343620431889</v>
      </c>
    </row>
    <row r="688" spans="1:8" x14ac:dyDescent="0.3">
      <c r="A688" s="2">
        <v>218100</v>
      </c>
      <c r="B688">
        <v>42887.666666666672</v>
      </c>
      <c r="C688" s="15">
        <f t="shared" si="50"/>
        <v>0.97471969696969707</v>
      </c>
      <c r="D688" s="15">
        <f t="shared" si="51"/>
        <v>10</v>
      </c>
      <c r="E688" s="2">
        <f t="shared" si="52"/>
        <v>5.1264015151515148</v>
      </c>
      <c r="F688" s="2">
        <v>5</v>
      </c>
      <c r="G688" s="2">
        <f t="shared" si="53"/>
        <v>0.12640151515151477</v>
      </c>
      <c r="H688" s="2">
        <f t="shared" si="54"/>
        <v>3.0095485838334777</v>
      </c>
    </row>
    <row r="689" spans="1:8" x14ac:dyDescent="0.3">
      <c r="A689" s="2">
        <v>218460</v>
      </c>
      <c r="B689">
        <v>43400.166666666664</v>
      </c>
      <c r="C689" s="15">
        <f t="shared" si="50"/>
        <v>0.98636742424242418</v>
      </c>
      <c r="D689" s="15">
        <f t="shared" si="51"/>
        <v>10</v>
      </c>
      <c r="E689" s="2">
        <f t="shared" si="52"/>
        <v>5.068162878787879</v>
      </c>
      <c r="F689" s="2">
        <v>5</v>
      </c>
      <c r="G689" s="2">
        <f t="shared" si="53"/>
        <v>6.8162878787878967E-2</v>
      </c>
      <c r="H689" s="2">
        <f t="shared" si="54"/>
        <v>3.6156863816694722</v>
      </c>
    </row>
    <row r="690" spans="1:8" x14ac:dyDescent="0.3">
      <c r="A690" s="2">
        <v>218820</v>
      </c>
      <c r="B690">
        <v>43567.5</v>
      </c>
      <c r="C690" s="15">
        <f t="shared" si="50"/>
        <v>0.99017045454545449</v>
      </c>
      <c r="D690" s="15">
        <f t="shared" si="51"/>
        <v>10</v>
      </c>
      <c r="E690" s="2">
        <f t="shared" si="52"/>
        <v>5.0491477272727279</v>
      </c>
      <c r="F690" s="2">
        <v>5</v>
      </c>
      <c r="G690" s="2">
        <f t="shared" si="53"/>
        <v>4.914772727272787E-2</v>
      </c>
      <c r="H690" s="2">
        <f t="shared" si="54"/>
        <v>3.9389969557022555</v>
      </c>
    </row>
    <row r="691" spans="1:8" x14ac:dyDescent="0.3">
      <c r="A691" s="2">
        <v>219180</v>
      </c>
      <c r="B691">
        <v>43518</v>
      </c>
      <c r="C691" s="15">
        <f t="shared" si="50"/>
        <v>0.98904545454545456</v>
      </c>
      <c r="D691" s="15">
        <f t="shared" si="51"/>
        <v>10</v>
      </c>
      <c r="E691" s="2">
        <f t="shared" si="52"/>
        <v>5.0547727272727272</v>
      </c>
      <c r="F691" s="2">
        <v>5</v>
      </c>
      <c r="G691" s="2">
        <f t="shared" si="53"/>
        <v>5.4772727272727195E-2</v>
      </c>
      <c r="H691" s="2">
        <f t="shared" si="54"/>
        <v>3.831748597331845</v>
      </c>
    </row>
    <row r="692" spans="1:8" x14ac:dyDescent="0.3">
      <c r="A692" s="2">
        <v>219540</v>
      </c>
      <c r="B692">
        <v>43508</v>
      </c>
      <c r="C692" s="15">
        <f t="shared" si="50"/>
        <v>0.98881818181818182</v>
      </c>
      <c r="D692" s="15">
        <f t="shared" si="51"/>
        <v>10</v>
      </c>
      <c r="E692" s="2">
        <f t="shared" si="52"/>
        <v>5.0559090909090907</v>
      </c>
      <c r="F692" s="2">
        <v>5</v>
      </c>
      <c r="G692" s="2">
        <f t="shared" si="53"/>
        <v>5.5909090909090686E-2</v>
      </c>
      <c r="H692" s="2">
        <f t="shared" si="54"/>
        <v>3.8114387796596705</v>
      </c>
    </row>
    <row r="693" spans="1:8" x14ac:dyDescent="0.3">
      <c r="A693" s="2">
        <v>219900</v>
      </c>
      <c r="B693">
        <v>43363.166666666664</v>
      </c>
      <c r="C693" s="15">
        <f t="shared" si="50"/>
        <v>0.98552651515151513</v>
      </c>
      <c r="D693" s="15">
        <f t="shared" si="51"/>
        <v>10</v>
      </c>
      <c r="E693" s="2">
        <f t="shared" si="52"/>
        <v>5.0723674242424241</v>
      </c>
      <c r="F693" s="2">
        <v>5</v>
      </c>
      <c r="G693" s="2">
        <f t="shared" si="53"/>
        <v>7.236742424242415E-2</v>
      </c>
      <c r="H693" s="2">
        <f t="shared" si="54"/>
        <v>3.5566594978868364</v>
      </c>
    </row>
    <row r="694" spans="1:8" x14ac:dyDescent="0.3">
      <c r="A694" s="2">
        <v>220260</v>
      </c>
      <c r="B694">
        <v>43753.333333333336</v>
      </c>
      <c r="C694" s="15">
        <f t="shared" si="50"/>
        <v>0.9943939393939395</v>
      </c>
      <c r="D694" s="15">
        <f t="shared" si="51"/>
        <v>10</v>
      </c>
      <c r="E694" s="2">
        <f t="shared" si="52"/>
        <v>5.0280303030303024</v>
      </c>
      <c r="F694" s="2">
        <v>5</v>
      </c>
      <c r="G694" s="2">
        <f t="shared" si="53"/>
        <v>2.8030303030302406E-2</v>
      </c>
      <c r="H694" s="2">
        <f t="shared" si="54"/>
        <v>4.4963502399417772</v>
      </c>
    </row>
    <row r="695" spans="1:8" x14ac:dyDescent="0.3">
      <c r="A695" s="2">
        <v>220620</v>
      </c>
      <c r="B695">
        <v>43647.666666666664</v>
      </c>
      <c r="C695" s="15">
        <f t="shared" si="50"/>
        <v>0.99199242424242418</v>
      </c>
      <c r="D695" s="15">
        <f t="shared" si="51"/>
        <v>10</v>
      </c>
      <c r="E695" s="2">
        <f t="shared" si="52"/>
        <v>5.0400378787878788</v>
      </c>
      <c r="F695" s="2">
        <v>5</v>
      </c>
      <c r="G695" s="2">
        <f t="shared" si="53"/>
        <v>4.0037878787878789E-2</v>
      </c>
      <c r="H695" s="2">
        <f t="shared" si="54"/>
        <v>4.1421957203917747</v>
      </c>
    </row>
    <row r="696" spans="1:8" x14ac:dyDescent="0.3">
      <c r="A696" s="2">
        <v>220980</v>
      </c>
      <c r="B696">
        <v>43640.166666666664</v>
      </c>
      <c r="C696" s="15">
        <f t="shared" si="50"/>
        <v>0.99182196969696967</v>
      </c>
      <c r="D696" s="15">
        <f t="shared" si="51"/>
        <v>10</v>
      </c>
      <c r="E696" s="2">
        <f t="shared" si="52"/>
        <v>5.0408901515151516</v>
      </c>
      <c r="F696" s="2">
        <v>5</v>
      </c>
      <c r="G696" s="2">
        <f t="shared" si="53"/>
        <v>4.0890151515151629E-2</v>
      </c>
      <c r="H696" s="2">
        <f t="shared" si="54"/>
        <v>4.1213015424719819</v>
      </c>
    </row>
    <row r="697" spans="1:8" x14ac:dyDescent="0.3">
      <c r="A697" s="2">
        <v>221340</v>
      </c>
      <c r="B697">
        <v>44006.666666666664</v>
      </c>
      <c r="C697" s="15">
        <f t="shared" si="50"/>
        <v>1.000151515151515</v>
      </c>
      <c r="D697" s="15">
        <f t="shared" si="51"/>
        <v>10</v>
      </c>
      <c r="E697" s="2">
        <f t="shared" si="52"/>
        <v>4.9992424242424249</v>
      </c>
      <c r="F697" s="2">
        <v>5</v>
      </c>
      <c r="G697" s="2">
        <f t="shared" si="53"/>
        <v>-7.5757575757506856E-4</v>
      </c>
      <c r="H697" s="2" t="e">
        <f t="shared" si="54"/>
        <v>#NUM!</v>
      </c>
    </row>
    <row r="698" spans="1:8" x14ac:dyDescent="0.3">
      <c r="A698" s="2">
        <v>221700</v>
      </c>
      <c r="B698">
        <v>43285.5</v>
      </c>
      <c r="C698" s="15">
        <f t="shared" si="50"/>
        <v>0.98376136363636368</v>
      </c>
      <c r="D698" s="15">
        <f t="shared" si="51"/>
        <v>10</v>
      </c>
      <c r="E698" s="2">
        <f t="shared" si="52"/>
        <v>5.0811931818181817</v>
      </c>
      <c r="F698" s="2">
        <v>5</v>
      </c>
      <c r="G698" s="2">
        <f t="shared" si="53"/>
        <v>8.1193181818181692E-2</v>
      </c>
      <c r="H698" s="2">
        <f t="shared" si="54"/>
        <v>3.4433229348578962</v>
      </c>
    </row>
    <row r="699" spans="1:8" x14ac:dyDescent="0.3">
      <c r="A699" s="2">
        <v>222060</v>
      </c>
      <c r="B699">
        <v>43622.5</v>
      </c>
      <c r="C699" s="15">
        <f t="shared" si="50"/>
        <v>0.99142045454545458</v>
      </c>
      <c r="D699" s="15">
        <f t="shared" si="51"/>
        <v>10</v>
      </c>
      <c r="E699" s="2">
        <f t="shared" si="52"/>
        <v>5.0428977272727273</v>
      </c>
      <c r="F699" s="2">
        <v>5</v>
      </c>
      <c r="G699" s="2">
        <f t="shared" si="53"/>
        <v>4.2897727272727337E-2</v>
      </c>
      <c r="H699" s="2">
        <f t="shared" si="54"/>
        <v>4.0737701139699327</v>
      </c>
    </row>
    <row r="700" spans="1:8" x14ac:dyDescent="0.3">
      <c r="A700" s="2">
        <v>222420</v>
      </c>
      <c r="B700">
        <v>43885</v>
      </c>
      <c r="C700" s="15">
        <f t="shared" si="50"/>
        <v>0.99738636363636368</v>
      </c>
      <c r="D700" s="15">
        <f t="shared" si="51"/>
        <v>10</v>
      </c>
      <c r="E700" s="2">
        <f t="shared" si="52"/>
        <v>5.0130681818181815</v>
      </c>
      <c r="F700" s="2">
        <v>5</v>
      </c>
      <c r="G700" s="2">
        <f t="shared" si="53"/>
        <v>1.3068181818181479E-2</v>
      </c>
      <c r="H700" s="2">
        <f t="shared" si="54"/>
        <v>5.2564758307330353</v>
      </c>
    </row>
    <row r="701" spans="1:8" x14ac:dyDescent="0.3">
      <c r="A701" s="2">
        <v>222780</v>
      </c>
      <c r="B701">
        <v>43575.833333333336</v>
      </c>
      <c r="C701" s="15">
        <f t="shared" si="50"/>
        <v>0.99035984848484859</v>
      </c>
      <c r="D701" s="15">
        <f t="shared" si="51"/>
        <v>10</v>
      </c>
      <c r="E701" s="2">
        <f t="shared" si="52"/>
        <v>5.0482007575757573</v>
      </c>
      <c r="F701" s="2">
        <v>5</v>
      </c>
      <c r="G701" s="2">
        <f t="shared" si="53"/>
        <v>4.8200757575757258E-2</v>
      </c>
      <c r="H701" s="2">
        <f t="shared" si="54"/>
        <v>3.9582652543236923</v>
      </c>
    </row>
    <row r="702" spans="1:8" x14ac:dyDescent="0.3">
      <c r="A702" s="2">
        <v>223140</v>
      </c>
      <c r="B702">
        <v>43499.833333333336</v>
      </c>
      <c r="C702" s="15">
        <f t="shared" si="50"/>
        <v>0.98863257575757579</v>
      </c>
      <c r="D702" s="15">
        <f t="shared" si="51"/>
        <v>10</v>
      </c>
      <c r="E702" s="2">
        <f t="shared" si="52"/>
        <v>5.056837121212121</v>
      </c>
      <c r="F702" s="2">
        <v>5</v>
      </c>
      <c r="G702" s="2">
        <f t="shared" si="53"/>
        <v>5.6837121212121033E-2</v>
      </c>
      <c r="H702" s="2">
        <f t="shared" si="54"/>
        <v>3.7951596566934156</v>
      </c>
    </row>
    <row r="703" spans="1:8" x14ac:dyDescent="0.3">
      <c r="A703" s="2">
        <v>223500</v>
      </c>
      <c r="B703">
        <v>43678.333333333336</v>
      </c>
      <c r="C703" s="15">
        <f t="shared" si="50"/>
        <v>0.99268939393939404</v>
      </c>
      <c r="D703" s="15">
        <f t="shared" si="51"/>
        <v>10</v>
      </c>
      <c r="E703" s="2">
        <f t="shared" si="52"/>
        <v>5.0365530303030299</v>
      </c>
      <c r="F703" s="2">
        <v>5</v>
      </c>
      <c r="G703" s="2">
        <f t="shared" si="53"/>
        <v>3.6553030303029921E-2</v>
      </c>
      <c r="H703" s="2">
        <f t="shared" si="54"/>
        <v>4.232565932778118</v>
      </c>
    </row>
    <row r="704" spans="1:8" x14ac:dyDescent="0.3">
      <c r="A704" s="2">
        <v>223860</v>
      </c>
      <c r="B704">
        <v>43895.5</v>
      </c>
      <c r="C704" s="15">
        <f t="shared" si="50"/>
        <v>0.99762499999999998</v>
      </c>
      <c r="D704" s="15">
        <f t="shared" si="51"/>
        <v>10</v>
      </c>
      <c r="E704" s="2">
        <f t="shared" si="52"/>
        <v>5.0118749999999999</v>
      </c>
      <c r="F704" s="2">
        <v>5</v>
      </c>
      <c r="G704" s="2">
        <f t="shared" si="53"/>
        <v>1.1874999999999858E-2</v>
      </c>
      <c r="H704" s="2">
        <f t="shared" si="54"/>
        <v>5.3519828450806548</v>
      </c>
    </row>
    <row r="705" spans="1:8" x14ac:dyDescent="0.3">
      <c r="A705" s="2">
        <v>224220</v>
      </c>
      <c r="B705">
        <v>44066</v>
      </c>
      <c r="C705" s="15">
        <f t="shared" si="50"/>
        <v>1.0015000000000001</v>
      </c>
      <c r="D705" s="15">
        <f t="shared" si="51"/>
        <v>10</v>
      </c>
      <c r="E705" s="2">
        <f t="shared" si="52"/>
        <v>4.9924999999999997</v>
      </c>
      <c r="F705" s="2">
        <v>5</v>
      </c>
      <c r="G705" s="2">
        <f t="shared" si="53"/>
        <v>-7.5000000000002842E-3</v>
      </c>
      <c r="H705" s="2" t="e">
        <f t="shared" si="54"/>
        <v>#NUM!</v>
      </c>
    </row>
    <row r="706" spans="1:8" x14ac:dyDescent="0.3">
      <c r="A706" s="2">
        <v>224580</v>
      </c>
      <c r="B706">
        <v>43648.333333333328</v>
      </c>
      <c r="C706" s="15">
        <f t="shared" si="50"/>
        <v>0.9920075757575757</v>
      </c>
      <c r="D706" s="15">
        <f t="shared" si="51"/>
        <v>10</v>
      </c>
      <c r="E706" s="2">
        <f t="shared" si="52"/>
        <v>5.0399621212121213</v>
      </c>
      <c r="F706" s="2">
        <v>5</v>
      </c>
      <c r="G706" s="2">
        <f t="shared" si="53"/>
        <v>3.9962121212121282E-2</v>
      </c>
      <c r="H706" s="2">
        <f t="shared" si="54"/>
        <v>4.1440746290868127</v>
      </c>
    </row>
    <row r="707" spans="1:8" x14ac:dyDescent="0.3">
      <c r="A707" s="2">
        <v>224940</v>
      </c>
      <c r="B707">
        <v>43274.333333333336</v>
      </c>
      <c r="C707" s="15">
        <f t="shared" ref="C707:C770" si="55">B707/$J$27</f>
        <v>0.98350757575757586</v>
      </c>
      <c r="D707" s="15">
        <f t="shared" ref="D707:D770" si="56">$J$28</f>
        <v>10</v>
      </c>
      <c r="E707" s="2">
        <f t="shared" si="52"/>
        <v>5.0824621212121208</v>
      </c>
      <c r="F707" s="2">
        <v>5</v>
      </c>
      <c r="G707" s="2">
        <f t="shared" si="53"/>
        <v>8.246212121212082E-2</v>
      </c>
      <c r="H707" s="2">
        <f t="shared" si="54"/>
        <v>3.428064861045915</v>
      </c>
    </row>
    <row r="708" spans="1:8" x14ac:dyDescent="0.3">
      <c r="A708" s="2">
        <v>225300</v>
      </c>
      <c r="B708">
        <v>44190.833333333336</v>
      </c>
      <c r="C708" s="15">
        <f t="shared" si="55"/>
        <v>1.0043371212121213</v>
      </c>
      <c r="D708" s="15">
        <f t="shared" si="56"/>
        <v>10</v>
      </c>
      <c r="E708" s="2">
        <f t="shared" ref="E708:E771" si="57">D708-(F708*C708)</f>
        <v>4.9783143939393941</v>
      </c>
      <c r="F708" s="2">
        <v>5</v>
      </c>
      <c r="G708" s="2">
        <f t="shared" ref="G708:G771" si="58">F708-(F708*C708)</f>
        <v>-2.1685606060605878E-2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>
        <v>43209.333333333336</v>
      </c>
      <c r="C709" s="15">
        <f t="shared" si="55"/>
        <v>0.98203030303030303</v>
      </c>
      <c r="D709" s="15">
        <f t="shared" si="56"/>
        <v>10</v>
      </c>
      <c r="E709" s="2">
        <f t="shared" si="57"/>
        <v>5.0898484848484848</v>
      </c>
      <c r="F709" s="2">
        <v>5</v>
      </c>
      <c r="G709" s="2">
        <f t="shared" si="58"/>
        <v>8.9848484848484844E-2</v>
      </c>
      <c r="H709" s="2">
        <f t="shared" si="59"/>
        <v>3.343731411355888</v>
      </c>
    </row>
    <row r="710" spans="1:8" x14ac:dyDescent="0.3">
      <c r="A710" s="2">
        <v>226020</v>
      </c>
      <c r="B710">
        <v>43329.333333333328</v>
      </c>
      <c r="C710" s="15">
        <f t="shared" si="55"/>
        <v>0.98475757575757561</v>
      </c>
      <c r="D710" s="15">
        <f t="shared" si="56"/>
        <v>10</v>
      </c>
      <c r="E710" s="2">
        <f t="shared" si="57"/>
        <v>5.0762121212121221</v>
      </c>
      <c r="F710" s="2">
        <v>5</v>
      </c>
      <c r="G710" s="2">
        <f t="shared" si="58"/>
        <v>7.6212121212122064E-2</v>
      </c>
      <c r="H710" s="2">
        <f t="shared" si="59"/>
        <v>3.5056529153827061</v>
      </c>
    </row>
    <row r="711" spans="1:8" x14ac:dyDescent="0.3">
      <c r="A711" s="2">
        <v>226380</v>
      </c>
      <c r="B711">
        <v>43879.166666666664</v>
      </c>
      <c r="C711" s="15">
        <f t="shared" si="55"/>
        <v>0.99725378787878782</v>
      </c>
      <c r="D711" s="15">
        <f t="shared" si="56"/>
        <v>10</v>
      </c>
      <c r="E711" s="2">
        <f t="shared" si="57"/>
        <v>5.0137310606060606</v>
      </c>
      <c r="F711" s="2">
        <v>5</v>
      </c>
      <c r="G711" s="2">
        <f t="shared" si="58"/>
        <v>1.3731060606060552E-2</v>
      </c>
      <c r="H711" s="2">
        <f t="shared" si="59"/>
        <v>5.207127994884039</v>
      </c>
    </row>
    <row r="712" spans="1:8" x14ac:dyDescent="0.3">
      <c r="A712" s="2">
        <v>226740</v>
      </c>
      <c r="B712">
        <v>43246.166666666672</v>
      </c>
      <c r="C712" s="15">
        <f t="shared" si="55"/>
        <v>0.98286742424242435</v>
      </c>
      <c r="D712" s="15">
        <f t="shared" si="56"/>
        <v>10</v>
      </c>
      <c r="E712" s="2">
        <f t="shared" si="57"/>
        <v>5.0856628787878781</v>
      </c>
      <c r="F712" s="2">
        <v>5</v>
      </c>
      <c r="G712" s="2">
        <f t="shared" si="58"/>
        <v>8.5662878787878149E-2</v>
      </c>
      <c r="H712" s="2">
        <f t="shared" si="59"/>
        <v>3.3906139003046492</v>
      </c>
    </row>
    <row r="713" spans="1:8" x14ac:dyDescent="0.3">
      <c r="A713" s="2">
        <v>227100</v>
      </c>
      <c r="B713">
        <v>43829.333333333336</v>
      </c>
      <c r="C713" s="15">
        <f t="shared" si="55"/>
        <v>0.99612121212121219</v>
      </c>
      <c r="D713" s="15">
        <f t="shared" si="56"/>
        <v>10</v>
      </c>
      <c r="E713" s="2">
        <f t="shared" si="57"/>
        <v>5.0193939393939395</v>
      </c>
      <c r="F713" s="2">
        <v>5</v>
      </c>
      <c r="G713" s="2">
        <f t="shared" si="58"/>
        <v>1.9393939393939519E-2</v>
      </c>
      <c r="H713" s="2">
        <f t="shared" si="59"/>
        <v>4.8629566807458344</v>
      </c>
    </row>
    <row r="714" spans="1:8" x14ac:dyDescent="0.3">
      <c r="A714" s="2">
        <v>227460</v>
      </c>
      <c r="B714">
        <v>43808.833333333336</v>
      </c>
      <c r="C714" s="15">
        <f t="shared" si="55"/>
        <v>0.99565530303030314</v>
      </c>
      <c r="D714" s="15">
        <f t="shared" si="56"/>
        <v>10</v>
      </c>
      <c r="E714" s="2">
        <f t="shared" si="57"/>
        <v>5.0217234848484846</v>
      </c>
      <c r="F714" s="2">
        <v>5</v>
      </c>
      <c r="G714" s="2">
        <f t="shared" si="58"/>
        <v>2.1723484848484631E-2</v>
      </c>
      <c r="H714" s="2">
        <f t="shared" si="59"/>
        <v>4.7499873704615947</v>
      </c>
    </row>
    <row r="715" spans="1:8" x14ac:dyDescent="0.3">
      <c r="A715" s="2">
        <v>227820</v>
      </c>
      <c r="B715">
        <v>43463.166666666664</v>
      </c>
      <c r="C715" s="15">
        <f t="shared" si="55"/>
        <v>0.98779924242424233</v>
      </c>
      <c r="D715" s="15">
        <f t="shared" si="56"/>
        <v>10</v>
      </c>
      <c r="E715" s="2">
        <f t="shared" si="57"/>
        <v>5.0610037878787884</v>
      </c>
      <c r="F715" s="2">
        <v>5</v>
      </c>
      <c r="G715" s="2">
        <f t="shared" si="58"/>
        <v>6.1003787878788351E-2</v>
      </c>
      <c r="H715" s="2">
        <f t="shared" si="59"/>
        <v>3.7252369804795937</v>
      </c>
    </row>
    <row r="716" spans="1:8" x14ac:dyDescent="0.3">
      <c r="A716" s="2">
        <v>228180</v>
      </c>
      <c r="B716">
        <v>43970.333333333328</v>
      </c>
      <c r="C716" s="15">
        <f t="shared" si="55"/>
        <v>0.99932575757575748</v>
      </c>
      <c r="D716" s="15">
        <f t="shared" si="56"/>
        <v>10</v>
      </c>
      <c r="E716" s="2">
        <f t="shared" si="57"/>
        <v>5.0033712121212126</v>
      </c>
      <c r="F716" s="2">
        <v>5</v>
      </c>
      <c r="G716" s="2">
        <f t="shared" si="58"/>
        <v>3.3712121212126078E-3</v>
      </c>
      <c r="H716" s="2">
        <f t="shared" si="59"/>
        <v>6.6094476665012172</v>
      </c>
    </row>
    <row r="717" spans="1:8" x14ac:dyDescent="0.3">
      <c r="A717" s="2">
        <v>228540</v>
      </c>
      <c r="B717">
        <v>43750.5</v>
      </c>
      <c r="C717" s="15">
        <f t="shared" si="55"/>
        <v>0.99432954545454544</v>
      </c>
      <c r="D717" s="15">
        <f t="shared" si="56"/>
        <v>10</v>
      </c>
      <c r="E717" s="2">
        <f t="shared" si="57"/>
        <v>5.0283522727272727</v>
      </c>
      <c r="F717" s="2">
        <v>5</v>
      </c>
      <c r="G717" s="2">
        <f t="shared" si="58"/>
        <v>2.8352272727272698E-2</v>
      </c>
      <c r="H717" s="2">
        <f t="shared" si="59"/>
        <v>4.4849932551856906</v>
      </c>
    </row>
    <row r="718" spans="1:8" x14ac:dyDescent="0.3">
      <c r="A718" s="2">
        <v>228900</v>
      </c>
      <c r="B718">
        <v>44018.166666666664</v>
      </c>
      <c r="C718" s="15">
        <f t="shared" si="55"/>
        <v>1.0004128787878788</v>
      </c>
      <c r="D718" s="15">
        <f t="shared" si="56"/>
        <v>10</v>
      </c>
      <c r="E718" s="2">
        <f t="shared" si="57"/>
        <v>4.9979356060606062</v>
      </c>
      <c r="F718" s="2">
        <v>5</v>
      </c>
      <c r="G718" s="2">
        <f t="shared" si="58"/>
        <v>-2.0643939393938382E-3</v>
      </c>
      <c r="H718" s="2" t="e">
        <f t="shared" si="59"/>
        <v>#NUM!</v>
      </c>
    </row>
    <row r="719" spans="1:8" x14ac:dyDescent="0.3">
      <c r="A719" s="2">
        <v>229260</v>
      </c>
      <c r="B719">
        <v>43528.333333333328</v>
      </c>
      <c r="C719" s="15">
        <f t="shared" si="55"/>
        <v>0.9892803030303029</v>
      </c>
      <c r="D719" s="15">
        <f t="shared" si="56"/>
        <v>10</v>
      </c>
      <c r="E719" s="2">
        <f t="shared" si="57"/>
        <v>5.0535984848484858</v>
      </c>
      <c r="F719" s="2">
        <v>5</v>
      </c>
      <c r="G719" s="2">
        <f t="shared" si="58"/>
        <v>5.3598484848485839E-2</v>
      </c>
      <c r="H719" s="2">
        <f t="shared" si="59"/>
        <v>3.8531878592831421</v>
      </c>
    </row>
    <row r="720" spans="1:8" x14ac:dyDescent="0.3">
      <c r="A720" s="2">
        <v>229620</v>
      </c>
      <c r="B720">
        <v>43455.666666666672</v>
      </c>
      <c r="C720" s="15">
        <f t="shared" si="55"/>
        <v>0.98762878787878794</v>
      </c>
      <c r="D720" s="15">
        <f t="shared" si="56"/>
        <v>10</v>
      </c>
      <c r="E720" s="2">
        <f t="shared" si="57"/>
        <v>5.0618560606060603</v>
      </c>
      <c r="F720" s="2">
        <v>5</v>
      </c>
      <c r="G720" s="2">
        <f t="shared" si="58"/>
        <v>6.1856060606060304E-2</v>
      </c>
      <c r="H720" s="2">
        <f t="shared" si="59"/>
        <v>3.7115312420413442</v>
      </c>
    </row>
    <row r="721" spans="1:8" x14ac:dyDescent="0.3">
      <c r="A721" s="2">
        <v>229980</v>
      </c>
      <c r="B721">
        <v>43724.166666666664</v>
      </c>
      <c r="C721" s="15">
        <f t="shared" si="55"/>
        <v>0.99373106060606053</v>
      </c>
      <c r="D721" s="15">
        <f t="shared" si="56"/>
        <v>10</v>
      </c>
      <c r="E721" s="2">
        <f t="shared" si="57"/>
        <v>5.0313446969696969</v>
      </c>
      <c r="F721" s="2">
        <v>5</v>
      </c>
      <c r="G721" s="2">
        <f t="shared" si="58"/>
        <v>3.1344696969696884E-2</v>
      </c>
      <c r="H721" s="2">
        <f t="shared" si="59"/>
        <v>4.3852502850888087</v>
      </c>
    </row>
    <row r="722" spans="1:8" x14ac:dyDescent="0.3">
      <c r="A722" s="2">
        <v>230340</v>
      </c>
      <c r="B722">
        <v>43900.833333333336</v>
      </c>
      <c r="C722" s="15">
        <f t="shared" si="55"/>
        <v>0.99774621212121217</v>
      </c>
      <c r="D722" s="15">
        <f t="shared" si="56"/>
        <v>10</v>
      </c>
      <c r="E722" s="2">
        <f t="shared" si="57"/>
        <v>5.0112689393939389</v>
      </c>
      <c r="F722" s="2">
        <v>5</v>
      </c>
      <c r="G722" s="2">
        <f t="shared" si="58"/>
        <v>1.1268939393938915E-2</v>
      </c>
      <c r="H722" s="2">
        <f t="shared" si="59"/>
        <v>5.4042470479314515</v>
      </c>
    </row>
    <row r="723" spans="1:8" x14ac:dyDescent="0.3">
      <c r="A723" s="2">
        <v>230700</v>
      </c>
      <c r="B723">
        <v>43428.5</v>
      </c>
      <c r="C723" s="15">
        <f t="shared" si="55"/>
        <v>0.98701136363636366</v>
      </c>
      <c r="D723" s="15">
        <f t="shared" si="56"/>
        <v>10</v>
      </c>
      <c r="E723" s="2">
        <f t="shared" si="57"/>
        <v>5.0649431818181814</v>
      </c>
      <c r="F723" s="2">
        <v>5</v>
      </c>
      <c r="G723" s="2">
        <f t="shared" si="58"/>
        <v>6.4943181818181372E-2</v>
      </c>
      <c r="H723" s="2">
        <f t="shared" si="59"/>
        <v>3.6634382565043206</v>
      </c>
    </row>
    <row r="724" spans="1:8" x14ac:dyDescent="0.3">
      <c r="A724" s="2">
        <v>231060</v>
      </c>
      <c r="B724">
        <v>44017</v>
      </c>
      <c r="C724" s="15">
        <f t="shared" si="55"/>
        <v>1.0003863636363637</v>
      </c>
      <c r="D724" s="15">
        <f t="shared" si="56"/>
        <v>10</v>
      </c>
      <c r="E724" s="2">
        <f t="shared" si="57"/>
        <v>4.9980681818181818</v>
      </c>
      <c r="F724" s="2">
        <v>5</v>
      </c>
      <c r="G724" s="2">
        <f t="shared" si="58"/>
        <v>-1.9318181818182012E-3</v>
      </c>
      <c r="H724" s="2" t="e">
        <f t="shared" si="59"/>
        <v>#NUM!</v>
      </c>
    </row>
    <row r="725" spans="1:8" x14ac:dyDescent="0.3">
      <c r="A725" s="2">
        <v>231420</v>
      </c>
      <c r="B725">
        <v>43708.333333333328</v>
      </c>
      <c r="C725" s="15">
        <f t="shared" si="55"/>
        <v>0.99337121212121204</v>
      </c>
      <c r="D725" s="15">
        <f t="shared" si="56"/>
        <v>10</v>
      </c>
      <c r="E725" s="2">
        <f t="shared" si="57"/>
        <v>5.0331439393939394</v>
      </c>
      <c r="F725" s="2">
        <v>5</v>
      </c>
      <c r="G725" s="2">
        <f t="shared" si="58"/>
        <v>3.3143939393939448E-2</v>
      </c>
      <c r="H725" s="2">
        <f t="shared" si="59"/>
        <v>4.329793048726688</v>
      </c>
    </row>
    <row r="726" spans="1:8" x14ac:dyDescent="0.3">
      <c r="A726" s="2">
        <v>231780</v>
      </c>
      <c r="B726">
        <v>43145.5</v>
      </c>
      <c r="C726" s="15">
        <f t="shared" si="55"/>
        <v>0.98057954545454551</v>
      </c>
      <c r="D726" s="15">
        <f t="shared" si="56"/>
        <v>10</v>
      </c>
      <c r="E726" s="2">
        <f t="shared" si="57"/>
        <v>5.0971022727272723</v>
      </c>
      <c r="F726" s="2">
        <v>5</v>
      </c>
      <c r="G726" s="2">
        <f t="shared" si="58"/>
        <v>9.7102272727272343E-2</v>
      </c>
      <c r="H726" s="2">
        <f t="shared" si="59"/>
        <v>3.2675155137863516</v>
      </c>
    </row>
    <row r="727" spans="1:8" x14ac:dyDescent="0.3">
      <c r="A727" s="2">
        <v>232140</v>
      </c>
      <c r="B727">
        <v>43861.666666666664</v>
      </c>
      <c r="C727" s="15">
        <f t="shared" si="55"/>
        <v>0.99685606060606058</v>
      </c>
      <c r="D727" s="15">
        <f t="shared" si="56"/>
        <v>10</v>
      </c>
      <c r="E727" s="2">
        <f t="shared" si="57"/>
        <v>5.0157196969696969</v>
      </c>
      <c r="F727" s="2">
        <v>5</v>
      </c>
      <c r="G727" s="2">
        <f t="shared" si="58"/>
        <v>1.5719696969696884E-2</v>
      </c>
      <c r="H727" s="2">
        <f t="shared" si="59"/>
        <v>5.0722705083285931</v>
      </c>
    </row>
    <row r="728" spans="1:8" x14ac:dyDescent="0.3">
      <c r="A728" s="2">
        <v>232500</v>
      </c>
      <c r="B728">
        <v>43321</v>
      </c>
      <c r="C728" s="15">
        <f t="shared" si="55"/>
        <v>0.98456818181818184</v>
      </c>
      <c r="D728" s="15">
        <f t="shared" si="56"/>
        <v>10</v>
      </c>
      <c r="E728" s="2">
        <f t="shared" si="57"/>
        <v>5.0771590909090909</v>
      </c>
      <c r="F728" s="2">
        <v>5</v>
      </c>
      <c r="G728" s="2">
        <f t="shared" si="58"/>
        <v>7.7159090909090899E-2</v>
      </c>
      <c r="H728" s="2">
        <f t="shared" si="59"/>
        <v>3.4934905634353361</v>
      </c>
    </row>
    <row r="729" spans="1:8" x14ac:dyDescent="0.3">
      <c r="A729" s="2">
        <v>232860</v>
      </c>
      <c r="B729">
        <v>43955.666666666672</v>
      </c>
      <c r="C729" s="15">
        <f t="shared" si="55"/>
        <v>0.9989924242424244</v>
      </c>
      <c r="D729" s="15">
        <f t="shared" si="56"/>
        <v>10</v>
      </c>
      <c r="E729" s="2">
        <f t="shared" si="57"/>
        <v>5.0050378787878778</v>
      </c>
      <c r="F729" s="2">
        <v>5</v>
      </c>
      <c r="G729" s="2">
        <f t="shared" si="58"/>
        <v>5.0378787878777587E-3</v>
      </c>
      <c r="H729" s="2">
        <f t="shared" si="59"/>
        <v>6.208067961280844</v>
      </c>
    </row>
    <row r="730" spans="1:8" x14ac:dyDescent="0.3">
      <c r="A730" s="2">
        <v>233220</v>
      </c>
      <c r="B730">
        <v>43900.166666666664</v>
      </c>
      <c r="C730" s="15">
        <f t="shared" si="55"/>
        <v>0.99773106060606054</v>
      </c>
      <c r="D730" s="15">
        <f t="shared" si="56"/>
        <v>10</v>
      </c>
      <c r="E730" s="2">
        <f t="shared" si="57"/>
        <v>5.0113446969696973</v>
      </c>
      <c r="F730" s="2">
        <v>5</v>
      </c>
      <c r="G730" s="2">
        <f t="shared" si="58"/>
        <v>1.134469696969731E-2</v>
      </c>
      <c r="H730" s="2">
        <f t="shared" si="59"/>
        <v>5.3975619726909327</v>
      </c>
    </row>
    <row r="731" spans="1:8" x14ac:dyDescent="0.3">
      <c r="A731" s="2">
        <v>233580</v>
      </c>
      <c r="B731">
        <v>43470.833333333328</v>
      </c>
      <c r="C731" s="15">
        <f t="shared" si="55"/>
        <v>0.98797348484848468</v>
      </c>
      <c r="D731" s="15">
        <f t="shared" si="56"/>
        <v>10</v>
      </c>
      <c r="E731" s="2">
        <f t="shared" si="57"/>
        <v>5.0601325757575761</v>
      </c>
      <c r="F731" s="2">
        <v>5</v>
      </c>
      <c r="G731" s="2">
        <f t="shared" si="58"/>
        <v>6.0132575757576134E-2</v>
      </c>
      <c r="H731" s="2">
        <f t="shared" si="59"/>
        <v>3.7394490615063538</v>
      </c>
    </row>
    <row r="732" spans="1:8" x14ac:dyDescent="0.3">
      <c r="A732" s="2">
        <v>233940</v>
      </c>
      <c r="B732">
        <v>43579.5</v>
      </c>
      <c r="C732" s="15">
        <f t="shared" si="55"/>
        <v>0.99044318181818181</v>
      </c>
      <c r="D732" s="15">
        <f t="shared" si="56"/>
        <v>10</v>
      </c>
      <c r="E732" s="2">
        <f t="shared" si="57"/>
        <v>5.047784090909091</v>
      </c>
      <c r="F732" s="2">
        <v>5</v>
      </c>
      <c r="G732" s="2">
        <f t="shared" si="58"/>
        <v>4.778409090909097E-2</v>
      </c>
      <c r="H732" s="2">
        <f t="shared" si="59"/>
        <v>3.9668646936030236</v>
      </c>
    </row>
    <row r="733" spans="1:8" x14ac:dyDescent="0.3">
      <c r="A733" s="2">
        <v>234300</v>
      </c>
      <c r="B733">
        <v>43759.5</v>
      </c>
      <c r="C733" s="15">
        <f t="shared" si="55"/>
        <v>0.99453409090909095</v>
      </c>
      <c r="D733" s="15">
        <f t="shared" si="56"/>
        <v>10</v>
      </c>
      <c r="E733" s="2">
        <f t="shared" si="57"/>
        <v>5.0273295454545455</v>
      </c>
      <c r="F733" s="2">
        <v>5</v>
      </c>
      <c r="G733" s="2">
        <f t="shared" si="58"/>
        <v>2.7329545454545467E-2</v>
      </c>
      <c r="H733" s="2">
        <f t="shared" si="59"/>
        <v>4.5215286680157378</v>
      </c>
    </row>
    <row r="734" spans="1:8" x14ac:dyDescent="0.3">
      <c r="A734" s="2">
        <v>234660</v>
      </c>
      <c r="B734">
        <v>43929.166666666672</v>
      </c>
      <c r="C734" s="15">
        <f t="shared" si="55"/>
        <v>0.99839015151515165</v>
      </c>
      <c r="D734" s="15">
        <f t="shared" si="56"/>
        <v>10</v>
      </c>
      <c r="E734" s="2">
        <f t="shared" si="57"/>
        <v>5.0080492424242422</v>
      </c>
      <c r="F734" s="2">
        <v>5</v>
      </c>
      <c r="G734" s="2">
        <f t="shared" si="58"/>
        <v>8.0492424242422089E-3</v>
      </c>
      <c r="H734" s="2">
        <f t="shared" si="59"/>
        <v>5.7400765867119183</v>
      </c>
    </row>
    <row r="735" spans="1:8" x14ac:dyDescent="0.3">
      <c r="A735" s="2">
        <v>235020</v>
      </c>
      <c r="B735">
        <v>43555.333333333336</v>
      </c>
      <c r="C735" s="15">
        <f t="shared" si="55"/>
        <v>0.98989393939393944</v>
      </c>
      <c r="D735" s="15">
        <f t="shared" si="56"/>
        <v>10</v>
      </c>
      <c r="E735" s="2">
        <f t="shared" si="57"/>
        <v>5.0505303030303033</v>
      </c>
      <c r="F735" s="2">
        <v>5</v>
      </c>
      <c r="G735" s="2">
        <f t="shared" si="58"/>
        <v>5.0530303030303259E-2</v>
      </c>
      <c r="H735" s="2">
        <f t="shared" si="59"/>
        <v>3.9115281303739908</v>
      </c>
    </row>
    <row r="736" spans="1:8" x14ac:dyDescent="0.3">
      <c r="A736" s="2">
        <v>235380</v>
      </c>
      <c r="B736">
        <v>43471.833333333336</v>
      </c>
      <c r="C736" s="15">
        <f t="shared" si="55"/>
        <v>0.98799621212121214</v>
      </c>
      <c r="D736" s="15">
        <f t="shared" si="56"/>
        <v>10</v>
      </c>
      <c r="E736" s="2">
        <f t="shared" si="57"/>
        <v>5.060018939393939</v>
      </c>
      <c r="F736" s="2">
        <v>5</v>
      </c>
      <c r="G736" s="2">
        <f t="shared" si="58"/>
        <v>6.0018939393938986E-2</v>
      </c>
      <c r="H736" s="2">
        <f t="shared" si="59"/>
        <v>3.741318155699092</v>
      </c>
    </row>
    <row r="737" spans="1:8" x14ac:dyDescent="0.3">
      <c r="A737" s="2">
        <v>235740</v>
      </c>
      <c r="B737">
        <v>43703</v>
      </c>
      <c r="C737" s="15">
        <f t="shared" si="55"/>
        <v>0.99324999999999997</v>
      </c>
      <c r="D737" s="15">
        <f t="shared" si="56"/>
        <v>10</v>
      </c>
      <c r="E737" s="2">
        <f t="shared" si="57"/>
        <v>5.0337500000000004</v>
      </c>
      <c r="F737" s="2">
        <v>5</v>
      </c>
      <c r="G737" s="2">
        <f t="shared" si="58"/>
        <v>3.3750000000000391E-2</v>
      </c>
      <c r="H737" s="2">
        <f t="shared" si="59"/>
        <v>4.3117929142871683</v>
      </c>
    </row>
    <row r="738" spans="1:8" x14ac:dyDescent="0.3">
      <c r="A738" s="2">
        <v>236100</v>
      </c>
      <c r="B738">
        <v>43610.666666666672</v>
      </c>
      <c r="C738" s="15">
        <f t="shared" si="55"/>
        <v>0.99115151515151523</v>
      </c>
      <c r="D738" s="15">
        <f t="shared" si="56"/>
        <v>10</v>
      </c>
      <c r="E738" s="2">
        <f t="shared" si="57"/>
        <v>5.044242424242424</v>
      </c>
      <c r="F738" s="2">
        <v>5</v>
      </c>
      <c r="G738" s="2">
        <f t="shared" si="58"/>
        <v>4.4242424242423972E-2</v>
      </c>
      <c r="H738" s="2">
        <f t="shared" si="59"/>
        <v>4.043171424037765</v>
      </c>
    </row>
    <row r="739" spans="1:8" x14ac:dyDescent="0.3">
      <c r="A739" s="2">
        <v>236460</v>
      </c>
      <c r="B739">
        <v>43803.166666666672</v>
      </c>
      <c r="C739" s="15">
        <f t="shared" si="55"/>
        <v>0.99552651515151525</v>
      </c>
      <c r="D739" s="15">
        <f t="shared" si="56"/>
        <v>10</v>
      </c>
      <c r="E739" s="2">
        <f t="shared" si="57"/>
        <v>5.0223674242424234</v>
      </c>
      <c r="F739" s="2">
        <v>5</v>
      </c>
      <c r="G739" s="2">
        <f t="shared" si="58"/>
        <v>2.2367424242423439E-2</v>
      </c>
      <c r="H739" s="2">
        <f t="shared" si="59"/>
        <v>4.7209038939277832</v>
      </c>
    </row>
    <row r="740" spans="1:8" x14ac:dyDescent="0.3">
      <c r="A740" s="2">
        <v>236820</v>
      </c>
      <c r="B740">
        <v>43673.666666666664</v>
      </c>
      <c r="C740" s="15">
        <f t="shared" si="55"/>
        <v>0.99258333333333326</v>
      </c>
      <c r="D740" s="15">
        <f t="shared" si="56"/>
        <v>10</v>
      </c>
      <c r="E740" s="2">
        <f t="shared" si="57"/>
        <v>5.0370833333333334</v>
      </c>
      <c r="F740" s="2">
        <v>5</v>
      </c>
      <c r="G740" s="2">
        <f t="shared" si="58"/>
        <v>3.7083333333333357E-2</v>
      </c>
      <c r="H740" s="2">
        <f t="shared" si="59"/>
        <v>4.2182676769099059</v>
      </c>
    </row>
    <row r="741" spans="1:8" x14ac:dyDescent="0.3">
      <c r="A741" s="2">
        <v>237180</v>
      </c>
      <c r="B741">
        <v>43793.166666666664</v>
      </c>
      <c r="C741" s="15">
        <f t="shared" si="55"/>
        <v>0.99529924242424239</v>
      </c>
      <c r="D741" s="15">
        <f t="shared" si="56"/>
        <v>10</v>
      </c>
      <c r="E741" s="2">
        <f t="shared" si="57"/>
        <v>5.0235037878787878</v>
      </c>
      <c r="F741" s="2">
        <v>5</v>
      </c>
      <c r="G741" s="2">
        <f t="shared" si="58"/>
        <v>2.3503787878787818E-2</v>
      </c>
      <c r="H741" s="2">
        <f t="shared" si="59"/>
        <v>4.6715741598815583</v>
      </c>
    </row>
    <row r="742" spans="1:8" x14ac:dyDescent="0.3">
      <c r="A742" s="2">
        <v>237540</v>
      </c>
      <c r="B742">
        <v>43462.333333333336</v>
      </c>
      <c r="C742" s="15">
        <f t="shared" si="55"/>
        <v>0.98778030303030306</v>
      </c>
      <c r="D742" s="15">
        <f t="shared" si="56"/>
        <v>10</v>
      </c>
      <c r="E742" s="2">
        <f t="shared" si="57"/>
        <v>5.0610984848484843</v>
      </c>
      <c r="F742" s="2">
        <v>5</v>
      </c>
      <c r="G742" s="2">
        <f t="shared" si="58"/>
        <v>6.1098484848484347E-2</v>
      </c>
      <c r="H742" s="2">
        <f t="shared" si="59"/>
        <v>3.7237045820548955</v>
      </c>
    </row>
    <row r="743" spans="1:8" x14ac:dyDescent="0.3">
      <c r="A743" s="2">
        <v>237900</v>
      </c>
      <c r="B743">
        <v>43589.666666666664</v>
      </c>
      <c r="C743" s="15">
        <f t="shared" si="55"/>
        <v>0.9906742424242424</v>
      </c>
      <c r="D743" s="15">
        <f t="shared" si="56"/>
        <v>10</v>
      </c>
      <c r="E743" s="2">
        <f t="shared" si="57"/>
        <v>5.0466287878787881</v>
      </c>
      <c r="F743" s="2">
        <v>5</v>
      </c>
      <c r="G743" s="2">
        <f t="shared" si="58"/>
        <v>4.6628787878788103E-2</v>
      </c>
      <c r="H743" s="2">
        <f t="shared" si="59"/>
        <v>3.9911104359986935</v>
      </c>
    </row>
    <row r="744" spans="1:8" x14ac:dyDescent="0.3">
      <c r="A744" s="2">
        <v>238260</v>
      </c>
      <c r="B744">
        <v>43990.833333333336</v>
      </c>
      <c r="C744" s="15">
        <f t="shared" si="55"/>
        <v>0.99979166666666675</v>
      </c>
      <c r="D744" s="15">
        <f t="shared" si="56"/>
        <v>10</v>
      </c>
      <c r="E744" s="2">
        <f t="shared" si="57"/>
        <v>5.0010416666666666</v>
      </c>
      <c r="F744" s="2">
        <v>5</v>
      </c>
      <c r="G744" s="2">
        <f t="shared" si="58"/>
        <v>1.0416666666666075E-3</v>
      </c>
      <c r="H744" s="2">
        <f t="shared" si="59"/>
        <v>7.7834323279710516</v>
      </c>
    </row>
    <row r="745" spans="1:8" x14ac:dyDescent="0.3">
      <c r="A745" s="2">
        <v>238620</v>
      </c>
      <c r="B745">
        <v>43890.833333333336</v>
      </c>
      <c r="C745" s="15">
        <f t="shared" si="55"/>
        <v>0.99751893939393943</v>
      </c>
      <c r="D745" s="15">
        <f t="shared" si="56"/>
        <v>10</v>
      </c>
      <c r="E745" s="2">
        <f t="shared" si="57"/>
        <v>5.0124053030303024</v>
      </c>
      <c r="F745" s="2">
        <v>5</v>
      </c>
      <c r="G745" s="2">
        <f t="shared" si="58"/>
        <v>1.2405303030302406E-2</v>
      </c>
      <c r="H745" s="2">
        <f t="shared" si="59"/>
        <v>5.3083999537899036</v>
      </c>
    </row>
    <row r="746" spans="1:8" x14ac:dyDescent="0.3">
      <c r="A746" s="2">
        <v>238980</v>
      </c>
      <c r="B746">
        <v>43222.5</v>
      </c>
      <c r="C746" s="15">
        <f t="shared" si="55"/>
        <v>0.98232954545454543</v>
      </c>
      <c r="D746" s="15">
        <f t="shared" si="56"/>
        <v>10</v>
      </c>
      <c r="E746" s="2">
        <f t="shared" si="57"/>
        <v>5.0883522727272732</v>
      </c>
      <c r="F746" s="2">
        <v>5</v>
      </c>
      <c r="G746" s="2">
        <f t="shared" si="58"/>
        <v>8.8352272727273196E-2</v>
      </c>
      <c r="H746" s="2">
        <f t="shared" si="59"/>
        <v>3.3602302354860738</v>
      </c>
    </row>
    <row r="747" spans="1:8" x14ac:dyDescent="0.3">
      <c r="A747" s="2">
        <v>239340</v>
      </c>
      <c r="B747">
        <v>43822.166666666664</v>
      </c>
      <c r="C747" s="15">
        <f t="shared" si="55"/>
        <v>0.99595833333333328</v>
      </c>
      <c r="D747" s="15">
        <f t="shared" si="56"/>
        <v>10</v>
      </c>
      <c r="E747" s="2">
        <f t="shared" si="57"/>
        <v>5.0202083333333336</v>
      </c>
      <c r="F747" s="2">
        <v>5</v>
      </c>
      <c r="G747" s="2">
        <f t="shared" si="58"/>
        <v>2.0208333333333606E-2</v>
      </c>
      <c r="H747" s="2">
        <f t="shared" si="59"/>
        <v>4.8219844713391602</v>
      </c>
    </row>
    <row r="748" spans="1:8" x14ac:dyDescent="0.3">
      <c r="A748" s="2">
        <v>239700</v>
      </c>
      <c r="B748">
        <v>44096.333333333336</v>
      </c>
      <c r="C748" s="15">
        <f t="shared" si="55"/>
        <v>1.002189393939394</v>
      </c>
      <c r="D748" s="15">
        <f t="shared" si="56"/>
        <v>10</v>
      </c>
      <c r="E748" s="2">
        <f t="shared" si="57"/>
        <v>4.9890530303030296</v>
      </c>
      <c r="F748" s="2">
        <v>5</v>
      </c>
      <c r="G748" s="2">
        <f t="shared" si="58"/>
        <v>-1.0946969696970399E-2</v>
      </c>
      <c r="H748" s="2" t="e">
        <f t="shared" si="59"/>
        <v>#NUM!</v>
      </c>
    </row>
    <row r="749" spans="1:8" x14ac:dyDescent="0.3">
      <c r="A749" s="2">
        <v>240060</v>
      </c>
      <c r="B749">
        <v>44012.166666666664</v>
      </c>
      <c r="C749" s="15">
        <f t="shared" si="55"/>
        <v>1.0002765151515152</v>
      </c>
      <c r="D749" s="15">
        <f t="shared" si="56"/>
        <v>10</v>
      </c>
      <c r="E749" s="2">
        <f t="shared" si="57"/>
        <v>4.9986174242424237</v>
      </c>
      <c r="F749" s="2">
        <v>5</v>
      </c>
      <c r="G749" s="2">
        <f t="shared" si="58"/>
        <v>-1.3825757575762765E-3</v>
      </c>
      <c r="H749" s="2" t="e">
        <f t="shared" si="59"/>
        <v>#NUM!</v>
      </c>
    </row>
    <row r="750" spans="1:8" x14ac:dyDescent="0.3">
      <c r="A750" s="2">
        <v>240420</v>
      </c>
      <c r="B750">
        <v>44058.833333333336</v>
      </c>
      <c r="C750" s="15">
        <f t="shared" si="55"/>
        <v>1.0013371212121214</v>
      </c>
      <c r="D750" s="15">
        <f t="shared" si="56"/>
        <v>10</v>
      </c>
      <c r="E750" s="2">
        <f t="shared" si="57"/>
        <v>4.9933143939393929</v>
      </c>
      <c r="F750" s="2">
        <v>5</v>
      </c>
      <c r="G750" s="2">
        <f t="shared" si="58"/>
        <v>-6.6856060606070855E-3</v>
      </c>
      <c r="H750" s="2" t="e">
        <f t="shared" si="59"/>
        <v>#NUM!</v>
      </c>
    </row>
    <row r="751" spans="1:8" x14ac:dyDescent="0.3">
      <c r="A751" s="2">
        <v>240780</v>
      </c>
      <c r="B751">
        <v>43506.5</v>
      </c>
      <c r="C751" s="15">
        <f t="shared" si="55"/>
        <v>0.98878409090909092</v>
      </c>
      <c r="D751" s="15">
        <f t="shared" si="56"/>
        <v>10</v>
      </c>
      <c r="E751" s="2">
        <f t="shared" si="57"/>
        <v>5.0560795454545451</v>
      </c>
      <c r="F751" s="2">
        <v>5</v>
      </c>
      <c r="G751" s="2">
        <f t="shared" si="58"/>
        <v>5.6079545454545077E-2</v>
      </c>
      <c r="H751" s="2">
        <f t="shared" si="59"/>
        <v>3.8084283506362424</v>
      </c>
    </row>
    <row r="752" spans="1:8" x14ac:dyDescent="0.3">
      <c r="A752" s="2">
        <v>241140</v>
      </c>
      <c r="B752">
        <v>43461</v>
      </c>
      <c r="C752" s="15">
        <f t="shared" si="55"/>
        <v>0.98775000000000002</v>
      </c>
      <c r="D752" s="15">
        <f t="shared" si="56"/>
        <v>10</v>
      </c>
      <c r="E752" s="2">
        <f t="shared" si="57"/>
        <v>5.0612500000000002</v>
      </c>
      <c r="F752" s="2">
        <v>5</v>
      </c>
      <c r="G752" s="2">
        <f t="shared" si="58"/>
        <v>6.1250000000000249E-2</v>
      </c>
      <c r="H752" s="2">
        <f t="shared" si="59"/>
        <v>3.7212577373615852</v>
      </c>
    </row>
    <row r="753" spans="1:8" x14ac:dyDescent="0.3">
      <c r="A753" s="2">
        <v>241500</v>
      </c>
      <c r="B753">
        <v>43286</v>
      </c>
      <c r="C753" s="15">
        <f t="shared" si="55"/>
        <v>0.98377272727272724</v>
      </c>
      <c r="D753" s="15">
        <f t="shared" si="56"/>
        <v>10</v>
      </c>
      <c r="E753" s="2">
        <f t="shared" si="57"/>
        <v>5.0811363636363636</v>
      </c>
      <c r="F753" s="2">
        <v>5</v>
      </c>
      <c r="G753" s="2">
        <f t="shared" si="58"/>
        <v>8.1136363636363562E-2</v>
      </c>
      <c r="H753" s="2">
        <f t="shared" si="59"/>
        <v>3.4440117877706755</v>
      </c>
    </row>
    <row r="754" spans="1:8" x14ac:dyDescent="0.3">
      <c r="A754" s="2">
        <v>241860</v>
      </c>
      <c r="B754">
        <v>43581.166666666672</v>
      </c>
      <c r="C754" s="15">
        <f t="shared" si="55"/>
        <v>0.99048106060606067</v>
      </c>
      <c r="D754" s="15">
        <f t="shared" si="56"/>
        <v>10</v>
      </c>
      <c r="E754" s="2">
        <f t="shared" si="57"/>
        <v>5.0475946969696963</v>
      </c>
      <c r="F754" s="2">
        <v>5</v>
      </c>
      <c r="G754" s="2">
        <f t="shared" si="58"/>
        <v>4.7594696969696315E-2</v>
      </c>
      <c r="H754" s="2">
        <f t="shared" si="59"/>
        <v>3.9707985837825879</v>
      </c>
    </row>
    <row r="755" spans="1:8" x14ac:dyDescent="0.3">
      <c r="A755" s="2">
        <v>242220</v>
      </c>
      <c r="B755">
        <v>43691.666666666672</v>
      </c>
      <c r="C755" s="15">
        <f t="shared" si="55"/>
        <v>0.9929924242424244</v>
      </c>
      <c r="D755" s="15">
        <f t="shared" si="56"/>
        <v>10</v>
      </c>
      <c r="E755" s="2">
        <f t="shared" si="57"/>
        <v>5.035037878787878</v>
      </c>
      <c r="F755" s="2">
        <v>5</v>
      </c>
      <c r="G755" s="2">
        <f t="shared" si="58"/>
        <v>3.5037878787878007E-2</v>
      </c>
      <c r="H755" s="2">
        <f t="shared" si="59"/>
        <v>4.2745994203001914</v>
      </c>
    </row>
    <row r="756" spans="1:8" x14ac:dyDescent="0.3">
      <c r="A756" s="2">
        <v>242580</v>
      </c>
      <c r="B756">
        <v>43808.5</v>
      </c>
      <c r="C756" s="15">
        <f t="shared" si="55"/>
        <v>0.99564772727272732</v>
      </c>
      <c r="D756" s="15">
        <f t="shared" si="56"/>
        <v>10</v>
      </c>
      <c r="E756" s="2">
        <f t="shared" si="57"/>
        <v>5.0217613636363634</v>
      </c>
      <c r="F756" s="2">
        <v>5</v>
      </c>
      <c r="G756" s="2">
        <f t="shared" si="58"/>
        <v>2.1761363636363384E-2</v>
      </c>
      <c r="H756" s="2">
        <f t="shared" si="59"/>
        <v>4.7482527526993525</v>
      </c>
    </row>
    <row r="757" spans="1:8" x14ac:dyDescent="0.3">
      <c r="A757" s="2">
        <v>242940</v>
      </c>
      <c r="B757">
        <v>43969.166666666664</v>
      </c>
      <c r="C757" s="15">
        <f t="shared" si="55"/>
        <v>0.9992992424242424</v>
      </c>
      <c r="D757" s="15">
        <f t="shared" si="56"/>
        <v>10</v>
      </c>
      <c r="E757" s="2">
        <f t="shared" si="57"/>
        <v>5.0035037878787882</v>
      </c>
      <c r="F757" s="2">
        <v>5</v>
      </c>
      <c r="G757" s="2">
        <f t="shared" si="58"/>
        <v>3.5037878787882448E-3</v>
      </c>
      <c r="H757" s="2">
        <f t="shared" si="59"/>
        <v>6.5709018886498907</v>
      </c>
    </row>
    <row r="758" spans="1:8" x14ac:dyDescent="0.3">
      <c r="A758" s="2">
        <v>243300</v>
      </c>
      <c r="B758">
        <v>44098.333333333328</v>
      </c>
      <c r="C758" s="15">
        <f t="shared" si="55"/>
        <v>1.0022348484848485</v>
      </c>
      <c r="D758" s="15">
        <f t="shared" si="56"/>
        <v>10</v>
      </c>
      <c r="E758" s="2">
        <f t="shared" si="57"/>
        <v>4.988825757575758</v>
      </c>
      <c r="F758" s="2">
        <v>5</v>
      </c>
      <c r="G758" s="2">
        <f t="shared" si="58"/>
        <v>-1.1174242424242031E-2</v>
      </c>
      <c r="H758" s="2" t="e">
        <f t="shared" si="59"/>
        <v>#NUM!</v>
      </c>
    </row>
    <row r="759" spans="1:8" x14ac:dyDescent="0.3">
      <c r="A759" s="2">
        <v>243660</v>
      </c>
      <c r="B759">
        <v>43946.166666666672</v>
      </c>
      <c r="C759" s="15">
        <f t="shared" si="55"/>
        <v>0.99877651515151522</v>
      </c>
      <c r="D759" s="15">
        <f t="shared" si="56"/>
        <v>10</v>
      </c>
      <c r="E759" s="2">
        <f t="shared" si="57"/>
        <v>5.006117424242424</v>
      </c>
      <c r="F759" s="2">
        <v>5</v>
      </c>
      <c r="G759" s="2">
        <f t="shared" si="58"/>
        <v>6.1174242424240077E-3</v>
      </c>
      <c r="H759" s="2">
        <f t="shared" si="59"/>
        <v>6.0141276153467125</v>
      </c>
    </row>
    <row r="760" spans="1:8" x14ac:dyDescent="0.3">
      <c r="A760" s="2">
        <v>244020</v>
      </c>
      <c r="B760">
        <v>43287.333333333336</v>
      </c>
      <c r="C760" s="15">
        <f t="shared" si="55"/>
        <v>0.9838030303030304</v>
      </c>
      <c r="D760" s="15">
        <f t="shared" si="56"/>
        <v>10</v>
      </c>
      <c r="E760" s="2">
        <f t="shared" si="57"/>
        <v>5.0809848484848477</v>
      </c>
      <c r="F760" s="2">
        <v>5</v>
      </c>
      <c r="G760" s="2">
        <f t="shared" si="58"/>
        <v>8.098484848484766E-2</v>
      </c>
      <c r="H760" s="2">
        <f t="shared" si="59"/>
        <v>3.4458511276019146</v>
      </c>
    </row>
    <row r="761" spans="1:8" x14ac:dyDescent="0.3">
      <c r="A761" s="2">
        <v>244380</v>
      </c>
      <c r="B761">
        <v>43242</v>
      </c>
      <c r="C761" s="15">
        <f t="shared" si="55"/>
        <v>0.98277272727272724</v>
      </c>
      <c r="D761" s="15">
        <f t="shared" si="56"/>
        <v>10</v>
      </c>
      <c r="E761" s="2">
        <f t="shared" si="57"/>
        <v>5.0861363636363635</v>
      </c>
      <c r="F761" s="2">
        <v>5</v>
      </c>
      <c r="G761" s="2">
        <f t="shared" si="58"/>
        <v>8.6136363636363455E-2</v>
      </c>
      <c r="H761" s="2">
        <f t="shared" si="59"/>
        <v>3.3851949124727851</v>
      </c>
    </row>
    <row r="762" spans="1:8" x14ac:dyDescent="0.3">
      <c r="A762" s="2">
        <v>244740</v>
      </c>
      <c r="B762">
        <v>43619.666666666664</v>
      </c>
      <c r="C762" s="15">
        <f t="shared" si="55"/>
        <v>0.99135606060606052</v>
      </c>
      <c r="D762" s="15">
        <f t="shared" si="56"/>
        <v>10</v>
      </c>
      <c r="E762" s="2">
        <f t="shared" si="57"/>
        <v>5.0432196969696976</v>
      </c>
      <c r="F762" s="2">
        <v>5</v>
      </c>
      <c r="G762" s="2">
        <f t="shared" si="58"/>
        <v>4.321969696969763E-2</v>
      </c>
      <c r="H762" s="2">
        <f t="shared" si="59"/>
        <v>4.066356465595244</v>
      </c>
    </row>
    <row r="763" spans="1:8" x14ac:dyDescent="0.3">
      <c r="A763" s="2">
        <v>245100</v>
      </c>
      <c r="B763">
        <v>43511</v>
      </c>
      <c r="C763" s="15">
        <f t="shared" si="55"/>
        <v>0.98888636363636362</v>
      </c>
      <c r="D763" s="15">
        <f t="shared" si="56"/>
        <v>10</v>
      </c>
      <c r="E763" s="2">
        <f t="shared" si="57"/>
        <v>5.0555681818181819</v>
      </c>
      <c r="F763" s="2">
        <v>5</v>
      </c>
      <c r="G763" s="2">
        <f t="shared" si="58"/>
        <v>5.5568181818181905E-2</v>
      </c>
      <c r="H763" s="2">
        <f t="shared" si="59"/>
        <v>3.8174875765515432</v>
      </c>
    </row>
    <row r="764" spans="1:8" x14ac:dyDescent="0.3">
      <c r="A764" s="2">
        <v>245460</v>
      </c>
      <c r="B764">
        <v>43935.5</v>
      </c>
      <c r="C764" s="15">
        <f t="shared" si="55"/>
        <v>0.99853409090909095</v>
      </c>
      <c r="D764" s="15">
        <f t="shared" si="56"/>
        <v>10</v>
      </c>
      <c r="E764" s="2">
        <f t="shared" si="57"/>
        <v>5.007329545454545</v>
      </c>
      <c r="F764" s="2">
        <v>5</v>
      </c>
      <c r="G764" s="2">
        <f t="shared" si="58"/>
        <v>7.3295454545450056E-3</v>
      </c>
      <c r="H764" s="2">
        <f t="shared" si="59"/>
        <v>5.8335973442338371</v>
      </c>
    </row>
    <row r="765" spans="1:8" x14ac:dyDescent="0.3">
      <c r="A765" s="2">
        <v>245820</v>
      </c>
      <c r="B765">
        <v>43685.5</v>
      </c>
      <c r="C765" s="15">
        <f t="shared" si="55"/>
        <v>0.99285227272727272</v>
      </c>
      <c r="D765" s="15">
        <f t="shared" si="56"/>
        <v>10</v>
      </c>
      <c r="E765" s="2">
        <f t="shared" si="57"/>
        <v>5.0357386363636367</v>
      </c>
      <c r="F765" s="2">
        <v>5</v>
      </c>
      <c r="G765" s="2">
        <f t="shared" si="58"/>
        <v>3.5738636363636722E-2</v>
      </c>
      <c r="H765" s="2">
        <f t="shared" si="59"/>
        <v>4.2549359595470619</v>
      </c>
    </row>
    <row r="766" spans="1:8" x14ac:dyDescent="0.3">
      <c r="A766" s="2">
        <v>246180</v>
      </c>
      <c r="B766">
        <v>43716</v>
      </c>
      <c r="C766" s="15">
        <f t="shared" si="55"/>
        <v>0.99354545454545451</v>
      </c>
      <c r="D766" s="15">
        <f t="shared" si="56"/>
        <v>10</v>
      </c>
      <c r="E766" s="2">
        <f t="shared" si="57"/>
        <v>5.0322727272727272</v>
      </c>
      <c r="F766" s="2">
        <v>5</v>
      </c>
      <c r="G766" s="2">
        <f t="shared" si="58"/>
        <v>3.2272727272727231E-2</v>
      </c>
      <c r="H766" s="2">
        <f t="shared" si="59"/>
        <v>4.3562572982582077</v>
      </c>
    </row>
    <row r="767" spans="1:8" x14ac:dyDescent="0.3">
      <c r="A767" s="2">
        <v>246540</v>
      </c>
      <c r="B767">
        <v>43638.666666666664</v>
      </c>
      <c r="C767" s="15">
        <f t="shared" si="55"/>
        <v>0.99178787878787877</v>
      </c>
      <c r="D767" s="15">
        <f t="shared" si="56"/>
        <v>10</v>
      </c>
      <c r="E767" s="2">
        <f t="shared" si="57"/>
        <v>5.041060606060606</v>
      </c>
      <c r="F767" s="2">
        <v>5</v>
      </c>
      <c r="G767" s="2">
        <f t="shared" si="58"/>
        <v>4.106060606060602E-2</v>
      </c>
      <c r="H767" s="2">
        <f t="shared" si="59"/>
        <v>4.1171754242296776</v>
      </c>
    </row>
    <row r="768" spans="1:8" x14ac:dyDescent="0.3">
      <c r="A768" s="2">
        <v>246900</v>
      </c>
      <c r="B768">
        <v>43978.166666666664</v>
      </c>
      <c r="C768" s="15">
        <f t="shared" si="55"/>
        <v>0.9995037878787878</v>
      </c>
      <c r="D768" s="15">
        <f t="shared" si="56"/>
        <v>10</v>
      </c>
      <c r="E768" s="2">
        <f t="shared" si="57"/>
        <v>5.002481060606061</v>
      </c>
      <c r="F768" s="2">
        <v>5</v>
      </c>
      <c r="G768" s="2">
        <f t="shared" si="58"/>
        <v>2.4810606060610141E-3</v>
      </c>
      <c r="H768" s="2">
        <f t="shared" si="59"/>
        <v>6.9158559674158813</v>
      </c>
    </row>
    <row r="769" spans="1:8" x14ac:dyDescent="0.3">
      <c r="A769" s="2">
        <v>247260</v>
      </c>
      <c r="B769">
        <v>43482.166666666664</v>
      </c>
      <c r="C769" s="15">
        <f t="shared" si="55"/>
        <v>0.98823106060606059</v>
      </c>
      <c r="D769" s="15">
        <f t="shared" si="56"/>
        <v>10</v>
      </c>
      <c r="E769" s="2">
        <f t="shared" si="57"/>
        <v>5.0588446969696967</v>
      </c>
      <c r="F769" s="2">
        <v>5</v>
      </c>
      <c r="G769" s="2">
        <f t="shared" si="58"/>
        <v>5.8844696969696741E-2</v>
      </c>
      <c r="H769" s="2">
        <f t="shared" si="59"/>
        <v>3.7608445162146089</v>
      </c>
    </row>
    <row r="770" spans="1:8" x14ac:dyDescent="0.3">
      <c r="A770" s="2">
        <v>247620</v>
      </c>
      <c r="B770">
        <v>43873</v>
      </c>
      <c r="C770" s="15">
        <f t="shared" si="55"/>
        <v>0.99711363636363637</v>
      </c>
      <c r="D770" s="15">
        <f t="shared" si="56"/>
        <v>10</v>
      </c>
      <c r="E770" s="2">
        <f t="shared" si="57"/>
        <v>5.0144318181818184</v>
      </c>
      <c r="F770" s="2">
        <v>5</v>
      </c>
      <c r="G770" s="2">
        <f t="shared" si="58"/>
        <v>1.4431818181818379E-2</v>
      </c>
      <c r="H770" s="2">
        <f t="shared" si="59"/>
        <v>5.1574928519689021</v>
      </c>
    </row>
    <row r="771" spans="1:8" x14ac:dyDescent="0.3">
      <c r="A771" s="2">
        <v>247980</v>
      </c>
      <c r="B771">
        <v>43584.833333333336</v>
      </c>
      <c r="C771" s="15">
        <f t="shared" ref="C771:C834" si="60">B771/$J$27</f>
        <v>0.99056439393939399</v>
      </c>
      <c r="D771" s="15">
        <f t="shared" ref="D771:D834" si="61">$J$28</f>
        <v>10</v>
      </c>
      <c r="E771" s="2">
        <f t="shared" si="57"/>
        <v>5.04717803030303</v>
      </c>
      <c r="F771" s="2">
        <v>5</v>
      </c>
      <c r="G771" s="2">
        <f t="shared" si="58"/>
        <v>4.7178030303030027E-2</v>
      </c>
      <c r="H771" s="2">
        <f t="shared" si="59"/>
        <v>3.9795090550887178</v>
      </c>
    </row>
    <row r="772" spans="1:8" x14ac:dyDescent="0.3">
      <c r="A772" s="2">
        <v>248340</v>
      </c>
      <c r="B772">
        <v>44028.666666666664</v>
      </c>
      <c r="C772" s="15">
        <f t="shared" si="60"/>
        <v>1.0006515151515152</v>
      </c>
      <c r="D772" s="15">
        <f t="shared" si="61"/>
        <v>10</v>
      </c>
      <c r="E772" s="2">
        <f t="shared" ref="E772:E835" si="62">D772-(F772*C772)</f>
        <v>4.9967424242424237</v>
      </c>
      <c r="F772" s="2">
        <v>5</v>
      </c>
      <c r="G772" s="2">
        <f t="shared" ref="G772:G835" si="63">F772-(F772*C772)</f>
        <v>-3.2575757575763475E-3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43430.5</v>
      </c>
      <c r="C773" s="15">
        <f t="shared" si="60"/>
        <v>0.98705681818181823</v>
      </c>
      <c r="D773" s="15">
        <f t="shared" si="61"/>
        <v>10</v>
      </c>
      <c r="E773" s="2">
        <f t="shared" si="62"/>
        <v>5.0647159090909089</v>
      </c>
      <c r="F773" s="2">
        <v>5</v>
      </c>
      <c r="G773" s="2">
        <f t="shared" si="63"/>
        <v>6.4715909090908852E-2</v>
      </c>
      <c r="H773" s="2">
        <f t="shared" si="64"/>
        <v>3.666899084122218</v>
      </c>
    </row>
    <row r="774" spans="1:8" x14ac:dyDescent="0.3">
      <c r="A774" s="2">
        <v>249060</v>
      </c>
      <c r="B774">
        <v>43194</v>
      </c>
      <c r="C774" s="15">
        <f t="shared" si="60"/>
        <v>0.98168181818181821</v>
      </c>
      <c r="D774" s="15">
        <f t="shared" si="61"/>
        <v>10</v>
      </c>
      <c r="E774" s="2">
        <f t="shared" si="62"/>
        <v>5.0915909090909093</v>
      </c>
      <c r="F774" s="2">
        <v>5</v>
      </c>
      <c r="G774" s="2">
        <f t="shared" si="63"/>
        <v>9.1590909090909278E-2</v>
      </c>
      <c r="H774" s="2">
        <f t="shared" si="64"/>
        <v>3.3248664149402991</v>
      </c>
    </row>
    <row r="775" spans="1:8" x14ac:dyDescent="0.3">
      <c r="A775" s="2">
        <v>249420</v>
      </c>
      <c r="B775">
        <v>43529.333333333336</v>
      </c>
      <c r="C775" s="15">
        <f t="shared" si="60"/>
        <v>0.98930303030303035</v>
      </c>
      <c r="D775" s="15">
        <f t="shared" si="61"/>
        <v>10</v>
      </c>
      <c r="E775" s="2">
        <f t="shared" si="62"/>
        <v>5.0534848484848478</v>
      </c>
      <c r="F775" s="2">
        <v>5</v>
      </c>
      <c r="G775" s="2">
        <f t="shared" si="63"/>
        <v>5.3484848484847802E-2</v>
      </c>
      <c r="H775" s="2">
        <f t="shared" si="64"/>
        <v>3.8552877648273185</v>
      </c>
    </row>
    <row r="776" spans="1:8" x14ac:dyDescent="0.3">
      <c r="A776" s="2">
        <v>249780</v>
      </c>
      <c r="B776">
        <v>44209</v>
      </c>
      <c r="C776" s="15">
        <f t="shared" si="60"/>
        <v>1.00475</v>
      </c>
      <c r="D776" s="15">
        <f t="shared" si="61"/>
        <v>10</v>
      </c>
      <c r="E776" s="2">
        <f t="shared" si="62"/>
        <v>4.9762500000000003</v>
      </c>
      <c r="F776" s="2">
        <v>5</v>
      </c>
      <c r="G776" s="2">
        <f t="shared" si="63"/>
        <v>-2.3749999999999716E-2</v>
      </c>
      <c r="H776" s="2" t="e">
        <f t="shared" si="64"/>
        <v>#NUM!</v>
      </c>
    </row>
    <row r="777" spans="1:8" x14ac:dyDescent="0.3">
      <c r="A777" s="2">
        <v>250140</v>
      </c>
      <c r="B777">
        <v>43264.166666666672</v>
      </c>
      <c r="C777" s="15">
        <f t="shared" si="60"/>
        <v>0.98327651515151526</v>
      </c>
      <c r="D777" s="15">
        <f t="shared" si="61"/>
        <v>10</v>
      </c>
      <c r="E777" s="2">
        <f t="shared" si="62"/>
        <v>5.0836174242424237</v>
      </c>
      <c r="F777" s="2">
        <v>5</v>
      </c>
      <c r="G777" s="2">
        <f t="shared" si="63"/>
        <v>8.3617424242423688E-2</v>
      </c>
      <c r="H777" s="2">
        <f t="shared" si="64"/>
        <v>3.4143792756562736</v>
      </c>
    </row>
    <row r="778" spans="1:8" x14ac:dyDescent="0.3">
      <c r="A778" s="2">
        <v>250500</v>
      </c>
      <c r="B778">
        <v>43712.833333333336</v>
      </c>
      <c r="C778" s="15">
        <f t="shared" si="60"/>
        <v>0.99347348484848486</v>
      </c>
      <c r="D778" s="15">
        <f t="shared" si="61"/>
        <v>10</v>
      </c>
      <c r="E778" s="2">
        <f t="shared" si="62"/>
        <v>5.0326325757575754</v>
      </c>
      <c r="F778" s="2">
        <v>5</v>
      </c>
      <c r="G778" s="2">
        <f t="shared" si="63"/>
        <v>3.2632575757575388E-2</v>
      </c>
      <c r="H778" s="2">
        <f t="shared" si="64"/>
        <v>4.3452402747073648</v>
      </c>
    </row>
    <row r="779" spans="1:8" x14ac:dyDescent="0.3">
      <c r="A779" s="2">
        <v>250860</v>
      </c>
      <c r="B779">
        <v>44336.833333333328</v>
      </c>
      <c r="C779" s="15">
        <f t="shared" si="60"/>
        <v>1.0076553030303028</v>
      </c>
      <c r="D779" s="15">
        <f t="shared" si="61"/>
        <v>10</v>
      </c>
      <c r="E779" s="2">
        <f t="shared" si="62"/>
        <v>4.9617234848484859</v>
      </c>
      <c r="F779" s="2">
        <v>5</v>
      </c>
      <c r="G779" s="2">
        <f t="shared" si="63"/>
        <v>-3.827651515151409E-2</v>
      </c>
      <c r="H779" s="2" t="e">
        <f t="shared" si="64"/>
        <v>#NUM!</v>
      </c>
    </row>
    <row r="780" spans="1:8" x14ac:dyDescent="0.3">
      <c r="A780" s="2">
        <v>251220</v>
      </c>
      <c r="B780">
        <v>43599.333333333336</v>
      </c>
      <c r="C780" s="15">
        <f t="shared" si="60"/>
        <v>0.99089393939393944</v>
      </c>
      <c r="D780" s="15">
        <f t="shared" si="61"/>
        <v>10</v>
      </c>
      <c r="E780" s="2">
        <f t="shared" si="62"/>
        <v>5.0455303030303025</v>
      </c>
      <c r="F780" s="2">
        <v>5</v>
      </c>
      <c r="G780" s="2">
        <f t="shared" si="63"/>
        <v>4.5530303030302477E-2</v>
      </c>
      <c r="H780" s="2">
        <f t="shared" si="64"/>
        <v>4.0147327563356301</v>
      </c>
    </row>
    <row r="781" spans="1:8" x14ac:dyDescent="0.3">
      <c r="A781" s="2">
        <v>251580</v>
      </c>
      <c r="B781">
        <v>43856.166666666664</v>
      </c>
      <c r="C781" s="15">
        <f t="shared" si="60"/>
        <v>0.99673106060606054</v>
      </c>
      <c r="D781" s="15">
        <f t="shared" si="61"/>
        <v>10</v>
      </c>
      <c r="E781" s="2">
        <f t="shared" si="62"/>
        <v>5.0163446969696972</v>
      </c>
      <c r="F781" s="2">
        <v>5</v>
      </c>
      <c r="G781" s="2">
        <f t="shared" si="63"/>
        <v>1.6344696969697203E-2</v>
      </c>
      <c r="H781" s="2">
        <f t="shared" si="64"/>
        <v>5.0334061185120751</v>
      </c>
    </row>
    <row r="782" spans="1:8" x14ac:dyDescent="0.3">
      <c r="A782" s="2">
        <v>251940</v>
      </c>
      <c r="B782">
        <v>43771.833333333328</v>
      </c>
      <c r="C782" s="15">
        <f t="shared" si="60"/>
        <v>0.99481439393939386</v>
      </c>
      <c r="D782" s="15">
        <f t="shared" si="61"/>
        <v>10</v>
      </c>
      <c r="E782" s="2">
        <f t="shared" si="62"/>
        <v>5.0259280303030307</v>
      </c>
      <c r="F782" s="2">
        <v>5</v>
      </c>
      <c r="G782" s="2">
        <f t="shared" si="63"/>
        <v>2.5928030303030702E-2</v>
      </c>
      <c r="H782" s="2">
        <f t="shared" si="64"/>
        <v>4.5738935833867114</v>
      </c>
    </row>
    <row r="783" spans="1:8" x14ac:dyDescent="0.3">
      <c r="A783" s="2">
        <v>252300</v>
      </c>
      <c r="B783">
        <v>43316.333333333328</v>
      </c>
      <c r="C783" s="15">
        <f t="shared" si="60"/>
        <v>0.98446212121212107</v>
      </c>
      <c r="D783" s="15">
        <f t="shared" si="61"/>
        <v>10</v>
      </c>
      <c r="E783" s="2">
        <f t="shared" si="62"/>
        <v>5.0776893939393943</v>
      </c>
      <c r="F783" s="2">
        <v>5</v>
      </c>
      <c r="G783" s="2">
        <f t="shared" si="63"/>
        <v>7.7689393939394336E-2</v>
      </c>
      <c r="H783" s="2">
        <f t="shared" si="64"/>
        <v>3.4867456649069708</v>
      </c>
    </row>
    <row r="784" spans="1:8" x14ac:dyDescent="0.3">
      <c r="A784" s="2">
        <v>252660</v>
      </c>
      <c r="B784">
        <v>43896.166666666664</v>
      </c>
      <c r="C784" s="15">
        <f t="shared" si="60"/>
        <v>0.99764015151515151</v>
      </c>
      <c r="D784" s="15">
        <f t="shared" si="61"/>
        <v>10</v>
      </c>
      <c r="E784" s="2">
        <f t="shared" si="62"/>
        <v>5.0117992424242424</v>
      </c>
      <c r="F784" s="2">
        <v>5</v>
      </c>
      <c r="G784" s="2">
        <f t="shared" si="63"/>
        <v>1.1799242424242351E-2</v>
      </c>
      <c r="H784" s="2">
        <f t="shared" si="64"/>
        <v>5.3583677511963099</v>
      </c>
    </row>
    <row r="785" spans="1:8" x14ac:dyDescent="0.3">
      <c r="A785" s="2">
        <v>253020</v>
      </c>
      <c r="B785">
        <v>43730.666666666664</v>
      </c>
      <c r="C785" s="15">
        <f t="shared" si="60"/>
        <v>0.99387878787878781</v>
      </c>
      <c r="D785" s="15">
        <f t="shared" si="61"/>
        <v>10</v>
      </c>
      <c r="E785" s="2">
        <f t="shared" si="62"/>
        <v>5.0306060606060612</v>
      </c>
      <c r="F785" s="2">
        <v>5</v>
      </c>
      <c r="G785" s="2">
        <f t="shared" si="63"/>
        <v>3.0606060606061192E-2</v>
      </c>
      <c r="H785" s="2">
        <f t="shared" si="64"/>
        <v>4.4089505160928519</v>
      </c>
    </row>
    <row r="786" spans="1:8" x14ac:dyDescent="0.3">
      <c r="A786" s="2">
        <v>253380</v>
      </c>
      <c r="B786">
        <v>43837</v>
      </c>
      <c r="C786" s="15">
        <f t="shared" si="60"/>
        <v>0.99629545454545454</v>
      </c>
      <c r="D786" s="15">
        <f t="shared" si="61"/>
        <v>10</v>
      </c>
      <c r="E786" s="2">
        <f t="shared" si="62"/>
        <v>5.0185227272727273</v>
      </c>
      <c r="F786" s="2">
        <v>5</v>
      </c>
      <c r="G786" s="2">
        <f t="shared" si="63"/>
        <v>1.8522727272727302E-2</v>
      </c>
      <c r="H786" s="2">
        <f t="shared" si="64"/>
        <v>4.908745232059414</v>
      </c>
    </row>
    <row r="787" spans="1:8" x14ac:dyDescent="0.3">
      <c r="A787" s="2">
        <v>253740</v>
      </c>
      <c r="B787">
        <v>43322.333333333336</v>
      </c>
      <c r="C787" s="15">
        <f t="shared" si="60"/>
        <v>0.98459848484848489</v>
      </c>
      <c r="D787" s="15">
        <f t="shared" si="61"/>
        <v>10</v>
      </c>
      <c r="E787" s="2">
        <f t="shared" si="62"/>
        <v>5.0770075757575759</v>
      </c>
      <c r="F787" s="2">
        <v>5</v>
      </c>
      <c r="G787" s="2">
        <f t="shared" si="63"/>
        <v>7.7007575757575886E-2</v>
      </c>
      <c r="H787" s="2">
        <f t="shared" si="64"/>
        <v>3.4954263230823233</v>
      </c>
    </row>
    <row r="788" spans="1:8" x14ac:dyDescent="0.3">
      <c r="A788" s="2">
        <v>254100</v>
      </c>
      <c r="B788">
        <v>44084.166666666664</v>
      </c>
      <c r="C788" s="15">
        <f t="shared" si="60"/>
        <v>1.0019128787878788</v>
      </c>
      <c r="D788" s="15">
        <f t="shared" si="61"/>
        <v>10</v>
      </c>
      <c r="E788" s="2">
        <f t="shared" si="62"/>
        <v>4.9904356060606059</v>
      </c>
      <c r="F788" s="2">
        <v>5</v>
      </c>
      <c r="G788" s="2">
        <f t="shared" si="63"/>
        <v>-9.5643939393941224E-3</v>
      </c>
      <c r="H788" s="2" t="e">
        <f t="shared" si="64"/>
        <v>#NUM!</v>
      </c>
    </row>
    <row r="789" spans="1:8" x14ac:dyDescent="0.3">
      <c r="A789" s="2">
        <v>254460</v>
      </c>
      <c r="B789">
        <v>43623</v>
      </c>
      <c r="C789" s="15">
        <f t="shared" si="60"/>
        <v>0.99143181818181814</v>
      </c>
      <c r="D789" s="15">
        <f t="shared" si="61"/>
        <v>10</v>
      </c>
      <c r="E789" s="2">
        <f t="shared" si="62"/>
        <v>5.0428409090909092</v>
      </c>
      <c r="F789" s="2">
        <v>5</v>
      </c>
      <c r="G789" s="2">
        <f t="shared" si="63"/>
        <v>4.2840909090909207E-2</v>
      </c>
      <c r="H789" s="2">
        <f t="shared" si="64"/>
        <v>4.0750842281766522</v>
      </c>
    </row>
    <row r="790" spans="1:8" x14ac:dyDescent="0.3">
      <c r="A790" s="2">
        <v>254820</v>
      </c>
      <c r="B790">
        <v>43387</v>
      </c>
      <c r="C790" s="15">
        <f t="shared" si="60"/>
        <v>0.98606818181818179</v>
      </c>
      <c r="D790" s="15">
        <f t="shared" si="61"/>
        <v>10</v>
      </c>
      <c r="E790" s="2">
        <f t="shared" si="62"/>
        <v>5.0696590909090915</v>
      </c>
      <c r="F790" s="2">
        <v>5</v>
      </c>
      <c r="G790" s="2">
        <f t="shared" si="63"/>
        <v>6.9659090909091503E-2</v>
      </c>
      <c r="H790" s="2">
        <f t="shared" si="64"/>
        <v>3.5942684588606282</v>
      </c>
    </row>
    <row r="791" spans="1:8" x14ac:dyDescent="0.3">
      <c r="A791" s="2">
        <v>255180</v>
      </c>
      <c r="B791">
        <v>43994.666666666664</v>
      </c>
      <c r="C791" s="15">
        <f t="shared" si="60"/>
        <v>0.99987878787878781</v>
      </c>
      <c r="D791" s="15">
        <f t="shared" si="61"/>
        <v>10</v>
      </c>
      <c r="E791" s="2">
        <f t="shared" si="62"/>
        <v>5.0006060606060609</v>
      </c>
      <c r="F791" s="2">
        <v>5</v>
      </c>
      <c r="G791" s="2">
        <f t="shared" si="63"/>
        <v>6.0606060606094303E-4</v>
      </c>
      <c r="H791" s="2">
        <f t="shared" si="64"/>
        <v>8.3249425035438414</v>
      </c>
    </row>
    <row r="792" spans="1:8" x14ac:dyDescent="0.3">
      <c r="A792" s="2">
        <v>255540</v>
      </c>
      <c r="B792">
        <v>43433.666666666664</v>
      </c>
      <c r="C792" s="15">
        <f t="shared" si="60"/>
        <v>0.98712878787878777</v>
      </c>
      <c r="D792" s="15">
        <f t="shared" si="61"/>
        <v>10</v>
      </c>
      <c r="E792" s="2">
        <f t="shared" si="62"/>
        <v>5.0643560606060607</v>
      </c>
      <c r="F792" s="2">
        <v>5</v>
      </c>
      <c r="G792" s="2">
        <f t="shared" si="63"/>
        <v>6.4356060606060694E-2</v>
      </c>
      <c r="H792" s="2">
        <f t="shared" si="64"/>
        <v>3.6724039813986216</v>
      </c>
    </row>
    <row r="793" spans="1:8" x14ac:dyDescent="0.3">
      <c r="A793" s="2">
        <v>255900</v>
      </c>
      <c r="B793">
        <v>44138.166666666664</v>
      </c>
      <c r="C793" s="15">
        <f t="shared" si="60"/>
        <v>1.0031401515151515</v>
      </c>
      <c r="D793" s="15">
        <f t="shared" si="61"/>
        <v>10</v>
      </c>
      <c r="E793" s="2">
        <f t="shared" si="62"/>
        <v>4.9842992424242425</v>
      </c>
      <c r="F793" s="2">
        <v>5</v>
      </c>
      <c r="G793" s="2">
        <f t="shared" si="63"/>
        <v>-1.5700757575757507E-2</v>
      </c>
      <c r="H793" s="2" t="e">
        <f t="shared" si="64"/>
        <v>#NUM!</v>
      </c>
    </row>
    <row r="794" spans="1:8" x14ac:dyDescent="0.3">
      <c r="A794" s="2">
        <v>256260</v>
      </c>
      <c r="B794">
        <v>43505.166666666664</v>
      </c>
      <c r="C794" s="15">
        <f t="shared" si="60"/>
        <v>0.98875378787878787</v>
      </c>
      <c r="D794" s="15">
        <f t="shared" si="61"/>
        <v>10</v>
      </c>
      <c r="E794" s="2">
        <f t="shared" si="62"/>
        <v>5.056231060606061</v>
      </c>
      <c r="F794" s="2">
        <v>5</v>
      </c>
      <c r="G794" s="2">
        <f t="shared" si="63"/>
        <v>5.6231060606060979E-2</v>
      </c>
      <c r="H794" s="2">
        <f t="shared" si="64"/>
        <v>3.8057601704490689</v>
      </c>
    </row>
    <row r="795" spans="1:8" x14ac:dyDescent="0.3">
      <c r="A795" s="2">
        <v>256620</v>
      </c>
      <c r="B795">
        <v>43601</v>
      </c>
      <c r="C795" s="15">
        <f t="shared" si="60"/>
        <v>0.99093181818181819</v>
      </c>
      <c r="D795" s="15">
        <f t="shared" si="61"/>
        <v>10</v>
      </c>
      <c r="E795" s="2">
        <f t="shared" si="62"/>
        <v>5.0453409090909087</v>
      </c>
      <c r="F795" s="2">
        <v>5</v>
      </c>
      <c r="G795" s="2">
        <f t="shared" si="63"/>
        <v>4.534090909090871E-2</v>
      </c>
      <c r="H795" s="2">
        <f t="shared" si="64"/>
        <v>4.0188636281943575</v>
      </c>
    </row>
    <row r="796" spans="1:8" x14ac:dyDescent="0.3">
      <c r="A796" s="2">
        <v>256980</v>
      </c>
      <c r="B796">
        <v>44080.5</v>
      </c>
      <c r="C796" s="15">
        <f t="shared" si="60"/>
        <v>1.0018295454545454</v>
      </c>
      <c r="D796" s="15">
        <f t="shared" si="61"/>
        <v>10</v>
      </c>
      <c r="E796" s="2">
        <f t="shared" si="62"/>
        <v>4.9908522727272731</v>
      </c>
      <c r="F796" s="2">
        <v>5</v>
      </c>
      <c r="G796" s="2">
        <f t="shared" si="63"/>
        <v>-9.1477272727269465E-3</v>
      </c>
      <c r="H796" s="2" t="e">
        <f t="shared" si="64"/>
        <v>#NUM!</v>
      </c>
    </row>
    <row r="797" spans="1:8" x14ac:dyDescent="0.3">
      <c r="A797" s="2">
        <v>257340</v>
      </c>
      <c r="B797">
        <v>43868.5</v>
      </c>
      <c r="C797" s="15">
        <f t="shared" si="60"/>
        <v>0.99701136363636367</v>
      </c>
      <c r="D797" s="15">
        <f t="shared" si="61"/>
        <v>10</v>
      </c>
      <c r="E797" s="2">
        <f t="shared" si="62"/>
        <v>5.0149431818181816</v>
      </c>
      <c r="F797" s="2">
        <v>5</v>
      </c>
      <c r="G797" s="2">
        <f t="shared" si="63"/>
        <v>1.494318181818155E-2</v>
      </c>
      <c r="H797" s="2">
        <f t="shared" si="64"/>
        <v>5.1227750599908477</v>
      </c>
    </row>
    <row r="798" spans="1:8" x14ac:dyDescent="0.3">
      <c r="A798" s="2">
        <v>257700</v>
      </c>
      <c r="B798">
        <v>43781.833333333336</v>
      </c>
      <c r="C798" s="15">
        <f t="shared" si="60"/>
        <v>0.99504166666666671</v>
      </c>
      <c r="D798" s="15">
        <f t="shared" si="61"/>
        <v>10</v>
      </c>
      <c r="E798" s="2">
        <f t="shared" si="62"/>
        <v>5.0247916666666663</v>
      </c>
      <c r="F798" s="2">
        <v>5</v>
      </c>
      <c r="G798" s="2">
        <f t="shared" si="63"/>
        <v>2.4791666666666323E-2</v>
      </c>
      <c r="H798" s="2">
        <f t="shared" si="64"/>
        <v>4.6184845169403799</v>
      </c>
    </row>
    <row r="799" spans="1:8" x14ac:dyDescent="0.3">
      <c r="A799" s="2">
        <v>258060</v>
      </c>
      <c r="B799">
        <v>43424.166666666672</v>
      </c>
      <c r="C799" s="15">
        <f t="shared" si="60"/>
        <v>0.98691287878787892</v>
      </c>
      <c r="D799" s="15">
        <f t="shared" si="61"/>
        <v>10</v>
      </c>
      <c r="E799" s="2">
        <f t="shared" si="62"/>
        <v>5.0654356060606052</v>
      </c>
      <c r="F799" s="2">
        <v>5</v>
      </c>
      <c r="G799" s="2">
        <f t="shared" si="63"/>
        <v>6.5435606060605167E-2</v>
      </c>
      <c r="H799" s="2">
        <f t="shared" si="64"/>
        <v>3.6559816901061364</v>
      </c>
    </row>
    <row r="800" spans="1:8" x14ac:dyDescent="0.3">
      <c r="A800" s="2">
        <v>258420</v>
      </c>
      <c r="B800">
        <v>43506.166666666664</v>
      </c>
      <c r="C800" s="15">
        <f t="shared" si="60"/>
        <v>0.9887765151515151</v>
      </c>
      <c r="D800" s="15">
        <f t="shared" si="61"/>
        <v>10</v>
      </c>
      <c r="E800" s="2">
        <f t="shared" si="62"/>
        <v>5.0561174242424247</v>
      </c>
      <c r="F800" s="2">
        <v>5</v>
      </c>
      <c r="G800" s="2">
        <f t="shared" si="63"/>
        <v>5.6117424242424718E-2</v>
      </c>
      <c r="H800" s="2">
        <f t="shared" si="64"/>
        <v>3.8077606228671925</v>
      </c>
    </row>
    <row r="801" spans="1:8" x14ac:dyDescent="0.3">
      <c r="A801" s="2">
        <v>258780</v>
      </c>
      <c r="B801">
        <v>44211.666666666664</v>
      </c>
      <c r="C801" s="15">
        <f t="shared" si="60"/>
        <v>1.0048106060606059</v>
      </c>
      <c r="D801" s="15">
        <f t="shared" si="61"/>
        <v>10</v>
      </c>
      <c r="E801" s="2">
        <f t="shared" si="62"/>
        <v>4.9759469696969703</v>
      </c>
      <c r="F801" s="2">
        <v>5</v>
      </c>
      <c r="G801" s="2">
        <f t="shared" si="63"/>
        <v>-2.4053030303029743E-2</v>
      </c>
      <c r="H801" s="2" t="e">
        <f t="shared" si="64"/>
        <v>#NUM!</v>
      </c>
    </row>
    <row r="802" spans="1:8" x14ac:dyDescent="0.3">
      <c r="A802" s="2">
        <v>259140</v>
      </c>
      <c r="B802">
        <v>43583.5</v>
      </c>
      <c r="C802" s="15">
        <f t="shared" si="60"/>
        <v>0.99053409090909095</v>
      </c>
      <c r="D802" s="15">
        <f t="shared" si="61"/>
        <v>10</v>
      </c>
      <c r="E802" s="2">
        <f t="shared" si="62"/>
        <v>5.047329545454545</v>
      </c>
      <c r="F802" s="2">
        <v>5</v>
      </c>
      <c r="G802" s="2">
        <f t="shared" si="63"/>
        <v>4.7329545454545041E-2</v>
      </c>
      <c r="H802" s="2">
        <f t="shared" si="64"/>
        <v>3.9763326588408914</v>
      </c>
    </row>
    <row r="803" spans="1:8" x14ac:dyDescent="0.3">
      <c r="A803" s="2">
        <v>259500</v>
      </c>
      <c r="B803">
        <v>43531.666666666664</v>
      </c>
      <c r="C803" s="15">
        <f t="shared" si="60"/>
        <v>0.98935606060606052</v>
      </c>
      <c r="D803" s="15">
        <f t="shared" si="61"/>
        <v>10</v>
      </c>
      <c r="E803" s="2">
        <f t="shared" si="62"/>
        <v>5.0532196969696974</v>
      </c>
      <c r="F803" s="2">
        <v>5</v>
      </c>
      <c r="G803" s="2">
        <f t="shared" si="63"/>
        <v>5.3219696969697416E-2</v>
      </c>
      <c r="H803" s="2">
        <f t="shared" si="64"/>
        <v>3.860205130692826</v>
      </c>
    </row>
    <row r="804" spans="1:8" x14ac:dyDescent="0.3">
      <c r="A804" s="2">
        <v>259860</v>
      </c>
      <c r="B804">
        <v>43624.833333333336</v>
      </c>
      <c r="C804" s="15">
        <f t="shared" si="60"/>
        <v>0.99147348484848485</v>
      </c>
      <c r="D804" s="15">
        <f t="shared" si="61"/>
        <v>10</v>
      </c>
      <c r="E804" s="2">
        <f t="shared" si="62"/>
        <v>5.0426325757575761</v>
      </c>
      <c r="F804" s="2">
        <v>5</v>
      </c>
      <c r="G804" s="2">
        <f t="shared" si="63"/>
        <v>4.2632575757576063E-2</v>
      </c>
      <c r="H804" s="2">
        <f t="shared" si="64"/>
        <v>4.0799177304005783</v>
      </c>
    </row>
    <row r="805" spans="1:8" x14ac:dyDescent="0.3">
      <c r="A805" s="2">
        <v>260220</v>
      </c>
      <c r="B805">
        <v>43886.333333333336</v>
      </c>
      <c r="C805" s="15">
        <f t="shared" si="60"/>
        <v>0.99741666666666673</v>
      </c>
      <c r="D805" s="15">
        <f t="shared" si="61"/>
        <v>10</v>
      </c>
      <c r="E805" s="2">
        <f t="shared" si="62"/>
        <v>5.0129166666666665</v>
      </c>
      <c r="F805" s="2">
        <v>5</v>
      </c>
      <c r="G805" s="2">
        <f t="shared" si="63"/>
        <v>1.2916666666666465E-2</v>
      </c>
      <c r="H805" s="2">
        <f t="shared" si="64"/>
        <v>5.2681075459884488</v>
      </c>
    </row>
    <row r="806" spans="1:8" x14ac:dyDescent="0.3">
      <c r="A806" s="2">
        <v>260580</v>
      </c>
      <c r="B806">
        <v>43952</v>
      </c>
      <c r="C806" s="15">
        <f t="shared" si="60"/>
        <v>0.99890909090909086</v>
      </c>
      <c r="D806" s="15">
        <f t="shared" si="61"/>
        <v>10</v>
      </c>
      <c r="E806" s="2">
        <f t="shared" si="62"/>
        <v>5.0054545454545458</v>
      </c>
      <c r="F806" s="2">
        <v>5</v>
      </c>
      <c r="G806" s="2">
        <f t="shared" si="63"/>
        <v>5.4545454545458227E-3</v>
      </c>
      <c r="H806" s="2">
        <f t="shared" si="64"/>
        <v>6.1286870359144849</v>
      </c>
    </row>
    <row r="807" spans="1:8" x14ac:dyDescent="0.3">
      <c r="A807" s="2">
        <v>260940</v>
      </c>
      <c r="B807">
        <v>43496.833333333336</v>
      </c>
      <c r="C807" s="15">
        <f t="shared" si="60"/>
        <v>0.98856439393939399</v>
      </c>
      <c r="D807" s="15">
        <f t="shared" si="61"/>
        <v>10</v>
      </c>
      <c r="E807" s="2">
        <f t="shared" si="62"/>
        <v>5.0571780303030298</v>
      </c>
      <c r="F807" s="2">
        <v>5</v>
      </c>
      <c r="G807" s="2">
        <f t="shared" si="63"/>
        <v>5.7178030303029814E-2</v>
      </c>
      <c r="H807" s="2">
        <f t="shared" si="64"/>
        <v>3.7892469856324729</v>
      </c>
    </row>
    <row r="808" spans="1:8" x14ac:dyDescent="0.3">
      <c r="A808" s="2">
        <v>261300</v>
      </c>
      <c r="B808">
        <v>43466.833333333336</v>
      </c>
      <c r="C808" s="15">
        <f t="shared" si="60"/>
        <v>0.98788257575757576</v>
      </c>
      <c r="D808" s="15">
        <f t="shared" si="61"/>
        <v>10</v>
      </c>
      <c r="E808" s="2">
        <f t="shared" si="62"/>
        <v>5.0605871212121212</v>
      </c>
      <c r="F808" s="2">
        <v>5</v>
      </c>
      <c r="G808" s="2">
        <f t="shared" si="63"/>
        <v>6.0587121212121176E-2</v>
      </c>
      <c r="H808" s="2">
        <f t="shared" si="64"/>
        <v>3.7320082576131917</v>
      </c>
    </row>
    <row r="809" spans="1:8" x14ac:dyDescent="0.3">
      <c r="A809" s="2">
        <v>261660</v>
      </c>
      <c r="B809">
        <v>43679</v>
      </c>
      <c r="C809" s="15">
        <f t="shared" si="60"/>
        <v>0.99270454545454545</v>
      </c>
      <c r="D809" s="15">
        <f t="shared" si="61"/>
        <v>10</v>
      </c>
      <c r="E809" s="2">
        <f t="shared" si="62"/>
        <v>5.0364772727272724</v>
      </c>
      <c r="F809" s="2">
        <v>5</v>
      </c>
      <c r="G809" s="2">
        <f t="shared" si="63"/>
        <v>3.6477272727272414E-2</v>
      </c>
      <c r="H809" s="2">
        <f t="shared" si="64"/>
        <v>4.2346255806535638</v>
      </c>
    </row>
    <row r="810" spans="1:8" x14ac:dyDescent="0.3">
      <c r="A810" s="2">
        <v>262020</v>
      </c>
      <c r="B810">
        <v>43493.666666666664</v>
      </c>
      <c r="C810" s="15">
        <f t="shared" si="60"/>
        <v>0.98849242424242423</v>
      </c>
      <c r="D810" s="15">
        <f t="shared" si="61"/>
        <v>10</v>
      </c>
      <c r="E810" s="2">
        <f t="shared" si="62"/>
        <v>5.0575378787878789</v>
      </c>
      <c r="F810" s="2">
        <v>5</v>
      </c>
      <c r="G810" s="2">
        <f t="shared" si="63"/>
        <v>5.753787878787886E-2</v>
      </c>
      <c r="H810" s="2">
        <f t="shared" si="64"/>
        <v>3.7830443856372713</v>
      </c>
    </row>
    <row r="811" spans="1:8" x14ac:dyDescent="0.3">
      <c r="A811" s="2">
        <v>262380</v>
      </c>
      <c r="B811">
        <v>43270</v>
      </c>
      <c r="C811" s="15">
        <f t="shared" si="60"/>
        <v>0.9834090909090909</v>
      </c>
      <c r="D811" s="15">
        <f t="shared" si="61"/>
        <v>10</v>
      </c>
      <c r="E811" s="2">
        <f t="shared" si="62"/>
        <v>5.0829545454545455</v>
      </c>
      <c r="F811" s="2">
        <v>5</v>
      </c>
      <c r="G811" s="2">
        <f t="shared" si="63"/>
        <v>8.2954545454545503E-2</v>
      </c>
      <c r="H811" s="2">
        <f t="shared" si="64"/>
        <v>3.4222079817245112</v>
      </c>
    </row>
    <row r="812" spans="1:8" x14ac:dyDescent="0.3">
      <c r="A812" s="2">
        <v>262740</v>
      </c>
      <c r="B812">
        <v>43974.5</v>
      </c>
      <c r="C812" s="15">
        <f t="shared" si="60"/>
        <v>0.99942045454545458</v>
      </c>
      <c r="D812" s="15">
        <f t="shared" si="61"/>
        <v>10</v>
      </c>
      <c r="E812" s="2">
        <f t="shared" si="62"/>
        <v>5.0028977272727273</v>
      </c>
      <c r="F812" s="2">
        <v>5</v>
      </c>
      <c r="G812" s="2">
        <f t="shared" si="63"/>
        <v>2.8977272727273018E-3</v>
      </c>
      <c r="H812" s="2">
        <f t="shared" si="64"/>
        <v>6.7606986577589971</v>
      </c>
    </row>
    <row r="813" spans="1:8" x14ac:dyDescent="0.3">
      <c r="A813" s="2">
        <v>263100</v>
      </c>
      <c r="B813">
        <v>43717.166666666672</v>
      </c>
      <c r="C813" s="15">
        <f t="shared" si="60"/>
        <v>0.99357196969696981</v>
      </c>
      <c r="D813" s="15">
        <f t="shared" si="61"/>
        <v>10</v>
      </c>
      <c r="E813" s="2">
        <f t="shared" si="62"/>
        <v>5.0321401515151507</v>
      </c>
      <c r="F813" s="2">
        <v>5</v>
      </c>
      <c r="G813" s="2">
        <f t="shared" si="63"/>
        <v>3.2140151515150706E-2</v>
      </c>
      <c r="H813" s="2">
        <f t="shared" si="64"/>
        <v>4.360347394960395</v>
      </c>
    </row>
    <row r="814" spans="1:8" x14ac:dyDescent="0.3">
      <c r="A814" s="2">
        <v>263460</v>
      </c>
      <c r="B814">
        <v>43826.166666666664</v>
      </c>
      <c r="C814" s="15">
        <f t="shared" si="60"/>
        <v>0.99604924242424242</v>
      </c>
      <c r="D814" s="15">
        <f t="shared" si="61"/>
        <v>10</v>
      </c>
      <c r="E814" s="2">
        <f t="shared" si="62"/>
        <v>5.0197537878787877</v>
      </c>
      <c r="F814" s="2">
        <v>5</v>
      </c>
      <c r="G814" s="2">
        <f t="shared" si="63"/>
        <v>1.9753787878787676E-2</v>
      </c>
      <c r="H814" s="2">
        <f t="shared" si="64"/>
        <v>4.844643720395192</v>
      </c>
    </row>
    <row r="815" spans="1:8" x14ac:dyDescent="0.3">
      <c r="A815" s="2">
        <v>263820</v>
      </c>
      <c r="B815">
        <v>43687.166666666664</v>
      </c>
      <c r="C815" s="15">
        <f t="shared" si="60"/>
        <v>0.99289015151515148</v>
      </c>
      <c r="D815" s="15">
        <f t="shared" si="61"/>
        <v>10</v>
      </c>
      <c r="E815" s="2">
        <f t="shared" si="62"/>
        <v>5.035549242424243</v>
      </c>
      <c r="F815" s="2">
        <v>5</v>
      </c>
      <c r="G815" s="2">
        <f t="shared" si="63"/>
        <v>3.5549242424242955E-2</v>
      </c>
      <c r="H815" s="2">
        <f t="shared" si="64"/>
        <v>4.2602118576596997</v>
      </c>
    </row>
    <row r="816" spans="1:8" x14ac:dyDescent="0.3">
      <c r="A816" s="2">
        <v>264180</v>
      </c>
      <c r="B816">
        <v>43642.333333333336</v>
      </c>
      <c r="C816" s="15">
        <f t="shared" si="60"/>
        <v>0.99187121212121221</v>
      </c>
      <c r="D816" s="15">
        <f t="shared" si="61"/>
        <v>10</v>
      </c>
      <c r="E816" s="2">
        <f t="shared" si="62"/>
        <v>5.0406439393939388</v>
      </c>
      <c r="F816" s="2">
        <v>5</v>
      </c>
      <c r="G816" s="2">
        <f t="shared" si="63"/>
        <v>4.0643939393938844E-2</v>
      </c>
      <c r="H816" s="2">
        <f t="shared" si="64"/>
        <v>4.1272922056184713</v>
      </c>
    </row>
    <row r="817" spans="1:8" x14ac:dyDescent="0.3">
      <c r="A817" s="2">
        <v>264540</v>
      </c>
      <c r="B817">
        <v>43661</v>
      </c>
      <c r="C817" s="15">
        <f t="shared" si="60"/>
        <v>0.99229545454545454</v>
      </c>
      <c r="D817" s="15">
        <f t="shared" si="61"/>
        <v>10</v>
      </c>
      <c r="E817" s="2">
        <f t="shared" si="62"/>
        <v>5.0385227272727278</v>
      </c>
      <c r="F817" s="2">
        <v>5</v>
      </c>
      <c r="G817" s="2">
        <f t="shared" si="63"/>
        <v>3.8522727272727764E-2</v>
      </c>
      <c r="H817" s="2">
        <f t="shared" si="64"/>
        <v>4.1804726419760225</v>
      </c>
    </row>
    <row r="818" spans="1:8" x14ac:dyDescent="0.3">
      <c r="A818" s="2">
        <v>264900</v>
      </c>
      <c r="B818">
        <v>43583.666666666664</v>
      </c>
      <c r="C818" s="15">
        <f t="shared" si="60"/>
        <v>0.99053787878787869</v>
      </c>
      <c r="D818" s="15">
        <f t="shared" si="61"/>
        <v>10</v>
      </c>
      <c r="E818" s="2">
        <f t="shared" si="62"/>
        <v>5.0473106060606066</v>
      </c>
      <c r="F818" s="2">
        <v>5</v>
      </c>
      <c r="G818" s="2">
        <f t="shared" si="63"/>
        <v>4.7310606060606553E-2</v>
      </c>
      <c r="H818" s="2">
        <f t="shared" si="64"/>
        <v>3.9767291466239656</v>
      </c>
    </row>
    <row r="819" spans="1:8" x14ac:dyDescent="0.3">
      <c r="A819" s="2">
        <v>265260</v>
      </c>
      <c r="B819">
        <v>43643.166666666672</v>
      </c>
      <c r="C819" s="15">
        <f t="shared" si="60"/>
        <v>0.99189015151515159</v>
      </c>
      <c r="D819" s="15">
        <f t="shared" si="61"/>
        <v>10</v>
      </c>
      <c r="E819" s="2">
        <f t="shared" si="62"/>
        <v>5.040549242424242</v>
      </c>
      <c r="F819" s="2">
        <v>5</v>
      </c>
      <c r="G819" s="2">
        <f t="shared" si="63"/>
        <v>4.054924242424196E-2</v>
      </c>
      <c r="H819" s="2">
        <f t="shared" si="64"/>
        <v>4.1296060533619636</v>
      </c>
    </row>
    <row r="820" spans="1:8" x14ac:dyDescent="0.3">
      <c r="A820" s="2">
        <v>265620</v>
      </c>
      <c r="B820">
        <v>44027.5</v>
      </c>
      <c r="C820" s="15">
        <f t="shared" si="60"/>
        <v>1.0006250000000001</v>
      </c>
      <c r="D820" s="15">
        <f t="shared" si="61"/>
        <v>10</v>
      </c>
      <c r="E820" s="2">
        <f t="shared" si="62"/>
        <v>4.9968749999999993</v>
      </c>
      <c r="F820" s="2">
        <v>5</v>
      </c>
      <c r="G820" s="2">
        <f t="shared" si="63"/>
        <v>-3.1250000000007105E-3</v>
      </c>
      <c r="H820" s="2" t="e">
        <f t="shared" si="64"/>
        <v>#NUM!</v>
      </c>
    </row>
    <row r="821" spans="1:8" x14ac:dyDescent="0.3">
      <c r="A821" s="2">
        <v>265980</v>
      </c>
      <c r="B821">
        <v>43872.5</v>
      </c>
      <c r="C821" s="15">
        <f t="shared" si="60"/>
        <v>0.9971022727272727</v>
      </c>
      <c r="D821" s="15">
        <f t="shared" si="61"/>
        <v>10</v>
      </c>
      <c r="E821" s="2">
        <f t="shared" si="62"/>
        <v>5.0144886363636365</v>
      </c>
      <c r="F821" s="2">
        <v>5</v>
      </c>
      <c r="G821" s="2">
        <f t="shared" si="63"/>
        <v>1.4488636363636509E-2</v>
      </c>
      <c r="H821" s="2">
        <f t="shared" si="64"/>
        <v>5.153574904695998</v>
      </c>
    </row>
    <row r="822" spans="1:8" x14ac:dyDescent="0.3">
      <c r="A822" s="2">
        <v>266340</v>
      </c>
      <c r="B822">
        <v>44146.833333333336</v>
      </c>
      <c r="C822" s="15">
        <f t="shared" si="60"/>
        <v>1.0033371212121214</v>
      </c>
      <c r="D822" s="15">
        <f t="shared" si="61"/>
        <v>10</v>
      </c>
      <c r="E822" s="2">
        <f t="shared" si="62"/>
        <v>4.9833143939393931</v>
      </c>
      <c r="F822" s="2">
        <v>5</v>
      </c>
      <c r="G822" s="2">
        <f t="shared" si="63"/>
        <v>-1.6685606060606872E-2</v>
      </c>
      <c r="H822" s="2" t="e">
        <f t="shared" si="64"/>
        <v>#NUM!</v>
      </c>
    </row>
    <row r="823" spans="1:8" x14ac:dyDescent="0.3">
      <c r="A823" s="2">
        <v>266700</v>
      </c>
      <c r="B823">
        <v>43412.333333333336</v>
      </c>
      <c r="C823" s="15">
        <f t="shared" si="60"/>
        <v>0.98664393939393946</v>
      </c>
      <c r="D823" s="15">
        <f t="shared" si="61"/>
        <v>10</v>
      </c>
      <c r="E823" s="2">
        <f t="shared" si="62"/>
        <v>5.0667803030303027</v>
      </c>
      <c r="F823" s="2">
        <v>5</v>
      </c>
      <c r="G823" s="2">
        <f t="shared" si="63"/>
        <v>6.678030303030269E-2</v>
      </c>
      <c r="H823" s="2">
        <f t="shared" si="64"/>
        <v>3.6359054933388739</v>
      </c>
    </row>
    <row r="824" spans="1:8" x14ac:dyDescent="0.3">
      <c r="A824" s="2">
        <v>267060</v>
      </c>
      <c r="B824">
        <v>44135.666666666664</v>
      </c>
      <c r="C824" s="15">
        <f t="shared" si="60"/>
        <v>1.0030833333333333</v>
      </c>
      <c r="D824" s="15">
        <f t="shared" si="61"/>
        <v>10</v>
      </c>
      <c r="E824" s="2">
        <f t="shared" si="62"/>
        <v>4.9845833333333331</v>
      </c>
      <c r="F824" s="2">
        <v>5</v>
      </c>
      <c r="G824" s="2">
        <f t="shared" si="63"/>
        <v>-1.5416666666666856E-2</v>
      </c>
      <c r="H824" s="2" t="e">
        <f t="shared" si="64"/>
        <v>#NUM!</v>
      </c>
    </row>
    <row r="825" spans="1:8" x14ac:dyDescent="0.3">
      <c r="A825" s="2">
        <v>267420</v>
      </c>
      <c r="B825">
        <v>43674.833333333336</v>
      </c>
      <c r="C825" s="15">
        <f t="shared" si="60"/>
        <v>0.99260984848484857</v>
      </c>
      <c r="D825" s="15">
        <f t="shared" si="61"/>
        <v>10</v>
      </c>
      <c r="E825" s="2">
        <f t="shared" si="62"/>
        <v>5.0369507575757568</v>
      </c>
      <c r="F825" s="2">
        <v>5</v>
      </c>
      <c r="G825" s="2">
        <f t="shared" si="63"/>
        <v>3.6950757575756832E-2</v>
      </c>
      <c r="H825" s="2">
        <f t="shared" si="64"/>
        <v>4.2218228390856405</v>
      </c>
    </row>
    <row r="826" spans="1:8" x14ac:dyDescent="0.3">
      <c r="A826" s="2">
        <v>267780</v>
      </c>
      <c r="B826">
        <v>43699.666666666664</v>
      </c>
      <c r="C826" s="15">
        <f t="shared" si="60"/>
        <v>0.99317424242424235</v>
      </c>
      <c r="D826" s="15">
        <f t="shared" si="61"/>
        <v>10</v>
      </c>
      <c r="E826" s="2">
        <f t="shared" si="62"/>
        <v>5.0341287878787879</v>
      </c>
      <c r="F826" s="2">
        <v>5</v>
      </c>
      <c r="G826" s="2">
        <f t="shared" si="63"/>
        <v>3.4128787878787925E-2</v>
      </c>
      <c r="H826" s="2">
        <f t="shared" si="64"/>
        <v>4.300707330959221</v>
      </c>
    </row>
    <row r="827" spans="1:8" x14ac:dyDescent="0.3">
      <c r="A827" s="2">
        <v>268140</v>
      </c>
      <c r="B827">
        <v>43552.833333333328</v>
      </c>
      <c r="C827" s="15">
        <f t="shared" si="60"/>
        <v>0.98983712121212108</v>
      </c>
      <c r="D827" s="15">
        <f t="shared" si="61"/>
        <v>10</v>
      </c>
      <c r="E827" s="2">
        <f t="shared" si="62"/>
        <v>5.0508143939393948</v>
      </c>
      <c r="F827" s="2">
        <v>5</v>
      </c>
      <c r="G827" s="2">
        <f t="shared" si="63"/>
        <v>5.0814393939394797E-2</v>
      </c>
      <c r="H827" s="2">
        <f t="shared" si="64"/>
        <v>3.905977935120664</v>
      </c>
    </row>
    <row r="828" spans="1:8" x14ac:dyDescent="0.3">
      <c r="A828" s="2">
        <v>268500</v>
      </c>
      <c r="B828">
        <v>43906</v>
      </c>
      <c r="C828" s="15">
        <f t="shared" si="60"/>
        <v>0.9978636363636364</v>
      </c>
      <c r="D828" s="15">
        <f t="shared" si="61"/>
        <v>10</v>
      </c>
      <c r="E828" s="2">
        <f t="shared" si="62"/>
        <v>5.0106818181818182</v>
      </c>
      <c r="F828" s="2">
        <v>5</v>
      </c>
      <c r="G828" s="2">
        <f t="shared" si="63"/>
        <v>1.0681818181818237E-2</v>
      </c>
      <c r="H828" s="2">
        <f t="shared" si="64"/>
        <v>5.4576370349269716</v>
      </c>
    </row>
    <row r="829" spans="1:8" x14ac:dyDescent="0.3">
      <c r="A829" s="2">
        <v>268860</v>
      </c>
      <c r="B829">
        <v>43872.833333333328</v>
      </c>
      <c r="C829" s="15">
        <f t="shared" si="60"/>
        <v>0.9971098484848484</v>
      </c>
      <c r="D829" s="15">
        <f t="shared" si="61"/>
        <v>10</v>
      </c>
      <c r="E829" s="2">
        <f t="shared" si="62"/>
        <v>5.0144507575757578</v>
      </c>
      <c r="F829" s="2">
        <v>5</v>
      </c>
      <c r="G829" s="2">
        <f t="shared" si="63"/>
        <v>1.4450757575757756E-2</v>
      </c>
      <c r="H829" s="2">
        <f t="shared" si="64"/>
        <v>5.1561851533410188</v>
      </c>
    </row>
    <row r="830" spans="1:8" x14ac:dyDescent="0.3">
      <c r="A830" s="2">
        <v>269220</v>
      </c>
      <c r="B830">
        <v>44193.333333333328</v>
      </c>
      <c r="C830" s="15">
        <f t="shared" si="60"/>
        <v>1.0043939393939394</v>
      </c>
      <c r="D830" s="15">
        <f t="shared" si="61"/>
        <v>10</v>
      </c>
      <c r="E830" s="2">
        <f t="shared" si="62"/>
        <v>4.9780303030303035</v>
      </c>
      <c r="F830" s="2">
        <v>5</v>
      </c>
      <c r="G830" s="2">
        <f t="shared" si="63"/>
        <v>-2.1969696969696528E-2</v>
      </c>
      <c r="H830" s="2" t="e">
        <f t="shared" si="64"/>
        <v>#NUM!</v>
      </c>
    </row>
    <row r="831" spans="1:8" x14ac:dyDescent="0.3">
      <c r="A831" s="2">
        <v>269580</v>
      </c>
      <c r="B831">
        <v>43838.666666666664</v>
      </c>
      <c r="C831" s="15">
        <f t="shared" si="60"/>
        <v>0.99633333333333329</v>
      </c>
      <c r="D831" s="15">
        <f t="shared" si="61"/>
        <v>10</v>
      </c>
      <c r="E831" s="2">
        <f t="shared" si="62"/>
        <v>5.0183333333333335</v>
      </c>
      <c r="F831" s="2">
        <v>5</v>
      </c>
      <c r="G831" s="2">
        <f t="shared" si="63"/>
        <v>1.8333333333333535E-2</v>
      </c>
      <c r="H831" s="2">
        <f t="shared" si="64"/>
        <v>4.9189850751234072</v>
      </c>
    </row>
    <row r="832" spans="1:8" x14ac:dyDescent="0.3">
      <c r="A832" s="2">
        <v>269940</v>
      </c>
      <c r="B832">
        <v>43726.833333333328</v>
      </c>
      <c r="C832" s="15">
        <f t="shared" si="60"/>
        <v>0.99379166666666652</v>
      </c>
      <c r="D832" s="15">
        <f t="shared" si="61"/>
        <v>10</v>
      </c>
      <c r="E832" s="2">
        <f t="shared" si="62"/>
        <v>5.0310416666666677</v>
      </c>
      <c r="F832" s="2">
        <v>5</v>
      </c>
      <c r="G832" s="2">
        <f t="shared" si="63"/>
        <v>3.1041666666667744E-2</v>
      </c>
      <c r="H832" s="2">
        <f t="shared" si="64"/>
        <v>4.3949047638504553</v>
      </c>
    </row>
    <row r="833" spans="1:8" x14ac:dyDescent="0.3">
      <c r="A833" s="2">
        <v>270300</v>
      </c>
      <c r="B833">
        <v>43851.5</v>
      </c>
      <c r="C833" s="15">
        <f t="shared" si="60"/>
        <v>0.99662499999999998</v>
      </c>
      <c r="D833" s="15">
        <f t="shared" si="61"/>
        <v>10</v>
      </c>
      <c r="E833" s="2">
        <f t="shared" si="62"/>
        <v>5.0168749999999998</v>
      </c>
      <c r="F833" s="2">
        <v>5</v>
      </c>
      <c r="G833" s="2">
        <f t="shared" si="63"/>
        <v>1.6874999999999751E-2</v>
      </c>
      <c r="H833" s="2">
        <f t="shared" si="64"/>
        <v>5.0015820915673173</v>
      </c>
    </row>
    <row r="834" spans="1:8" x14ac:dyDescent="0.3">
      <c r="A834" s="2">
        <v>270660</v>
      </c>
      <c r="B834">
        <v>44111</v>
      </c>
      <c r="C834" s="15">
        <f t="shared" si="60"/>
        <v>1.0025227272727273</v>
      </c>
      <c r="D834" s="15">
        <f t="shared" si="61"/>
        <v>10</v>
      </c>
      <c r="E834" s="2">
        <f t="shared" si="62"/>
        <v>4.9873863636363636</v>
      </c>
      <c r="F834" s="2">
        <v>5</v>
      </c>
      <c r="G834" s="2">
        <f t="shared" si="63"/>
        <v>-1.2613636363636438E-2</v>
      </c>
      <c r="H834" s="2" t="e">
        <f t="shared" si="64"/>
        <v>#NUM!</v>
      </c>
    </row>
    <row r="835" spans="1:8" x14ac:dyDescent="0.3">
      <c r="A835" s="2">
        <v>271020</v>
      </c>
      <c r="B835">
        <v>43756.5</v>
      </c>
      <c r="C835" s="15">
        <f t="shared" ref="C835:C898" si="65">B835/$J$27</f>
        <v>0.99446590909090904</v>
      </c>
      <c r="D835" s="15">
        <f t="shared" ref="D835:D898" si="66">$J$28</f>
        <v>10</v>
      </c>
      <c r="E835" s="2">
        <f t="shared" si="62"/>
        <v>5.0276704545454551</v>
      </c>
      <c r="F835" s="2">
        <v>5</v>
      </c>
      <c r="G835" s="2">
        <f t="shared" si="63"/>
        <v>2.7670454545455136E-2</v>
      </c>
      <c r="H835" s="2">
        <f t="shared" si="64"/>
        <v>4.5091996239083141</v>
      </c>
    </row>
    <row r="836" spans="1:8" x14ac:dyDescent="0.3">
      <c r="A836" s="2">
        <v>271380</v>
      </c>
      <c r="B836">
        <v>44032.333333333328</v>
      </c>
      <c r="C836" s="15">
        <f t="shared" si="65"/>
        <v>1.0007348484848484</v>
      </c>
      <c r="D836" s="15">
        <f t="shared" si="66"/>
        <v>10</v>
      </c>
      <c r="E836" s="2">
        <f t="shared" ref="E836:E899" si="67">D836-(F836*C836)</f>
        <v>4.9963257575757583</v>
      </c>
      <c r="F836" s="2">
        <v>5</v>
      </c>
      <c r="G836" s="2">
        <f t="shared" ref="G836:G899" si="68">F836-(F836*C836)</f>
        <v>-3.6742424242417471E-3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43746.5</v>
      </c>
      <c r="C837" s="15">
        <f t="shared" si="65"/>
        <v>0.99423863636363641</v>
      </c>
      <c r="D837" s="15">
        <f t="shared" si="66"/>
        <v>10</v>
      </c>
      <c r="E837" s="2">
        <f t="shared" si="67"/>
        <v>5.0288068181818177</v>
      </c>
      <c r="F837" s="2">
        <v>5</v>
      </c>
      <c r="G837" s="2">
        <f t="shared" si="68"/>
        <v>2.8806818181817739E-2</v>
      </c>
      <c r="H837" s="2">
        <f t="shared" si="69"/>
        <v>4.4691787397621781</v>
      </c>
    </row>
    <row r="838" spans="1:8" x14ac:dyDescent="0.3">
      <c r="A838" s="2">
        <v>272100</v>
      </c>
      <c r="B838">
        <v>43525.166666666672</v>
      </c>
      <c r="C838" s="15">
        <f t="shared" si="65"/>
        <v>0.98920833333333347</v>
      </c>
      <c r="D838" s="15">
        <f t="shared" si="66"/>
        <v>10</v>
      </c>
      <c r="E838" s="2">
        <f t="shared" si="67"/>
        <v>5.0539583333333322</v>
      </c>
      <c r="F838" s="2">
        <v>5</v>
      </c>
      <c r="G838" s="2">
        <f t="shared" si="68"/>
        <v>5.395833333333222E-2</v>
      </c>
      <c r="H838" s="2">
        <f t="shared" si="69"/>
        <v>3.8465677192735899</v>
      </c>
    </row>
    <row r="839" spans="1:8" x14ac:dyDescent="0.3">
      <c r="A839" s="2">
        <v>272460</v>
      </c>
      <c r="B839">
        <v>43611.166666666672</v>
      </c>
      <c r="C839" s="15">
        <f t="shared" si="65"/>
        <v>0.9911628787878789</v>
      </c>
      <c r="D839" s="15">
        <f t="shared" si="66"/>
        <v>10</v>
      </c>
      <c r="E839" s="2">
        <f t="shared" si="67"/>
        <v>5.0441856060606058</v>
      </c>
      <c r="F839" s="2">
        <v>5</v>
      </c>
      <c r="G839" s="2">
        <f t="shared" si="68"/>
        <v>4.4185606060605842E-2</v>
      </c>
      <c r="H839" s="2">
        <f t="shared" si="69"/>
        <v>4.0444452319336932</v>
      </c>
    </row>
    <row r="840" spans="1:8" x14ac:dyDescent="0.3">
      <c r="A840" s="2">
        <v>272820</v>
      </c>
      <c r="B840">
        <v>43456.666666666672</v>
      </c>
      <c r="C840" s="15">
        <f t="shared" si="65"/>
        <v>0.98765151515151528</v>
      </c>
      <c r="D840" s="15">
        <f t="shared" si="66"/>
        <v>10</v>
      </c>
      <c r="E840" s="2">
        <f t="shared" si="67"/>
        <v>5.0617424242424232</v>
      </c>
      <c r="F840" s="2">
        <v>5</v>
      </c>
      <c r="G840" s="2">
        <f t="shared" si="68"/>
        <v>6.1742424242423155E-2</v>
      </c>
      <c r="H840" s="2">
        <f t="shared" si="69"/>
        <v>3.7133475914143705</v>
      </c>
    </row>
    <row r="841" spans="1:8" x14ac:dyDescent="0.3">
      <c r="A841" s="2">
        <v>273180</v>
      </c>
      <c r="B841">
        <v>43508.166666666664</v>
      </c>
      <c r="C841" s="15">
        <f t="shared" si="65"/>
        <v>0.98882196969696967</v>
      </c>
      <c r="D841" s="15">
        <f t="shared" si="66"/>
        <v>10</v>
      </c>
      <c r="E841" s="2">
        <f t="shared" si="67"/>
        <v>5.0558901515151513</v>
      </c>
      <c r="F841" s="2">
        <v>5</v>
      </c>
      <c r="G841" s="2">
        <f t="shared" si="68"/>
        <v>5.589015151515131E-2</v>
      </c>
      <c r="H841" s="2">
        <f t="shared" si="69"/>
        <v>3.8117738444382887</v>
      </c>
    </row>
    <row r="842" spans="1:8" x14ac:dyDescent="0.3">
      <c r="A842" s="2">
        <v>273540</v>
      </c>
      <c r="B842">
        <v>43681.166666666664</v>
      </c>
      <c r="C842" s="15">
        <f t="shared" si="65"/>
        <v>0.99275378787878787</v>
      </c>
      <c r="D842" s="15">
        <f t="shared" si="66"/>
        <v>10</v>
      </c>
      <c r="E842" s="2">
        <f t="shared" si="67"/>
        <v>5.0362310606060605</v>
      </c>
      <c r="F842" s="2">
        <v>5</v>
      </c>
      <c r="G842" s="2">
        <f t="shared" si="68"/>
        <v>3.6231060606060517E-2</v>
      </c>
      <c r="H842" s="2">
        <f t="shared" si="69"/>
        <v>4.241349316596172</v>
      </c>
    </row>
    <row r="843" spans="1:8" x14ac:dyDescent="0.3">
      <c r="A843" s="2">
        <v>273900</v>
      </c>
      <c r="B843">
        <v>43380</v>
      </c>
      <c r="C843" s="15">
        <f t="shared" si="65"/>
        <v>0.98590909090909096</v>
      </c>
      <c r="D843" s="15">
        <f t="shared" si="66"/>
        <v>10</v>
      </c>
      <c r="E843" s="2">
        <f t="shared" si="67"/>
        <v>5.0704545454545453</v>
      </c>
      <c r="F843" s="2">
        <v>5</v>
      </c>
      <c r="G843" s="2">
        <f t="shared" si="68"/>
        <v>7.0454545454545325E-2</v>
      </c>
      <c r="H843" s="2">
        <f t="shared" si="69"/>
        <v>3.5830708093874426</v>
      </c>
    </row>
    <row r="844" spans="1:8" x14ac:dyDescent="0.3">
      <c r="A844" s="2">
        <v>274260</v>
      </c>
      <c r="B844">
        <v>43558.833333333336</v>
      </c>
      <c r="C844" s="15">
        <f t="shared" si="65"/>
        <v>0.98997348484848491</v>
      </c>
      <c r="D844" s="15">
        <f t="shared" si="66"/>
        <v>10</v>
      </c>
      <c r="E844" s="2">
        <f t="shared" si="67"/>
        <v>5.0501325757575755</v>
      </c>
      <c r="F844" s="2">
        <v>5</v>
      </c>
      <c r="G844" s="2">
        <f t="shared" si="68"/>
        <v>5.0132575757575459E-2</v>
      </c>
      <c r="H844" s="2">
        <f t="shared" si="69"/>
        <v>3.9193515824752492</v>
      </c>
    </row>
    <row r="845" spans="1:8" x14ac:dyDescent="0.3">
      <c r="A845" s="2">
        <v>274620</v>
      </c>
      <c r="B845">
        <v>43932.833333333336</v>
      </c>
      <c r="C845" s="15">
        <f t="shared" si="65"/>
        <v>0.99847348484848486</v>
      </c>
      <c r="D845" s="15">
        <f t="shared" si="66"/>
        <v>10</v>
      </c>
      <c r="E845" s="2">
        <f t="shared" si="67"/>
        <v>5.0076325757575759</v>
      </c>
      <c r="F845" s="2">
        <v>5</v>
      </c>
      <c r="G845" s="2">
        <f t="shared" si="68"/>
        <v>7.6325757575759212E-3</v>
      </c>
      <c r="H845" s="2">
        <f t="shared" si="69"/>
        <v>5.7931459908334286</v>
      </c>
    </row>
    <row r="846" spans="1:8" x14ac:dyDescent="0.3">
      <c r="A846" s="2">
        <v>274980</v>
      </c>
      <c r="B846">
        <v>43744.333333333328</v>
      </c>
      <c r="C846" s="15">
        <f t="shared" si="65"/>
        <v>0.99418939393939387</v>
      </c>
      <c r="D846" s="15">
        <f t="shared" si="66"/>
        <v>10</v>
      </c>
      <c r="E846" s="2">
        <f t="shared" si="67"/>
        <v>5.0290530303030305</v>
      </c>
      <c r="F846" s="2">
        <v>5</v>
      </c>
      <c r="G846" s="2">
        <f t="shared" si="68"/>
        <v>2.9053030303030525E-2</v>
      </c>
      <c r="H846" s="2">
        <f t="shared" si="69"/>
        <v>4.4607170092416144</v>
      </c>
    </row>
    <row r="847" spans="1:8" x14ac:dyDescent="0.3">
      <c r="A847" s="2">
        <v>275340</v>
      </c>
      <c r="B847">
        <v>43947.5</v>
      </c>
      <c r="C847" s="15">
        <f t="shared" si="65"/>
        <v>0.99880681818181816</v>
      </c>
      <c r="D847" s="15">
        <f t="shared" si="66"/>
        <v>10</v>
      </c>
      <c r="E847" s="2">
        <f t="shared" si="67"/>
        <v>5.005965909090909</v>
      </c>
      <c r="F847" s="2">
        <v>5</v>
      </c>
      <c r="G847" s="2">
        <f t="shared" si="68"/>
        <v>5.965909090908994E-3</v>
      </c>
      <c r="H847" s="2">
        <f t="shared" si="69"/>
        <v>6.0391770332853785</v>
      </c>
    </row>
    <row r="848" spans="1:8" x14ac:dyDescent="0.3">
      <c r="A848" s="2">
        <v>275700</v>
      </c>
      <c r="B848">
        <v>43654.666666666664</v>
      </c>
      <c r="C848" s="15">
        <f t="shared" si="65"/>
        <v>0.99215151515151512</v>
      </c>
      <c r="D848" s="15">
        <f t="shared" si="66"/>
        <v>10</v>
      </c>
      <c r="E848" s="2">
        <f t="shared" si="67"/>
        <v>5.0392424242424241</v>
      </c>
      <c r="F848" s="2">
        <v>5</v>
      </c>
      <c r="G848" s="2">
        <f t="shared" si="68"/>
        <v>3.9242424242424079E-2</v>
      </c>
      <c r="H848" s="2">
        <f t="shared" si="69"/>
        <v>4.1621054438899243</v>
      </c>
    </row>
    <row r="849" spans="1:8" x14ac:dyDescent="0.3">
      <c r="A849" s="2">
        <v>276060</v>
      </c>
      <c r="B849">
        <v>43643</v>
      </c>
      <c r="C849" s="15">
        <f t="shared" si="65"/>
        <v>0.99188636363636362</v>
      </c>
      <c r="D849" s="15">
        <f t="shared" si="66"/>
        <v>10</v>
      </c>
      <c r="E849" s="2">
        <f t="shared" si="67"/>
        <v>5.0405681818181822</v>
      </c>
      <c r="F849" s="2">
        <v>5</v>
      </c>
      <c r="G849" s="2">
        <f t="shared" si="68"/>
        <v>4.0568181818182225E-2</v>
      </c>
      <c r="H849" s="2">
        <f t="shared" si="69"/>
        <v>4.1291428483436601</v>
      </c>
    </row>
    <row r="850" spans="1:8" x14ac:dyDescent="0.3">
      <c r="A850" s="2">
        <v>276420</v>
      </c>
      <c r="B850">
        <v>43728.333333333336</v>
      </c>
      <c r="C850" s="15">
        <f t="shared" si="65"/>
        <v>0.99382575757575764</v>
      </c>
      <c r="D850" s="15">
        <f t="shared" si="66"/>
        <v>10</v>
      </c>
      <c r="E850" s="2">
        <f t="shared" si="67"/>
        <v>5.0308712121212116</v>
      </c>
      <c r="F850" s="2">
        <v>5</v>
      </c>
      <c r="G850" s="2">
        <f t="shared" si="68"/>
        <v>3.0871212121211578E-2</v>
      </c>
      <c r="H850" s="2">
        <f t="shared" si="69"/>
        <v>4.4003771676523336</v>
      </c>
    </row>
    <row r="851" spans="1:8" x14ac:dyDescent="0.3">
      <c r="A851" s="2">
        <v>276780</v>
      </c>
      <c r="B851">
        <v>43536.833333333336</v>
      </c>
      <c r="C851" s="15">
        <f t="shared" si="65"/>
        <v>0.98947348484848485</v>
      </c>
      <c r="D851" s="15">
        <f t="shared" si="66"/>
        <v>10</v>
      </c>
      <c r="E851" s="2">
        <f t="shared" si="67"/>
        <v>5.0526325757575759</v>
      </c>
      <c r="F851" s="2">
        <v>5</v>
      </c>
      <c r="G851" s="2">
        <f t="shared" si="68"/>
        <v>5.263257575757585E-2</v>
      </c>
      <c r="H851" s="2">
        <f t="shared" si="69"/>
        <v>3.8711822689786319</v>
      </c>
    </row>
    <row r="852" spans="1:8" x14ac:dyDescent="0.3">
      <c r="A852" s="2">
        <v>277140</v>
      </c>
      <c r="B852">
        <v>43519.166666666664</v>
      </c>
      <c r="C852" s="15">
        <f t="shared" si="65"/>
        <v>0.98907196969696964</v>
      </c>
      <c r="D852" s="15">
        <f t="shared" si="66"/>
        <v>10</v>
      </c>
      <c r="E852" s="2">
        <f t="shared" si="67"/>
        <v>5.0546401515151516</v>
      </c>
      <c r="F852" s="2">
        <v>5</v>
      </c>
      <c r="G852" s="2">
        <f t="shared" si="68"/>
        <v>5.4640151515151558E-2</v>
      </c>
      <c r="H852" s="2">
        <f t="shared" si="69"/>
        <v>3.8341457734868651</v>
      </c>
    </row>
    <row r="853" spans="1:8" x14ac:dyDescent="0.3">
      <c r="A853" s="2">
        <v>277500</v>
      </c>
      <c r="B853">
        <v>43076.666666666664</v>
      </c>
      <c r="C853" s="15">
        <f t="shared" si="65"/>
        <v>0.9790151515151515</v>
      </c>
      <c r="D853" s="15">
        <f t="shared" si="66"/>
        <v>10</v>
      </c>
      <c r="E853" s="2">
        <f t="shared" si="67"/>
        <v>5.1049242424242429</v>
      </c>
      <c r="F853" s="2">
        <v>5</v>
      </c>
      <c r="G853" s="2">
        <f t="shared" si="68"/>
        <v>0.10492424242424292</v>
      </c>
      <c r="H853" s="2">
        <f t="shared" si="69"/>
        <v>3.191575121021871</v>
      </c>
    </row>
    <row r="854" spans="1:8" x14ac:dyDescent="0.3">
      <c r="A854" s="2">
        <v>277860</v>
      </c>
      <c r="B854">
        <v>43994.666666666672</v>
      </c>
      <c r="C854" s="15">
        <f t="shared" si="65"/>
        <v>0.99987878787878803</v>
      </c>
      <c r="D854" s="15">
        <f t="shared" si="66"/>
        <v>10</v>
      </c>
      <c r="E854" s="2">
        <f t="shared" si="67"/>
        <v>5.0006060606060601</v>
      </c>
      <c r="F854" s="2">
        <v>5</v>
      </c>
      <c r="G854" s="2">
        <f t="shared" si="68"/>
        <v>6.0606060606005485E-4</v>
      </c>
      <c r="H854" s="2">
        <f t="shared" si="69"/>
        <v>8.3249425035453068</v>
      </c>
    </row>
    <row r="855" spans="1:8" x14ac:dyDescent="0.3">
      <c r="A855" s="2">
        <v>278220</v>
      </c>
      <c r="B855">
        <v>43986.666666666664</v>
      </c>
      <c r="C855" s="15">
        <f t="shared" si="65"/>
        <v>0.99969696969696964</v>
      </c>
      <c r="D855" s="15">
        <f t="shared" si="66"/>
        <v>10</v>
      </c>
      <c r="E855" s="2">
        <f t="shared" si="67"/>
        <v>5.0015151515151519</v>
      </c>
      <c r="F855" s="2">
        <v>5</v>
      </c>
      <c r="G855" s="2">
        <f t="shared" si="68"/>
        <v>1.5151515151519135E-3</v>
      </c>
      <c r="H855" s="2">
        <f t="shared" si="69"/>
        <v>7.408833551292985</v>
      </c>
    </row>
    <row r="856" spans="1:8" x14ac:dyDescent="0.3">
      <c r="A856" s="2">
        <v>278580</v>
      </c>
      <c r="B856">
        <v>43994.666666666672</v>
      </c>
      <c r="C856" s="15">
        <f t="shared" si="65"/>
        <v>0.99987878787878803</v>
      </c>
      <c r="D856" s="15">
        <f t="shared" si="66"/>
        <v>10</v>
      </c>
      <c r="E856" s="2">
        <f t="shared" si="67"/>
        <v>5.0006060606060601</v>
      </c>
      <c r="F856" s="2">
        <v>5</v>
      </c>
      <c r="G856" s="2">
        <f t="shared" si="68"/>
        <v>6.0606060606005485E-4</v>
      </c>
      <c r="H856" s="2">
        <f t="shared" si="69"/>
        <v>8.3249425035453068</v>
      </c>
    </row>
    <row r="857" spans="1:8" x14ac:dyDescent="0.3">
      <c r="A857" s="2">
        <v>278940</v>
      </c>
      <c r="B857">
        <v>43308.166666666664</v>
      </c>
      <c r="C857" s="15">
        <f t="shared" si="65"/>
        <v>0.98427651515151504</v>
      </c>
      <c r="D857" s="15">
        <f t="shared" si="66"/>
        <v>10</v>
      </c>
      <c r="E857" s="2">
        <f t="shared" si="67"/>
        <v>5.0786174242424247</v>
      </c>
      <c r="F857" s="2">
        <v>5</v>
      </c>
      <c r="G857" s="2">
        <f t="shared" si="68"/>
        <v>7.8617424242424683E-2</v>
      </c>
      <c r="H857" s="2">
        <f t="shared" si="69"/>
        <v>3.4750538050471413</v>
      </c>
    </row>
    <row r="858" spans="1:8" x14ac:dyDescent="0.3">
      <c r="A858" s="2">
        <v>279300</v>
      </c>
      <c r="B858">
        <v>43666.5</v>
      </c>
      <c r="C858" s="15">
        <f t="shared" si="65"/>
        <v>0.99242045454545458</v>
      </c>
      <c r="D858" s="15">
        <f t="shared" si="66"/>
        <v>10</v>
      </c>
      <c r="E858" s="2">
        <f t="shared" si="67"/>
        <v>5.0378977272727274</v>
      </c>
      <c r="F858" s="2">
        <v>5</v>
      </c>
      <c r="G858" s="2">
        <f t="shared" si="68"/>
        <v>3.7897727272727444E-2</v>
      </c>
      <c r="H858" s="2">
        <f t="shared" si="69"/>
        <v>4.1967058320115829</v>
      </c>
    </row>
    <row r="859" spans="1:8" x14ac:dyDescent="0.3">
      <c r="A859" s="2">
        <v>279660</v>
      </c>
      <c r="B859">
        <v>43782.666666666672</v>
      </c>
      <c r="C859" s="15">
        <f t="shared" si="65"/>
        <v>0.9950606060606062</v>
      </c>
      <c r="D859" s="15">
        <f t="shared" si="66"/>
        <v>10</v>
      </c>
      <c r="E859" s="2">
        <f t="shared" si="67"/>
        <v>5.0246969696969686</v>
      </c>
      <c r="F859" s="2">
        <v>5</v>
      </c>
      <c r="G859" s="2">
        <f t="shared" si="68"/>
        <v>2.4696969696968551E-2</v>
      </c>
      <c r="H859" s="2">
        <f t="shared" si="69"/>
        <v>4.6222926942366866</v>
      </c>
    </row>
    <row r="860" spans="1:8" x14ac:dyDescent="0.3">
      <c r="A860" s="2">
        <v>280020</v>
      </c>
      <c r="B860">
        <v>43672.833333333336</v>
      </c>
      <c r="C860" s="15">
        <f t="shared" si="65"/>
        <v>0.992564393939394</v>
      </c>
      <c r="D860" s="15">
        <f t="shared" si="66"/>
        <v>10</v>
      </c>
      <c r="E860" s="2">
        <f t="shared" si="67"/>
        <v>5.0371780303030302</v>
      </c>
      <c r="F860" s="2">
        <v>5</v>
      </c>
      <c r="G860" s="2">
        <f t="shared" si="68"/>
        <v>3.7178030303030241E-2</v>
      </c>
      <c r="H860" s="2">
        <f t="shared" si="69"/>
        <v>4.215736105508082</v>
      </c>
    </row>
    <row r="861" spans="1:8" x14ac:dyDescent="0.3">
      <c r="A861" s="2">
        <v>280380</v>
      </c>
      <c r="B861">
        <v>43516.666666666664</v>
      </c>
      <c r="C861" s="15">
        <f t="shared" si="65"/>
        <v>0.98901515151515151</v>
      </c>
      <c r="D861" s="15">
        <f t="shared" si="66"/>
        <v>10</v>
      </c>
      <c r="E861" s="2">
        <f t="shared" si="67"/>
        <v>5.0549242424242422</v>
      </c>
      <c r="F861" s="2">
        <v>5</v>
      </c>
      <c r="G861" s="2">
        <f t="shared" si="68"/>
        <v>5.4924242424242209E-2</v>
      </c>
      <c r="H861" s="2">
        <f t="shared" si="69"/>
        <v>3.8290161388581088</v>
      </c>
    </row>
    <row r="862" spans="1:8" x14ac:dyDescent="0.3">
      <c r="A862" s="2">
        <v>280740</v>
      </c>
      <c r="B862">
        <v>43548.666666666664</v>
      </c>
      <c r="C862" s="15">
        <f t="shared" si="65"/>
        <v>0.9897424242424242</v>
      </c>
      <c r="D862" s="15">
        <f t="shared" si="66"/>
        <v>10</v>
      </c>
      <c r="E862" s="2">
        <f t="shared" si="67"/>
        <v>5.0512878787878792</v>
      </c>
      <c r="F862" s="2">
        <v>5</v>
      </c>
      <c r="G862" s="2">
        <f t="shared" si="68"/>
        <v>5.1287878787879215E-2</v>
      </c>
      <c r="H862" s="2">
        <f t="shared" si="69"/>
        <v>3.8967968913785769</v>
      </c>
    </row>
    <row r="863" spans="1:8" x14ac:dyDescent="0.3">
      <c r="A863" s="2">
        <v>281100</v>
      </c>
      <c r="B863">
        <v>44119</v>
      </c>
      <c r="C863" s="15">
        <f t="shared" si="65"/>
        <v>1.0027045454545453</v>
      </c>
      <c r="D863" s="15">
        <f t="shared" si="66"/>
        <v>10</v>
      </c>
      <c r="E863" s="2">
        <f t="shared" si="67"/>
        <v>4.9864772727272735</v>
      </c>
      <c r="F863" s="2">
        <v>5</v>
      </c>
      <c r="G863" s="2">
        <f t="shared" si="68"/>
        <v>-1.352272727272652E-2</v>
      </c>
      <c r="H863" s="2" t="e">
        <f t="shared" si="69"/>
        <v>#NUM!</v>
      </c>
    </row>
    <row r="864" spans="1:8" x14ac:dyDescent="0.3">
      <c r="A864" s="2">
        <v>281460</v>
      </c>
      <c r="B864">
        <v>44052.5</v>
      </c>
      <c r="C864" s="15">
        <f t="shared" si="65"/>
        <v>1.0011931818181818</v>
      </c>
      <c r="D864" s="15">
        <f t="shared" si="66"/>
        <v>10</v>
      </c>
      <c r="E864" s="2">
        <f t="shared" si="67"/>
        <v>4.994034090909091</v>
      </c>
      <c r="F864" s="2">
        <v>5</v>
      </c>
      <c r="G864" s="2">
        <f t="shared" si="68"/>
        <v>-5.965909090908994E-3</v>
      </c>
      <c r="H864" s="2" t="e">
        <f t="shared" si="69"/>
        <v>#NUM!</v>
      </c>
    </row>
    <row r="865" spans="1:8" x14ac:dyDescent="0.3">
      <c r="A865" s="2">
        <v>281820</v>
      </c>
      <c r="B865">
        <v>43705.833333333336</v>
      </c>
      <c r="C865" s="15">
        <f t="shared" si="65"/>
        <v>0.99331439393939402</v>
      </c>
      <c r="D865" s="15">
        <f t="shared" si="66"/>
        <v>10</v>
      </c>
      <c r="E865" s="2">
        <f t="shared" si="67"/>
        <v>5.0334280303030301</v>
      </c>
      <c r="F865" s="2">
        <v>5</v>
      </c>
      <c r="G865" s="2">
        <f t="shared" si="68"/>
        <v>3.3428030303030098E-2</v>
      </c>
      <c r="H865" s="2">
        <f t="shared" si="69"/>
        <v>4.3213145887102948</v>
      </c>
    </row>
    <row r="866" spans="1:8" x14ac:dyDescent="0.3">
      <c r="A866" s="2">
        <v>282180</v>
      </c>
      <c r="B866">
        <v>43691.666666666664</v>
      </c>
      <c r="C866" s="15">
        <f t="shared" si="65"/>
        <v>0.99299242424242418</v>
      </c>
      <c r="D866" s="15">
        <f t="shared" si="66"/>
        <v>10</v>
      </c>
      <c r="E866" s="2">
        <f t="shared" si="67"/>
        <v>5.0350378787878789</v>
      </c>
      <c r="F866" s="2">
        <v>5</v>
      </c>
      <c r="G866" s="2">
        <f t="shared" si="68"/>
        <v>3.5037878787878896E-2</v>
      </c>
      <c r="H866" s="2">
        <f t="shared" si="69"/>
        <v>4.2745994203001656</v>
      </c>
    </row>
    <row r="867" spans="1:8" x14ac:dyDescent="0.3">
      <c r="A867" s="2">
        <v>282540</v>
      </c>
      <c r="B867">
        <v>43281.5</v>
      </c>
      <c r="C867" s="15">
        <f t="shared" si="65"/>
        <v>0.98367045454545454</v>
      </c>
      <c r="D867" s="15">
        <f t="shared" si="66"/>
        <v>10</v>
      </c>
      <c r="E867" s="2">
        <f t="shared" si="67"/>
        <v>5.0816477272727276</v>
      </c>
      <c r="F867" s="2">
        <v>5</v>
      </c>
      <c r="G867" s="2">
        <f t="shared" si="68"/>
        <v>8.1647727272727622E-2</v>
      </c>
      <c r="H867" s="2">
        <f t="shared" si="69"/>
        <v>3.4378296791480487</v>
      </c>
    </row>
    <row r="868" spans="1:8" x14ac:dyDescent="0.3">
      <c r="A868" s="2">
        <v>282900</v>
      </c>
      <c r="B868">
        <v>44118.5</v>
      </c>
      <c r="C868" s="15">
        <f t="shared" si="65"/>
        <v>1.0026931818181819</v>
      </c>
      <c r="D868" s="15">
        <f t="shared" si="66"/>
        <v>10</v>
      </c>
      <c r="E868" s="2">
        <f t="shared" si="67"/>
        <v>4.9865340909090907</v>
      </c>
      <c r="F868" s="2">
        <v>5</v>
      </c>
      <c r="G868" s="2">
        <f t="shared" si="68"/>
        <v>-1.3465909090909278E-2</v>
      </c>
      <c r="H868" s="2" t="e">
        <f t="shared" si="69"/>
        <v>#NUM!</v>
      </c>
    </row>
    <row r="869" spans="1:8" x14ac:dyDescent="0.3">
      <c r="A869" s="2">
        <v>283260</v>
      </c>
      <c r="B869">
        <v>43514.333333333328</v>
      </c>
      <c r="C869" s="15">
        <f t="shared" si="65"/>
        <v>0.98896212121212113</v>
      </c>
      <c r="D869" s="15">
        <f t="shared" si="66"/>
        <v>10</v>
      </c>
      <c r="E869" s="2">
        <f t="shared" si="67"/>
        <v>5.0551893939393944</v>
      </c>
      <c r="F869" s="2">
        <v>5</v>
      </c>
      <c r="G869" s="2">
        <f t="shared" si="68"/>
        <v>5.5189393939394371E-2</v>
      </c>
      <c r="H869" s="2">
        <f t="shared" si="69"/>
        <v>3.8242526208045042</v>
      </c>
    </row>
    <row r="870" spans="1:8" x14ac:dyDescent="0.3">
      <c r="A870" s="2">
        <v>283620</v>
      </c>
      <c r="B870">
        <v>43836</v>
      </c>
      <c r="C870" s="15">
        <f t="shared" si="65"/>
        <v>0.99627272727272731</v>
      </c>
      <c r="D870" s="15">
        <f t="shared" si="66"/>
        <v>10</v>
      </c>
      <c r="E870" s="2">
        <f t="shared" si="67"/>
        <v>5.0186363636363636</v>
      </c>
      <c r="F870" s="2">
        <v>5</v>
      </c>
      <c r="G870" s="2">
        <f t="shared" si="68"/>
        <v>1.8636363636363562E-2</v>
      </c>
      <c r="H870" s="2">
        <f t="shared" si="69"/>
        <v>4.9026516481748876</v>
      </c>
    </row>
    <row r="871" spans="1:8" x14ac:dyDescent="0.3">
      <c r="A871" s="2">
        <v>283980</v>
      </c>
      <c r="B871">
        <v>43444.166666666664</v>
      </c>
      <c r="C871" s="15">
        <f t="shared" si="65"/>
        <v>0.98736742424242419</v>
      </c>
      <c r="D871" s="15">
        <f t="shared" si="66"/>
        <v>10</v>
      </c>
      <c r="E871" s="2">
        <f t="shared" si="67"/>
        <v>5.0631628787878791</v>
      </c>
      <c r="F871" s="2">
        <v>5</v>
      </c>
      <c r="G871" s="2">
        <f t="shared" si="68"/>
        <v>6.3162878787879073E-2</v>
      </c>
      <c r="H871" s="2">
        <f t="shared" si="69"/>
        <v>3.6908826936653991</v>
      </c>
    </row>
    <row r="872" spans="1:8" x14ac:dyDescent="0.3">
      <c r="A872" s="2">
        <v>284340</v>
      </c>
      <c r="B872">
        <v>43385.833333333328</v>
      </c>
      <c r="C872" s="15">
        <f t="shared" si="65"/>
        <v>0.98604166666666659</v>
      </c>
      <c r="D872" s="15">
        <f t="shared" si="66"/>
        <v>10</v>
      </c>
      <c r="E872" s="2">
        <f t="shared" si="67"/>
        <v>5.0697916666666671</v>
      </c>
      <c r="F872" s="2">
        <v>5</v>
      </c>
      <c r="G872" s="2">
        <f t="shared" si="68"/>
        <v>6.979166666666714E-2</v>
      </c>
      <c r="H872" s="2">
        <f t="shared" si="69"/>
        <v>3.5923932098825362</v>
      </c>
    </row>
    <row r="873" spans="1:8" x14ac:dyDescent="0.3">
      <c r="A873" s="2">
        <v>284700</v>
      </c>
      <c r="B873">
        <v>43464.5</v>
      </c>
      <c r="C873" s="15">
        <f t="shared" si="65"/>
        <v>0.98782954545454549</v>
      </c>
      <c r="D873" s="15">
        <f t="shared" si="66"/>
        <v>10</v>
      </c>
      <c r="E873" s="2">
        <f t="shared" si="67"/>
        <v>5.0608522727272724</v>
      </c>
      <c r="F873" s="2">
        <v>5</v>
      </c>
      <c r="G873" s="2">
        <f t="shared" si="68"/>
        <v>6.085227272727245E-2</v>
      </c>
      <c r="H873" s="2">
        <f t="shared" si="69"/>
        <v>3.7276938324799351</v>
      </c>
    </row>
    <row r="874" spans="1:8" x14ac:dyDescent="0.3">
      <c r="A874" s="2">
        <v>285060</v>
      </c>
      <c r="B874">
        <v>43244.166666666664</v>
      </c>
      <c r="C874" s="15">
        <f t="shared" si="65"/>
        <v>0.98282196969696967</v>
      </c>
      <c r="D874" s="15">
        <f t="shared" si="66"/>
        <v>10</v>
      </c>
      <c r="E874" s="2">
        <f t="shared" si="67"/>
        <v>5.0858901515151516</v>
      </c>
      <c r="F874" s="2">
        <v>5</v>
      </c>
      <c r="G874" s="2">
        <f t="shared" si="68"/>
        <v>8.5890151515151558E-2</v>
      </c>
      <c r="H874" s="2">
        <f t="shared" si="69"/>
        <v>3.3880089951440575</v>
      </c>
    </row>
    <row r="875" spans="1:8" x14ac:dyDescent="0.3">
      <c r="A875" s="2">
        <v>285420</v>
      </c>
      <c r="B875">
        <v>43715.5</v>
      </c>
      <c r="C875" s="15">
        <f t="shared" si="65"/>
        <v>0.99353409090909095</v>
      </c>
      <c r="D875" s="15">
        <f t="shared" si="66"/>
        <v>10</v>
      </c>
      <c r="E875" s="2">
        <f t="shared" si="67"/>
        <v>5.0323295454545454</v>
      </c>
      <c r="F875" s="2">
        <v>5</v>
      </c>
      <c r="G875" s="2">
        <f t="shared" si="68"/>
        <v>3.2329545454545361E-2</v>
      </c>
      <c r="H875" s="2">
        <f t="shared" si="69"/>
        <v>4.3545095735489312</v>
      </c>
    </row>
    <row r="876" spans="1:8" x14ac:dyDescent="0.3">
      <c r="A876" s="2">
        <v>285780</v>
      </c>
      <c r="B876">
        <v>43940.333333333336</v>
      </c>
      <c r="C876" s="15">
        <f t="shared" si="65"/>
        <v>0.99864393939393947</v>
      </c>
      <c r="D876" s="15">
        <f t="shared" si="66"/>
        <v>10</v>
      </c>
      <c r="E876" s="2">
        <f t="shared" si="67"/>
        <v>5.0067803030303022</v>
      </c>
      <c r="F876" s="2">
        <v>5</v>
      </c>
      <c r="G876" s="2">
        <f t="shared" si="68"/>
        <v>6.7803030303021927E-3</v>
      </c>
      <c r="H876" s="2">
        <f t="shared" si="69"/>
        <v>5.9113793571541837</v>
      </c>
    </row>
    <row r="877" spans="1:8" x14ac:dyDescent="0.3">
      <c r="A877" s="2">
        <v>286140</v>
      </c>
      <c r="B877">
        <v>43855</v>
      </c>
      <c r="C877" s="15">
        <f t="shared" si="65"/>
        <v>0.99670454545454545</v>
      </c>
      <c r="D877" s="15">
        <f t="shared" si="66"/>
        <v>10</v>
      </c>
      <c r="E877" s="2">
        <f t="shared" si="67"/>
        <v>5.0164772727272728</v>
      </c>
      <c r="F877" s="2">
        <v>5</v>
      </c>
      <c r="G877" s="2">
        <f t="shared" si="68"/>
        <v>1.647727272727284E-2</v>
      </c>
      <c r="H877" s="2">
        <f t="shared" si="69"/>
        <v>5.0253540263551564</v>
      </c>
    </row>
    <row r="878" spans="1:8" x14ac:dyDescent="0.3">
      <c r="A878" s="2">
        <v>286500</v>
      </c>
      <c r="B878">
        <v>43392.166666666664</v>
      </c>
      <c r="C878" s="15">
        <f t="shared" si="65"/>
        <v>0.98618560606060601</v>
      </c>
      <c r="D878" s="15">
        <f t="shared" si="66"/>
        <v>10</v>
      </c>
      <c r="E878" s="2">
        <f t="shared" si="67"/>
        <v>5.0690719696969699</v>
      </c>
      <c r="F878" s="2">
        <v>5</v>
      </c>
      <c r="G878" s="2">
        <f t="shared" si="68"/>
        <v>6.9071969696969937E-2</v>
      </c>
      <c r="H878" s="2">
        <f t="shared" si="69"/>
        <v>3.6026168557220442</v>
      </c>
    </row>
    <row r="879" spans="1:8" x14ac:dyDescent="0.3">
      <c r="A879" s="2">
        <v>286860</v>
      </c>
      <c r="B879">
        <v>44226.833333333336</v>
      </c>
      <c r="C879" s="15">
        <f t="shared" si="65"/>
        <v>1.0051553030303031</v>
      </c>
      <c r="D879" s="15">
        <f t="shared" si="66"/>
        <v>10</v>
      </c>
      <c r="E879" s="2">
        <f t="shared" si="67"/>
        <v>4.9742234848484843</v>
      </c>
      <c r="F879" s="2">
        <v>5</v>
      </c>
      <c r="G879" s="2">
        <f t="shared" si="68"/>
        <v>-2.5776515151515689E-2</v>
      </c>
      <c r="H879" s="2" t="e">
        <f t="shared" si="69"/>
        <v>#NUM!</v>
      </c>
    </row>
    <row r="880" spans="1:8" x14ac:dyDescent="0.3">
      <c r="A880" s="2">
        <v>287220</v>
      </c>
      <c r="B880">
        <v>43389.666666666672</v>
      </c>
      <c r="C880" s="15">
        <f t="shared" si="65"/>
        <v>0.98612878787878799</v>
      </c>
      <c r="D880" s="15">
        <f t="shared" si="66"/>
        <v>10</v>
      </c>
      <c r="E880" s="2">
        <f t="shared" si="67"/>
        <v>5.0693560606060597</v>
      </c>
      <c r="F880" s="2">
        <v>5</v>
      </c>
      <c r="G880" s="2">
        <f t="shared" si="68"/>
        <v>6.93560606060597E-2</v>
      </c>
      <c r="H880" s="2">
        <f t="shared" si="69"/>
        <v>3.5985683636942416</v>
      </c>
    </row>
    <row r="881" spans="1:8" x14ac:dyDescent="0.3">
      <c r="A881" s="2">
        <v>287580</v>
      </c>
      <c r="B881">
        <v>43405.333333333328</v>
      </c>
      <c r="C881" s="15">
        <f t="shared" si="65"/>
        <v>0.98648484848484841</v>
      </c>
      <c r="D881" s="15">
        <f t="shared" si="66"/>
        <v>10</v>
      </c>
      <c r="E881" s="2">
        <f t="shared" si="67"/>
        <v>5.0675757575757583</v>
      </c>
      <c r="F881" s="2">
        <v>5</v>
      </c>
      <c r="G881" s="2">
        <f t="shared" si="68"/>
        <v>6.7575757575758288E-2</v>
      </c>
      <c r="H881" s="2">
        <f t="shared" si="69"/>
        <v>3.6242213443610485</v>
      </c>
    </row>
    <row r="882" spans="1:8" x14ac:dyDescent="0.3">
      <c r="A882" s="2">
        <v>287940</v>
      </c>
      <c r="B882">
        <v>43817.166666666664</v>
      </c>
      <c r="C882" s="15">
        <f t="shared" si="65"/>
        <v>0.99584469696969691</v>
      </c>
      <c r="D882" s="15">
        <f t="shared" si="66"/>
        <v>10</v>
      </c>
      <c r="E882" s="2">
        <f t="shared" si="67"/>
        <v>5.0207765151515158</v>
      </c>
      <c r="F882" s="2">
        <v>5</v>
      </c>
      <c r="G882" s="2">
        <f t="shared" si="68"/>
        <v>2.0776515151515795E-2</v>
      </c>
      <c r="H882" s="2">
        <f t="shared" si="69"/>
        <v>4.7943694348935333</v>
      </c>
    </row>
    <row r="883" spans="1:8" x14ac:dyDescent="0.3">
      <c r="A883" s="2">
        <v>288300</v>
      </c>
      <c r="B883">
        <v>43925.833333333336</v>
      </c>
      <c r="C883" s="15">
        <f t="shared" si="65"/>
        <v>0.99831439393939403</v>
      </c>
      <c r="D883" s="15">
        <f t="shared" si="66"/>
        <v>10</v>
      </c>
      <c r="E883" s="2">
        <f t="shared" si="67"/>
        <v>5.0084280303030297</v>
      </c>
      <c r="F883" s="2">
        <v>5</v>
      </c>
      <c r="G883" s="2">
        <f t="shared" si="68"/>
        <v>8.4280303030297432E-3</v>
      </c>
      <c r="H883" s="2">
        <f t="shared" si="69"/>
        <v>5.694167106423448</v>
      </c>
    </row>
    <row r="884" spans="1:8" x14ac:dyDescent="0.3">
      <c r="A884" s="2">
        <v>288660</v>
      </c>
      <c r="B884">
        <v>43738.666666666664</v>
      </c>
      <c r="C884" s="15">
        <f t="shared" si="65"/>
        <v>0.99406060606060598</v>
      </c>
      <c r="D884" s="15">
        <f t="shared" si="66"/>
        <v>10</v>
      </c>
      <c r="E884" s="2">
        <f t="shared" si="67"/>
        <v>5.0296969696969702</v>
      </c>
      <c r="F884" s="2">
        <v>5</v>
      </c>
      <c r="G884" s="2">
        <f t="shared" si="68"/>
        <v>2.9696969696970221E-2</v>
      </c>
      <c r="H884" s="2">
        <f t="shared" si="69"/>
        <v>4.4389228259278584</v>
      </c>
    </row>
    <row r="885" spans="1:8" x14ac:dyDescent="0.3">
      <c r="A885" s="2">
        <v>289020</v>
      </c>
      <c r="B885">
        <v>43600</v>
      </c>
      <c r="C885" s="15">
        <f t="shared" si="65"/>
        <v>0.99090909090909096</v>
      </c>
      <c r="D885" s="15">
        <f t="shared" si="66"/>
        <v>10</v>
      </c>
      <c r="E885" s="2">
        <f t="shared" si="67"/>
        <v>5.045454545454545</v>
      </c>
      <c r="F885" s="2">
        <v>5</v>
      </c>
      <c r="G885" s="2">
        <f t="shared" si="68"/>
        <v>4.545454545454497E-2</v>
      </c>
      <c r="H885" s="2">
        <f t="shared" si="69"/>
        <v>4.0163830207523992</v>
      </c>
    </row>
    <row r="886" spans="1:8" x14ac:dyDescent="0.3">
      <c r="A886" s="2">
        <v>289380</v>
      </c>
      <c r="B886">
        <v>44016.666666666664</v>
      </c>
      <c r="C886" s="15">
        <f t="shared" si="65"/>
        <v>1.0003787878787878</v>
      </c>
      <c r="D886" s="15">
        <f t="shared" si="66"/>
        <v>10</v>
      </c>
      <c r="E886" s="2">
        <f t="shared" si="67"/>
        <v>4.9981060606060614</v>
      </c>
      <c r="F886" s="2">
        <v>5</v>
      </c>
      <c r="G886" s="2">
        <f t="shared" si="68"/>
        <v>-1.8939393939385596E-3</v>
      </c>
      <c r="H886" s="2" t="e">
        <f t="shared" si="69"/>
        <v>#NUM!</v>
      </c>
    </row>
    <row r="887" spans="1:8" x14ac:dyDescent="0.3">
      <c r="A887" s="2">
        <v>289740</v>
      </c>
      <c r="B887">
        <v>43621.833333333336</v>
      </c>
      <c r="C887" s="15">
        <f t="shared" si="65"/>
        <v>0.99140530303030305</v>
      </c>
      <c r="D887" s="15">
        <f t="shared" si="66"/>
        <v>10</v>
      </c>
      <c r="E887" s="2">
        <f t="shared" si="67"/>
        <v>5.0429734848484848</v>
      </c>
      <c r="F887" s="2">
        <v>5</v>
      </c>
      <c r="G887" s="2">
        <f t="shared" si="68"/>
        <v>4.2973484848484844E-2</v>
      </c>
      <c r="H887" s="2">
        <f t="shared" si="69"/>
        <v>4.0720206896222217</v>
      </c>
    </row>
    <row r="888" spans="1:8" x14ac:dyDescent="0.3">
      <c r="A888" s="2">
        <v>290100</v>
      </c>
      <c r="B888">
        <v>43472</v>
      </c>
      <c r="C888" s="15">
        <f t="shared" si="65"/>
        <v>0.98799999999999999</v>
      </c>
      <c r="D888" s="15">
        <f t="shared" si="66"/>
        <v>10</v>
      </c>
      <c r="E888" s="2">
        <f t="shared" si="67"/>
        <v>5.0600000000000005</v>
      </c>
      <c r="F888" s="2">
        <v>5</v>
      </c>
      <c r="G888" s="2">
        <f t="shared" si="68"/>
        <v>6.0000000000000497E-2</v>
      </c>
      <c r="H888" s="2">
        <f t="shared" si="69"/>
        <v>3.7416300194994569</v>
      </c>
    </row>
    <row r="889" spans="1:8" x14ac:dyDescent="0.3">
      <c r="A889" s="2">
        <v>290460</v>
      </c>
      <c r="B889">
        <v>44004.666666666672</v>
      </c>
      <c r="C889" s="15">
        <f t="shared" si="65"/>
        <v>1.0001060606060608</v>
      </c>
      <c r="D889" s="15">
        <f t="shared" si="66"/>
        <v>10</v>
      </c>
      <c r="E889" s="2">
        <f t="shared" si="67"/>
        <v>4.9994696969696957</v>
      </c>
      <c r="F889" s="2">
        <v>5</v>
      </c>
      <c r="G889" s="2">
        <f t="shared" si="68"/>
        <v>-5.3030303030432435E-4</v>
      </c>
      <c r="H889" s="2" t="e">
        <f t="shared" si="69"/>
        <v>#NUM!</v>
      </c>
    </row>
    <row r="890" spans="1:8" x14ac:dyDescent="0.3">
      <c r="A890" s="2">
        <v>290820</v>
      </c>
      <c r="B890">
        <v>43828.833333333336</v>
      </c>
      <c r="C890" s="15">
        <f t="shared" si="65"/>
        <v>0.99610984848484851</v>
      </c>
      <c r="D890" s="15">
        <f t="shared" si="66"/>
        <v>10</v>
      </c>
      <c r="E890" s="2">
        <f t="shared" si="67"/>
        <v>5.0194507575757576</v>
      </c>
      <c r="F890" s="2">
        <v>5</v>
      </c>
      <c r="G890" s="2">
        <f t="shared" si="68"/>
        <v>1.9450757575757649E-2</v>
      </c>
      <c r="H890" s="2">
        <f t="shared" si="69"/>
        <v>4.8600425960821978</v>
      </c>
    </row>
    <row r="891" spans="1:8" x14ac:dyDescent="0.3">
      <c r="A891" s="2">
        <v>291180</v>
      </c>
      <c r="B891">
        <v>43305.666666666664</v>
      </c>
      <c r="C891" s="15">
        <f t="shared" si="65"/>
        <v>0.98421969696969691</v>
      </c>
      <c r="D891" s="15">
        <f t="shared" si="66"/>
        <v>10</v>
      </c>
      <c r="E891" s="2">
        <f t="shared" si="67"/>
        <v>5.0789015151515153</v>
      </c>
      <c r="F891" s="2">
        <v>5</v>
      </c>
      <c r="G891" s="2">
        <f t="shared" si="68"/>
        <v>7.8901515151515333E-2</v>
      </c>
      <c r="H891" s="2">
        <f t="shared" si="69"/>
        <v>3.4715026683463512</v>
      </c>
    </row>
    <row r="892" spans="1:8" x14ac:dyDescent="0.3">
      <c r="A892" s="2">
        <v>291540</v>
      </c>
      <c r="B892">
        <v>43738</v>
      </c>
      <c r="C892" s="15">
        <f t="shared" si="65"/>
        <v>0.99404545454545457</v>
      </c>
      <c r="D892" s="15">
        <f t="shared" si="66"/>
        <v>10</v>
      </c>
      <c r="E892" s="2">
        <f t="shared" si="67"/>
        <v>5.0297727272727268</v>
      </c>
      <c r="F892" s="2">
        <v>5</v>
      </c>
      <c r="G892" s="2">
        <f t="shared" si="68"/>
        <v>2.977272727272684E-2</v>
      </c>
      <c r="H892" s="2">
        <f t="shared" si="69"/>
        <v>4.4363901157913297</v>
      </c>
    </row>
    <row r="893" spans="1:8" x14ac:dyDescent="0.3">
      <c r="A893" s="2">
        <v>291900</v>
      </c>
      <c r="B893">
        <v>43662.333333333328</v>
      </c>
      <c r="C893" s="15">
        <f t="shared" si="65"/>
        <v>0.99232575757575747</v>
      </c>
      <c r="D893" s="15">
        <f t="shared" si="66"/>
        <v>10</v>
      </c>
      <c r="E893" s="2">
        <f t="shared" si="67"/>
        <v>5.0383712121212127</v>
      </c>
      <c r="F893" s="2">
        <v>5</v>
      </c>
      <c r="G893" s="2">
        <f t="shared" si="68"/>
        <v>3.837121212121275E-2</v>
      </c>
      <c r="H893" s="2">
        <f t="shared" si="69"/>
        <v>4.1843834619794791</v>
      </c>
    </row>
    <row r="894" spans="1:8" x14ac:dyDescent="0.3">
      <c r="A894" s="2">
        <v>292260</v>
      </c>
      <c r="B894">
        <v>43954.333333333328</v>
      </c>
      <c r="C894" s="15">
        <f t="shared" si="65"/>
        <v>0.99896212121212113</v>
      </c>
      <c r="D894" s="15">
        <f t="shared" si="66"/>
        <v>10</v>
      </c>
      <c r="E894" s="2">
        <f t="shared" si="67"/>
        <v>5.0051893939393945</v>
      </c>
      <c r="F894" s="2">
        <v>5</v>
      </c>
      <c r="G894" s="2">
        <f t="shared" si="68"/>
        <v>5.1893939393945487E-3</v>
      </c>
      <c r="H894" s="2">
        <f t="shared" si="69"/>
        <v>6.1784664357443857</v>
      </c>
    </row>
    <row r="895" spans="1:8" x14ac:dyDescent="0.3">
      <c r="A895" s="2">
        <v>292620</v>
      </c>
      <c r="B895">
        <v>44289.5</v>
      </c>
      <c r="C895" s="15">
        <f t="shared" si="65"/>
        <v>1.0065795454545454</v>
      </c>
      <c r="D895" s="15">
        <f t="shared" si="66"/>
        <v>10</v>
      </c>
      <c r="E895" s="2">
        <f t="shared" si="67"/>
        <v>4.9671022727272724</v>
      </c>
      <c r="F895" s="2">
        <v>5</v>
      </c>
      <c r="G895" s="2">
        <f t="shared" si="68"/>
        <v>-3.289772727272755E-2</v>
      </c>
      <c r="H895" s="2" t="e">
        <f t="shared" si="69"/>
        <v>#NUM!</v>
      </c>
    </row>
    <row r="896" spans="1:8" x14ac:dyDescent="0.3">
      <c r="A896" s="2">
        <v>292980</v>
      </c>
      <c r="B896">
        <v>43547</v>
      </c>
      <c r="C896" s="15">
        <f t="shared" si="65"/>
        <v>0.98970454545454545</v>
      </c>
      <c r="D896" s="15">
        <f t="shared" si="66"/>
        <v>10</v>
      </c>
      <c r="E896" s="2">
        <f t="shared" si="67"/>
        <v>5.051477272727273</v>
      </c>
      <c r="F896" s="2">
        <v>5</v>
      </c>
      <c r="G896" s="2">
        <f t="shared" si="68"/>
        <v>5.1477272727272982E-2</v>
      </c>
      <c r="H896" s="2">
        <f t="shared" si="69"/>
        <v>3.8931484241851679</v>
      </c>
    </row>
    <row r="897" spans="1:8" x14ac:dyDescent="0.3">
      <c r="A897" s="2">
        <v>293340</v>
      </c>
      <c r="B897">
        <v>43683.833333333328</v>
      </c>
      <c r="C897" s="15">
        <f t="shared" si="65"/>
        <v>0.99281439393939386</v>
      </c>
      <c r="D897" s="15">
        <f t="shared" si="66"/>
        <v>10</v>
      </c>
      <c r="E897" s="2">
        <f t="shared" si="67"/>
        <v>5.0359280303030305</v>
      </c>
      <c r="F897" s="2">
        <v>5</v>
      </c>
      <c r="G897" s="2">
        <f t="shared" si="68"/>
        <v>3.5928030303030489E-2</v>
      </c>
      <c r="H897" s="2">
        <f t="shared" si="69"/>
        <v>4.2496881442354928</v>
      </c>
    </row>
    <row r="898" spans="1:8" x14ac:dyDescent="0.3">
      <c r="A898" s="2">
        <v>293700</v>
      </c>
      <c r="B898">
        <v>43692.166666666672</v>
      </c>
      <c r="C898" s="15">
        <f t="shared" si="65"/>
        <v>0.99300378787878796</v>
      </c>
      <c r="D898" s="15">
        <f t="shared" si="66"/>
        <v>10</v>
      </c>
      <c r="E898" s="2">
        <f t="shared" si="67"/>
        <v>5.0349810606060599</v>
      </c>
      <c r="F898" s="2">
        <v>5</v>
      </c>
      <c r="G898" s="2">
        <f t="shared" si="68"/>
        <v>3.4981060606059877E-2</v>
      </c>
      <c r="H898" s="2">
        <f t="shared" si="69"/>
        <v>4.2762110735506873</v>
      </c>
    </row>
    <row r="899" spans="1:8" x14ac:dyDescent="0.3">
      <c r="A899" s="2">
        <v>294060</v>
      </c>
      <c r="B899">
        <v>44100.666666666664</v>
      </c>
      <c r="C899" s="15">
        <f t="shared" ref="C899:C962" si="70">B899/$J$27</f>
        <v>1.0022878787878788</v>
      </c>
      <c r="D899" s="15">
        <f t="shared" ref="D899:D962" si="71">$J$28</f>
        <v>10</v>
      </c>
      <c r="E899" s="2">
        <f t="shared" si="67"/>
        <v>4.9885606060606058</v>
      </c>
      <c r="F899" s="2">
        <v>5</v>
      </c>
      <c r="G899" s="2">
        <f t="shared" si="68"/>
        <v>-1.1439393939394193E-2</v>
      </c>
      <c r="H899" s="2" t="e">
        <f t="shared" si="69"/>
        <v>#NUM!</v>
      </c>
    </row>
    <row r="900" spans="1:8" x14ac:dyDescent="0.3">
      <c r="A900" s="2">
        <v>294420</v>
      </c>
      <c r="B900">
        <v>44156.5</v>
      </c>
      <c r="C900" s="15">
        <f t="shared" si="70"/>
        <v>1.0035568181818182</v>
      </c>
      <c r="D900" s="15">
        <f t="shared" si="71"/>
        <v>10</v>
      </c>
      <c r="E900" s="2">
        <f t="shared" ref="E900:E963" si="72">D900-(F900*C900)</f>
        <v>4.9822159090909093</v>
      </c>
      <c r="F900" s="2">
        <v>5</v>
      </c>
      <c r="G900" s="2">
        <f t="shared" ref="G900:G963" si="73">F900-(F900*C900)</f>
        <v>-1.7784090909090722E-2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43371.833333333328</v>
      </c>
      <c r="C901" s="15">
        <f t="shared" si="70"/>
        <v>0.98572348484848471</v>
      </c>
      <c r="D901" s="15">
        <f t="shared" si="71"/>
        <v>10</v>
      </c>
      <c r="E901" s="2">
        <f t="shared" si="72"/>
        <v>5.0713825757575766</v>
      </c>
      <c r="F901" s="2">
        <v>5</v>
      </c>
      <c r="G901" s="2">
        <f t="shared" si="73"/>
        <v>7.1382575757576561E-2</v>
      </c>
      <c r="H901" s="2">
        <f t="shared" si="74"/>
        <v>3.5701677736832602</v>
      </c>
    </row>
    <row r="902" spans="1:8" x14ac:dyDescent="0.3">
      <c r="A902" s="2">
        <v>295140</v>
      </c>
      <c r="B902">
        <v>43743.5</v>
      </c>
      <c r="C902" s="15">
        <f t="shared" si="70"/>
        <v>0.9941704545454545</v>
      </c>
      <c r="D902" s="15">
        <f t="shared" si="71"/>
        <v>10</v>
      </c>
      <c r="E902" s="2">
        <f t="shared" si="72"/>
        <v>5.0291477272727274</v>
      </c>
      <c r="F902" s="2">
        <v>5</v>
      </c>
      <c r="G902" s="2">
        <f t="shared" si="73"/>
        <v>2.9147727272727408E-2</v>
      </c>
      <c r="H902" s="2">
        <f t="shared" si="74"/>
        <v>4.457481687132999</v>
      </c>
    </row>
    <row r="903" spans="1:8" x14ac:dyDescent="0.3">
      <c r="A903" s="2">
        <v>295500</v>
      </c>
      <c r="B903">
        <v>43782</v>
      </c>
      <c r="C903" s="15">
        <f t="shared" si="70"/>
        <v>0.99504545454545457</v>
      </c>
      <c r="D903" s="15">
        <f t="shared" si="71"/>
        <v>10</v>
      </c>
      <c r="E903" s="2">
        <f t="shared" si="72"/>
        <v>5.0247727272727269</v>
      </c>
      <c r="F903" s="2">
        <v>5</v>
      </c>
      <c r="G903" s="2">
        <f t="shared" si="73"/>
        <v>2.4772727272726947E-2</v>
      </c>
      <c r="H903" s="2">
        <f t="shared" si="74"/>
        <v>4.6192449816361441</v>
      </c>
    </row>
    <row r="904" spans="1:8" x14ac:dyDescent="0.3">
      <c r="A904" s="2">
        <v>295860</v>
      </c>
      <c r="B904">
        <v>43474.166666666664</v>
      </c>
      <c r="C904" s="15">
        <f t="shared" si="70"/>
        <v>0.98804924242424241</v>
      </c>
      <c r="D904" s="15">
        <f t="shared" si="71"/>
        <v>10</v>
      </c>
      <c r="E904" s="2">
        <f t="shared" si="72"/>
        <v>5.0597537878787877</v>
      </c>
      <c r="F904" s="2">
        <v>5</v>
      </c>
      <c r="G904" s="2">
        <f t="shared" si="73"/>
        <v>5.9753787878787712E-2</v>
      </c>
      <c r="H904" s="2">
        <f t="shared" si="74"/>
        <v>3.7456933377526278</v>
      </c>
    </row>
    <row r="905" spans="1:8" x14ac:dyDescent="0.3">
      <c r="A905" s="2">
        <v>296220</v>
      </c>
      <c r="B905">
        <v>43159.166666666664</v>
      </c>
      <c r="C905" s="15">
        <f t="shared" si="70"/>
        <v>0.98089015151515146</v>
      </c>
      <c r="D905" s="15">
        <f t="shared" si="71"/>
        <v>10</v>
      </c>
      <c r="E905" s="2">
        <f t="shared" si="72"/>
        <v>5.0955492424242426</v>
      </c>
      <c r="F905" s="2">
        <v>5</v>
      </c>
      <c r="G905" s="2">
        <f t="shared" si="73"/>
        <v>9.5549242424242564E-2</v>
      </c>
      <c r="H905" s="2">
        <f t="shared" si="74"/>
        <v>3.2833338174908895</v>
      </c>
    </row>
    <row r="906" spans="1:8" x14ac:dyDescent="0.3">
      <c r="A906" s="2">
        <v>296580</v>
      </c>
      <c r="B906">
        <v>43428.833333333336</v>
      </c>
      <c r="C906" s="15">
        <f t="shared" si="70"/>
        <v>0.98701893939393948</v>
      </c>
      <c r="D906" s="15">
        <f t="shared" si="71"/>
        <v>10</v>
      </c>
      <c r="E906" s="2">
        <f t="shared" si="72"/>
        <v>5.0649053030303026</v>
      </c>
      <c r="F906" s="2">
        <v>5</v>
      </c>
      <c r="G906" s="2">
        <f t="shared" si="73"/>
        <v>6.4905303030302619E-2</v>
      </c>
      <c r="H906" s="2">
        <f t="shared" si="74"/>
        <v>3.6640142084441729</v>
      </c>
    </row>
    <row r="907" spans="1:8" x14ac:dyDescent="0.3">
      <c r="A907" s="2">
        <v>296940</v>
      </c>
      <c r="B907">
        <v>44167</v>
      </c>
      <c r="C907" s="15">
        <f t="shared" si="70"/>
        <v>1.0037954545454546</v>
      </c>
      <c r="D907" s="15">
        <f t="shared" si="71"/>
        <v>10</v>
      </c>
      <c r="E907" s="2">
        <f t="shared" si="72"/>
        <v>4.9810227272727268</v>
      </c>
      <c r="F907" s="2">
        <v>5</v>
      </c>
      <c r="G907" s="2">
        <f t="shared" si="73"/>
        <v>-1.8977272727273231E-2</v>
      </c>
      <c r="H907" s="2" t="e">
        <f t="shared" si="74"/>
        <v>#NUM!</v>
      </c>
    </row>
    <row r="908" spans="1:8" x14ac:dyDescent="0.3">
      <c r="A908" s="2">
        <v>297300</v>
      </c>
      <c r="B908">
        <v>43900.666666666664</v>
      </c>
      <c r="C908" s="15">
        <f t="shared" si="70"/>
        <v>0.99774242424242421</v>
      </c>
      <c r="D908" s="15">
        <f t="shared" si="71"/>
        <v>10</v>
      </c>
      <c r="E908" s="2">
        <f t="shared" si="72"/>
        <v>5.0112878787878792</v>
      </c>
      <c r="F908" s="2">
        <v>5</v>
      </c>
      <c r="G908" s="2">
        <f t="shared" si="73"/>
        <v>1.128787878787918E-2</v>
      </c>
      <c r="H908" s="2">
        <f t="shared" si="74"/>
        <v>5.402571565765423</v>
      </c>
    </row>
    <row r="909" spans="1:8" x14ac:dyDescent="0.3">
      <c r="A909" s="2">
        <v>297660</v>
      </c>
      <c r="B909">
        <v>43619.666666666672</v>
      </c>
      <c r="C909" s="15">
        <f t="shared" si="70"/>
        <v>0.99135606060606074</v>
      </c>
      <c r="D909" s="15">
        <f t="shared" si="71"/>
        <v>10</v>
      </c>
      <c r="E909" s="2">
        <f t="shared" si="72"/>
        <v>5.0432196969696967</v>
      </c>
      <c r="F909" s="2">
        <v>5</v>
      </c>
      <c r="G909" s="2">
        <f t="shared" si="73"/>
        <v>4.3219696969696741E-2</v>
      </c>
      <c r="H909" s="2">
        <f t="shared" si="74"/>
        <v>4.0663564655952635</v>
      </c>
    </row>
    <row r="910" spans="1:8" x14ac:dyDescent="0.3">
      <c r="A910" s="2">
        <v>298020</v>
      </c>
      <c r="B910">
        <v>43479.666666666672</v>
      </c>
      <c r="C910" s="15">
        <f t="shared" si="70"/>
        <v>0.98817424242424257</v>
      </c>
      <c r="D910" s="15">
        <f t="shared" si="71"/>
        <v>10</v>
      </c>
      <c r="E910" s="2">
        <f t="shared" si="72"/>
        <v>5.0591287878787874</v>
      </c>
      <c r="F910" s="2">
        <v>5</v>
      </c>
      <c r="G910" s="2">
        <f t="shared" si="73"/>
        <v>5.9128787878787392E-2</v>
      </c>
      <c r="H910" s="2">
        <f t="shared" si="74"/>
        <v>3.7560844802258302</v>
      </c>
    </row>
    <row r="911" spans="1:8" x14ac:dyDescent="0.3">
      <c r="A911" s="2">
        <v>298380</v>
      </c>
      <c r="B911">
        <v>43833.5</v>
      </c>
      <c r="C911" s="15">
        <f t="shared" si="70"/>
        <v>0.99621590909090907</v>
      </c>
      <c r="D911" s="15">
        <f t="shared" si="71"/>
        <v>10</v>
      </c>
      <c r="E911" s="2">
        <f t="shared" si="72"/>
        <v>5.0189204545454551</v>
      </c>
      <c r="F911" s="2">
        <v>5</v>
      </c>
      <c r="G911" s="2">
        <f t="shared" si="73"/>
        <v>1.8920454545455101E-2</v>
      </c>
      <c r="H911" s="2">
        <f t="shared" si="74"/>
        <v>4.8875793721678056</v>
      </c>
    </row>
    <row r="912" spans="1:8" x14ac:dyDescent="0.3">
      <c r="A912" s="2">
        <v>298740</v>
      </c>
      <c r="B912">
        <v>43723</v>
      </c>
      <c r="C912" s="15">
        <f t="shared" si="70"/>
        <v>0.99370454545454545</v>
      </c>
      <c r="D912" s="15">
        <f t="shared" si="71"/>
        <v>10</v>
      </c>
      <c r="E912" s="2">
        <f t="shared" si="72"/>
        <v>5.0314772727272725</v>
      </c>
      <c r="F912" s="2">
        <v>5</v>
      </c>
      <c r="G912" s="2">
        <f t="shared" si="73"/>
        <v>3.1477272727272521E-2</v>
      </c>
      <c r="H912" s="2">
        <f t="shared" si="74"/>
        <v>4.3810559471026078</v>
      </c>
    </row>
    <row r="913" spans="1:8" x14ac:dyDescent="0.3">
      <c r="A913" s="2">
        <v>299100</v>
      </c>
      <c r="B913">
        <v>43239.5</v>
      </c>
      <c r="C913" s="15">
        <f t="shared" si="70"/>
        <v>0.98271590909090911</v>
      </c>
      <c r="D913" s="15">
        <f t="shared" si="71"/>
        <v>10</v>
      </c>
      <c r="E913" s="2">
        <f t="shared" si="72"/>
        <v>5.0864204545454541</v>
      </c>
      <c r="F913" s="2">
        <v>5</v>
      </c>
      <c r="G913" s="2">
        <f t="shared" si="73"/>
        <v>8.6420454545454106E-2</v>
      </c>
      <c r="H913" s="2">
        <f t="shared" si="74"/>
        <v>3.3819580407922962</v>
      </c>
    </row>
    <row r="914" spans="1:8" x14ac:dyDescent="0.3">
      <c r="A914" s="2">
        <v>299460</v>
      </c>
      <c r="B914">
        <v>43520.333333333336</v>
      </c>
      <c r="C914" s="15">
        <f t="shared" si="70"/>
        <v>0.98909848484848495</v>
      </c>
      <c r="D914" s="15">
        <f t="shared" si="71"/>
        <v>10</v>
      </c>
      <c r="E914" s="2">
        <f t="shared" si="72"/>
        <v>5.054507575757575</v>
      </c>
      <c r="F914" s="2">
        <v>5</v>
      </c>
      <c r="G914" s="2">
        <f t="shared" si="73"/>
        <v>5.4507575757575033E-2</v>
      </c>
      <c r="H914" s="2">
        <f t="shared" si="74"/>
        <v>3.8365488361123972</v>
      </c>
    </row>
    <row r="915" spans="1:8" x14ac:dyDescent="0.3">
      <c r="A915" s="2">
        <v>299820</v>
      </c>
      <c r="B915">
        <v>43579.5</v>
      </c>
      <c r="C915" s="15">
        <f t="shared" si="70"/>
        <v>0.99044318181818181</v>
      </c>
      <c r="D915" s="15">
        <f t="shared" si="71"/>
        <v>10</v>
      </c>
      <c r="E915" s="2">
        <f t="shared" si="72"/>
        <v>5.047784090909091</v>
      </c>
      <c r="F915" s="2">
        <v>5</v>
      </c>
      <c r="G915" s="2">
        <f t="shared" si="73"/>
        <v>4.778409090909097E-2</v>
      </c>
      <c r="H915" s="2">
        <f t="shared" si="74"/>
        <v>3.9668646936030236</v>
      </c>
    </row>
    <row r="916" spans="1:8" x14ac:dyDescent="0.3">
      <c r="A916" s="2">
        <v>300180</v>
      </c>
      <c r="B916">
        <v>44159</v>
      </c>
      <c r="C916" s="15">
        <f t="shared" si="70"/>
        <v>1.0036136363636363</v>
      </c>
      <c r="D916" s="15">
        <f t="shared" si="71"/>
        <v>10</v>
      </c>
      <c r="E916" s="2">
        <f t="shared" si="72"/>
        <v>4.9819318181818186</v>
      </c>
      <c r="F916" s="2">
        <v>5</v>
      </c>
      <c r="G916" s="2">
        <f t="shared" si="73"/>
        <v>-1.8068181818181372E-2</v>
      </c>
      <c r="H916" s="2" t="e">
        <f t="shared" si="74"/>
        <v>#NUM!</v>
      </c>
    </row>
    <row r="917" spans="1:8" x14ac:dyDescent="0.3">
      <c r="A917" s="2">
        <v>300540</v>
      </c>
      <c r="B917">
        <v>43664.333333333336</v>
      </c>
      <c r="C917" s="15">
        <f t="shared" si="70"/>
        <v>0.99237121212121215</v>
      </c>
      <c r="D917" s="15">
        <f t="shared" si="71"/>
        <v>10</v>
      </c>
      <c r="E917" s="2">
        <f t="shared" si="72"/>
        <v>5.0381439393939393</v>
      </c>
      <c r="F917" s="2">
        <v>5</v>
      </c>
      <c r="G917" s="2">
        <f t="shared" si="73"/>
        <v>3.8143939393939341E-2</v>
      </c>
      <c r="H917" s="2">
        <f t="shared" si="74"/>
        <v>4.1902789641193392</v>
      </c>
    </row>
    <row r="918" spans="1:8" x14ac:dyDescent="0.3">
      <c r="A918" s="2">
        <v>300900</v>
      </c>
      <c r="B918">
        <v>43616.666666666664</v>
      </c>
      <c r="C918" s="15">
        <f t="shared" si="70"/>
        <v>0.99128787878787872</v>
      </c>
      <c r="D918" s="15">
        <f t="shared" si="71"/>
        <v>10</v>
      </c>
      <c r="E918" s="2">
        <f t="shared" si="72"/>
        <v>5.0435606060606064</v>
      </c>
      <c r="F918" s="2">
        <v>5</v>
      </c>
      <c r="G918" s="2">
        <f t="shared" si="73"/>
        <v>4.356060606060641E-2</v>
      </c>
      <c r="H918" s="2">
        <f t="shared" si="74"/>
        <v>4.0585671893248296</v>
      </c>
    </row>
    <row r="919" spans="1:8" x14ac:dyDescent="0.3">
      <c r="A919" s="2">
        <v>301260</v>
      </c>
      <c r="B919">
        <v>43453</v>
      </c>
      <c r="C919" s="15">
        <f t="shared" si="70"/>
        <v>0.98756818181818184</v>
      </c>
      <c r="D919" s="15">
        <f t="shared" si="71"/>
        <v>10</v>
      </c>
      <c r="E919" s="2">
        <f t="shared" si="72"/>
        <v>5.0621590909090912</v>
      </c>
      <c r="F919" s="2">
        <v>5</v>
      </c>
      <c r="G919" s="2">
        <f t="shared" si="73"/>
        <v>6.2159090909091219E-2</v>
      </c>
      <c r="H919" s="2">
        <f t="shared" si="74"/>
        <v>3.7067041075822398</v>
      </c>
    </row>
    <row r="920" spans="1:8" x14ac:dyDescent="0.3">
      <c r="A920" s="2">
        <v>301620</v>
      </c>
      <c r="B920">
        <v>43566.333333333336</v>
      </c>
      <c r="C920" s="15">
        <f t="shared" si="70"/>
        <v>0.99014393939393941</v>
      </c>
      <c r="D920" s="15">
        <f t="shared" si="71"/>
        <v>10</v>
      </c>
      <c r="E920" s="2">
        <f t="shared" si="72"/>
        <v>5.0492803030303026</v>
      </c>
      <c r="F920" s="2">
        <v>5</v>
      </c>
      <c r="G920" s="2">
        <f t="shared" si="73"/>
        <v>4.9280303030302619E-2</v>
      </c>
      <c r="H920" s="2">
        <f t="shared" si="74"/>
        <v>3.9363293489416877</v>
      </c>
    </row>
    <row r="921" spans="1:8" x14ac:dyDescent="0.3">
      <c r="A921" s="2">
        <v>301980</v>
      </c>
      <c r="B921">
        <v>43715.333333333328</v>
      </c>
      <c r="C921" s="15">
        <f t="shared" si="70"/>
        <v>0.99353030303030287</v>
      </c>
      <c r="D921" s="15">
        <f t="shared" si="71"/>
        <v>10</v>
      </c>
      <c r="E921" s="2">
        <f t="shared" si="72"/>
        <v>5.0323484848484856</v>
      </c>
      <c r="F921" s="2">
        <v>5</v>
      </c>
      <c r="G921" s="2">
        <f t="shared" si="73"/>
        <v>3.2348484848485626E-2</v>
      </c>
      <c r="H921" s="2">
        <f t="shared" si="74"/>
        <v>4.3539276855318025</v>
      </c>
    </row>
    <row r="922" spans="1:8" x14ac:dyDescent="0.3">
      <c r="A922" s="2">
        <v>302340</v>
      </c>
      <c r="B922">
        <v>43290.833333333336</v>
      </c>
      <c r="C922" s="15">
        <f t="shared" si="70"/>
        <v>0.98388257575757576</v>
      </c>
      <c r="D922" s="15">
        <f t="shared" si="71"/>
        <v>10</v>
      </c>
      <c r="E922" s="2">
        <f t="shared" si="72"/>
        <v>5.0805871212121207</v>
      </c>
      <c r="F922" s="2">
        <v>5</v>
      </c>
      <c r="G922" s="2">
        <f t="shared" si="73"/>
        <v>8.0587121212120749E-2</v>
      </c>
      <c r="H922" s="2">
        <f t="shared" si="74"/>
        <v>3.4506960780808047</v>
      </c>
    </row>
    <row r="923" spans="1:8" x14ac:dyDescent="0.3">
      <c r="A923" s="2">
        <v>302700</v>
      </c>
      <c r="B923">
        <v>43488.5</v>
      </c>
      <c r="C923" s="15">
        <f t="shared" si="70"/>
        <v>0.988375</v>
      </c>
      <c r="D923" s="15">
        <f t="shared" si="71"/>
        <v>10</v>
      </c>
      <c r="E923" s="2">
        <f t="shared" si="72"/>
        <v>5.0581250000000004</v>
      </c>
      <c r="F923" s="2">
        <v>5</v>
      </c>
      <c r="G923" s="2">
        <f t="shared" si="73"/>
        <v>5.8125000000000426E-2</v>
      </c>
      <c r="H923" s="2">
        <f t="shared" si="74"/>
        <v>3.7730080957824934</v>
      </c>
    </row>
    <row r="924" spans="1:8" x14ac:dyDescent="0.3">
      <c r="A924" s="2">
        <v>303060</v>
      </c>
      <c r="B924">
        <v>43956.833333333336</v>
      </c>
      <c r="C924" s="15">
        <f t="shared" si="70"/>
        <v>0.99901893939393949</v>
      </c>
      <c r="D924" s="15">
        <f t="shared" si="71"/>
        <v>10</v>
      </c>
      <c r="E924" s="2">
        <f t="shared" si="72"/>
        <v>5.0049053030303021</v>
      </c>
      <c r="F924" s="2">
        <v>5</v>
      </c>
      <c r="G924" s="2">
        <f t="shared" si="73"/>
        <v>4.9053030303021217E-3</v>
      </c>
      <c r="H924" s="2">
        <f t="shared" si="74"/>
        <v>6.2347097195497785</v>
      </c>
    </row>
    <row r="925" spans="1:8" x14ac:dyDescent="0.3">
      <c r="A925" s="2">
        <v>303420</v>
      </c>
      <c r="B925">
        <v>43569.333333333336</v>
      </c>
      <c r="C925" s="15">
        <f t="shared" si="70"/>
        <v>0.99021212121212132</v>
      </c>
      <c r="D925" s="15">
        <f t="shared" si="71"/>
        <v>10</v>
      </c>
      <c r="E925" s="2">
        <f t="shared" si="72"/>
        <v>5.0489393939393938</v>
      </c>
      <c r="F925" s="2">
        <v>5</v>
      </c>
      <c r="G925" s="2">
        <f t="shared" si="73"/>
        <v>4.8939393939393838E-2</v>
      </c>
      <c r="H925" s="2">
        <f t="shared" si="74"/>
        <v>3.9432036244595863</v>
      </c>
    </row>
    <row r="926" spans="1:8" x14ac:dyDescent="0.3">
      <c r="A926" s="2">
        <v>303780</v>
      </c>
      <c r="B926">
        <v>43775</v>
      </c>
      <c r="C926" s="15">
        <f t="shared" si="70"/>
        <v>0.99488636363636362</v>
      </c>
      <c r="D926" s="15">
        <f t="shared" si="71"/>
        <v>10</v>
      </c>
      <c r="E926" s="2">
        <f t="shared" si="72"/>
        <v>5.0255681818181817</v>
      </c>
      <c r="F926" s="2">
        <v>5</v>
      </c>
      <c r="G926" s="2">
        <f t="shared" si="73"/>
        <v>2.5568181818181657E-2</v>
      </c>
      <c r="H926" s="2">
        <f t="shared" si="74"/>
        <v>4.5877979362636268</v>
      </c>
    </row>
    <row r="927" spans="1:8" x14ac:dyDescent="0.3">
      <c r="A927" s="2">
        <v>304140</v>
      </c>
      <c r="B927">
        <v>44076.5</v>
      </c>
      <c r="C927" s="15">
        <f t="shared" si="70"/>
        <v>1.0017386363636365</v>
      </c>
      <c r="D927" s="15">
        <f t="shared" si="71"/>
        <v>10</v>
      </c>
      <c r="E927" s="2">
        <f t="shared" si="72"/>
        <v>4.9913068181818172</v>
      </c>
      <c r="F927" s="2">
        <v>5</v>
      </c>
      <c r="G927" s="2">
        <f t="shared" si="73"/>
        <v>-8.6931818181827936E-3</v>
      </c>
      <c r="H927" s="2" t="e">
        <f t="shared" si="74"/>
        <v>#NUM!</v>
      </c>
    </row>
    <row r="928" spans="1:8" x14ac:dyDescent="0.3">
      <c r="A928" s="2">
        <v>304500</v>
      </c>
      <c r="B928">
        <v>44159.666666666672</v>
      </c>
      <c r="C928" s="15">
        <f t="shared" si="70"/>
        <v>1.003628787878788</v>
      </c>
      <c r="D928" s="15">
        <f t="shared" si="71"/>
        <v>10</v>
      </c>
      <c r="E928" s="2">
        <f t="shared" si="72"/>
        <v>4.9818560606060602</v>
      </c>
      <c r="F928" s="2">
        <v>5</v>
      </c>
      <c r="G928" s="2">
        <f t="shared" si="73"/>
        <v>-1.8143939393939768E-2</v>
      </c>
      <c r="H928" s="2" t="e">
        <f t="shared" si="74"/>
        <v>#NUM!</v>
      </c>
    </row>
    <row r="929" spans="1:8" x14ac:dyDescent="0.3">
      <c r="A929" s="2">
        <v>304860</v>
      </c>
      <c r="B929">
        <v>43571.666666666672</v>
      </c>
      <c r="C929" s="15">
        <f t="shared" si="70"/>
        <v>0.9902651515151516</v>
      </c>
      <c r="D929" s="15">
        <f t="shared" si="71"/>
        <v>10</v>
      </c>
      <c r="E929" s="2">
        <f t="shared" si="72"/>
        <v>5.0486742424242417</v>
      </c>
      <c r="F929" s="2">
        <v>5</v>
      </c>
      <c r="G929" s="2">
        <f t="shared" si="73"/>
        <v>4.8674242424241676E-2</v>
      </c>
      <c r="H929" s="2">
        <f t="shared" si="74"/>
        <v>3.9485837938137514</v>
      </c>
    </row>
    <row r="930" spans="1:8" x14ac:dyDescent="0.3">
      <c r="A930" s="2">
        <v>305220</v>
      </c>
      <c r="B930">
        <v>43677.333333333336</v>
      </c>
      <c r="C930" s="15">
        <f t="shared" si="70"/>
        <v>0.9926666666666667</v>
      </c>
      <c r="D930" s="15">
        <f t="shared" si="71"/>
        <v>10</v>
      </c>
      <c r="E930" s="2">
        <f t="shared" si="72"/>
        <v>5.0366666666666662</v>
      </c>
      <c r="F930" s="2">
        <v>5</v>
      </c>
      <c r="G930" s="2">
        <f t="shared" si="73"/>
        <v>3.6666666666666181E-2</v>
      </c>
      <c r="H930" s="2">
        <f t="shared" si="74"/>
        <v>4.2294845089144371</v>
      </c>
    </row>
    <row r="931" spans="1:8" x14ac:dyDescent="0.3">
      <c r="A931" s="2">
        <v>305580</v>
      </c>
      <c r="B931">
        <v>43958.166666666664</v>
      </c>
      <c r="C931" s="15">
        <f t="shared" si="70"/>
        <v>0.99904924242424242</v>
      </c>
      <c r="D931" s="15">
        <f t="shared" si="71"/>
        <v>10</v>
      </c>
      <c r="E931" s="2">
        <f t="shared" si="72"/>
        <v>5.004753787878788</v>
      </c>
      <c r="F931" s="2">
        <v>5</v>
      </c>
      <c r="G931" s="2">
        <f t="shared" si="73"/>
        <v>4.7537878787879961E-3</v>
      </c>
      <c r="H931" s="2">
        <f t="shared" si="74"/>
        <v>6.2660545683287445</v>
      </c>
    </row>
    <row r="932" spans="1:8" x14ac:dyDescent="0.3">
      <c r="A932" s="2">
        <v>305940</v>
      </c>
      <c r="B932">
        <v>43987.833333333336</v>
      </c>
      <c r="C932" s="15">
        <f t="shared" si="70"/>
        <v>0.99972348484848494</v>
      </c>
      <c r="D932" s="15">
        <f t="shared" si="71"/>
        <v>10</v>
      </c>
      <c r="E932" s="2">
        <f t="shared" si="72"/>
        <v>5.0013825757575754</v>
      </c>
      <c r="F932" s="2">
        <v>5</v>
      </c>
      <c r="G932" s="2">
        <f t="shared" si="73"/>
        <v>1.3825757575753883E-3</v>
      </c>
      <c r="H932" s="2">
        <f t="shared" si="74"/>
        <v>7.5003742373486304</v>
      </c>
    </row>
    <row r="933" spans="1:8" x14ac:dyDescent="0.3">
      <c r="A933" s="2">
        <v>306300</v>
      </c>
      <c r="B933">
        <v>43672</v>
      </c>
      <c r="C933" s="15">
        <f t="shared" si="70"/>
        <v>0.99254545454545451</v>
      </c>
      <c r="D933" s="15">
        <f t="shared" si="71"/>
        <v>10</v>
      </c>
      <c r="E933" s="2">
        <f t="shared" si="72"/>
        <v>5.0372727272727271</v>
      </c>
      <c r="F933" s="2">
        <v>5</v>
      </c>
      <c r="G933" s="2">
        <f t="shared" si="73"/>
        <v>3.7272727272727124E-2</v>
      </c>
      <c r="H933" s="2">
        <f t="shared" si="74"/>
        <v>4.2132110216031009</v>
      </c>
    </row>
    <row r="934" spans="1:8" x14ac:dyDescent="0.3">
      <c r="A934" s="2">
        <v>306660</v>
      </c>
      <c r="B934">
        <v>43784.666666666664</v>
      </c>
      <c r="C934" s="15">
        <f t="shared" si="70"/>
        <v>0.99510606060606055</v>
      </c>
      <c r="D934" s="15">
        <f t="shared" si="71"/>
        <v>10</v>
      </c>
      <c r="E934" s="2">
        <f t="shared" si="72"/>
        <v>5.0244696969696969</v>
      </c>
      <c r="F934" s="2">
        <v>5</v>
      </c>
      <c r="G934" s="2">
        <f t="shared" si="73"/>
        <v>2.4469696969696919E-2</v>
      </c>
      <c r="H934" s="2">
        <f t="shared" si="74"/>
        <v>4.6314925202266553</v>
      </c>
    </row>
    <row r="935" spans="1:8" x14ac:dyDescent="0.3">
      <c r="A935" s="2">
        <v>307020</v>
      </c>
      <c r="B935">
        <v>44062</v>
      </c>
      <c r="C935" s="15">
        <f t="shared" si="70"/>
        <v>1.0014090909090909</v>
      </c>
      <c r="D935" s="15">
        <f t="shared" si="71"/>
        <v>10</v>
      </c>
      <c r="E935" s="2">
        <f t="shared" si="72"/>
        <v>4.9929545454545456</v>
      </c>
      <c r="F935" s="2">
        <v>5</v>
      </c>
      <c r="G935" s="2">
        <f t="shared" si="73"/>
        <v>-7.0454545454543549E-3</v>
      </c>
      <c r="H935" s="2" t="e">
        <f t="shared" si="74"/>
        <v>#NUM!</v>
      </c>
    </row>
    <row r="936" spans="1:8" x14ac:dyDescent="0.3">
      <c r="A936" s="2">
        <v>307380</v>
      </c>
      <c r="B936">
        <v>44126.666666666664</v>
      </c>
      <c r="C936" s="15">
        <f t="shared" si="70"/>
        <v>1.0028787878787879</v>
      </c>
      <c r="D936" s="15">
        <f t="shared" si="71"/>
        <v>10</v>
      </c>
      <c r="E936" s="2">
        <f t="shared" si="72"/>
        <v>4.9856060606060604</v>
      </c>
      <c r="F936" s="2">
        <v>5</v>
      </c>
      <c r="G936" s="2">
        <f t="shared" si="73"/>
        <v>-1.4393939393939625E-2</v>
      </c>
      <c r="H936" s="2" t="e">
        <f t="shared" si="74"/>
        <v>#NUM!</v>
      </c>
    </row>
    <row r="937" spans="1:8" x14ac:dyDescent="0.3">
      <c r="A937" s="2">
        <v>307740</v>
      </c>
      <c r="B937">
        <v>43775.5</v>
      </c>
      <c r="C937" s="15">
        <f t="shared" si="70"/>
        <v>0.99489772727272729</v>
      </c>
      <c r="D937" s="15">
        <f t="shared" si="71"/>
        <v>10</v>
      </c>
      <c r="E937" s="2">
        <f t="shared" si="72"/>
        <v>5.0255113636363635</v>
      </c>
      <c r="F937" s="2">
        <v>5</v>
      </c>
      <c r="G937" s="2">
        <f t="shared" si="73"/>
        <v>2.5511363636363527E-2</v>
      </c>
      <c r="H937" s="2">
        <f t="shared" si="74"/>
        <v>4.5900113253993258</v>
      </c>
    </row>
    <row r="938" spans="1:8" x14ac:dyDescent="0.3">
      <c r="A938" s="2">
        <v>308100</v>
      </c>
      <c r="B938">
        <v>43596</v>
      </c>
      <c r="C938" s="15">
        <f t="shared" si="70"/>
        <v>0.99081818181818182</v>
      </c>
      <c r="D938" s="15">
        <f t="shared" si="71"/>
        <v>10</v>
      </c>
      <c r="E938" s="2">
        <f t="shared" si="72"/>
        <v>5.0459090909090909</v>
      </c>
      <c r="F938" s="2">
        <v>5</v>
      </c>
      <c r="G938" s="2">
        <f t="shared" si="73"/>
        <v>4.5909090909090899E-2</v>
      </c>
      <c r="H938" s="2">
        <f t="shared" si="74"/>
        <v>4.006522775931443</v>
      </c>
    </row>
    <row r="939" spans="1:8" x14ac:dyDescent="0.3">
      <c r="A939" s="2">
        <v>308460</v>
      </c>
      <c r="B939">
        <v>43521.833333333336</v>
      </c>
      <c r="C939" s="15">
        <f t="shared" si="70"/>
        <v>0.98913257575757585</v>
      </c>
      <c r="D939" s="15">
        <f t="shared" si="71"/>
        <v>10</v>
      </c>
      <c r="E939" s="2">
        <f t="shared" si="72"/>
        <v>5.0543371212121206</v>
      </c>
      <c r="F939" s="2">
        <v>5</v>
      </c>
      <c r="G939" s="2">
        <f t="shared" si="73"/>
        <v>5.4337121212120643E-2</v>
      </c>
      <c r="H939" s="2">
        <f t="shared" si="74"/>
        <v>3.8396471837353956</v>
      </c>
    </row>
    <row r="940" spans="1:8" x14ac:dyDescent="0.3">
      <c r="A940" s="2">
        <v>308820</v>
      </c>
      <c r="B940">
        <v>43602.5</v>
      </c>
      <c r="C940" s="15">
        <f t="shared" si="70"/>
        <v>0.99096590909090909</v>
      </c>
      <c r="D940" s="15">
        <f t="shared" si="71"/>
        <v>10</v>
      </c>
      <c r="E940" s="2">
        <f t="shared" si="72"/>
        <v>5.0451704545454543</v>
      </c>
      <c r="F940" s="2">
        <v>5</v>
      </c>
      <c r="G940" s="2">
        <f t="shared" si="73"/>
        <v>4.5170454545454319E-2</v>
      </c>
      <c r="H940" s="2">
        <f t="shared" si="74"/>
        <v>4.0225963258744235</v>
      </c>
    </row>
    <row r="941" spans="1:8" x14ac:dyDescent="0.3">
      <c r="A941" s="2">
        <v>309180</v>
      </c>
      <c r="B941">
        <v>43745.333333333336</v>
      </c>
      <c r="C941" s="15">
        <f t="shared" si="70"/>
        <v>0.99421212121212121</v>
      </c>
      <c r="D941" s="15">
        <f t="shared" si="71"/>
        <v>10</v>
      </c>
      <c r="E941" s="2">
        <f t="shared" si="72"/>
        <v>5.0289393939393943</v>
      </c>
      <c r="F941" s="2">
        <v>5</v>
      </c>
      <c r="G941" s="2">
        <f t="shared" si="73"/>
        <v>2.8939393939394265E-2</v>
      </c>
      <c r="H941" s="2">
        <f t="shared" si="74"/>
        <v>4.4646134252106435</v>
      </c>
    </row>
    <row r="942" spans="1:8" x14ac:dyDescent="0.3">
      <c r="A942" s="2">
        <v>309540</v>
      </c>
      <c r="B942">
        <v>43935.833333333328</v>
      </c>
      <c r="C942" s="15">
        <f t="shared" si="70"/>
        <v>0.99854166666666655</v>
      </c>
      <c r="D942" s="15">
        <f t="shared" si="71"/>
        <v>10</v>
      </c>
      <c r="E942" s="2">
        <f t="shared" si="72"/>
        <v>5.0072916666666671</v>
      </c>
      <c r="F942" s="2">
        <v>5</v>
      </c>
      <c r="G942" s="2">
        <f t="shared" si="73"/>
        <v>7.2916666666671404E-3</v>
      </c>
      <c r="H942" s="2">
        <f t="shared" si="74"/>
        <v>5.8387711382786369</v>
      </c>
    </row>
    <row r="943" spans="1:8" x14ac:dyDescent="0.3">
      <c r="A943" s="2">
        <v>309900</v>
      </c>
      <c r="B943">
        <v>43449.666666666664</v>
      </c>
      <c r="C943" s="15">
        <f t="shared" si="70"/>
        <v>0.98749242424242423</v>
      </c>
      <c r="D943" s="15">
        <f t="shared" si="71"/>
        <v>10</v>
      </c>
      <c r="E943" s="2">
        <f t="shared" si="72"/>
        <v>5.0625378787878788</v>
      </c>
      <c r="F943" s="2">
        <v>5</v>
      </c>
      <c r="G943" s="2">
        <f t="shared" si="73"/>
        <v>6.2537878787878753E-2</v>
      </c>
      <c r="H943" s="2">
        <f t="shared" si="74"/>
        <v>3.7007035792887049</v>
      </c>
    </row>
    <row r="944" spans="1:8" x14ac:dyDescent="0.3">
      <c r="A944" s="2">
        <v>310260</v>
      </c>
      <c r="B944">
        <v>43301.333333333336</v>
      </c>
      <c r="C944" s="15">
        <f t="shared" si="70"/>
        <v>0.98412121212121217</v>
      </c>
      <c r="D944" s="15">
        <f t="shared" si="71"/>
        <v>10</v>
      </c>
      <c r="E944" s="2">
        <f t="shared" si="72"/>
        <v>5.0793939393939391</v>
      </c>
      <c r="F944" s="2">
        <v>5</v>
      </c>
      <c r="G944" s="2">
        <f t="shared" si="73"/>
        <v>7.9393939393939128E-2</v>
      </c>
      <c r="H944" s="2">
        <f t="shared" si="74"/>
        <v>3.4653780143378126</v>
      </c>
    </row>
    <row r="945" spans="1:8" x14ac:dyDescent="0.3">
      <c r="A945" s="2">
        <v>310620</v>
      </c>
      <c r="B945">
        <v>43684.333333333336</v>
      </c>
      <c r="C945" s="15">
        <f t="shared" si="70"/>
        <v>0.99282575757575764</v>
      </c>
      <c r="D945" s="15">
        <f t="shared" si="71"/>
        <v>10</v>
      </c>
      <c r="E945" s="2">
        <f t="shared" si="72"/>
        <v>5.0358712121212115</v>
      </c>
      <c r="F945" s="2">
        <v>5</v>
      </c>
      <c r="G945" s="2">
        <f t="shared" si="73"/>
        <v>3.5871212121211471E-2</v>
      </c>
      <c r="H945" s="2">
        <f t="shared" si="74"/>
        <v>4.2512595577965566</v>
      </c>
    </row>
    <row r="946" spans="1:8" x14ac:dyDescent="0.3">
      <c r="A946" s="2">
        <v>310980</v>
      </c>
      <c r="B946">
        <v>43774.333333333328</v>
      </c>
      <c r="C946" s="15">
        <f t="shared" si="70"/>
        <v>0.99487121212121199</v>
      </c>
      <c r="D946" s="15">
        <f t="shared" si="71"/>
        <v>10</v>
      </c>
      <c r="E946" s="2">
        <f t="shared" si="72"/>
        <v>5.0256439393939401</v>
      </c>
      <c r="F946" s="2">
        <v>5</v>
      </c>
      <c r="G946" s="2">
        <f t="shared" si="73"/>
        <v>2.5643939393940052E-2</v>
      </c>
      <c r="H946" s="2">
        <f t="shared" si="74"/>
        <v>4.58485442854023</v>
      </c>
    </row>
    <row r="947" spans="1:8" x14ac:dyDescent="0.3">
      <c r="A947" s="2">
        <v>311340</v>
      </c>
      <c r="B947">
        <v>43684</v>
      </c>
      <c r="C947" s="15">
        <f t="shared" si="70"/>
        <v>0.99281818181818182</v>
      </c>
      <c r="D947" s="15">
        <f t="shared" si="71"/>
        <v>10</v>
      </c>
      <c r="E947" s="2">
        <f t="shared" si="72"/>
        <v>5.0359090909090911</v>
      </c>
      <c r="F947" s="2">
        <v>5</v>
      </c>
      <c r="G947" s="2">
        <f t="shared" si="73"/>
        <v>3.5909090909091113E-2</v>
      </c>
      <c r="H947" s="2">
        <f t="shared" si="74"/>
        <v>4.2502116704937007</v>
      </c>
    </row>
    <row r="948" spans="1:8" x14ac:dyDescent="0.3">
      <c r="A948" s="2">
        <v>311700</v>
      </c>
      <c r="B948">
        <v>43359.833333333328</v>
      </c>
      <c r="C948" s="15">
        <f t="shared" si="70"/>
        <v>0.98545075757575751</v>
      </c>
      <c r="D948" s="15">
        <f t="shared" si="71"/>
        <v>10</v>
      </c>
      <c r="E948" s="2">
        <f t="shared" si="72"/>
        <v>5.0727462121212126</v>
      </c>
      <c r="F948" s="2">
        <v>5</v>
      </c>
      <c r="G948" s="2">
        <f t="shared" si="73"/>
        <v>7.2746212121212572E-2</v>
      </c>
      <c r="H948" s="2">
        <f t="shared" si="74"/>
        <v>3.5515135909427036</v>
      </c>
    </row>
    <row r="949" spans="1:8" x14ac:dyDescent="0.3">
      <c r="A949" s="2">
        <v>312060</v>
      </c>
      <c r="B949">
        <v>43327</v>
      </c>
      <c r="C949" s="15">
        <f t="shared" si="70"/>
        <v>0.98470454545454544</v>
      </c>
      <c r="D949" s="15">
        <f t="shared" si="71"/>
        <v>10</v>
      </c>
      <c r="E949" s="2">
        <f t="shared" si="72"/>
        <v>5.0764772727272724</v>
      </c>
      <c r="F949" s="2">
        <v>5</v>
      </c>
      <c r="G949" s="2">
        <f t="shared" si="73"/>
        <v>7.647727272727245E-2</v>
      </c>
      <c r="H949" s="2">
        <f t="shared" si="74"/>
        <v>3.502232061053645</v>
      </c>
    </row>
    <row r="950" spans="1:8" x14ac:dyDescent="0.3">
      <c r="A950" s="2">
        <v>312420</v>
      </c>
      <c r="B950">
        <v>43974</v>
      </c>
      <c r="C950" s="15">
        <f t="shared" si="70"/>
        <v>0.99940909090909091</v>
      </c>
      <c r="D950" s="15">
        <f t="shared" si="71"/>
        <v>10</v>
      </c>
      <c r="E950" s="2">
        <f t="shared" si="72"/>
        <v>5.0029545454545454</v>
      </c>
      <c r="F950" s="2">
        <v>5</v>
      </c>
      <c r="G950" s="2">
        <f t="shared" si="73"/>
        <v>2.9545454545454319E-3</v>
      </c>
      <c r="H950" s="2">
        <f t="shared" si="74"/>
        <v>6.7412919288918571</v>
      </c>
    </row>
    <row r="951" spans="1:8" x14ac:dyDescent="0.3">
      <c r="A951" s="2">
        <v>312780</v>
      </c>
      <c r="B951">
        <v>43786.333333333328</v>
      </c>
      <c r="C951" s="15">
        <f t="shared" si="70"/>
        <v>0.9951439393939393</v>
      </c>
      <c r="D951" s="15">
        <f t="shared" si="71"/>
        <v>10</v>
      </c>
      <c r="E951" s="2">
        <f t="shared" si="72"/>
        <v>5.0242803030303032</v>
      </c>
      <c r="F951" s="2">
        <v>5</v>
      </c>
      <c r="G951" s="2">
        <f t="shared" si="73"/>
        <v>2.4280303030303152E-2</v>
      </c>
      <c r="H951" s="2">
        <f t="shared" si="74"/>
        <v>4.6392248720639415</v>
      </c>
    </row>
    <row r="952" spans="1:8" x14ac:dyDescent="0.3">
      <c r="A952" s="2">
        <v>313140</v>
      </c>
      <c r="B952">
        <v>43310</v>
      </c>
      <c r="C952" s="15">
        <f t="shared" si="70"/>
        <v>0.98431818181818187</v>
      </c>
      <c r="D952" s="15">
        <f t="shared" si="71"/>
        <v>10</v>
      </c>
      <c r="E952" s="2">
        <f t="shared" si="72"/>
        <v>5.0784090909090907</v>
      </c>
      <c r="F952" s="2">
        <v>5</v>
      </c>
      <c r="G952" s="2">
        <f t="shared" si="73"/>
        <v>7.8409090909090651E-2</v>
      </c>
      <c r="H952" s="2">
        <f t="shared" si="74"/>
        <v>3.4776662637762499</v>
      </c>
    </row>
    <row r="953" spans="1:8" x14ac:dyDescent="0.3">
      <c r="A953" s="2">
        <v>313500</v>
      </c>
      <c r="B953">
        <v>44028.5</v>
      </c>
      <c r="C953" s="15">
        <f t="shared" si="70"/>
        <v>1.0006477272727272</v>
      </c>
      <c r="D953" s="15">
        <f t="shared" si="71"/>
        <v>10</v>
      </c>
      <c r="E953" s="2">
        <f t="shared" si="72"/>
        <v>4.9967613636363639</v>
      </c>
      <c r="F953" s="2">
        <v>5</v>
      </c>
      <c r="G953" s="2">
        <f t="shared" si="73"/>
        <v>-3.2386363636360826E-3</v>
      </c>
      <c r="H953" s="2" t="e">
        <f t="shared" si="74"/>
        <v>#NUM!</v>
      </c>
    </row>
    <row r="954" spans="1:8" x14ac:dyDescent="0.3">
      <c r="A954" s="2">
        <v>313860</v>
      </c>
      <c r="B954">
        <v>44071</v>
      </c>
      <c r="C954" s="15">
        <f t="shared" si="70"/>
        <v>1.0016136363636363</v>
      </c>
      <c r="D954" s="15">
        <f t="shared" si="71"/>
        <v>10</v>
      </c>
      <c r="E954" s="2">
        <f t="shared" si="72"/>
        <v>4.9919318181818184</v>
      </c>
      <c r="F954" s="2">
        <v>5</v>
      </c>
      <c r="G954" s="2">
        <f t="shared" si="73"/>
        <v>-8.0681818181815856E-3</v>
      </c>
      <c r="H954" s="2" t="e">
        <f t="shared" si="74"/>
        <v>#NUM!</v>
      </c>
    </row>
    <row r="955" spans="1:8" x14ac:dyDescent="0.3">
      <c r="A955" s="2">
        <v>314220</v>
      </c>
      <c r="B955">
        <v>43163.833333333336</v>
      </c>
      <c r="C955" s="15">
        <f t="shared" si="70"/>
        <v>0.98099621212121213</v>
      </c>
      <c r="D955" s="15">
        <f t="shared" si="71"/>
        <v>10</v>
      </c>
      <c r="E955" s="2">
        <f t="shared" si="72"/>
        <v>5.0950189393939391</v>
      </c>
      <c r="F955" s="2">
        <v>5</v>
      </c>
      <c r="G955" s="2">
        <f t="shared" si="73"/>
        <v>9.5018939393939128E-2</v>
      </c>
      <c r="H955" s="2">
        <f t="shared" si="74"/>
        <v>3.2887952485689551</v>
      </c>
    </row>
    <row r="956" spans="1:8" x14ac:dyDescent="0.3">
      <c r="A956" s="2">
        <v>314580</v>
      </c>
      <c r="B956">
        <v>43406.666666666664</v>
      </c>
      <c r="C956" s="15">
        <f t="shared" si="70"/>
        <v>0.98651515151515146</v>
      </c>
      <c r="D956" s="15">
        <f t="shared" si="71"/>
        <v>10</v>
      </c>
      <c r="E956" s="2">
        <f t="shared" si="72"/>
        <v>5.0674242424242424</v>
      </c>
      <c r="F956" s="2">
        <v>5</v>
      </c>
      <c r="G956" s="2">
        <f t="shared" si="73"/>
        <v>6.7424242424242387E-2</v>
      </c>
      <c r="H956" s="2">
        <f t="shared" si="74"/>
        <v>3.6264361148263236</v>
      </c>
    </row>
    <row r="957" spans="1:8" x14ac:dyDescent="0.3">
      <c r="A957" s="2">
        <v>314940</v>
      </c>
      <c r="B957">
        <v>43354.333333333336</v>
      </c>
      <c r="C957" s="15">
        <f t="shared" si="70"/>
        <v>0.98532575757575758</v>
      </c>
      <c r="D957" s="15">
        <f t="shared" si="71"/>
        <v>10</v>
      </c>
      <c r="E957" s="2">
        <f t="shared" si="72"/>
        <v>5.073371212121212</v>
      </c>
      <c r="F957" s="2">
        <v>5</v>
      </c>
      <c r="G957" s="2">
        <f t="shared" si="73"/>
        <v>7.3371212121212004E-2</v>
      </c>
      <c r="H957" s="2">
        <f t="shared" si="74"/>
        <v>3.5430819751575644</v>
      </c>
    </row>
    <row r="958" spans="1:8" x14ac:dyDescent="0.3">
      <c r="A958" s="2">
        <v>315300</v>
      </c>
      <c r="B958">
        <v>43699.666666666664</v>
      </c>
      <c r="C958" s="15">
        <f t="shared" si="70"/>
        <v>0.99317424242424235</v>
      </c>
      <c r="D958" s="15">
        <f t="shared" si="71"/>
        <v>10</v>
      </c>
      <c r="E958" s="2">
        <f t="shared" si="72"/>
        <v>5.0341287878787879</v>
      </c>
      <c r="F958" s="2">
        <v>5</v>
      </c>
      <c r="G958" s="2">
        <f t="shared" si="73"/>
        <v>3.4128787878787925E-2</v>
      </c>
      <c r="H958" s="2">
        <f t="shared" si="74"/>
        <v>4.300707330959221</v>
      </c>
    </row>
    <row r="959" spans="1:8" x14ac:dyDescent="0.3">
      <c r="A959" s="2">
        <v>315660</v>
      </c>
      <c r="B959">
        <v>43959.666666666664</v>
      </c>
      <c r="C959" s="15">
        <f t="shared" si="70"/>
        <v>0.99908333333333332</v>
      </c>
      <c r="D959" s="15">
        <f t="shared" si="71"/>
        <v>10</v>
      </c>
      <c r="E959" s="2">
        <f t="shared" si="72"/>
        <v>5.0045833333333336</v>
      </c>
      <c r="F959" s="2">
        <v>5</v>
      </c>
      <c r="G959" s="2">
        <f t="shared" si="73"/>
        <v>4.5833333333336057E-3</v>
      </c>
      <c r="H959" s="2">
        <f t="shared" si="74"/>
        <v>6.3025357221961151</v>
      </c>
    </row>
    <row r="960" spans="1:8" x14ac:dyDescent="0.3">
      <c r="A960" s="2">
        <v>316020</v>
      </c>
      <c r="B960">
        <v>43518.5</v>
      </c>
      <c r="C960" s="15">
        <f t="shared" si="70"/>
        <v>0.98905681818181823</v>
      </c>
      <c r="D960" s="15">
        <f t="shared" si="71"/>
        <v>10</v>
      </c>
      <c r="E960" s="2">
        <f t="shared" si="72"/>
        <v>5.0547159090909091</v>
      </c>
      <c r="F960" s="2">
        <v>5</v>
      </c>
      <c r="G960" s="2">
        <f t="shared" si="73"/>
        <v>5.4715909090909065E-2</v>
      </c>
      <c r="H960" s="2">
        <f t="shared" si="74"/>
        <v>3.8327752395793131</v>
      </c>
    </row>
    <row r="961" spans="1:8" x14ac:dyDescent="0.3">
      <c r="A961" s="2">
        <v>316380</v>
      </c>
      <c r="B961">
        <v>43810.166666666664</v>
      </c>
      <c r="C961" s="15">
        <f t="shared" si="70"/>
        <v>0.99568560606060597</v>
      </c>
      <c r="D961" s="15">
        <f t="shared" si="71"/>
        <v>10</v>
      </c>
      <c r="E961" s="2">
        <f t="shared" si="72"/>
        <v>5.0215719696969705</v>
      </c>
      <c r="F961" s="2">
        <v>5</v>
      </c>
      <c r="G961" s="2">
        <f t="shared" si="73"/>
        <v>2.1571969696970505E-2</v>
      </c>
      <c r="H961" s="2">
        <f t="shared" si="74"/>
        <v>4.7569563517461972</v>
      </c>
    </row>
    <row r="962" spans="1:8" x14ac:dyDescent="0.3">
      <c r="A962" s="2">
        <v>316740</v>
      </c>
      <c r="B962">
        <v>43939.166666666664</v>
      </c>
      <c r="C962" s="15">
        <f t="shared" si="70"/>
        <v>0.99861742424242417</v>
      </c>
      <c r="D962" s="15">
        <f t="shared" si="71"/>
        <v>10</v>
      </c>
      <c r="E962" s="2">
        <f t="shared" si="72"/>
        <v>5.0069128787878796</v>
      </c>
      <c r="F962" s="2">
        <v>5</v>
      </c>
      <c r="G962" s="2">
        <f t="shared" si="73"/>
        <v>6.9128787878796061E-3</v>
      </c>
      <c r="H962" s="2">
        <f t="shared" si="74"/>
        <v>5.8920414688656368</v>
      </c>
    </row>
    <row r="963" spans="1:8" x14ac:dyDescent="0.3">
      <c r="A963" s="2">
        <v>317100</v>
      </c>
      <c r="B963">
        <v>43822.5</v>
      </c>
      <c r="C963" s="15">
        <f t="shared" ref="C963:C1002" si="75">B963/$J$27</f>
        <v>0.9959659090909091</v>
      </c>
      <c r="D963" s="15">
        <f t="shared" ref="D963:D1002" si="76">$J$28</f>
        <v>10</v>
      </c>
      <c r="E963" s="2">
        <f t="shared" si="72"/>
        <v>5.0201704545454549</v>
      </c>
      <c r="F963" s="2">
        <v>5</v>
      </c>
      <c r="G963" s="2">
        <f t="shared" si="73"/>
        <v>2.0170454545454852E-2</v>
      </c>
      <c r="H963" s="2">
        <f t="shared" si="74"/>
        <v>4.8238530992067794</v>
      </c>
    </row>
    <row r="964" spans="1:8" x14ac:dyDescent="0.3">
      <c r="A964" s="2">
        <v>317460</v>
      </c>
      <c r="B964">
        <v>43632.666666666664</v>
      </c>
      <c r="C964" s="15">
        <f t="shared" si="75"/>
        <v>0.99165151515151506</v>
      </c>
      <c r="D964" s="15">
        <f t="shared" si="76"/>
        <v>10</v>
      </c>
      <c r="E964" s="2">
        <f t="shared" ref="E964:E1002" si="77">D964-(F964*C964)</f>
        <v>5.0417424242424245</v>
      </c>
      <c r="F964" s="2">
        <v>5</v>
      </c>
      <c r="G964" s="2">
        <f t="shared" ref="G964:G1002" si="78">F964-(F964*C964)</f>
        <v>4.174242424242447E-2</v>
      </c>
      <c r="H964" s="2">
        <f t="shared" ref="H964:H1002" si="79">LN((F964*E964)/(D964*G964))</f>
        <v>4.1008418602935173</v>
      </c>
    </row>
    <row r="965" spans="1:8" x14ac:dyDescent="0.3">
      <c r="A965" s="2">
        <v>317820</v>
      </c>
      <c r="B965">
        <v>43562</v>
      </c>
      <c r="C965" s="15">
        <f t="shared" si="75"/>
        <v>0.99004545454545456</v>
      </c>
      <c r="D965" s="15">
        <f t="shared" si="76"/>
        <v>10</v>
      </c>
      <c r="E965" s="2">
        <f t="shared" si="77"/>
        <v>5.0497727272727273</v>
      </c>
      <c r="F965" s="2">
        <v>5</v>
      </c>
      <c r="G965" s="2">
        <f t="shared" si="78"/>
        <v>4.9772727272727302E-2</v>
      </c>
      <c r="H965" s="2">
        <f t="shared" si="79"/>
        <v>3.9264841473039915</v>
      </c>
    </row>
    <row r="966" spans="1:8" x14ac:dyDescent="0.3">
      <c r="A966" s="2">
        <v>318180</v>
      </c>
      <c r="B966">
        <v>43228.166666666664</v>
      </c>
      <c r="C966" s="15">
        <f t="shared" si="75"/>
        <v>0.98245833333333332</v>
      </c>
      <c r="D966" s="15">
        <f t="shared" si="76"/>
        <v>10</v>
      </c>
      <c r="E966" s="2">
        <f t="shared" si="77"/>
        <v>5.0877083333333335</v>
      </c>
      <c r="F966" s="2">
        <v>5</v>
      </c>
      <c r="G966" s="2">
        <f t="shared" si="78"/>
        <v>8.7708333333333499E-2</v>
      </c>
      <c r="H966" s="2">
        <f t="shared" si="79"/>
        <v>3.3674186826248871</v>
      </c>
    </row>
    <row r="967" spans="1:8" x14ac:dyDescent="0.3">
      <c r="A967" s="2">
        <v>318540</v>
      </c>
      <c r="B967">
        <v>44154</v>
      </c>
      <c r="C967" s="15">
        <f t="shared" si="75"/>
        <v>1.0035000000000001</v>
      </c>
      <c r="D967" s="15">
        <f t="shared" si="76"/>
        <v>10</v>
      </c>
      <c r="E967" s="2">
        <f t="shared" si="77"/>
        <v>4.9824999999999999</v>
      </c>
      <c r="F967" s="2">
        <v>5</v>
      </c>
      <c r="G967" s="2">
        <f t="shared" si="78"/>
        <v>-1.7500000000000071E-2</v>
      </c>
      <c r="H967" s="2" t="e">
        <f t="shared" si="79"/>
        <v>#NUM!</v>
      </c>
    </row>
    <row r="968" spans="1:8" x14ac:dyDescent="0.3">
      <c r="A968" s="2">
        <v>318900</v>
      </c>
      <c r="B968">
        <v>43729.333333333336</v>
      </c>
      <c r="C968" s="15">
        <f t="shared" si="75"/>
        <v>0.99384848484848487</v>
      </c>
      <c r="D968" s="15">
        <f t="shared" si="76"/>
        <v>10</v>
      </c>
      <c r="E968" s="2">
        <f t="shared" si="77"/>
        <v>5.0307575757575753</v>
      </c>
      <c r="F968" s="2">
        <v>5</v>
      </c>
      <c r="G968" s="2">
        <f t="shared" si="78"/>
        <v>3.0757575757575317E-2</v>
      </c>
      <c r="H968" s="2">
        <f t="shared" si="79"/>
        <v>4.4040423526662948</v>
      </c>
    </row>
    <row r="969" spans="1:8" x14ac:dyDescent="0.3">
      <c r="A969" s="2">
        <v>319260</v>
      </c>
      <c r="B969">
        <v>43646.333333333336</v>
      </c>
      <c r="C969" s="15">
        <f t="shared" si="75"/>
        <v>0.99196212121212124</v>
      </c>
      <c r="D969" s="15">
        <f t="shared" si="76"/>
        <v>10</v>
      </c>
      <c r="E969" s="2">
        <f t="shared" si="77"/>
        <v>5.0401893939393938</v>
      </c>
      <c r="F969" s="2">
        <v>5</v>
      </c>
      <c r="G969" s="2">
        <f t="shared" si="78"/>
        <v>4.0189393939393803E-2</v>
      </c>
      <c r="H969" s="2">
        <f t="shared" si="79"/>
        <v>4.1384486295002967</v>
      </c>
    </row>
    <row r="970" spans="1:8" x14ac:dyDescent="0.3">
      <c r="A970" s="2">
        <v>319620</v>
      </c>
      <c r="B970">
        <v>43641.5</v>
      </c>
      <c r="C970" s="15">
        <f t="shared" si="75"/>
        <v>0.99185227272727272</v>
      </c>
      <c r="D970" s="15">
        <f t="shared" si="76"/>
        <v>10</v>
      </c>
      <c r="E970" s="2">
        <f t="shared" si="77"/>
        <v>5.0407386363636366</v>
      </c>
      <c r="F970" s="2">
        <v>5</v>
      </c>
      <c r="G970" s="2">
        <f t="shared" si="78"/>
        <v>4.0738636363636616E-2</v>
      </c>
      <c r="H970" s="2">
        <f t="shared" si="79"/>
        <v>4.1249837860458927</v>
      </c>
    </row>
    <row r="971" spans="1:8" x14ac:dyDescent="0.3">
      <c r="A971" s="2">
        <v>319980</v>
      </c>
      <c r="B971">
        <v>43461.5</v>
      </c>
      <c r="C971" s="15">
        <f t="shared" si="75"/>
        <v>0.98776136363636369</v>
      </c>
      <c r="D971" s="15">
        <f t="shared" si="76"/>
        <v>10</v>
      </c>
      <c r="E971" s="2">
        <f t="shared" si="77"/>
        <v>5.0611931818181812</v>
      </c>
      <c r="F971" s="2">
        <v>5</v>
      </c>
      <c r="G971" s="2">
        <f t="shared" si="78"/>
        <v>6.119318181818123E-2</v>
      </c>
      <c r="H971" s="2">
        <f t="shared" si="79"/>
        <v>3.7221745854947019</v>
      </c>
    </row>
    <row r="972" spans="1:8" x14ac:dyDescent="0.3">
      <c r="A972" s="2">
        <v>320340</v>
      </c>
      <c r="B972">
        <v>44475.166666666672</v>
      </c>
      <c r="C972" s="15">
        <f t="shared" si="75"/>
        <v>1.0107992424242425</v>
      </c>
      <c r="D972" s="15">
        <f t="shared" si="76"/>
        <v>10</v>
      </c>
      <c r="E972" s="2">
        <f t="shared" si="77"/>
        <v>4.9460037878787873</v>
      </c>
      <c r="F972" s="2">
        <v>5</v>
      </c>
      <c r="G972" s="2">
        <f t="shared" si="78"/>
        <v>-5.399621212121275E-2</v>
      </c>
      <c r="H972" s="2" t="e">
        <f t="shared" si="79"/>
        <v>#NUM!</v>
      </c>
    </row>
    <row r="973" spans="1:8" x14ac:dyDescent="0.3">
      <c r="A973" s="2">
        <v>320700</v>
      </c>
      <c r="B973">
        <v>43520.5</v>
      </c>
      <c r="C973" s="15">
        <f t="shared" si="75"/>
        <v>0.98910227272727269</v>
      </c>
      <c r="D973" s="15">
        <f t="shared" si="76"/>
        <v>10</v>
      </c>
      <c r="E973" s="2">
        <f t="shared" si="77"/>
        <v>5.0544886363636365</v>
      </c>
      <c r="F973" s="2">
        <v>5</v>
      </c>
      <c r="G973" s="2">
        <f t="shared" si="78"/>
        <v>5.4488636363636545E-2</v>
      </c>
      <c r="H973" s="2">
        <f t="shared" si="79"/>
        <v>3.8368926129706478</v>
      </c>
    </row>
    <row r="974" spans="1:8" x14ac:dyDescent="0.3">
      <c r="A974" s="2">
        <v>321060</v>
      </c>
      <c r="B974">
        <v>43252.833333333328</v>
      </c>
      <c r="C974" s="15">
        <f t="shared" si="75"/>
        <v>0.98301893939393925</v>
      </c>
      <c r="D974" s="15">
        <f t="shared" si="76"/>
        <v>10</v>
      </c>
      <c r="E974" s="2">
        <f t="shared" si="77"/>
        <v>5.084905303030304</v>
      </c>
      <c r="F974" s="2">
        <v>5</v>
      </c>
      <c r="G974" s="2">
        <f t="shared" si="78"/>
        <v>8.4905303030303969E-2</v>
      </c>
      <c r="H974" s="2">
        <f t="shared" si="79"/>
        <v>3.3993479514998404</v>
      </c>
    </row>
    <row r="975" spans="1:8" x14ac:dyDescent="0.3">
      <c r="A975" s="2">
        <v>321420</v>
      </c>
      <c r="B975">
        <v>43382.166666666672</v>
      </c>
      <c r="C975" s="15">
        <f t="shared" si="75"/>
        <v>0.98595833333333349</v>
      </c>
      <c r="D975" s="15">
        <f t="shared" si="76"/>
        <v>10</v>
      </c>
      <c r="E975" s="2">
        <f t="shared" si="77"/>
        <v>5.0702083333333325</v>
      </c>
      <c r="F975" s="2">
        <v>5</v>
      </c>
      <c r="G975" s="2">
        <f t="shared" si="78"/>
        <v>7.020833333333254E-2</v>
      </c>
      <c r="H975" s="2">
        <f t="shared" si="79"/>
        <v>3.5865229941297954</v>
      </c>
    </row>
    <row r="976" spans="1:8" x14ac:dyDescent="0.3">
      <c r="A976" s="2">
        <v>321780</v>
      </c>
      <c r="B976">
        <v>44076</v>
      </c>
      <c r="C976" s="15">
        <f t="shared" si="75"/>
        <v>1.0017272727272728</v>
      </c>
      <c r="D976" s="15">
        <f t="shared" si="76"/>
        <v>10</v>
      </c>
      <c r="E976" s="2">
        <f t="shared" si="77"/>
        <v>4.9913636363636362</v>
      </c>
      <c r="F976" s="2">
        <v>5</v>
      </c>
      <c r="G976" s="2">
        <f t="shared" si="78"/>
        <v>-8.6363636363637752E-3</v>
      </c>
      <c r="H976" s="2" t="e">
        <f t="shared" si="79"/>
        <v>#NUM!</v>
      </c>
    </row>
    <row r="977" spans="1:8" x14ac:dyDescent="0.3">
      <c r="A977" s="2">
        <v>322140</v>
      </c>
      <c r="B977">
        <v>43797.5</v>
      </c>
      <c r="C977" s="15">
        <f t="shared" si="75"/>
        <v>0.99539772727272724</v>
      </c>
      <c r="D977" s="15">
        <f t="shared" si="76"/>
        <v>10</v>
      </c>
      <c r="E977" s="2">
        <f t="shared" si="77"/>
        <v>5.023011363636364</v>
      </c>
      <c r="F977" s="2">
        <v>5</v>
      </c>
      <c r="G977" s="2">
        <f t="shared" si="78"/>
        <v>2.3011363636364024E-2</v>
      </c>
      <c r="H977" s="2">
        <f t="shared" si="79"/>
        <v>4.6926495604456884</v>
      </c>
    </row>
    <row r="978" spans="1:8" x14ac:dyDescent="0.3">
      <c r="A978" s="2">
        <v>322500</v>
      </c>
      <c r="B978">
        <v>43624.833333333336</v>
      </c>
      <c r="C978" s="15">
        <f t="shared" si="75"/>
        <v>0.99147348484848485</v>
      </c>
      <c r="D978" s="15">
        <f t="shared" si="76"/>
        <v>10</v>
      </c>
      <c r="E978" s="2">
        <f t="shared" si="77"/>
        <v>5.0426325757575761</v>
      </c>
      <c r="F978" s="2">
        <v>5</v>
      </c>
      <c r="G978" s="2">
        <f t="shared" si="78"/>
        <v>4.2632575757576063E-2</v>
      </c>
      <c r="H978" s="2">
        <f t="shared" si="79"/>
        <v>4.0799177304005783</v>
      </c>
    </row>
    <row r="979" spans="1:8" x14ac:dyDescent="0.3">
      <c r="A979" s="2">
        <v>322860</v>
      </c>
      <c r="B979">
        <v>43842.833333333328</v>
      </c>
      <c r="C979" s="15">
        <f t="shared" si="75"/>
        <v>0.99642803030303018</v>
      </c>
      <c r="D979" s="15">
        <f t="shared" si="76"/>
        <v>10</v>
      </c>
      <c r="E979" s="2">
        <f t="shared" si="77"/>
        <v>5.0178598484848491</v>
      </c>
      <c r="F979" s="2">
        <v>5</v>
      </c>
      <c r="G979" s="2">
        <f t="shared" si="78"/>
        <v>1.7859848484849117E-2</v>
      </c>
      <c r="H979" s="2">
        <f t="shared" si="79"/>
        <v>4.9450565242991935</v>
      </c>
    </row>
    <row r="980" spans="1:8" x14ac:dyDescent="0.3">
      <c r="A980" s="2">
        <v>323220</v>
      </c>
      <c r="B980">
        <v>44295.166666666664</v>
      </c>
      <c r="C980" s="15">
        <f t="shared" si="75"/>
        <v>1.0067083333333333</v>
      </c>
      <c r="D980" s="15">
        <f t="shared" si="76"/>
        <v>10</v>
      </c>
      <c r="E980" s="2">
        <f t="shared" si="77"/>
        <v>4.9664583333333336</v>
      </c>
      <c r="F980" s="2">
        <v>5</v>
      </c>
      <c r="G980" s="2">
        <f t="shared" si="78"/>
        <v>-3.3541666666666359E-2</v>
      </c>
      <c r="H980" s="2" t="e">
        <f t="shared" si="79"/>
        <v>#NUM!</v>
      </c>
    </row>
    <row r="981" spans="1:8" x14ac:dyDescent="0.3">
      <c r="A981" s="2">
        <v>323580</v>
      </c>
      <c r="B981">
        <v>43741.833333333328</v>
      </c>
      <c r="C981" s="15">
        <f t="shared" si="75"/>
        <v>0.99413257575757563</v>
      </c>
      <c r="D981" s="15">
        <f t="shared" si="76"/>
        <v>10</v>
      </c>
      <c r="E981" s="2">
        <f t="shared" si="77"/>
        <v>5.0293371212121221</v>
      </c>
      <c r="F981" s="2">
        <v>5</v>
      </c>
      <c r="G981" s="2">
        <f t="shared" si="78"/>
        <v>2.9337121212122064E-2</v>
      </c>
      <c r="H981" s="2">
        <f t="shared" si="79"/>
        <v>4.4510426390974533</v>
      </c>
    </row>
    <row r="982" spans="1:8" x14ac:dyDescent="0.3">
      <c r="A982" s="2">
        <v>323940</v>
      </c>
      <c r="B982">
        <v>44182.5</v>
      </c>
      <c r="C982" s="15">
        <f t="shared" si="75"/>
        <v>1.0041477272727273</v>
      </c>
      <c r="D982" s="15">
        <f t="shared" si="76"/>
        <v>10</v>
      </c>
      <c r="E982" s="2">
        <f t="shared" si="77"/>
        <v>4.9792613636363638</v>
      </c>
      <c r="F982" s="2">
        <v>5</v>
      </c>
      <c r="G982" s="2">
        <f t="shared" si="78"/>
        <v>-2.0738636363636154E-2</v>
      </c>
      <c r="H982" s="2" t="e">
        <f t="shared" si="79"/>
        <v>#NUM!</v>
      </c>
    </row>
    <row r="983" spans="1:8" x14ac:dyDescent="0.3">
      <c r="A983" s="2">
        <v>324300</v>
      </c>
      <c r="B983">
        <v>43512</v>
      </c>
      <c r="C983" s="15">
        <f t="shared" si="75"/>
        <v>0.98890909090909096</v>
      </c>
      <c r="D983" s="15">
        <f t="shared" si="76"/>
        <v>10</v>
      </c>
      <c r="E983" s="2">
        <f t="shared" si="77"/>
        <v>5.0554545454545448</v>
      </c>
      <c r="F983" s="2">
        <v>5</v>
      </c>
      <c r="G983" s="2">
        <f t="shared" si="78"/>
        <v>5.5454545454544757E-2</v>
      </c>
      <c r="H983" s="2">
        <f t="shared" si="79"/>
        <v>3.8195121824543197</v>
      </c>
    </row>
    <row r="984" spans="1:8" x14ac:dyDescent="0.3">
      <c r="A984" s="2">
        <v>324660</v>
      </c>
      <c r="B984">
        <v>43595.666666666664</v>
      </c>
      <c r="C984" s="15">
        <f t="shared" si="75"/>
        <v>0.990810606060606</v>
      </c>
      <c r="D984" s="15">
        <f t="shared" si="76"/>
        <v>10</v>
      </c>
      <c r="E984" s="2">
        <f t="shared" si="77"/>
        <v>5.0459469696969697</v>
      </c>
      <c r="F984" s="2">
        <v>5</v>
      </c>
      <c r="G984" s="2">
        <f t="shared" si="78"/>
        <v>4.5946969696969653E-2</v>
      </c>
      <c r="H984" s="2">
        <f t="shared" si="79"/>
        <v>4.0057055404196937</v>
      </c>
    </row>
    <row r="985" spans="1:8" x14ac:dyDescent="0.3">
      <c r="A985" s="2">
        <v>325020</v>
      </c>
      <c r="B985">
        <v>43660.833333333336</v>
      </c>
      <c r="C985" s="15">
        <f t="shared" si="75"/>
        <v>0.99229166666666668</v>
      </c>
      <c r="D985" s="15">
        <f t="shared" si="76"/>
        <v>10</v>
      </c>
      <c r="E985" s="2">
        <f t="shared" si="77"/>
        <v>5.0385416666666663</v>
      </c>
      <c r="F985" s="2">
        <v>5</v>
      </c>
      <c r="G985" s="2">
        <f t="shared" si="78"/>
        <v>3.8541666666666252E-2</v>
      </c>
      <c r="H985" s="2">
        <f t="shared" si="79"/>
        <v>4.1799848796188241</v>
      </c>
    </row>
    <row r="986" spans="1:8" x14ac:dyDescent="0.3">
      <c r="A986" s="2">
        <v>325380</v>
      </c>
      <c r="B986">
        <v>43683.5</v>
      </c>
      <c r="C986" s="15">
        <f t="shared" si="75"/>
        <v>0.99280681818181815</v>
      </c>
      <c r="D986" s="15">
        <f t="shared" si="76"/>
        <v>10</v>
      </c>
      <c r="E986" s="2">
        <f t="shared" si="77"/>
        <v>5.0359659090909092</v>
      </c>
      <c r="F986" s="2">
        <v>5</v>
      </c>
      <c r="G986" s="2">
        <f t="shared" si="78"/>
        <v>3.5965909090909243E-2</v>
      </c>
      <c r="H986" s="2">
        <f t="shared" si="79"/>
        <v>4.2486419250394682</v>
      </c>
    </row>
    <row r="987" spans="1:8" x14ac:dyDescent="0.3">
      <c r="A987" s="2">
        <v>325740</v>
      </c>
      <c r="B987">
        <v>43786.833333333336</v>
      </c>
      <c r="C987" s="15">
        <f t="shared" si="75"/>
        <v>0.99515530303030308</v>
      </c>
      <c r="D987" s="15">
        <f t="shared" si="76"/>
        <v>10</v>
      </c>
      <c r="E987" s="2">
        <f t="shared" si="77"/>
        <v>5.0242234848484841</v>
      </c>
      <c r="F987" s="2">
        <v>5</v>
      </c>
      <c r="G987" s="2">
        <f t="shared" si="78"/>
        <v>2.4223484848484134E-2</v>
      </c>
      <c r="H987" s="2">
        <f t="shared" si="79"/>
        <v>4.6415563991812734</v>
      </c>
    </row>
    <row r="988" spans="1:8" x14ac:dyDescent="0.3">
      <c r="A988" s="2">
        <v>326100</v>
      </c>
      <c r="B988">
        <v>43522.5</v>
      </c>
      <c r="C988" s="15">
        <f t="shared" si="75"/>
        <v>0.98914772727272726</v>
      </c>
      <c r="D988" s="15">
        <f t="shared" si="76"/>
        <v>10</v>
      </c>
      <c r="E988" s="2">
        <f t="shared" si="77"/>
        <v>5.054261363636364</v>
      </c>
      <c r="F988" s="2">
        <v>5</v>
      </c>
      <c r="G988" s="2">
        <f t="shared" si="78"/>
        <v>5.4261363636364024E-2</v>
      </c>
      <c r="H988" s="2">
        <f t="shared" si="79"/>
        <v>3.8410273818281935</v>
      </c>
    </row>
    <row r="989" spans="1:8" x14ac:dyDescent="0.3">
      <c r="A989" s="2">
        <v>326460</v>
      </c>
      <c r="B989">
        <v>43603.666666666664</v>
      </c>
      <c r="C989" s="15">
        <f t="shared" si="75"/>
        <v>0.99099242424242417</v>
      </c>
      <c r="D989" s="15">
        <f t="shared" si="76"/>
        <v>10</v>
      </c>
      <c r="E989" s="2">
        <f t="shared" si="77"/>
        <v>5.0450378787878787</v>
      </c>
      <c r="F989" s="2">
        <v>5</v>
      </c>
      <c r="G989" s="2">
        <f t="shared" si="78"/>
        <v>4.5037878787878682E-2</v>
      </c>
      <c r="H989" s="2">
        <f t="shared" si="79"/>
        <v>4.0255093738449892</v>
      </c>
    </row>
    <row r="990" spans="1:8" x14ac:dyDescent="0.3">
      <c r="A990" s="2">
        <v>326820</v>
      </c>
      <c r="B990">
        <v>44201.166666666672</v>
      </c>
      <c r="C990" s="15">
        <f t="shared" si="75"/>
        <v>1.0045719696969697</v>
      </c>
      <c r="D990" s="15">
        <f t="shared" si="76"/>
        <v>10</v>
      </c>
      <c r="E990" s="2">
        <f t="shared" si="77"/>
        <v>4.977140151515151</v>
      </c>
      <c r="F990" s="2">
        <v>5</v>
      </c>
      <c r="G990" s="2">
        <f t="shared" si="78"/>
        <v>-2.285984848484901E-2</v>
      </c>
      <c r="H990" s="2" t="e">
        <f t="shared" si="79"/>
        <v>#NUM!</v>
      </c>
    </row>
    <row r="991" spans="1:8" x14ac:dyDescent="0.3">
      <c r="A991" s="2">
        <v>327180</v>
      </c>
      <c r="B991">
        <v>43798.166666666672</v>
      </c>
      <c r="C991" s="15">
        <f t="shared" si="75"/>
        <v>0.99541287878787887</v>
      </c>
      <c r="D991" s="15">
        <f t="shared" si="76"/>
        <v>10</v>
      </c>
      <c r="E991" s="2">
        <f t="shared" si="77"/>
        <v>5.0229356060606056</v>
      </c>
      <c r="F991" s="2">
        <v>5</v>
      </c>
      <c r="G991" s="2">
        <f t="shared" si="78"/>
        <v>2.2935606060605629E-2</v>
      </c>
      <c r="H991" s="2">
        <f t="shared" si="79"/>
        <v>4.695932090450345</v>
      </c>
    </row>
    <row r="992" spans="1:8" x14ac:dyDescent="0.3">
      <c r="A992" s="2">
        <v>327540</v>
      </c>
      <c r="B992">
        <v>44145.333333333336</v>
      </c>
      <c r="C992" s="15">
        <f t="shared" si="75"/>
        <v>1.0033030303030304</v>
      </c>
      <c r="D992" s="15">
        <f t="shared" si="76"/>
        <v>10</v>
      </c>
      <c r="E992" s="2">
        <f t="shared" si="77"/>
        <v>4.9834848484848484</v>
      </c>
      <c r="F992" s="2">
        <v>5</v>
      </c>
      <c r="G992" s="2">
        <f t="shared" si="78"/>
        <v>-1.6515151515151594E-2</v>
      </c>
      <c r="H992" s="2" t="e">
        <f t="shared" si="79"/>
        <v>#NUM!</v>
      </c>
    </row>
    <row r="993" spans="1:8" x14ac:dyDescent="0.3">
      <c r="A993" s="2">
        <v>327900</v>
      </c>
      <c r="B993">
        <v>43316.666666666672</v>
      </c>
      <c r="C993" s="15">
        <f t="shared" si="75"/>
        <v>0.98446969696969711</v>
      </c>
      <c r="D993" s="15">
        <f t="shared" si="76"/>
        <v>10</v>
      </c>
      <c r="E993" s="2">
        <f t="shared" si="77"/>
        <v>5.0776515151515147</v>
      </c>
      <c r="F993" s="2">
        <v>5</v>
      </c>
      <c r="G993" s="2">
        <f t="shared" si="78"/>
        <v>7.7651515151514694E-2</v>
      </c>
      <c r="H993" s="2">
        <f t="shared" si="79"/>
        <v>3.487225890971712</v>
      </c>
    </row>
    <row r="994" spans="1:8" x14ac:dyDescent="0.3">
      <c r="A994" s="2">
        <v>328260</v>
      </c>
      <c r="B994">
        <v>43923.666666666664</v>
      </c>
      <c r="C994" s="15">
        <f t="shared" si="75"/>
        <v>0.99826515151515149</v>
      </c>
      <c r="D994" s="15">
        <f t="shared" si="76"/>
        <v>10</v>
      </c>
      <c r="E994" s="2">
        <f t="shared" si="77"/>
        <v>5.0086742424242425</v>
      </c>
      <c r="F994" s="2">
        <v>5</v>
      </c>
      <c r="G994" s="2">
        <f t="shared" si="78"/>
        <v>8.6742424242425287E-3</v>
      </c>
      <c r="H994" s="2">
        <f t="shared" si="79"/>
        <v>5.6654213628277228</v>
      </c>
    </row>
    <row r="995" spans="1:8" x14ac:dyDescent="0.3">
      <c r="A995" s="2">
        <v>328620</v>
      </c>
      <c r="B995">
        <v>43582.5</v>
      </c>
      <c r="C995" s="15">
        <f t="shared" si="75"/>
        <v>0.99051136363636361</v>
      </c>
      <c r="D995" s="15">
        <f t="shared" si="76"/>
        <v>10</v>
      </c>
      <c r="E995" s="2">
        <f t="shared" si="77"/>
        <v>5.0474431818181822</v>
      </c>
      <c r="F995" s="2">
        <v>5</v>
      </c>
      <c r="G995" s="2">
        <f t="shared" si="78"/>
        <v>4.744318181818219E-2</v>
      </c>
      <c r="H995" s="2">
        <f t="shared" si="79"/>
        <v>3.9739570900591978</v>
      </c>
    </row>
    <row r="996" spans="1:8" x14ac:dyDescent="0.3">
      <c r="A996" s="2">
        <v>328980</v>
      </c>
      <c r="B996">
        <v>43761.333333333336</v>
      </c>
      <c r="C996" s="15">
        <f t="shared" si="75"/>
        <v>0.99457575757575767</v>
      </c>
      <c r="D996" s="15">
        <f t="shared" si="76"/>
        <v>10</v>
      </c>
      <c r="E996" s="2">
        <f t="shared" si="77"/>
        <v>5.0271212121212114</v>
      </c>
      <c r="F996" s="2">
        <v>5</v>
      </c>
      <c r="G996" s="2">
        <f t="shared" si="78"/>
        <v>2.7121212121211435E-2</v>
      </c>
      <c r="H996" s="2">
        <f t="shared" si="79"/>
        <v>4.5291394382518488</v>
      </c>
    </row>
    <row r="997" spans="1:8" x14ac:dyDescent="0.3">
      <c r="A997" s="2">
        <v>329340</v>
      </c>
      <c r="B997">
        <v>43245.666666666672</v>
      </c>
      <c r="C997" s="15">
        <f t="shared" si="75"/>
        <v>0.98285606060606068</v>
      </c>
      <c r="D997" s="15">
        <f t="shared" si="76"/>
        <v>10</v>
      </c>
      <c r="E997" s="2">
        <f t="shared" si="77"/>
        <v>5.0857196969696963</v>
      </c>
      <c r="F997" s="2">
        <v>5</v>
      </c>
      <c r="G997" s="2">
        <f t="shared" si="78"/>
        <v>8.571969696969628E-2</v>
      </c>
      <c r="H997" s="2">
        <f>LN((F997*E997)/(D997*G997))</f>
        <v>3.3899620157539339</v>
      </c>
    </row>
    <row r="998" spans="1:8" x14ac:dyDescent="0.3">
      <c r="A998" s="2">
        <v>329700</v>
      </c>
      <c r="B998">
        <v>43924.333333333336</v>
      </c>
      <c r="C998" s="15">
        <f t="shared" si="75"/>
        <v>0.99828030303030313</v>
      </c>
      <c r="D998" s="15">
        <f t="shared" si="76"/>
        <v>10</v>
      </c>
      <c r="E998" s="2">
        <f t="shared" si="77"/>
        <v>5.0085984848484841</v>
      </c>
      <c r="F998" s="2">
        <v>5</v>
      </c>
      <c r="G998" s="2">
        <f t="shared" si="78"/>
        <v>8.5984848484841336E-3</v>
      </c>
      <c r="H998" s="2">
        <f t="shared" si="79"/>
        <v>5.6741782235111753</v>
      </c>
    </row>
    <row r="999" spans="1:8" x14ac:dyDescent="0.3">
      <c r="A999" s="2">
        <v>330060</v>
      </c>
      <c r="B999">
        <v>43455</v>
      </c>
      <c r="C999" s="15">
        <f t="shared" si="75"/>
        <v>0.98761363636363642</v>
      </c>
      <c r="D999" s="15">
        <f t="shared" si="76"/>
        <v>10</v>
      </c>
      <c r="E999" s="2">
        <f t="shared" si="77"/>
        <v>5.0619318181818178</v>
      </c>
      <c r="F999" s="2">
        <v>5</v>
      </c>
      <c r="G999" s="2">
        <f t="shared" si="78"/>
        <v>6.193181818181781E-2</v>
      </c>
      <c r="H999" s="2">
        <f t="shared" si="79"/>
        <v>3.7103222179315609</v>
      </c>
    </row>
    <row r="1000" spans="1:8" x14ac:dyDescent="0.3">
      <c r="A1000" s="2">
        <v>330420</v>
      </c>
      <c r="B1000">
        <v>43883</v>
      </c>
      <c r="C1000" s="15">
        <f t="shared" si="75"/>
        <v>0.99734090909090911</v>
      </c>
      <c r="D1000" s="15">
        <f t="shared" si="76"/>
        <v>10</v>
      </c>
      <c r="E1000" s="2">
        <f t="shared" si="77"/>
        <v>5.0132954545454549</v>
      </c>
      <c r="F1000" s="2">
        <v>5</v>
      </c>
      <c r="G1000" s="2">
        <f t="shared" si="78"/>
        <v>1.3295454545454888E-2</v>
      </c>
      <c r="H1000" s="2">
        <f t="shared" si="79"/>
        <v>5.2392793593243265</v>
      </c>
    </row>
    <row r="1001" spans="1:8" x14ac:dyDescent="0.3">
      <c r="A1001" s="2">
        <v>330780</v>
      </c>
      <c r="B1001">
        <v>44031.166666666672</v>
      </c>
      <c r="C1001" s="15">
        <f t="shared" si="75"/>
        <v>1.0007083333333335</v>
      </c>
      <c r="D1001" s="15">
        <f t="shared" si="76"/>
        <v>10</v>
      </c>
      <c r="E1001" s="2">
        <f t="shared" si="77"/>
        <v>4.9964583333333321</v>
      </c>
      <c r="F1001" s="2">
        <v>5</v>
      </c>
      <c r="G1001" s="2">
        <f t="shared" si="78"/>
        <v>-3.5416666666678864E-3</v>
      </c>
      <c r="H1001" s="2" t="e">
        <f t="shared" si="79"/>
        <v>#NUM!</v>
      </c>
    </row>
    <row r="1002" spans="1:8" x14ac:dyDescent="0.3">
      <c r="A1002" s="2">
        <v>331140</v>
      </c>
      <c r="B1002">
        <v>43442.833333333336</v>
      </c>
      <c r="C1002" s="15">
        <f t="shared" si="75"/>
        <v>0.98733712121212125</v>
      </c>
      <c r="D1002" s="15">
        <f t="shared" si="76"/>
        <v>10</v>
      </c>
      <c r="E1002" s="2">
        <f t="shared" si="77"/>
        <v>5.0633143939393941</v>
      </c>
      <c r="F1002" s="2">
        <v>5</v>
      </c>
      <c r="G1002" s="2">
        <f t="shared" si="78"/>
        <v>6.3314393939394087E-2</v>
      </c>
      <c r="H1002" s="2">
        <f t="shared" si="79"/>
        <v>3.6885166901477504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2023-09-15T13:37:04Z</dcterms:modified>
</cp:coreProperties>
</file>