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F671B627-09B8-464C-B0F8-E0E551AAACCF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66" i="4" l="1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<sst xmlns="http://schemas.openxmlformats.org/spreadsheetml/2006/main" count="16" uniqueCount="16">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</sst>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</c:f>
              <c:numCache>
                <c:formatCode>General</c:formatCode>
                <c:ptCount val="1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</c:numCache>
            </c:numRef>
          </c:xVal>
          <c:yVal>
            <c:numRef>
              <c:f>Normalised0.75!$H$2:$H$11</c:f>
              <c:numCache>
                <c:formatCode>General</c:formatCode>
                <c:ptCount val="10"/>
                <c:pt idx="0">
                  <c:v>0</c:v>
                </c:pt>
                <c:pt idx="1">
                  <c:v>9.314674066482144E-2</c:v>
                </c:pt>
                <c:pt idx="2">
                  <c:v>0.13394679157353626</c:v>
                </c:pt>
                <c:pt idx="3">
                  <c:v>0.18444777373601853</c:v>
                </c:pt>
                <c:pt idx="4">
                  <c:v>0.22354373807336891</c:v>
                </c:pt>
                <c:pt idx="5">
                  <c:v>0.27276102144526237</c:v>
                </c:pt>
                <c:pt idx="6">
                  <c:v>0.29887542932110089</c:v>
                </c:pt>
                <c:pt idx="7">
                  <c:v>0.35870729369362164</c:v>
                </c:pt>
                <c:pt idx="8">
                  <c:v>0.40577631604203251</c:v>
                </c:pt>
                <c:pt idx="9">
                  <c:v>0.43834676712054998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Normalised0.75!$A$2:$A$21</c:f>
              <c:numCache>
                <c:formatCode>General</c:formatCode>
                <c:ptCount val="2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</c:numCache>
            </c:numRef>
          </c:xVal>
          <c:yVal>
            <c:numRef>
              <c:f>Normalised0.75!$H$2:$H$21</c:f>
              <c:numCache>
                <c:formatCode>General</c:formatCode>
                <c:ptCount val="20"/>
                <c:pt idx="0">
                  <c:v>0</c:v>
                </c:pt>
                <c:pt idx="1">
                  <c:v>9.314674066482144E-2</c:v>
                </c:pt>
                <c:pt idx="2">
                  <c:v>0.13394679157353626</c:v>
                </c:pt>
                <c:pt idx="3">
                  <c:v>0.18444777373601853</c:v>
                </c:pt>
                <c:pt idx="4">
                  <c:v>0.22354373807336891</c:v>
                </c:pt>
                <c:pt idx="5">
                  <c:v>0.27276102144526237</c:v>
                </c:pt>
                <c:pt idx="6">
                  <c:v>0.29887542932110089</c:v>
                </c:pt>
                <c:pt idx="7">
                  <c:v>0.35870729369362164</c:v>
                </c:pt>
                <c:pt idx="8">
                  <c:v>0.40577631604203251</c:v>
                </c:pt>
                <c:pt idx="9">
                  <c:v>0.43834676712054998</c:v>
                </c:pt>
                <c:pt idx="10">
                  <c:v>0.50415409992595617</c:v>
                </c:pt>
                <c:pt idx="11">
                  <c:v>0.57017157169782673</c:v>
                </c:pt>
                <c:pt idx="12">
                  <c:v>0.59674639768455495</c:v>
                </c:pt>
                <c:pt idx="13">
                  <c:v>0.67280555223909566</c:v>
                </c:pt>
                <c:pt idx="14">
                  <c:v>0.73030028381993017</c:v>
                </c:pt>
                <c:pt idx="15">
                  <c:v>0.77996912207968205</c:v>
                </c:pt>
                <c:pt idx="16">
                  <c:v>0.87586586385270648</c:v>
                </c:pt>
                <c:pt idx="17">
                  <c:v>0.8780994109087138</c:v>
                </c:pt>
                <c:pt idx="18">
                  <c:v>0.99458936945139576</c:v>
                </c:pt>
                <c:pt idx="19">
                  <c:v>1.0358418786911299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Normalised0.75!$A$2:$A$33</c:f>
              <c:numCache>
                <c:formatCode>General</c:formatCode>
                <c:ptCount val="3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</c:numCache>
            </c:numRef>
          </c:xVal>
          <c:yVal>
            <c:numRef>
              <c:f>Normalised0.75!$H$2:$H$33</c:f>
              <c:numCache>
                <c:formatCode>General</c:formatCode>
                <c:ptCount val="32"/>
                <c:pt idx="0">
                  <c:v>0</c:v>
                </c:pt>
                <c:pt idx="1">
                  <c:v>9.314674066482144E-2</c:v>
                </c:pt>
                <c:pt idx="2">
                  <c:v>0.13394679157353626</c:v>
                </c:pt>
                <c:pt idx="3">
                  <c:v>0.18444777373601853</c:v>
                </c:pt>
                <c:pt idx="4">
                  <c:v>0.22354373807336891</c:v>
                </c:pt>
                <c:pt idx="5">
                  <c:v>0.27276102144526237</c:v>
                </c:pt>
                <c:pt idx="6">
                  <c:v>0.29887542932110089</c:v>
                </c:pt>
                <c:pt idx="7">
                  <c:v>0.35870729369362164</c:v>
                </c:pt>
                <c:pt idx="8">
                  <c:v>0.40577631604203251</c:v>
                </c:pt>
                <c:pt idx="9">
                  <c:v>0.43834676712054998</c:v>
                </c:pt>
                <c:pt idx="10">
                  <c:v>0.50415409992595617</c:v>
                </c:pt>
                <c:pt idx="11">
                  <c:v>0.57017157169782673</c:v>
                </c:pt>
                <c:pt idx="12">
                  <c:v>0.59674639768455495</c:v>
                </c:pt>
                <c:pt idx="13">
                  <c:v>0.67280555223909566</c:v>
                </c:pt>
                <c:pt idx="14">
                  <c:v>0.73030028381993017</c:v>
                </c:pt>
                <c:pt idx="15">
                  <c:v>0.77996912207968205</c:v>
                </c:pt>
                <c:pt idx="16">
                  <c:v>0.87586586385270648</c:v>
                </c:pt>
                <c:pt idx="17">
                  <c:v>0.8780994109087138</c:v>
                </c:pt>
                <c:pt idx="18">
                  <c:v>0.99458936945139576</c:v>
                </c:pt>
                <c:pt idx="19">
                  <c:v>1.0358418786911299</c:v>
                </c:pt>
                <c:pt idx="20">
                  <c:v>1.1029774449897243</c:v>
                </c:pt>
                <c:pt idx="21">
                  <c:v>1.1663132752789958</c:v>
                </c:pt>
                <c:pt idx="22">
                  <c:v>1.2162052595086641</c:v>
                </c:pt>
                <c:pt idx="23">
                  <c:v>1.3402215815851073</c:v>
                </c:pt>
                <c:pt idx="24">
                  <c:v>1.3608422438210475</c:v>
                </c:pt>
                <c:pt idx="25">
                  <c:v>1.444178647422707</c:v>
                </c:pt>
                <c:pt idx="26">
                  <c:v>1.4532679606227963</c:v>
                </c:pt>
                <c:pt idx="27">
                  <c:v>1.5173288230304256</c:v>
                </c:pt>
                <c:pt idx="28">
                  <c:v>1.6790872976839102</c:v>
                </c:pt>
                <c:pt idx="29">
                  <c:v>1.6212831779124575</c:v>
                </c:pt>
                <c:pt idx="30">
                  <c:v>1.7061634347853394</c:v>
                </c:pt>
                <c:pt idx="31">
                  <c:v>1.7797987816066281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</c:f>
              <c:numCache>
                <c:formatCode>General</c:formatCode>
                <c:ptCount val="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</c:numCache>
            </c:numRef>
          </c:xVal>
          <c:yVal>
            <c:numRef>
              <c:f>Normalised0.75!$H$2:$H$6</c:f>
              <c:numCache>
                <c:formatCode>General</c:formatCode>
                <c:ptCount val="5"/>
                <c:pt idx="0">
                  <c:v>0</c:v>
                </c:pt>
                <c:pt idx="1">
                  <c:v>9.314674066482144E-2</c:v>
                </c:pt>
                <c:pt idx="2">
                  <c:v>0.13394679157353626</c:v>
                </c:pt>
                <c:pt idx="3">
                  <c:v>0.18444777373601853</c:v>
                </c:pt>
                <c:pt idx="4">
                  <c:v>0.22354373807336891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>
        <v>7350.833333333333</v>
      </c>
      <c r="C3" s="15">
        <f>B3/$J$27</f>
        <v>0.16335185185185183</v>
      </c>
      <c r="D3" s="15">
        <f>$J$28</f>
        <v>10</v>
      </c>
      <c r="E3" s="2">
        <f>D3-(F3*C3)</f>
        <v>9.1832407407407413</v>
      </c>
      <c r="F3" s="2">
        <v>5</v>
      </c>
      <c r="G3" s="2">
        <f>F3-(F3*C3)</f>
        <v>4.1832407407407413</v>
      </c>
      <c r="H3" s="2">
        <f>LN((F3*E3)/(D3*G3))</f>
        <v>9.314674066482144E-2</v>
      </c>
      <c r="I3" s="9" t="s">
        <v>7</v>
      </c>
      <c r="J3" s="17">
        <v>3.4099999999999999E-4</v>
      </c>
      <c r="K3" s="17">
        <v>3.5599999999999998E-4</v>
      </c>
      <c r="L3" s="17">
        <v>4.2700000000000002E-4</v>
      </c>
      <c r="M3" s="17">
        <v>4.75E-4</v>
      </c>
    </row>
    <row r="4" spans="1:21" x14ac:dyDescent="0.3">
      <c r="A4" s="2">
        <v>420</v>
      </c>
      <c r="B4">
        <v>10025.833333333332</v>
      </c>
      <c r="C4" s="15">
        <f t="shared" ref="C4:C66" si="0">B4/$J$27</f>
        <v>0.22279629629629627</v>
      </c>
      <c r="D4" s="15">
        <f t="shared" ref="D4:D66" si="1">$J$28</f>
        <v>10</v>
      </c>
      <c r="E4" s="2">
        <f t="shared" ref="E4:E67" si="2">D4-(F4*C4)</f>
        <v>8.8860185185185188</v>
      </c>
      <c r="F4" s="2">
        <v>5</v>
      </c>
      <c r="G4" s="2">
        <f t="shared" ref="G4:G67" si="3">F4-(F4*C4)</f>
        <v>3.8860185185185188</v>
      </c>
      <c r="H4" s="2">
        <f t="shared" ref="H4:H67" si="4">LN((F4*E4)/(D4*G4))</f>
        <v>0.13394679157353626</v>
      </c>
      <c r="I4" s="10" t="s">
        <v>9</v>
      </c>
      <c r="J4" s="11">
        <f>J3/((D2*10^-9)-(F2*10^-9))</f>
        <v>68200</v>
      </c>
      <c r="K4" s="11">
        <f>K3/((D2*10^-9)-(F2*10^-9))</f>
        <v>71200</v>
      </c>
      <c r="L4" s="11">
        <f>L3/((D2*10^-9)-(F2*10^-9))</f>
        <v>85400</v>
      </c>
      <c r="M4" s="11">
        <f>M3/((D2*10^-9)-(F2*10^-9))</f>
        <v>95000</v>
      </c>
    </row>
    <row r="5" spans="1:21" x14ac:dyDescent="0.3">
      <c r="A5" s="2">
        <v>540</v>
      </c>
      <c r="B5">
        <v>12974</v>
      </c>
      <c r="C5" s="15">
        <f t="shared" si="0"/>
        <v>0.28831111111111113</v>
      </c>
      <c r="D5" s="15">
        <f t="shared" si="1"/>
        <v>10</v>
      </c>
      <c r="E5" s="2">
        <f t="shared" si="2"/>
        <v>8.5584444444444436</v>
      </c>
      <c r="F5" s="2">
        <v>5</v>
      </c>
      <c r="G5" s="2">
        <f t="shared" si="3"/>
        <v>3.5584444444444445</v>
      </c>
      <c r="H5" s="2">
        <f t="shared" si="4"/>
        <v>0.18444777373601853</v>
      </c>
    </row>
    <row r="6" spans="1:21" x14ac:dyDescent="0.3">
      <c r="A6" s="2">
        <v>660</v>
      </c>
      <c r="B6">
        <v>15020</v>
      </c>
      <c r="C6" s="15">
        <f t="shared" si="0"/>
        <v>0.33377777777777778</v>
      </c>
      <c r="D6" s="15">
        <f t="shared" si="1"/>
        <v>10</v>
      </c>
      <c r="E6" s="2">
        <f t="shared" si="2"/>
        <v>8.3311111111111114</v>
      </c>
      <c r="F6" s="2">
        <v>5</v>
      </c>
      <c r="G6" s="2">
        <f t="shared" si="3"/>
        <v>3.3311111111111114</v>
      </c>
      <c r="H6" s="2">
        <f t="shared" si="4"/>
        <v>0.22354373807336891</v>
      </c>
      <c r="I6" s="12" t="s">
        <v>5</v>
      </c>
      <c r="J6" s="13">
        <f>AVERAGE(J4:M4)</f>
        <v>79950</v>
      </c>
      <c r="K6" s="6" t="s">
        <v>6</v>
      </c>
    </row>
    <row r="7" spans="1:21" x14ac:dyDescent="0.3">
      <c r="A7" s="2">
        <v>780</v>
      </c>
      <c r="B7">
        <v>17344.666666666664</v>
      </c>
      <c r="C7" s="15">
        <f t="shared" si="0"/>
        <v>0.38543703703703697</v>
      </c>
      <c r="D7" s="15">
        <f t="shared" si="1"/>
        <v>10</v>
      </c>
      <c r="E7" s="2">
        <f t="shared" si="2"/>
        <v>8.0728148148148158</v>
      </c>
      <c r="F7" s="2">
        <v>5</v>
      </c>
      <c r="G7" s="2">
        <f t="shared" si="3"/>
        <v>3.0728148148148149</v>
      </c>
      <c r="H7" s="2">
        <f t="shared" si="4"/>
        <v>0.27276102144526237</v>
      </c>
    </row>
    <row r="8" spans="1:21" x14ac:dyDescent="0.3">
      <c r="A8" s="2">
        <v>900</v>
      </c>
      <c r="B8">
        <v>18477.666666666668</v>
      </c>
      <c r="C8" s="15">
        <f t="shared" si="0"/>
        <v>0.41061481481481482</v>
      </c>
      <c r="D8" s="15">
        <f t="shared" si="1"/>
        <v>10</v>
      </c>
      <c r="E8" s="2">
        <f t="shared" si="2"/>
        <v>7.9469259259259264</v>
      </c>
      <c r="F8" s="2">
        <v>5</v>
      </c>
      <c r="G8" s="2">
        <f t="shared" si="3"/>
        <v>2.9469259259259259</v>
      </c>
      <c r="H8" s="2">
        <f t="shared" si="4"/>
        <v>0.29887542932110089</v>
      </c>
    </row>
    <row r="9" spans="1:21" x14ac:dyDescent="0.3">
      <c r="A9" s="2">
        <v>1020</v>
      </c>
      <c r="B9">
        <v>20844.833333333336</v>
      </c>
      <c r="C9" s="15">
        <f t="shared" si="0"/>
        <v>0.46321851851851858</v>
      </c>
      <c r="D9" s="15">
        <f t="shared" si="1"/>
        <v>10</v>
      </c>
      <c r="E9" s="2">
        <f t="shared" si="2"/>
        <v>7.683907407407407</v>
      </c>
      <c r="F9" s="2">
        <v>5</v>
      </c>
      <c r="G9" s="2">
        <f t="shared" si="3"/>
        <v>2.683907407407407</v>
      </c>
      <c r="H9" s="2">
        <f t="shared" si="4"/>
        <v>0.35870729369362164</v>
      </c>
    </row>
    <row r="10" spans="1:21" x14ac:dyDescent="0.3">
      <c r="A10" s="2">
        <v>1140</v>
      </c>
      <c r="B10">
        <v>22510.5</v>
      </c>
      <c r="C10" s="15">
        <f t="shared" si="0"/>
        <v>0.50023333333333331</v>
      </c>
      <c r="D10" s="15">
        <f t="shared" si="1"/>
        <v>10</v>
      </c>
      <c r="E10" s="2">
        <f t="shared" si="2"/>
        <v>7.4988333333333337</v>
      </c>
      <c r="F10" s="2">
        <v>5</v>
      </c>
      <c r="G10" s="2">
        <f t="shared" si="3"/>
        <v>2.4988333333333337</v>
      </c>
      <c r="H10" s="2">
        <f t="shared" si="4"/>
        <v>0.40577631604203251</v>
      </c>
    </row>
    <row r="11" spans="1:21" x14ac:dyDescent="0.3">
      <c r="A11" s="2">
        <v>1260</v>
      </c>
      <c r="B11">
        <v>23574.333333333332</v>
      </c>
      <c r="C11" s="15">
        <f t="shared" si="0"/>
        <v>0.52387407407407405</v>
      </c>
      <c r="D11" s="15">
        <f t="shared" si="1"/>
        <v>10</v>
      </c>
      <c r="E11" s="2">
        <f t="shared" si="2"/>
        <v>7.3806296296296292</v>
      </c>
      <c r="F11" s="2">
        <v>5</v>
      </c>
      <c r="G11" s="2">
        <f t="shared" si="3"/>
        <v>2.3806296296296297</v>
      </c>
      <c r="H11" s="2">
        <f t="shared" si="4"/>
        <v>0.43834676712054998</v>
      </c>
    </row>
    <row r="12" spans="1:21" x14ac:dyDescent="0.3">
      <c r="A12" s="2">
        <v>1380</v>
      </c>
      <c r="B12">
        <v>25529.333333333332</v>
      </c>
      <c r="C12" s="15">
        <f t="shared" si="0"/>
        <v>0.56731851851851844</v>
      </c>
      <c r="D12" s="15">
        <f t="shared" si="1"/>
        <v>10</v>
      </c>
      <c r="E12" s="2">
        <f t="shared" si="2"/>
        <v>7.1634074074074077</v>
      </c>
      <c r="F12" s="2">
        <v>5</v>
      </c>
      <c r="G12" s="2">
        <f t="shared" si="3"/>
        <v>2.1634074074074077</v>
      </c>
      <c r="H12" s="2">
        <f t="shared" si="4"/>
        <v>0.50415409992595617</v>
      </c>
    </row>
    <row r="13" spans="1:21" x14ac:dyDescent="0.3">
      <c r="A13" s="2">
        <v>1500</v>
      </c>
      <c r="B13">
        <v>27263.5</v>
      </c>
      <c r="C13" s="15">
        <f t="shared" si="0"/>
        <v>0.60585555555555559</v>
      </c>
      <c r="D13" s="15">
        <f t="shared" si="1"/>
        <v>10</v>
      </c>
      <c r="E13" s="2">
        <f t="shared" si="2"/>
        <v>6.9707222222222223</v>
      </c>
      <c r="F13" s="2">
        <v>5</v>
      </c>
      <c r="G13" s="2">
        <f t="shared" si="3"/>
        <v>1.9707222222222223</v>
      </c>
      <c r="H13" s="2">
        <f t="shared" si="4"/>
        <v>0.57017157169782673</v>
      </c>
    </row>
    <row r="14" spans="1:21" x14ac:dyDescent="0.3">
      <c r="A14" s="2">
        <v>1620</v>
      </c>
      <c r="B14">
        <v>27905.333333333332</v>
      </c>
      <c r="C14" s="15">
        <f t="shared" si="0"/>
        <v>0.62011851851851851</v>
      </c>
      <c r="D14" s="15">
        <f t="shared" si="1"/>
        <v>10</v>
      </c>
      <c r="E14" s="2">
        <f t="shared" si="2"/>
        <v>6.8994074074074074</v>
      </c>
      <c r="F14" s="2">
        <v>5</v>
      </c>
      <c r="G14" s="2">
        <f t="shared" si="3"/>
        <v>1.8994074074074074</v>
      </c>
      <c r="H14" s="2">
        <f t="shared" si="4"/>
        <v>0.59674639768455495</v>
      </c>
    </row>
    <row r="15" spans="1:21" x14ac:dyDescent="0.3">
      <c r="A15" s="2">
        <v>1740</v>
      </c>
      <c r="B15">
        <v>29586.166666666668</v>
      </c>
      <c r="C15" s="15">
        <f t="shared" si="0"/>
        <v>0.65747037037037037</v>
      </c>
      <c r="D15" s="15">
        <f t="shared" si="1"/>
        <v>10</v>
      </c>
      <c r="E15" s="2">
        <f t="shared" si="2"/>
        <v>6.7126481481481477</v>
      </c>
      <c r="F15" s="2">
        <v>5</v>
      </c>
      <c r="G15" s="2">
        <f t="shared" si="3"/>
        <v>1.7126481481481481</v>
      </c>
      <c r="H15" s="2">
        <f t="shared" si="4"/>
        <v>0.67280555223909566</v>
      </c>
    </row>
    <row r="16" spans="1:21" x14ac:dyDescent="0.3">
      <c r="A16" s="2">
        <v>1860</v>
      </c>
      <c r="B16">
        <v>30720.666666666668</v>
      </c>
      <c r="C16" s="15">
        <f t="shared" si="0"/>
        <v>0.68268148148148156</v>
      </c>
      <c r="D16" s="15">
        <f t="shared" si="1"/>
        <v>10</v>
      </c>
      <c r="E16" s="2">
        <f t="shared" si="2"/>
        <v>6.5865925925925923</v>
      </c>
      <c r="F16" s="2">
        <v>5</v>
      </c>
      <c r="G16" s="2">
        <f t="shared" si="3"/>
        <v>1.5865925925925923</v>
      </c>
      <c r="H16" s="2">
        <f t="shared" si="4"/>
        <v>0.73030028381993017</v>
      </c>
    </row>
    <row r="17" spans="1:11" x14ac:dyDescent="0.3">
      <c r="A17" s="2">
        <v>1980</v>
      </c>
      <c r="B17">
        <v>31618.333333333332</v>
      </c>
      <c r="C17" s="15">
        <f t="shared" si="0"/>
        <v>0.7026296296296296</v>
      </c>
      <c r="D17" s="15">
        <f t="shared" si="1"/>
        <v>10</v>
      </c>
      <c r="E17" s="2">
        <f t="shared" si="2"/>
        <v>6.4868518518518519</v>
      </c>
      <c r="F17" s="2">
        <v>5</v>
      </c>
      <c r="G17" s="2">
        <f t="shared" si="3"/>
        <v>1.4868518518518519</v>
      </c>
      <c r="H17" s="2">
        <f t="shared" si="4"/>
        <v>0.77996912207968205</v>
      </c>
    </row>
    <row r="18" spans="1:11" x14ac:dyDescent="0.3">
      <c r="A18" s="2">
        <v>2100</v>
      </c>
      <c r="B18">
        <v>33163.833333333336</v>
      </c>
      <c r="C18" s="15">
        <f t="shared" si="0"/>
        <v>0.73697407407407411</v>
      </c>
      <c r="D18" s="15">
        <f t="shared" si="1"/>
        <v>10</v>
      </c>
      <c r="E18" s="2">
        <f t="shared" si="2"/>
        <v>6.3151296296296291</v>
      </c>
      <c r="F18" s="2">
        <v>5</v>
      </c>
      <c r="G18" s="2">
        <f t="shared" si="3"/>
        <v>1.3151296296296295</v>
      </c>
      <c r="H18" s="2">
        <f t="shared" si="4"/>
        <v>0.87586586385270648</v>
      </c>
    </row>
    <row r="19" spans="1:11" x14ac:dyDescent="0.3">
      <c r="A19" s="2">
        <v>2220</v>
      </c>
      <c r="B19">
        <v>33197.166666666672</v>
      </c>
      <c r="C19" s="15">
        <f t="shared" si="0"/>
        <v>0.73771481481481493</v>
      </c>
      <c r="D19" s="15">
        <f t="shared" si="1"/>
        <v>10</v>
      </c>
      <c r="E19" s="2">
        <f t="shared" si="2"/>
        <v>6.3114259259259251</v>
      </c>
      <c r="F19" s="2">
        <v>5</v>
      </c>
      <c r="G19" s="2">
        <f t="shared" si="3"/>
        <v>1.3114259259259251</v>
      </c>
      <c r="H19" s="2">
        <f t="shared" si="4"/>
        <v>0.8780994109087138</v>
      </c>
    </row>
    <row r="20" spans="1:11" x14ac:dyDescent="0.3">
      <c r="A20" s="2">
        <v>2340</v>
      </c>
      <c r="B20">
        <v>34789.5</v>
      </c>
      <c r="C20" s="15">
        <f t="shared" si="0"/>
        <v>0.77310000000000001</v>
      </c>
      <c r="D20" s="15">
        <f t="shared" si="1"/>
        <v>10</v>
      </c>
      <c r="E20" s="2">
        <f t="shared" si="2"/>
        <v>6.1345000000000001</v>
      </c>
      <c r="F20" s="2">
        <v>5</v>
      </c>
      <c r="G20" s="2">
        <f t="shared" si="3"/>
        <v>1.1345000000000001</v>
      </c>
      <c r="H20" s="2">
        <f t="shared" si="4"/>
        <v>0.99458936945139576</v>
      </c>
    </row>
    <row r="21" spans="1:11" x14ac:dyDescent="0.3">
      <c r="A21" s="2">
        <v>2460</v>
      </c>
      <c r="B21">
        <v>35291.166666666664</v>
      </c>
      <c r="C21" s="15">
        <f t="shared" si="0"/>
        <v>0.78424814814814814</v>
      </c>
      <c r="D21" s="15">
        <f t="shared" si="1"/>
        <v>10</v>
      </c>
      <c r="E21" s="2">
        <f t="shared" si="2"/>
        <v>6.0787592592592592</v>
      </c>
      <c r="F21" s="2">
        <v>5</v>
      </c>
      <c r="G21" s="2">
        <f t="shared" si="3"/>
        <v>1.0787592592592592</v>
      </c>
      <c r="H21" s="2">
        <f t="shared" si="4"/>
        <v>1.0358418786911299</v>
      </c>
    </row>
    <row r="22" spans="1:11" x14ac:dyDescent="0.3">
      <c r="A22" s="2">
        <v>2580</v>
      </c>
      <c r="B22">
        <v>36047</v>
      </c>
      <c r="C22" s="15">
        <f t="shared" si="0"/>
        <v>0.80104444444444445</v>
      </c>
      <c r="D22" s="15">
        <f t="shared" si="1"/>
        <v>10</v>
      </c>
      <c r="E22" s="2">
        <f t="shared" si="2"/>
        <v>5.9947777777777773</v>
      </c>
      <c r="F22" s="2">
        <v>5</v>
      </c>
      <c r="G22" s="2">
        <f t="shared" si="3"/>
        <v>0.99477777777777732</v>
      </c>
      <c r="H22" s="2">
        <f t="shared" si="4"/>
        <v>1.1029774449897243</v>
      </c>
    </row>
    <row r="23" spans="1:11" x14ac:dyDescent="0.3">
      <c r="A23" s="2">
        <v>2700</v>
      </c>
      <c r="B23">
        <v>36697.833333333336</v>
      </c>
      <c r="C23" s="15">
        <f t="shared" si="0"/>
        <v>0.81550740740740746</v>
      </c>
      <c r="D23" s="15">
        <f t="shared" si="1"/>
        <v>10</v>
      </c>
      <c r="E23" s="2">
        <f t="shared" si="2"/>
        <v>5.922462962962963</v>
      </c>
      <c r="F23" s="2">
        <v>5</v>
      </c>
      <c r="G23" s="2">
        <f t="shared" si="3"/>
        <v>0.92246296296296304</v>
      </c>
      <c r="H23" s="2">
        <f t="shared" si="4"/>
        <v>1.1663132752789958</v>
      </c>
    </row>
    <row r="24" spans="1:11" x14ac:dyDescent="0.3">
      <c r="A24" s="2">
        <v>2820</v>
      </c>
      <c r="B24">
        <v>37172.166666666664</v>
      </c>
      <c r="C24" s="15">
        <f t="shared" si="0"/>
        <v>0.82604814814814809</v>
      </c>
      <c r="D24" s="15">
        <f t="shared" si="1"/>
        <v>10</v>
      </c>
      <c r="E24" s="2">
        <f t="shared" si="2"/>
        <v>5.8697592592592596</v>
      </c>
      <c r="F24" s="2">
        <v>5</v>
      </c>
      <c r="G24" s="2">
        <f t="shared" si="3"/>
        <v>0.86975925925925957</v>
      </c>
      <c r="H24" s="2">
        <f t="shared" si="4"/>
        <v>1.2162052595086641</v>
      </c>
    </row>
    <row r="25" spans="1:11" x14ac:dyDescent="0.3">
      <c r="A25" s="2">
        <v>2940</v>
      </c>
      <c r="B25">
        <v>38222.666666666664</v>
      </c>
      <c r="C25" s="15">
        <f t="shared" si="0"/>
        <v>0.84939259259259259</v>
      </c>
      <c r="D25" s="15">
        <f t="shared" si="1"/>
        <v>10</v>
      </c>
      <c r="E25" s="2">
        <f t="shared" si="2"/>
        <v>5.7530370370370374</v>
      </c>
      <c r="F25" s="2">
        <v>5</v>
      </c>
      <c r="G25" s="2">
        <f t="shared" si="3"/>
        <v>0.75303703703703739</v>
      </c>
      <c r="H25" s="2">
        <f t="shared" si="4"/>
        <v>1.3402215815851073</v>
      </c>
    </row>
    <row r="26" spans="1:11" x14ac:dyDescent="0.3">
      <c r="A26" s="2">
        <v>3060</v>
      </c>
      <c r="B26">
        <v>38381.333333333336</v>
      </c>
      <c r="C26" s="15">
        <f t="shared" si="0"/>
        <v>0.85291851851851852</v>
      </c>
      <c r="D26" s="15">
        <f t="shared" si="1"/>
        <v>10</v>
      </c>
      <c r="E26" s="2">
        <f t="shared" si="2"/>
        <v>5.7354074074074077</v>
      </c>
      <c r="F26" s="2">
        <v>5</v>
      </c>
      <c r="G26" s="2">
        <f t="shared" si="3"/>
        <v>0.73540740740740773</v>
      </c>
      <c r="H26" s="2">
        <f t="shared" si="4"/>
        <v>1.3608422438210475</v>
      </c>
    </row>
    <row r="27" spans="1:11" x14ac:dyDescent="0.3">
      <c r="A27" s="2">
        <v>3180</v>
      </c>
      <c r="B27">
        <v>38981.333333333336</v>
      </c>
      <c r="C27" s="15">
        <f t="shared" si="0"/>
        <v>0.86625185185185194</v>
      </c>
      <c r="D27" s="15">
        <f t="shared" si="1"/>
        <v>10</v>
      </c>
      <c r="E27" s="2">
        <f t="shared" si="2"/>
        <v>5.6687407407407404</v>
      </c>
      <c r="F27" s="2">
        <v>5</v>
      </c>
      <c r="G27" s="2">
        <f t="shared" si="3"/>
        <v>0.66874074074074041</v>
      </c>
      <c r="H27" s="2">
        <f t="shared" si="4"/>
        <v>1.444178647422707</v>
      </c>
      <c r="I27" s="14" t="s">
        <v>11</v>
      </c>
      <c r="J27" s="16">
        <v>45000</v>
      </c>
    </row>
    <row r="28" spans="1:11" x14ac:dyDescent="0.3">
      <c r="A28" s="2">
        <v>3300</v>
      </c>
      <c r="B28">
        <v>39043</v>
      </c>
      <c r="C28" s="15">
        <f t="shared" si="0"/>
        <v>0.86762222222222218</v>
      </c>
      <c r="D28" s="15">
        <f t="shared" si="1"/>
        <v>10</v>
      </c>
      <c r="E28" s="2">
        <f t="shared" si="2"/>
        <v>5.661888888888889</v>
      </c>
      <c r="F28" s="2">
        <v>5</v>
      </c>
      <c r="G28" s="2">
        <f t="shared" si="3"/>
        <v>0.66188888888888897</v>
      </c>
      <c r="H28" s="2">
        <f t="shared" si="4"/>
        <v>1.4532679606227963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>
        <v>39458.166666666664</v>
      </c>
      <c r="C29" s="15">
        <f t="shared" si="0"/>
        <v>0.87684814814814804</v>
      </c>
      <c r="D29" s="15">
        <f t="shared" si="1"/>
        <v>10</v>
      </c>
      <c r="E29" s="2">
        <f t="shared" si="2"/>
        <v>5.61575925925926</v>
      </c>
      <c r="F29" s="2">
        <v>5</v>
      </c>
      <c r="G29" s="2">
        <f t="shared" si="3"/>
        <v>0.61575925925926001</v>
      </c>
      <c r="H29" s="2">
        <f t="shared" si="4"/>
        <v>1.5173288230304256</v>
      </c>
    </row>
    <row r="30" spans="1:11" x14ac:dyDescent="0.3">
      <c r="A30" s="2">
        <v>3540</v>
      </c>
      <c r="B30">
        <v>40371</v>
      </c>
      <c r="C30" s="15">
        <f t="shared" si="0"/>
        <v>0.89713333333333334</v>
      </c>
      <c r="D30" s="15">
        <f t="shared" si="1"/>
        <v>10</v>
      </c>
      <c r="E30" s="2">
        <f t="shared" si="2"/>
        <v>5.5143333333333331</v>
      </c>
      <c r="F30" s="2">
        <v>5</v>
      </c>
      <c r="G30" s="2">
        <f t="shared" si="3"/>
        <v>0.51433333333333309</v>
      </c>
      <c r="H30" s="2">
        <f t="shared" si="4"/>
        <v>1.6790872976839102</v>
      </c>
    </row>
    <row r="31" spans="1:11" x14ac:dyDescent="0.3">
      <c r="A31" s="2">
        <v>3660</v>
      </c>
      <c r="B31">
        <v>40065.333333333336</v>
      </c>
      <c r="C31" s="15">
        <f t="shared" si="0"/>
        <v>0.89034074074074077</v>
      </c>
      <c r="D31" s="15">
        <f t="shared" si="1"/>
        <v>10</v>
      </c>
      <c r="E31" s="2">
        <f t="shared" si="2"/>
        <v>5.5482962962962965</v>
      </c>
      <c r="F31" s="2">
        <v>5</v>
      </c>
      <c r="G31" s="2">
        <f t="shared" si="3"/>
        <v>0.5482962962962965</v>
      </c>
      <c r="H31" s="2">
        <f t="shared" si="4"/>
        <v>1.6212831779124575</v>
      </c>
    </row>
    <row r="32" spans="1:11" x14ac:dyDescent="0.3">
      <c r="A32" s="2">
        <v>3780</v>
      </c>
      <c r="B32">
        <v>40507</v>
      </c>
      <c r="C32" s="15">
        <f t="shared" si="0"/>
        <v>0.9001555555555556</v>
      </c>
      <c r="D32" s="15">
        <f t="shared" si="1"/>
        <v>10</v>
      </c>
      <c r="E32" s="2">
        <f t="shared" si="2"/>
        <v>5.4992222222222225</v>
      </c>
      <c r="F32" s="2">
        <v>5</v>
      </c>
      <c r="G32" s="2">
        <f t="shared" si="3"/>
        <v>0.49922222222222246</v>
      </c>
      <c r="H32" s="2">
        <f t="shared" si="4"/>
        <v>1.7061634347853394</v>
      </c>
    </row>
    <row r="33" spans="1:8" x14ac:dyDescent="0.3">
      <c r="A33" s="2">
        <v>3900</v>
      </c>
      <c r="B33">
        <v>40855.333333333336</v>
      </c>
      <c r="C33" s="15">
        <f t="shared" si="0"/>
        <v>0.90789629629629631</v>
      </c>
      <c r="D33" s="15">
        <f t="shared" si="1"/>
        <v>10</v>
      </c>
      <c r="E33" s="2">
        <f t="shared" si="2"/>
        <v>5.4605185185185183</v>
      </c>
      <c r="F33" s="2">
        <v>5</v>
      </c>
      <c r="G33" s="2">
        <f t="shared" si="3"/>
        <v>0.46051851851851833</v>
      </c>
      <c r="H33" s="2">
        <f t="shared" si="4"/>
        <v>1.7797987816066281</v>
      </c>
    </row>
    <row r="34" spans="1:8" x14ac:dyDescent="0.3">
      <c r="A34" s="2">
        <v>4020</v>
      </c>
      <c r="B34">
        <v>41073.5</v>
      </c>
      <c r="C34" s="15">
        <f t="shared" si="0"/>
        <v>0.91274444444444447</v>
      </c>
      <c r="D34" s="15">
        <f t="shared" si="1"/>
        <v>10</v>
      </c>
      <c r="E34" s="2">
        <f t="shared" si="2"/>
        <v>5.4362777777777778</v>
      </c>
      <c r="F34" s="2">
        <v>5</v>
      </c>
      <c r="G34" s="2">
        <f t="shared" si="3"/>
        <v>0.43627777777777776</v>
      </c>
      <c r="H34" s="2">
        <f t="shared" si="4"/>
        <v>1.8294235475916218</v>
      </c>
    </row>
    <row r="35" spans="1:8" x14ac:dyDescent="0.3">
      <c r="A35" s="2">
        <v>4140</v>
      </c>
      <c r="B35">
        <v>41310.166666666664</v>
      </c>
      <c r="C35" s="15">
        <f t="shared" si="0"/>
        <v>0.91800370370370366</v>
      </c>
      <c r="D35" s="15">
        <f t="shared" si="1"/>
        <v>10</v>
      </c>
      <c r="E35" s="2">
        <f t="shared" si="2"/>
        <v>5.4099814814814815</v>
      </c>
      <c r="F35" s="2">
        <v>5</v>
      </c>
      <c r="G35" s="2">
        <f t="shared" si="3"/>
        <v>0.4099814814814815</v>
      </c>
      <c r="H35" s="2">
        <f t="shared" si="4"/>
        <v>1.8867417766984105</v>
      </c>
    </row>
    <row r="36" spans="1:8" x14ac:dyDescent="0.3">
      <c r="A36" s="2">
        <v>4260</v>
      </c>
      <c r="B36">
        <v>41584.166666666672</v>
      </c>
      <c r="C36" s="15">
        <f t="shared" si="0"/>
        <v>0.92409259259259269</v>
      </c>
      <c r="D36" s="15">
        <f t="shared" si="1"/>
        <v>10</v>
      </c>
      <c r="E36" s="2">
        <f t="shared" si="2"/>
        <v>5.3795370370370366</v>
      </c>
      <c r="F36" s="2">
        <v>5</v>
      </c>
      <c r="G36" s="2">
        <f t="shared" si="3"/>
        <v>0.37953703703703656</v>
      </c>
      <c r="H36" s="2">
        <f t="shared" si="4"/>
        <v>1.9582582299236391</v>
      </c>
    </row>
    <row r="37" spans="1:8" x14ac:dyDescent="0.3">
      <c r="A37" s="2">
        <v>4380</v>
      </c>
      <c r="B37">
        <v>41542.666666666672</v>
      </c>
      <c r="C37" s="15">
        <f t="shared" si="0"/>
        <v>0.92317037037037053</v>
      </c>
      <c r="D37" s="15">
        <f t="shared" si="1"/>
        <v>10</v>
      </c>
      <c r="E37" s="2">
        <f t="shared" si="2"/>
        <v>5.3841481481481477</v>
      </c>
      <c r="F37" s="2">
        <v>5</v>
      </c>
      <c r="G37" s="2">
        <f t="shared" si="3"/>
        <v>0.38414814814814768</v>
      </c>
      <c r="H37" s="2">
        <f t="shared" si="4"/>
        <v>1.9470389261040668</v>
      </c>
    </row>
    <row r="38" spans="1:8" x14ac:dyDescent="0.3">
      <c r="A38" s="2">
        <v>4500</v>
      </c>
      <c r="B38">
        <v>41658.833333333336</v>
      </c>
      <c r="C38" s="15">
        <f t="shared" si="0"/>
        <v>0.92575185185185194</v>
      </c>
      <c r="D38" s="15">
        <f t="shared" si="1"/>
        <v>10</v>
      </c>
      <c r="E38" s="2">
        <f t="shared" si="2"/>
        <v>5.3712407407407401</v>
      </c>
      <c r="F38" s="2">
        <v>5</v>
      </c>
      <c r="G38" s="2">
        <f t="shared" si="3"/>
        <v>0.37124074074074009</v>
      </c>
      <c r="H38" s="2">
        <f t="shared" si="4"/>
        <v>1.9788162816319981</v>
      </c>
    </row>
    <row r="39" spans="1:8" x14ac:dyDescent="0.3">
      <c r="A39" s="2">
        <v>4620</v>
      </c>
      <c r="B39">
        <v>42153.166666666664</v>
      </c>
      <c r="C39" s="15">
        <f t="shared" si="0"/>
        <v>0.93673703703703703</v>
      </c>
      <c r="D39" s="15">
        <f t="shared" si="1"/>
        <v>10</v>
      </c>
      <c r="E39" s="2">
        <f t="shared" si="2"/>
        <v>5.3163148148148149</v>
      </c>
      <c r="F39" s="2">
        <v>5</v>
      </c>
      <c r="G39" s="2">
        <f t="shared" si="3"/>
        <v>0.31631481481481494</v>
      </c>
      <c r="H39" s="2">
        <f t="shared" si="4"/>
        <v>2.1286504906895241</v>
      </c>
    </row>
    <row r="40" spans="1:8" x14ac:dyDescent="0.3">
      <c r="A40" s="2">
        <v>4740</v>
      </c>
      <c r="B40">
        <v>42213.333333333336</v>
      </c>
      <c r="C40" s="15">
        <f t="shared" si="0"/>
        <v>0.93807407407407417</v>
      </c>
      <c r="D40" s="15">
        <f t="shared" si="1"/>
        <v>10</v>
      </c>
      <c r="E40" s="2">
        <f t="shared" si="2"/>
        <v>5.3096296296296295</v>
      </c>
      <c r="F40" s="2">
        <v>5</v>
      </c>
      <c r="G40" s="2">
        <f t="shared" si="3"/>
        <v>0.30962962962962948</v>
      </c>
      <c r="H40" s="2">
        <f t="shared" si="4"/>
        <v>2.1487533415700653</v>
      </c>
    </row>
    <row r="41" spans="1:8" x14ac:dyDescent="0.3">
      <c r="A41" s="2">
        <v>4860</v>
      </c>
      <c r="B41">
        <v>41940.333333333336</v>
      </c>
      <c r="C41" s="15">
        <f t="shared" si="0"/>
        <v>0.93200740740740751</v>
      </c>
      <c r="D41" s="15">
        <f t="shared" si="1"/>
        <v>10</v>
      </c>
      <c r="E41" s="2">
        <f t="shared" si="2"/>
        <v>5.3399629629629626</v>
      </c>
      <c r="F41" s="2">
        <v>5</v>
      </c>
      <c r="G41" s="2">
        <f t="shared" si="3"/>
        <v>0.33996296296296258</v>
      </c>
      <c r="H41" s="2">
        <f t="shared" si="4"/>
        <v>2.0609901363807559</v>
      </c>
    </row>
    <row r="42" spans="1:8" x14ac:dyDescent="0.3">
      <c r="A42" s="2">
        <v>4980</v>
      </c>
      <c r="B42">
        <v>42189.5</v>
      </c>
      <c r="C42" s="15">
        <f t="shared" si="0"/>
        <v>0.9375444444444444</v>
      </c>
      <c r="D42" s="15">
        <f t="shared" si="1"/>
        <v>10</v>
      </c>
      <c r="E42" s="2">
        <f t="shared" si="2"/>
        <v>5.3122777777777781</v>
      </c>
      <c r="F42" s="2">
        <v>5</v>
      </c>
      <c r="G42" s="2">
        <f t="shared" si="3"/>
        <v>0.3122777777777781</v>
      </c>
      <c r="H42" s="2">
        <f t="shared" si="4"/>
        <v>2.1407356966265549</v>
      </c>
    </row>
    <row r="43" spans="1:8" x14ac:dyDescent="0.3">
      <c r="A43" s="2">
        <v>5100</v>
      </c>
      <c r="B43">
        <v>42490.333333333336</v>
      </c>
      <c r="C43" s="15">
        <f t="shared" si="0"/>
        <v>0.94422962962962964</v>
      </c>
      <c r="D43" s="15">
        <f t="shared" si="1"/>
        <v>10</v>
      </c>
      <c r="E43" s="2">
        <f t="shared" si="2"/>
        <v>5.2788518518518517</v>
      </c>
      <c r="F43" s="2">
        <v>5</v>
      </c>
      <c r="G43" s="2">
        <f t="shared" si="3"/>
        <v>0.27885185185185168</v>
      </c>
      <c r="H43" s="2">
        <f t="shared" si="4"/>
        <v>2.2476360763476042</v>
      </c>
    </row>
    <row r="44" spans="1:8" x14ac:dyDescent="0.3">
      <c r="A44" s="2">
        <v>5220</v>
      </c>
      <c r="B44">
        <v>42419.333333333336</v>
      </c>
      <c r="C44" s="15">
        <f t="shared" si="0"/>
        <v>0.94265185185185185</v>
      </c>
      <c r="D44" s="15">
        <f t="shared" si="1"/>
        <v>10</v>
      </c>
      <c r="E44" s="2">
        <f t="shared" si="2"/>
        <v>5.2867407407407407</v>
      </c>
      <c r="F44" s="2">
        <v>5</v>
      </c>
      <c r="G44" s="2">
        <f t="shared" si="3"/>
        <v>0.28674074074074074</v>
      </c>
      <c r="H44" s="2">
        <f t="shared" si="4"/>
        <v>2.2212315722187808</v>
      </c>
    </row>
    <row r="45" spans="1:8" x14ac:dyDescent="0.3">
      <c r="A45" s="2">
        <v>5340</v>
      </c>
      <c r="B45">
        <v>42375.833333333336</v>
      </c>
      <c r="C45" s="15">
        <f t="shared" si="0"/>
        <v>0.94168518518518529</v>
      </c>
      <c r="D45" s="15">
        <f t="shared" si="1"/>
        <v>10</v>
      </c>
      <c r="E45" s="2">
        <f t="shared" si="2"/>
        <v>5.2915740740740738</v>
      </c>
      <c r="F45" s="2">
        <v>5</v>
      </c>
      <c r="G45" s="2">
        <f t="shared" si="3"/>
        <v>0.29157407407407376</v>
      </c>
      <c r="H45" s="2">
        <f t="shared" si="4"/>
        <v>2.2054297695961256</v>
      </c>
    </row>
    <row r="46" spans="1:8" x14ac:dyDescent="0.3">
      <c r="A46" s="2">
        <v>5460</v>
      </c>
      <c r="B46">
        <v>42683.833333333328</v>
      </c>
      <c r="C46" s="15">
        <f t="shared" si="0"/>
        <v>0.9485296296296295</v>
      </c>
      <c r="D46" s="15">
        <f t="shared" si="1"/>
        <v>10</v>
      </c>
      <c r="E46" s="2">
        <f t="shared" si="2"/>
        <v>5.2573518518518529</v>
      </c>
      <c r="F46" s="2">
        <v>5</v>
      </c>
      <c r="G46" s="2">
        <f t="shared" si="3"/>
        <v>0.25735185185185294</v>
      </c>
      <c r="H46" s="2">
        <f t="shared" si="4"/>
        <v>2.3237913262576071</v>
      </c>
    </row>
    <row r="47" spans="1:8" x14ac:dyDescent="0.3">
      <c r="A47" s="2">
        <v>5580</v>
      </c>
      <c r="B47">
        <v>42757.333333333336</v>
      </c>
      <c r="C47" s="15">
        <f t="shared" si="0"/>
        <v>0.95016296296296299</v>
      </c>
      <c r="D47" s="15">
        <f t="shared" si="1"/>
        <v>10</v>
      </c>
      <c r="E47" s="2">
        <f t="shared" si="2"/>
        <v>5.2491851851851852</v>
      </c>
      <c r="F47" s="2">
        <v>5</v>
      </c>
      <c r="G47" s="2">
        <f t="shared" si="3"/>
        <v>0.24918518518518518</v>
      </c>
      <c r="H47" s="2">
        <f t="shared" si="4"/>
        <v>2.3544846245101954</v>
      </c>
    </row>
    <row r="48" spans="1:8" x14ac:dyDescent="0.3">
      <c r="A48" s="2">
        <v>5700</v>
      </c>
      <c r="B48">
        <v>42961</v>
      </c>
      <c r="C48" s="15">
        <f t="shared" si="0"/>
        <v>0.95468888888888892</v>
      </c>
      <c r="D48" s="15">
        <f t="shared" si="1"/>
        <v>10</v>
      </c>
      <c r="E48" s="2">
        <f t="shared" si="2"/>
        <v>5.2265555555555556</v>
      </c>
      <c r="F48" s="2">
        <v>5</v>
      </c>
      <c r="G48" s="2">
        <f t="shared" si="3"/>
        <v>0.22655555555555562</v>
      </c>
      <c r="H48" s="2">
        <f t="shared" si="4"/>
        <v>2.4453703727087412</v>
      </c>
    </row>
    <row r="49" spans="1:8" x14ac:dyDescent="0.3">
      <c r="A49" s="2">
        <v>5820</v>
      </c>
      <c r="B49">
        <v>43173.833333333336</v>
      </c>
      <c r="C49" s="15">
        <f t="shared" si="0"/>
        <v>0.95941851851851856</v>
      </c>
      <c r="D49" s="15">
        <f t="shared" si="1"/>
        <v>10</v>
      </c>
      <c r="E49" s="2">
        <f t="shared" si="2"/>
        <v>5.2029074074074071</v>
      </c>
      <c r="F49" s="2">
        <v>5</v>
      </c>
      <c r="G49" s="2">
        <f t="shared" si="3"/>
        <v>0.20290740740740709</v>
      </c>
      <c r="H49" s="2">
        <f t="shared" si="4"/>
        <v>2.5510759307300073</v>
      </c>
    </row>
    <row r="50" spans="1:8" x14ac:dyDescent="0.3">
      <c r="A50" s="2">
        <v>5940</v>
      </c>
      <c r="B50">
        <v>43670.666666666664</v>
      </c>
      <c r="C50" s="15">
        <f t="shared" si="0"/>
        <v>0.97045925925925924</v>
      </c>
      <c r="D50" s="15">
        <f t="shared" si="1"/>
        <v>10</v>
      </c>
      <c r="E50" s="2">
        <f t="shared" si="2"/>
        <v>5.1477037037037041</v>
      </c>
      <c r="F50" s="2">
        <v>5</v>
      </c>
      <c r="G50" s="2">
        <f t="shared" si="3"/>
        <v>0.14770370370370411</v>
      </c>
      <c r="H50" s="2">
        <f t="shared" si="4"/>
        <v>2.8579505658091704</v>
      </c>
    </row>
    <row r="51" spans="1:8" x14ac:dyDescent="0.3">
      <c r="A51" s="2">
        <v>6060</v>
      </c>
      <c r="B51">
        <v>43210.333333333328</v>
      </c>
      <c r="C51" s="15">
        <f t="shared" si="0"/>
        <v>0.96022962962962954</v>
      </c>
      <c r="D51" s="15">
        <f t="shared" si="1"/>
        <v>10</v>
      </c>
      <c r="E51" s="2">
        <f t="shared" si="2"/>
        <v>5.1988518518518525</v>
      </c>
      <c r="F51" s="2">
        <v>5</v>
      </c>
      <c r="G51" s="2">
        <f t="shared" si="3"/>
        <v>0.1988518518518525</v>
      </c>
      <c r="H51" s="2">
        <f t="shared" si="4"/>
        <v>2.5704858174911265</v>
      </c>
    </row>
    <row r="52" spans="1:8" x14ac:dyDescent="0.3">
      <c r="A52" s="2">
        <v>6180</v>
      </c>
      <c r="B52">
        <v>43312.5</v>
      </c>
      <c r="C52" s="15">
        <f t="shared" si="0"/>
        <v>0.96250000000000002</v>
      </c>
      <c r="D52" s="15">
        <f t="shared" si="1"/>
        <v>10</v>
      </c>
      <c r="E52" s="2">
        <f t="shared" si="2"/>
        <v>5.1875</v>
      </c>
      <c r="F52" s="2">
        <v>5</v>
      </c>
      <c r="G52" s="2">
        <f t="shared" si="3"/>
        <v>0.1875</v>
      </c>
      <c r="H52" s="2">
        <f t="shared" si="4"/>
        <v>2.6270811385685429</v>
      </c>
    </row>
    <row r="53" spans="1:8" x14ac:dyDescent="0.3">
      <c r="A53" s="2">
        <v>6300</v>
      </c>
      <c r="B53">
        <v>43552.333333333336</v>
      </c>
      <c r="C53" s="15">
        <f t="shared" si="0"/>
        <v>0.96782962962962971</v>
      </c>
      <c r="D53" s="15">
        <f t="shared" si="1"/>
        <v>10</v>
      </c>
      <c r="E53" s="2">
        <f t="shared" si="2"/>
        <v>5.1608518518518514</v>
      </c>
      <c r="F53" s="2">
        <v>5</v>
      </c>
      <c r="G53" s="2">
        <f t="shared" si="3"/>
        <v>0.16085185185185136</v>
      </c>
      <c r="H53" s="2">
        <f t="shared" si="4"/>
        <v>2.7752259853279089</v>
      </c>
    </row>
    <row r="54" spans="1:8" x14ac:dyDescent="0.3">
      <c r="A54" s="2">
        <v>6420</v>
      </c>
      <c r="B54">
        <v>43150.833333333336</v>
      </c>
      <c r="C54" s="15">
        <f t="shared" si="0"/>
        <v>0.95890740740740743</v>
      </c>
      <c r="D54" s="15">
        <f t="shared" si="1"/>
        <v>10</v>
      </c>
      <c r="E54" s="2">
        <f t="shared" si="2"/>
        <v>5.2054629629629625</v>
      </c>
      <c r="F54" s="2">
        <v>5</v>
      </c>
      <c r="G54" s="2">
        <f t="shared" si="3"/>
        <v>0.20546296296296251</v>
      </c>
      <c r="H54" s="2">
        <f t="shared" si="4"/>
        <v>2.5390509535454715</v>
      </c>
    </row>
    <row r="55" spans="1:8" x14ac:dyDescent="0.3">
      <c r="A55" s="2">
        <v>6540</v>
      </c>
      <c r="B55">
        <v>43862</v>
      </c>
      <c r="C55" s="15">
        <f t="shared" si="0"/>
        <v>0.97471111111111108</v>
      </c>
      <c r="D55" s="15">
        <f t="shared" si="1"/>
        <v>10</v>
      </c>
      <c r="E55" s="2">
        <f t="shared" si="2"/>
        <v>5.126444444444445</v>
      </c>
      <c r="F55" s="2">
        <v>5</v>
      </c>
      <c r="G55" s="2">
        <f t="shared" si="3"/>
        <v>0.12644444444444503</v>
      </c>
      <c r="H55" s="2">
        <f t="shared" si="4"/>
        <v>3.0092173892048044</v>
      </c>
    </row>
    <row r="56" spans="1:8" x14ac:dyDescent="0.3">
      <c r="A56" s="2">
        <v>6660</v>
      </c>
      <c r="B56">
        <v>43840.666666666672</v>
      </c>
      <c r="C56" s="15">
        <f t="shared" si="0"/>
        <v>0.97423703703703712</v>
      </c>
      <c r="D56" s="15">
        <f t="shared" si="1"/>
        <v>10</v>
      </c>
      <c r="E56" s="2">
        <f t="shared" si="2"/>
        <v>5.128814814814814</v>
      </c>
      <c r="F56" s="2">
        <v>5</v>
      </c>
      <c r="G56" s="2">
        <f t="shared" si="3"/>
        <v>0.12881481481481405</v>
      </c>
      <c r="H56" s="2">
        <f t="shared" si="4"/>
        <v>2.9911068717528537</v>
      </c>
    </row>
    <row r="57" spans="1:8" x14ac:dyDescent="0.3">
      <c r="A57" s="2">
        <v>6780</v>
      </c>
      <c r="B57">
        <v>43188.5</v>
      </c>
      <c r="C57" s="15">
        <f t="shared" si="0"/>
        <v>0.9597444444444444</v>
      </c>
      <c r="D57" s="15">
        <f t="shared" si="1"/>
        <v>10</v>
      </c>
      <c r="E57" s="2">
        <f t="shared" si="2"/>
        <v>5.2012777777777783</v>
      </c>
      <c r="F57" s="2">
        <v>5</v>
      </c>
      <c r="G57" s="2">
        <f t="shared" si="3"/>
        <v>0.20127777777777833</v>
      </c>
      <c r="H57" s="2">
        <f t="shared" si="4"/>
        <v>2.5588264873205744</v>
      </c>
    </row>
    <row r="58" spans="1:8" x14ac:dyDescent="0.3">
      <c r="A58" s="2">
        <v>6900</v>
      </c>
      <c r="B58">
        <v>43728.166666666672</v>
      </c>
      <c r="C58" s="15">
        <f t="shared" si="0"/>
        <v>0.97173703703703718</v>
      </c>
      <c r="D58" s="15">
        <f t="shared" si="1"/>
        <v>10</v>
      </c>
      <c r="E58" s="2">
        <f t="shared" si="2"/>
        <v>5.1413148148148142</v>
      </c>
      <c r="F58" s="2">
        <v>5</v>
      </c>
      <c r="G58" s="2">
        <f t="shared" si="3"/>
        <v>0.14131481481481423</v>
      </c>
      <c r="H58" s="2">
        <f t="shared" si="4"/>
        <v>2.9009268150001581</v>
      </c>
    </row>
    <row r="59" spans="1:8" x14ac:dyDescent="0.3">
      <c r="A59" s="2">
        <v>7020</v>
      </c>
      <c r="B59">
        <v>43792</v>
      </c>
      <c r="C59" s="15">
        <f t="shared" si="0"/>
        <v>0.97315555555555555</v>
      </c>
      <c r="D59" s="15">
        <f t="shared" si="1"/>
        <v>10</v>
      </c>
      <c r="E59" s="2">
        <f t="shared" si="2"/>
        <v>5.1342222222222222</v>
      </c>
      <c r="F59" s="2">
        <v>5</v>
      </c>
      <c r="G59" s="2">
        <f t="shared" si="3"/>
        <v>0.13422222222222224</v>
      </c>
      <c r="H59" s="2">
        <f t="shared" si="4"/>
        <v>2.9510396631977924</v>
      </c>
    </row>
    <row r="60" spans="1:8" x14ac:dyDescent="0.3">
      <c r="A60" s="2">
        <v>7140</v>
      </c>
      <c r="B60">
        <v>43909</v>
      </c>
      <c r="C60" s="15">
        <f t="shared" si="0"/>
        <v>0.9757555555555556</v>
      </c>
      <c r="D60" s="15">
        <f t="shared" si="1"/>
        <v>10</v>
      </c>
      <c r="E60" s="2">
        <f t="shared" si="2"/>
        <v>5.1212222222222223</v>
      </c>
      <c r="F60" s="2">
        <v>5</v>
      </c>
      <c r="G60" s="2">
        <f t="shared" si="3"/>
        <v>0.12122222222222234</v>
      </c>
      <c r="H60" s="2">
        <f t="shared" si="4"/>
        <v>3.050375815766575</v>
      </c>
    </row>
    <row r="61" spans="1:8" x14ac:dyDescent="0.3">
      <c r="A61" s="2">
        <v>7260</v>
      </c>
      <c r="B61">
        <v>43870</v>
      </c>
      <c r="C61" s="15">
        <f t="shared" si="0"/>
        <v>0.97488888888888892</v>
      </c>
      <c r="D61" s="15">
        <f t="shared" si="1"/>
        <v>10</v>
      </c>
      <c r="E61" s="2">
        <f t="shared" si="2"/>
        <v>5.1255555555555556</v>
      </c>
      <c r="F61" s="2">
        <v>5</v>
      </c>
      <c r="G61" s="2">
        <f t="shared" si="3"/>
        <v>0.12555555555555564</v>
      </c>
      <c r="H61" s="2">
        <f t="shared" si="4"/>
        <v>3.016098684285534</v>
      </c>
    </row>
    <row r="62" spans="1:8" x14ac:dyDescent="0.3">
      <c r="A62" s="2">
        <v>7380</v>
      </c>
      <c r="B62">
        <v>43724.5</v>
      </c>
      <c r="C62" s="15">
        <f t="shared" si="0"/>
        <v>0.97165555555555561</v>
      </c>
      <c r="D62" s="15">
        <f t="shared" si="1"/>
        <v>10</v>
      </c>
      <c r="E62" s="2">
        <f t="shared" si="2"/>
        <v>5.1417222222222216</v>
      </c>
      <c r="F62" s="2">
        <v>5</v>
      </c>
      <c r="G62" s="2">
        <f t="shared" si="3"/>
        <v>0.14172222222222164</v>
      </c>
      <c r="H62" s="2">
        <f t="shared" si="4"/>
        <v>2.8981272242118039</v>
      </c>
    </row>
    <row r="63" spans="1:8" x14ac:dyDescent="0.3">
      <c r="A63" s="2">
        <v>7500</v>
      </c>
      <c r="B63">
        <v>44177.666666666672</v>
      </c>
      <c r="C63" s="15">
        <f t="shared" si="0"/>
        <v>0.981725925925926</v>
      </c>
      <c r="D63" s="15">
        <f t="shared" si="1"/>
        <v>10</v>
      </c>
      <c r="E63" s="2">
        <f t="shared" si="2"/>
        <v>5.0913703703703703</v>
      </c>
      <c r="F63" s="2">
        <v>5</v>
      </c>
      <c r="G63" s="2">
        <f t="shared" si="3"/>
        <v>9.1370370370370324E-2</v>
      </c>
      <c r="H63" s="2">
        <f t="shared" si="4"/>
        <v>3.3272338701948527</v>
      </c>
    </row>
    <row r="64" spans="1:8" x14ac:dyDescent="0.3">
      <c r="A64" s="2">
        <v>7620</v>
      </c>
      <c r="B64">
        <v>44178.833333333336</v>
      </c>
      <c r="C64" s="15">
        <f t="shared" si="0"/>
        <v>0.98175185185185188</v>
      </c>
      <c r="D64" s="15">
        <f t="shared" si="1"/>
        <v>10</v>
      </c>
      <c r="E64" s="2">
        <f t="shared" si="2"/>
        <v>5.0912407407407407</v>
      </c>
      <c r="F64" s="2">
        <v>5</v>
      </c>
      <c r="G64" s="2">
        <f t="shared" si="3"/>
        <v>9.1240740740740733E-2</v>
      </c>
      <c r="H64" s="2">
        <f t="shared" si="4"/>
        <v>3.3286281437600511</v>
      </c>
    </row>
    <row r="65" spans="1:8" x14ac:dyDescent="0.3">
      <c r="A65" s="2">
        <v>7740</v>
      </c>
      <c r="B65">
        <v>43706.666666666672</v>
      </c>
      <c r="C65" s="15">
        <f t="shared" si="0"/>
        <v>0.97125925925925938</v>
      </c>
      <c r="D65" s="15">
        <f t="shared" si="1"/>
        <v>10</v>
      </c>
      <c r="E65" s="2">
        <f t="shared" si="2"/>
        <v>5.1437037037037028</v>
      </c>
      <c r="F65" s="2">
        <v>5</v>
      </c>
      <c r="G65" s="2">
        <f t="shared" si="3"/>
        <v>0.14370370370370278</v>
      </c>
      <c r="H65" s="2">
        <f t="shared" si="4"/>
        <v>2.8846279167169189</v>
      </c>
    </row>
    <row r="66" spans="1:8" x14ac:dyDescent="0.3">
      <c r="A66" s="2">
        <v>7860</v>
      </c>
      <c r="B66">
        <v>44186.833333333336</v>
      </c>
      <c r="C66" s="15">
        <f t="shared" si="0"/>
        <v>0.98192962962962971</v>
      </c>
      <c r="D66" s="15">
        <f t="shared" si="1"/>
        <v>10</v>
      </c>
      <c r="E66" s="2">
        <f t="shared" si="2"/>
        <v>5.0903518518518514</v>
      </c>
      <c r="F66" s="2">
        <v>5</v>
      </c>
      <c r="G66" s="2">
        <f t="shared" si="3"/>
        <v>9.035185185185135E-2</v>
      </c>
      <c r="H66" s="2">
        <f t="shared" si="4"/>
        <v>3.3382435394445271</v>
      </c>
    </row>
    <row r="67" spans="1:8" x14ac:dyDescent="0.3">
      <c r="A67" s="2">
        <v>7980</v>
      </c>
      <c r="B67">
        <v>44065.333333333336</v>
      </c>
      <c r="C67" s="15">
        <f t="shared" ref="C67:C130" si="5">B67/$J$27</f>
        <v>0.97922962962962967</v>
      </c>
      <c r="D67" s="15">
        <f t="shared" ref="D67:D130" si="6">$J$28</f>
        <v>10</v>
      </c>
      <c r="E67" s="2">
        <f t="shared" si="2"/>
        <v>5.1038518518518519</v>
      </c>
      <c r="F67" s="2">
        <v>5</v>
      </c>
      <c r="G67" s="2">
        <f t="shared" si="3"/>
        <v>0.10385185185185186</v>
      </c>
      <c r="H67" s="2">
        <f t="shared" si="4"/>
        <v>3.2016382360021747</v>
      </c>
    </row>
    <row r="68" spans="1:8" x14ac:dyDescent="0.3">
      <c r="A68" s="2">
        <v>8100</v>
      </c>
      <c r="B68">
        <v>43832.666666666664</v>
      </c>
      <c r="C68" s="15">
        <f t="shared" si="5"/>
        <v>0.97405925925925918</v>
      </c>
      <c r="D68" s="15">
        <f t="shared" si="6"/>
        <v>10</v>
      </c>
      <c r="E68" s="2">
        <f t="shared" ref="E68:E131" si="7">D68-(F68*C68)</f>
        <v>5.1297037037037043</v>
      </c>
      <c r="F68" s="2">
        <v>5</v>
      </c>
      <c r="G68" s="2">
        <f t="shared" ref="G68:G131" si="8">F68-(F68*C68)</f>
        <v>0.12970370370370432</v>
      </c>
      <c r="H68" s="2">
        <f t="shared" ref="H68:H131" si="9">LN((F68*E68)/(D68*G68))</f>
        <v>2.984403351532734</v>
      </c>
    </row>
    <row r="69" spans="1:8" x14ac:dyDescent="0.3">
      <c r="A69" s="2">
        <v>8220</v>
      </c>
      <c r="B69">
        <v>44507.333333333336</v>
      </c>
      <c r="C69" s="15">
        <f t="shared" si="5"/>
        <v>0.98905185185185196</v>
      </c>
      <c r="D69" s="15">
        <f t="shared" si="6"/>
        <v>10</v>
      </c>
      <c r="E69" s="2">
        <f t="shared" si="7"/>
        <v>5.0547407407407405</v>
      </c>
      <c r="F69" s="2">
        <v>5</v>
      </c>
      <c r="G69" s="2">
        <f t="shared" si="8"/>
        <v>5.4740740740740534E-2</v>
      </c>
      <c r="H69" s="2">
        <f t="shared" si="9"/>
        <v>3.8323264263882622</v>
      </c>
    </row>
    <row r="70" spans="1:8" x14ac:dyDescent="0.3">
      <c r="A70" s="2">
        <v>8340</v>
      </c>
      <c r="B70">
        <v>43522.333333333336</v>
      </c>
      <c r="C70" s="15">
        <f t="shared" si="5"/>
        <v>0.967162962962963</v>
      </c>
      <c r="D70" s="15">
        <f t="shared" si="6"/>
        <v>10</v>
      </c>
      <c r="E70" s="2">
        <f t="shared" si="7"/>
        <v>5.1641851851851852</v>
      </c>
      <c r="F70" s="2">
        <v>5</v>
      </c>
      <c r="G70" s="2">
        <f t="shared" si="8"/>
        <v>0.16418518518518521</v>
      </c>
      <c r="H70" s="2">
        <f t="shared" si="9"/>
        <v>2.7553604628255881</v>
      </c>
    </row>
    <row r="71" spans="1:8" x14ac:dyDescent="0.3">
      <c r="A71" s="2">
        <v>8460</v>
      </c>
      <c r="B71">
        <v>44033.833333333336</v>
      </c>
      <c r="C71" s="15">
        <f t="shared" si="5"/>
        <v>0.97852962962962964</v>
      </c>
      <c r="D71" s="15">
        <f t="shared" si="6"/>
        <v>10</v>
      </c>
      <c r="E71" s="2">
        <f t="shared" si="7"/>
        <v>5.1073518518518517</v>
      </c>
      <c r="F71" s="2">
        <v>5</v>
      </c>
      <c r="G71" s="2">
        <f t="shared" si="8"/>
        <v>0.1073518518518517</v>
      </c>
      <c r="H71" s="2">
        <f t="shared" si="9"/>
        <v>3.1691773649350763</v>
      </c>
    </row>
    <row r="72" spans="1:8" x14ac:dyDescent="0.3">
      <c r="A72" s="2">
        <v>8580</v>
      </c>
      <c r="B72">
        <v>43502.166666666672</v>
      </c>
      <c r="C72" s="15">
        <f t="shared" si="5"/>
        <v>0.96671481481481492</v>
      </c>
      <c r="D72" s="15">
        <f t="shared" si="6"/>
        <v>10</v>
      </c>
      <c r="E72" s="2">
        <f t="shared" si="7"/>
        <v>5.1664259259259255</v>
      </c>
      <c r="F72" s="2">
        <v>5</v>
      </c>
      <c r="G72" s="2">
        <f t="shared" si="8"/>
        <v>0.16642592592592553</v>
      </c>
      <c r="H72" s="2">
        <f t="shared" si="9"/>
        <v>2.7422389165175276</v>
      </c>
    </row>
    <row r="73" spans="1:8" x14ac:dyDescent="0.3">
      <c r="A73" s="2">
        <v>8700</v>
      </c>
      <c r="B73">
        <v>44152.333333333336</v>
      </c>
      <c r="C73" s="15">
        <f t="shared" si="5"/>
        <v>0.98116296296296301</v>
      </c>
      <c r="D73" s="15">
        <f t="shared" si="6"/>
        <v>10</v>
      </c>
      <c r="E73" s="2">
        <f t="shared" si="7"/>
        <v>5.0941851851851849</v>
      </c>
      <c r="F73" s="2">
        <v>5</v>
      </c>
      <c r="G73" s="2">
        <f t="shared" si="8"/>
        <v>9.4185185185184928E-2</v>
      </c>
      <c r="H73" s="2">
        <f t="shared" si="9"/>
        <v>3.2974449284904468</v>
      </c>
    </row>
    <row r="74" spans="1:8" x14ac:dyDescent="0.3">
      <c r="A74" s="2">
        <v>8820</v>
      </c>
      <c r="B74">
        <v>44095.333333333328</v>
      </c>
      <c r="C74" s="15">
        <f t="shared" si="5"/>
        <v>0.97989629629629615</v>
      </c>
      <c r="D74" s="15">
        <f t="shared" si="6"/>
        <v>10</v>
      </c>
      <c r="E74" s="2">
        <f t="shared" si="7"/>
        <v>5.1005185185185189</v>
      </c>
      <c r="F74" s="2">
        <v>5</v>
      </c>
      <c r="G74" s="2">
        <f t="shared" si="8"/>
        <v>0.1005185185185189</v>
      </c>
      <c r="H74" s="2">
        <f t="shared" si="9"/>
        <v>3.2336083288916573</v>
      </c>
    </row>
    <row r="75" spans="1:8" x14ac:dyDescent="0.3">
      <c r="A75" s="2">
        <v>8940</v>
      </c>
      <c r="B75">
        <v>44216.833333333336</v>
      </c>
      <c r="C75" s="15">
        <f t="shared" si="5"/>
        <v>0.9825962962962963</v>
      </c>
      <c r="D75" s="15">
        <f t="shared" si="6"/>
        <v>10</v>
      </c>
      <c r="E75" s="2">
        <f t="shared" si="7"/>
        <v>5.0870185185185184</v>
      </c>
      <c r="F75" s="2">
        <v>5</v>
      </c>
      <c r="G75" s="2">
        <f t="shared" si="8"/>
        <v>8.7018518518518384E-2</v>
      </c>
      <c r="H75" s="2">
        <f t="shared" si="9"/>
        <v>3.3751790520790688</v>
      </c>
    </row>
    <row r="76" spans="1:8" x14ac:dyDescent="0.3">
      <c r="A76" s="2">
        <v>9060</v>
      </c>
      <c r="B76">
        <v>44239.833333333336</v>
      </c>
      <c r="C76" s="15">
        <f t="shared" si="5"/>
        <v>0.98310740740740743</v>
      </c>
      <c r="D76" s="15">
        <f t="shared" si="6"/>
        <v>10</v>
      </c>
      <c r="E76" s="2">
        <f t="shared" si="7"/>
        <v>5.084462962962963</v>
      </c>
      <c r="F76" s="2">
        <v>5</v>
      </c>
      <c r="G76" s="2">
        <f t="shared" si="8"/>
        <v>8.4462962962962962E-2</v>
      </c>
      <c r="H76" s="2">
        <f t="shared" si="9"/>
        <v>3.4044843801945981</v>
      </c>
    </row>
    <row r="77" spans="1:8" x14ac:dyDescent="0.3">
      <c r="A77" s="2">
        <v>9180</v>
      </c>
      <c r="B77">
        <v>44205</v>
      </c>
      <c r="C77" s="15">
        <f t="shared" si="5"/>
        <v>0.98233333333333328</v>
      </c>
      <c r="D77" s="15">
        <f t="shared" si="6"/>
        <v>10</v>
      </c>
      <c r="E77" s="2">
        <f t="shared" si="7"/>
        <v>5.0883333333333338</v>
      </c>
      <c r="F77" s="2">
        <v>5</v>
      </c>
      <c r="G77" s="2">
        <f t="shared" si="8"/>
        <v>8.8333333333333819E-2</v>
      </c>
      <c r="H77" s="2">
        <f t="shared" si="9"/>
        <v>3.3604408986228056</v>
      </c>
    </row>
    <row r="78" spans="1:8" x14ac:dyDescent="0.3">
      <c r="A78" s="2">
        <v>9300</v>
      </c>
      <c r="B78">
        <v>43958.166666666664</v>
      </c>
      <c r="C78" s="15">
        <f t="shared" si="5"/>
        <v>0.97684814814814813</v>
      </c>
      <c r="D78" s="15">
        <f t="shared" si="6"/>
        <v>10</v>
      </c>
      <c r="E78" s="2">
        <f t="shared" si="7"/>
        <v>5.1157592592592591</v>
      </c>
      <c r="F78" s="2">
        <v>5</v>
      </c>
      <c r="G78" s="2">
        <f t="shared" si="8"/>
        <v>0.11575925925925912</v>
      </c>
      <c r="H78" s="2">
        <f t="shared" si="9"/>
        <v>3.0954212412252935</v>
      </c>
    </row>
    <row r="79" spans="1:8" x14ac:dyDescent="0.3">
      <c r="A79" s="2">
        <v>9420</v>
      </c>
      <c r="B79">
        <v>43857.166666666664</v>
      </c>
      <c r="C79" s="15">
        <f t="shared" si="5"/>
        <v>0.97460370370370364</v>
      </c>
      <c r="D79" s="15">
        <f t="shared" si="6"/>
        <v>10</v>
      </c>
      <c r="E79" s="2">
        <f t="shared" si="7"/>
        <v>5.126981481481482</v>
      </c>
      <c r="F79" s="2">
        <v>5</v>
      </c>
      <c r="G79" s="2">
        <f t="shared" si="8"/>
        <v>0.12698148148148203</v>
      </c>
      <c r="H79" s="2">
        <f t="shared" si="9"/>
        <v>3.0050839185372165</v>
      </c>
    </row>
    <row r="80" spans="1:8" x14ac:dyDescent="0.3">
      <c r="A80" s="2">
        <v>9540</v>
      </c>
      <c r="B80">
        <v>44218.5</v>
      </c>
      <c r="C80" s="15">
        <f t="shared" si="5"/>
        <v>0.98263333333333336</v>
      </c>
      <c r="D80" s="15">
        <f t="shared" si="6"/>
        <v>10</v>
      </c>
      <c r="E80" s="2">
        <f t="shared" si="7"/>
        <v>5.0868333333333329</v>
      </c>
      <c r="F80" s="2">
        <v>5</v>
      </c>
      <c r="G80" s="2">
        <f t="shared" si="8"/>
        <v>8.6833333333332874E-2</v>
      </c>
      <c r="H80" s="2">
        <f t="shared" si="9"/>
        <v>3.3772730279480503</v>
      </c>
    </row>
    <row r="81" spans="1:8" x14ac:dyDescent="0.3">
      <c r="A81" s="2">
        <v>9660</v>
      </c>
      <c r="B81">
        <v>43941.166666666672</v>
      </c>
      <c r="C81" s="15">
        <f t="shared" si="5"/>
        <v>0.97647037037037043</v>
      </c>
      <c r="D81" s="15">
        <f t="shared" si="6"/>
        <v>10</v>
      </c>
      <c r="E81" s="2">
        <f t="shared" si="7"/>
        <v>5.1176481481481479</v>
      </c>
      <c r="F81" s="2">
        <v>5</v>
      </c>
      <c r="G81" s="2">
        <f t="shared" si="8"/>
        <v>0.11764814814814795</v>
      </c>
      <c r="H81" s="2">
        <f t="shared" si="9"/>
        <v>3.0796047111748144</v>
      </c>
    </row>
    <row r="82" spans="1:8" x14ac:dyDescent="0.3">
      <c r="A82" s="2">
        <v>9780</v>
      </c>
      <c r="B82">
        <v>43675.333333333328</v>
      </c>
      <c r="C82" s="15">
        <f t="shared" si="5"/>
        <v>0.97056296296296285</v>
      </c>
      <c r="D82" s="15">
        <f t="shared" si="6"/>
        <v>10</v>
      </c>
      <c r="E82" s="2">
        <f t="shared" si="7"/>
        <v>5.1471851851851858</v>
      </c>
      <c r="F82" s="2">
        <v>5</v>
      </c>
      <c r="G82" s="2">
        <f t="shared" si="8"/>
        <v>0.14718518518518575</v>
      </c>
      <c r="H82" s="2">
        <f t="shared" si="9"/>
        <v>2.8613665405853053</v>
      </c>
    </row>
    <row r="83" spans="1:8" x14ac:dyDescent="0.3">
      <c r="A83" s="2">
        <v>9900</v>
      </c>
      <c r="B83">
        <v>44374.5</v>
      </c>
      <c r="C83" s="15">
        <f t="shared" si="5"/>
        <v>0.98609999999999998</v>
      </c>
      <c r="D83" s="15">
        <f t="shared" si="6"/>
        <v>10</v>
      </c>
      <c r="E83" s="2">
        <f t="shared" si="7"/>
        <v>5.0694999999999997</v>
      </c>
      <c r="F83" s="2">
        <v>5</v>
      </c>
      <c r="G83" s="2">
        <f t="shared" si="8"/>
        <v>6.9499999999999673E-2</v>
      </c>
      <c r="H83" s="2">
        <f t="shared" si="9"/>
        <v>3.5965235392619475</v>
      </c>
    </row>
    <row r="84" spans="1:8" x14ac:dyDescent="0.3">
      <c r="A84" s="2">
        <v>10020</v>
      </c>
      <c r="B84">
        <v>43807.5</v>
      </c>
      <c r="C84" s="15">
        <f t="shared" si="5"/>
        <v>0.97350000000000003</v>
      </c>
      <c r="D84" s="15">
        <f t="shared" si="6"/>
        <v>10</v>
      </c>
      <c r="E84" s="2">
        <f t="shared" si="7"/>
        <v>5.1325000000000003</v>
      </c>
      <c r="F84" s="2">
        <v>5</v>
      </c>
      <c r="G84" s="2">
        <f t="shared" si="8"/>
        <v>0.13250000000000028</v>
      </c>
      <c r="H84" s="2">
        <f t="shared" si="9"/>
        <v>2.9636183229068642</v>
      </c>
    </row>
    <row r="85" spans="1:8" x14ac:dyDescent="0.3">
      <c r="A85" s="2">
        <v>10140</v>
      </c>
      <c r="B85">
        <v>44494.5</v>
      </c>
      <c r="C85" s="15">
        <f t="shared" si="5"/>
        <v>0.98876666666666668</v>
      </c>
      <c r="D85" s="15">
        <f t="shared" si="6"/>
        <v>10</v>
      </c>
      <c r="E85" s="2">
        <f t="shared" si="7"/>
        <v>5.0561666666666669</v>
      </c>
      <c r="F85" s="2">
        <v>5</v>
      </c>
      <c r="G85" s="2">
        <f t="shared" si="8"/>
        <v>5.616666666666692E-2</v>
      </c>
      <c r="H85" s="2">
        <f t="shared" si="9"/>
        <v>3.8068932577341528</v>
      </c>
    </row>
    <row r="86" spans="1:8" x14ac:dyDescent="0.3">
      <c r="A86" s="2">
        <v>10260</v>
      </c>
      <c r="B86">
        <v>43939.5</v>
      </c>
      <c r="C86" s="15">
        <f t="shared" si="5"/>
        <v>0.97643333333333338</v>
      </c>
      <c r="D86" s="15">
        <f t="shared" si="6"/>
        <v>10</v>
      </c>
      <c r="E86" s="2">
        <f t="shared" si="7"/>
        <v>5.1178333333333335</v>
      </c>
      <c r="F86" s="2">
        <v>5</v>
      </c>
      <c r="G86" s="2">
        <f t="shared" si="8"/>
        <v>0.11783333333333346</v>
      </c>
      <c r="H86" s="2">
        <f t="shared" si="9"/>
        <v>3.0780680741570654</v>
      </c>
    </row>
    <row r="87" spans="1:8" x14ac:dyDescent="0.3">
      <c r="A87" s="2">
        <v>10380</v>
      </c>
      <c r="B87">
        <v>44117.666666666664</v>
      </c>
      <c r="C87" s="15">
        <f t="shared" si="5"/>
        <v>0.98039259259259259</v>
      </c>
      <c r="D87" s="15">
        <f t="shared" si="6"/>
        <v>10</v>
      </c>
      <c r="E87" s="2">
        <f t="shared" si="7"/>
        <v>5.0980370370370371</v>
      </c>
      <c r="F87" s="2">
        <v>5</v>
      </c>
      <c r="G87" s="2">
        <f t="shared" si="8"/>
        <v>9.8037037037037145E-2</v>
      </c>
      <c r="H87" s="2">
        <f t="shared" si="9"/>
        <v>3.2581183331401018</v>
      </c>
    </row>
    <row r="88" spans="1:8" x14ac:dyDescent="0.3">
      <c r="A88" s="2">
        <v>10500</v>
      </c>
      <c r="B88">
        <v>44135.666666666664</v>
      </c>
      <c r="C88" s="15">
        <f t="shared" si="5"/>
        <v>0.98079259259259255</v>
      </c>
      <c r="D88" s="15">
        <f t="shared" si="6"/>
        <v>10</v>
      </c>
      <c r="E88" s="2">
        <f t="shared" si="7"/>
        <v>5.0960370370370374</v>
      </c>
      <c r="F88" s="2">
        <v>5</v>
      </c>
      <c r="G88" s="2">
        <f t="shared" si="8"/>
        <v>9.6037037037037365E-2</v>
      </c>
      <c r="H88" s="2">
        <f t="shared" si="9"/>
        <v>3.278337364995715</v>
      </c>
    </row>
    <row r="89" spans="1:8" x14ac:dyDescent="0.3">
      <c r="A89" s="2">
        <v>10620</v>
      </c>
      <c r="B89">
        <v>43908.166666666664</v>
      </c>
      <c r="C89" s="15">
        <f t="shared" si="5"/>
        <v>0.97573703703703696</v>
      </c>
      <c r="D89" s="15">
        <f t="shared" si="6"/>
        <v>10</v>
      </c>
      <c r="E89" s="2">
        <f t="shared" si="7"/>
        <v>5.1213148148148155</v>
      </c>
      <c r="F89" s="2">
        <v>5</v>
      </c>
      <c r="G89" s="2">
        <f t="shared" si="8"/>
        <v>0.12131481481481554</v>
      </c>
      <c r="H89" s="2">
        <f t="shared" si="9"/>
        <v>3.0496303621071021</v>
      </c>
    </row>
    <row r="90" spans="1:8" x14ac:dyDescent="0.3">
      <c r="A90" s="2">
        <v>10740</v>
      </c>
      <c r="B90">
        <v>44347.833333333336</v>
      </c>
      <c r="C90" s="15">
        <f t="shared" si="5"/>
        <v>0.9855074074074075</v>
      </c>
      <c r="D90" s="15">
        <f t="shared" si="6"/>
        <v>10</v>
      </c>
      <c r="E90" s="2">
        <f t="shared" si="7"/>
        <v>5.0724629629629625</v>
      </c>
      <c r="F90" s="2">
        <v>5</v>
      </c>
      <c r="G90" s="2">
        <f t="shared" si="8"/>
        <v>7.2462962962962507E-2</v>
      </c>
      <c r="H90" s="2">
        <f t="shared" si="9"/>
        <v>3.5553590139320885</v>
      </c>
    </row>
    <row r="91" spans="1:8" x14ac:dyDescent="0.3">
      <c r="A91" s="2">
        <v>10860</v>
      </c>
      <c r="B91">
        <v>44029</v>
      </c>
      <c r="C91" s="15">
        <f t="shared" si="5"/>
        <v>0.97842222222222219</v>
      </c>
      <c r="D91" s="15">
        <f t="shared" si="6"/>
        <v>10</v>
      </c>
      <c r="E91" s="2">
        <f t="shared" si="7"/>
        <v>5.1078888888888887</v>
      </c>
      <c r="F91" s="2">
        <v>5</v>
      </c>
      <c r="G91" s="2">
        <f t="shared" si="8"/>
        <v>0.1078888888888887</v>
      </c>
      <c r="H91" s="2">
        <f t="shared" si="9"/>
        <v>3.1642923930297862</v>
      </c>
    </row>
    <row r="92" spans="1:8" x14ac:dyDescent="0.3">
      <c r="A92" s="2">
        <v>10980</v>
      </c>
      <c r="B92">
        <v>44233.666666666664</v>
      </c>
      <c r="C92" s="15">
        <f t="shared" si="5"/>
        <v>0.98297037037037027</v>
      </c>
      <c r="D92" s="15">
        <f t="shared" si="6"/>
        <v>10</v>
      </c>
      <c r="E92" s="2">
        <f t="shared" si="7"/>
        <v>5.0851481481481482</v>
      </c>
      <c r="F92" s="2">
        <v>5</v>
      </c>
      <c r="G92" s="2">
        <f t="shared" si="8"/>
        <v>8.5148148148148195E-2</v>
      </c>
      <c r="H92" s="2">
        <f t="shared" si="9"/>
        <v>3.3965396030852171</v>
      </c>
    </row>
    <row r="93" spans="1:8" x14ac:dyDescent="0.3">
      <c r="A93" s="2">
        <v>11100</v>
      </c>
      <c r="B93">
        <v>44154</v>
      </c>
      <c r="C93" s="15">
        <f t="shared" si="5"/>
        <v>0.98119999999999996</v>
      </c>
      <c r="D93" s="15">
        <f t="shared" si="6"/>
        <v>10</v>
      </c>
      <c r="E93" s="2">
        <f t="shared" si="7"/>
        <v>5.0940000000000003</v>
      </c>
      <c r="F93" s="2">
        <v>5</v>
      </c>
      <c r="G93" s="2">
        <f t="shared" si="8"/>
        <v>9.4000000000000306E-2</v>
      </c>
      <c r="H93" s="2">
        <f t="shared" si="9"/>
        <v>3.2993766927094499</v>
      </c>
    </row>
    <row r="94" spans="1:8" x14ac:dyDescent="0.3">
      <c r="A94" s="2">
        <v>11220</v>
      </c>
      <c r="B94">
        <v>44183.666666666664</v>
      </c>
      <c r="C94" s="15">
        <f t="shared" si="5"/>
        <v>0.98185925925925921</v>
      </c>
      <c r="D94" s="15">
        <f t="shared" si="6"/>
        <v>10</v>
      </c>
      <c r="E94" s="2">
        <f t="shared" si="7"/>
        <v>5.0907037037037037</v>
      </c>
      <c r="F94" s="2">
        <v>5</v>
      </c>
      <c r="G94" s="2">
        <f t="shared" si="8"/>
        <v>9.0703703703703731E-2</v>
      </c>
      <c r="H94" s="2">
        <f t="shared" si="9"/>
        <v>3.3344259806819498</v>
      </c>
    </row>
    <row r="95" spans="1:8" x14ac:dyDescent="0.3">
      <c r="A95" s="2">
        <v>11340</v>
      </c>
      <c r="B95">
        <v>44159.166666666672</v>
      </c>
      <c r="C95" s="15">
        <f t="shared" si="5"/>
        <v>0.98131481481481497</v>
      </c>
      <c r="D95" s="15">
        <f t="shared" si="6"/>
        <v>10</v>
      </c>
      <c r="E95" s="2">
        <f t="shared" si="7"/>
        <v>5.0934259259259251</v>
      </c>
      <c r="F95" s="2">
        <v>5</v>
      </c>
      <c r="G95" s="2">
        <f t="shared" si="8"/>
        <v>9.3425925925925135E-2</v>
      </c>
      <c r="H95" s="2">
        <f t="shared" si="9"/>
        <v>3.3053898862777289</v>
      </c>
    </row>
    <row r="96" spans="1:8" x14ac:dyDescent="0.3">
      <c r="A96" s="2">
        <v>11460</v>
      </c>
      <c r="B96">
        <v>44366.833333333328</v>
      </c>
      <c r="C96" s="15">
        <f t="shared" si="5"/>
        <v>0.98592962962962949</v>
      </c>
      <c r="D96" s="15">
        <f t="shared" si="6"/>
        <v>10</v>
      </c>
      <c r="E96" s="2">
        <f t="shared" si="7"/>
        <v>5.0703518518518527</v>
      </c>
      <c r="F96" s="2">
        <v>5</v>
      </c>
      <c r="G96" s="2">
        <f t="shared" si="8"/>
        <v>7.0351851851852665E-2</v>
      </c>
      <c r="H96" s="2">
        <f t="shared" si="9"/>
        <v>3.5845092057812842</v>
      </c>
    </row>
    <row r="97" spans="1:8" x14ac:dyDescent="0.3">
      <c r="A97" s="2">
        <v>11580</v>
      </c>
      <c r="B97">
        <v>44648.833333333336</v>
      </c>
      <c r="C97" s="15">
        <f t="shared" si="5"/>
        <v>0.99219629629629635</v>
      </c>
      <c r="D97" s="15">
        <f t="shared" si="6"/>
        <v>10</v>
      </c>
      <c r="E97" s="2">
        <f t="shared" si="7"/>
        <v>5.0390185185185183</v>
      </c>
      <c r="F97" s="2">
        <v>5</v>
      </c>
      <c r="G97" s="2">
        <f t="shared" si="8"/>
        <v>3.9018518518518341E-2</v>
      </c>
      <c r="H97" s="2">
        <f t="shared" si="9"/>
        <v>4.1677830559123938</v>
      </c>
    </row>
    <row r="98" spans="1:8" x14ac:dyDescent="0.3">
      <c r="A98" s="2">
        <v>11700</v>
      </c>
      <c r="B98">
        <v>44119.833333333328</v>
      </c>
      <c r="C98" s="15">
        <f t="shared" si="5"/>
        <v>0.98044074074074061</v>
      </c>
      <c r="D98" s="15">
        <f t="shared" si="6"/>
        <v>10</v>
      </c>
      <c r="E98" s="2">
        <f t="shared" si="7"/>
        <v>5.0977962962962966</v>
      </c>
      <c r="F98" s="2">
        <v>5</v>
      </c>
      <c r="G98" s="2">
        <f t="shared" si="8"/>
        <v>9.7796296296296603E-2</v>
      </c>
      <c r="H98" s="2">
        <f t="shared" si="9"/>
        <v>3.2605297398628053</v>
      </c>
    </row>
    <row r="99" spans="1:8" x14ac:dyDescent="0.3">
      <c r="A99" s="2">
        <v>11820</v>
      </c>
      <c r="B99">
        <v>43914.666666666664</v>
      </c>
      <c r="C99" s="15">
        <f t="shared" si="5"/>
        <v>0.97588148148148146</v>
      </c>
      <c r="D99" s="15">
        <f t="shared" si="6"/>
        <v>10</v>
      </c>
      <c r="E99" s="2">
        <f t="shared" si="7"/>
        <v>5.120592592592593</v>
      </c>
      <c r="F99" s="2">
        <v>5</v>
      </c>
      <c r="G99" s="2">
        <f t="shared" si="8"/>
        <v>0.12059259259259303</v>
      </c>
      <c r="H99" s="2">
        <f t="shared" si="9"/>
        <v>3.0554604103988008</v>
      </c>
    </row>
    <row r="100" spans="1:8" x14ac:dyDescent="0.3">
      <c r="A100" s="2">
        <v>11940</v>
      </c>
      <c r="B100">
        <v>44282</v>
      </c>
      <c r="C100" s="15">
        <f t="shared" si="5"/>
        <v>0.9840444444444445</v>
      </c>
      <c r="D100" s="15">
        <f t="shared" si="6"/>
        <v>10</v>
      </c>
      <c r="E100" s="2">
        <f t="shared" si="7"/>
        <v>5.0797777777777773</v>
      </c>
      <c r="F100" s="2">
        <v>5</v>
      </c>
      <c r="G100" s="2">
        <f t="shared" si="8"/>
        <v>7.9777777777777281E-2</v>
      </c>
      <c r="H100" s="2">
        <f t="shared" si="9"/>
        <v>3.4606306228118302</v>
      </c>
    </row>
    <row r="101" spans="1:8" x14ac:dyDescent="0.3">
      <c r="A101" s="2">
        <v>12060</v>
      </c>
      <c r="B101">
        <v>44382.333333333336</v>
      </c>
      <c r="C101" s="15">
        <f t="shared" si="5"/>
        <v>0.98627407407407408</v>
      </c>
      <c r="D101" s="15">
        <f t="shared" si="6"/>
        <v>10</v>
      </c>
      <c r="E101" s="2">
        <f t="shared" si="7"/>
        <v>5.0686296296296298</v>
      </c>
      <c r="F101" s="2">
        <v>5</v>
      </c>
      <c r="G101" s="2">
        <f t="shared" si="8"/>
        <v>6.8629629629629818E-2</v>
      </c>
      <c r="H101" s="2">
        <f t="shared" si="9"/>
        <v>3.6089542291954411</v>
      </c>
    </row>
    <row r="102" spans="1:8" x14ac:dyDescent="0.3">
      <c r="A102" s="2">
        <v>12180</v>
      </c>
      <c r="B102">
        <v>44126.5</v>
      </c>
      <c r="C102" s="15">
        <f t="shared" si="5"/>
        <v>0.98058888888888884</v>
      </c>
      <c r="D102" s="15">
        <f t="shared" si="6"/>
        <v>10</v>
      </c>
      <c r="E102" s="2">
        <f t="shared" si="7"/>
        <v>5.0970555555555555</v>
      </c>
      <c r="F102" s="2">
        <v>5</v>
      </c>
      <c r="G102" s="2">
        <f t="shared" si="8"/>
        <v>9.7055555555555451E-2</v>
      </c>
      <c r="H102" s="2">
        <f t="shared" si="9"/>
        <v>3.2679875771405555</v>
      </c>
    </row>
    <row r="103" spans="1:8" x14ac:dyDescent="0.3">
      <c r="A103" s="2">
        <v>12300</v>
      </c>
      <c r="B103">
        <v>44064.333333333336</v>
      </c>
      <c r="C103" s="15">
        <f t="shared" si="5"/>
        <v>0.97920740740740742</v>
      </c>
      <c r="D103" s="15">
        <f t="shared" si="6"/>
        <v>10</v>
      </c>
      <c r="E103" s="2">
        <f t="shared" si="7"/>
        <v>5.1039629629629628</v>
      </c>
      <c r="F103" s="2">
        <v>5</v>
      </c>
      <c r="G103" s="2">
        <f t="shared" si="8"/>
        <v>0.10396296296296281</v>
      </c>
      <c r="H103" s="2">
        <f t="shared" si="9"/>
        <v>3.2005906776080266</v>
      </c>
    </row>
    <row r="104" spans="1:8" x14ac:dyDescent="0.3">
      <c r="A104" s="2">
        <v>12420</v>
      </c>
      <c r="B104">
        <v>43925.666666666664</v>
      </c>
      <c r="C104" s="15">
        <f t="shared" si="5"/>
        <v>0.97612592592592584</v>
      </c>
      <c r="D104" s="15">
        <f t="shared" si="6"/>
        <v>10</v>
      </c>
      <c r="E104" s="2">
        <f t="shared" si="7"/>
        <v>5.1193703703703708</v>
      </c>
      <c r="F104" s="2">
        <v>5</v>
      </c>
      <c r="G104" s="2">
        <f t="shared" si="8"/>
        <v>0.11937037037037079</v>
      </c>
      <c r="H104" s="2">
        <f t="shared" si="9"/>
        <v>3.0654085395634705</v>
      </c>
    </row>
    <row r="105" spans="1:8" x14ac:dyDescent="0.3">
      <c r="A105" s="2">
        <v>12540</v>
      </c>
      <c r="B105">
        <v>44263.666666666664</v>
      </c>
      <c r="C105" s="15">
        <f t="shared" si="5"/>
        <v>0.98363703703703698</v>
      </c>
      <c r="D105" s="15">
        <f t="shared" si="6"/>
        <v>10</v>
      </c>
      <c r="E105" s="2">
        <f t="shared" si="7"/>
        <v>5.0818148148148152</v>
      </c>
      <c r="F105" s="2">
        <v>5</v>
      </c>
      <c r="G105" s="2">
        <f t="shared" si="8"/>
        <v>8.1814814814815229E-2</v>
      </c>
      <c r="H105" s="2">
        <f t="shared" si="9"/>
        <v>3.4358182058100599</v>
      </c>
    </row>
    <row r="106" spans="1:8" x14ac:dyDescent="0.3">
      <c r="A106" s="2">
        <v>12660</v>
      </c>
      <c r="B106">
        <v>44517.333333333336</v>
      </c>
      <c r="C106" s="15">
        <f t="shared" si="5"/>
        <v>0.98927407407407408</v>
      </c>
      <c r="D106" s="15">
        <f t="shared" si="6"/>
        <v>10</v>
      </c>
      <c r="E106" s="2">
        <f t="shared" si="7"/>
        <v>5.0536296296296292</v>
      </c>
      <c r="F106" s="2">
        <v>5</v>
      </c>
      <c r="G106" s="2">
        <f t="shared" si="8"/>
        <v>5.362962962962925E-2</v>
      </c>
      <c r="H106" s="2">
        <f t="shared" si="9"/>
        <v>3.8526131151398073</v>
      </c>
    </row>
    <row r="107" spans="1:8" x14ac:dyDescent="0.3">
      <c r="A107" s="2">
        <v>12780</v>
      </c>
      <c r="B107">
        <v>43949.333333333336</v>
      </c>
      <c r="C107" s="15">
        <f t="shared" si="5"/>
        <v>0.97665185185185188</v>
      </c>
      <c r="D107" s="15">
        <f t="shared" si="6"/>
        <v>10</v>
      </c>
      <c r="E107" s="2">
        <f t="shared" si="7"/>
        <v>5.1167407407407408</v>
      </c>
      <c r="F107" s="2">
        <v>5</v>
      </c>
      <c r="G107" s="2">
        <f t="shared" si="8"/>
        <v>0.11674074074074081</v>
      </c>
      <c r="H107" s="2">
        <f t="shared" si="9"/>
        <v>3.0871701757267904</v>
      </c>
    </row>
    <row r="108" spans="1:8" x14ac:dyDescent="0.3">
      <c r="A108" s="2">
        <v>12900</v>
      </c>
      <c r="B108">
        <v>44297.666666666672</v>
      </c>
      <c r="C108" s="15">
        <f t="shared" si="5"/>
        <v>0.98439259259259271</v>
      </c>
      <c r="D108" s="15">
        <f t="shared" si="6"/>
        <v>10</v>
      </c>
      <c r="E108" s="2">
        <f t="shared" si="7"/>
        <v>5.0780370370370367</v>
      </c>
      <c r="F108" s="2">
        <v>5</v>
      </c>
      <c r="G108" s="2">
        <f t="shared" si="8"/>
        <v>7.8037037037036683E-2</v>
      </c>
      <c r="H108" s="2">
        <f t="shared" si="9"/>
        <v>3.4823493275050534</v>
      </c>
    </row>
    <row r="109" spans="1:8" x14ac:dyDescent="0.3">
      <c r="A109" s="2">
        <v>13020</v>
      </c>
      <c r="B109">
        <v>44385.833333333336</v>
      </c>
      <c r="C109" s="15">
        <f t="shared" si="5"/>
        <v>0.98635185185185192</v>
      </c>
      <c r="D109" s="15">
        <f t="shared" si="6"/>
        <v>10</v>
      </c>
      <c r="E109" s="2">
        <f t="shared" si="7"/>
        <v>5.0682407407407402</v>
      </c>
      <c r="F109" s="2">
        <v>5</v>
      </c>
      <c r="G109" s="2">
        <f t="shared" si="8"/>
        <v>6.8240740740740158E-2</v>
      </c>
      <c r="H109" s="2">
        <f t="shared" si="9"/>
        <v>3.6145601038130657</v>
      </c>
    </row>
    <row r="110" spans="1:8" x14ac:dyDescent="0.3">
      <c r="A110" s="2">
        <v>13140</v>
      </c>
      <c r="B110">
        <v>44052.5</v>
      </c>
      <c r="C110" s="15">
        <f t="shared" si="5"/>
        <v>0.97894444444444439</v>
      </c>
      <c r="D110" s="15">
        <f t="shared" si="6"/>
        <v>10</v>
      </c>
      <c r="E110" s="2">
        <f t="shared" si="7"/>
        <v>5.1052777777777782</v>
      </c>
      <c r="F110" s="2">
        <v>5</v>
      </c>
      <c r="G110" s="2">
        <f t="shared" si="8"/>
        <v>0.10527777777777825</v>
      </c>
      <c r="H110" s="2">
        <f t="shared" si="9"/>
        <v>3.1882806018230982</v>
      </c>
    </row>
    <row r="111" spans="1:8" x14ac:dyDescent="0.3">
      <c r="A111" s="2">
        <v>13260</v>
      </c>
      <c r="B111">
        <v>44205.166666666664</v>
      </c>
      <c r="C111" s="15">
        <f t="shared" si="5"/>
        <v>0.98233703703703701</v>
      </c>
      <c r="D111" s="15">
        <f t="shared" si="6"/>
        <v>10</v>
      </c>
      <c r="E111" s="2">
        <f t="shared" si="7"/>
        <v>5.0883148148148152</v>
      </c>
      <c r="F111" s="2">
        <v>5</v>
      </c>
      <c r="G111" s="2">
        <f t="shared" si="8"/>
        <v>8.8314814814815179E-2</v>
      </c>
      <c r="H111" s="2">
        <f t="shared" si="9"/>
        <v>3.3606469247928419</v>
      </c>
    </row>
    <row r="112" spans="1:8" x14ac:dyDescent="0.3">
      <c r="A112" s="2">
        <v>13380</v>
      </c>
      <c r="B112">
        <v>44246.166666666672</v>
      </c>
      <c r="C112" s="15">
        <f t="shared" si="5"/>
        <v>0.9832481481481482</v>
      </c>
      <c r="D112" s="15">
        <f t="shared" si="6"/>
        <v>10</v>
      </c>
      <c r="E112" s="2">
        <f t="shared" si="7"/>
        <v>5.0837592592592591</v>
      </c>
      <c r="F112" s="2">
        <v>5</v>
      </c>
      <c r="G112" s="2">
        <f t="shared" si="8"/>
        <v>8.3759259259259089E-2</v>
      </c>
      <c r="H112" s="2">
        <f t="shared" si="9"/>
        <v>3.4127123750905981</v>
      </c>
    </row>
    <row r="113" spans="1:8" x14ac:dyDescent="0.3">
      <c r="A113" s="2">
        <v>13500</v>
      </c>
      <c r="B113">
        <v>43802.666666666664</v>
      </c>
      <c r="C113" s="15">
        <f t="shared" si="5"/>
        <v>0.97339259259259259</v>
      </c>
      <c r="D113" s="15">
        <f t="shared" si="6"/>
        <v>10</v>
      </c>
      <c r="E113" s="2">
        <f t="shared" si="7"/>
        <v>5.1330370370370373</v>
      </c>
      <c r="F113" s="2">
        <v>5</v>
      </c>
      <c r="G113" s="2">
        <f t="shared" si="8"/>
        <v>0.13303703703703729</v>
      </c>
      <c r="H113" s="2">
        <f t="shared" si="9"/>
        <v>2.9596780340323159</v>
      </c>
    </row>
    <row r="114" spans="1:8" x14ac:dyDescent="0.3">
      <c r="A114" s="2">
        <v>13620</v>
      </c>
      <c r="B114">
        <v>43534.833333333336</v>
      </c>
      <c r="C114" s="15">
        <f t="shared" si="5"/>
        <v>0.96744074074074082</v>
      </c>
      <c r="D114" s="15">
        <f t="shared" si="6"/>
        <v>10</v>
      </c>
      <c r="E114" s="2">
        <f t="shared" si="7"/>
        <v>5.1627962962962961</v>
      </c>
      <c r="F114" s="2">
        <v>5</v>
      </c>
      <c r="G114" s="2">
        <f t="shared" si="8"/>
        <v>0.16279629629629611</v>
      </c>
      <c r="H114" s="2">
        <f t="shared" si="9"/>
        <v>2.7635867457311689</v>
      </c>
    </row>
    <row r="115" spans="1:8" x14ac:dyDescent="0.3">
      <c r="A115" s="2">
        <v>13740</v>
      </c>
      <c r="B115">
        <v>44013.833333333336</v>
      </c>
      <c r="C115" s="15">
        <f t="shared" si="5"/>
        <v>0.97808518518518528</v>
      </c>
      <c r="D115" s="15">
        <f t="shared" si="6"/>
        <v>10</v>
      </c>
      <c r="E115" s="2">
        <f t="shared" si="7"/>
        <v>5.1095740740740734</v>
      </c>
      <c r="F115" s="2">
        <v>5</v>
      </c>
      <c r="G115" s="2">
        <f t="shared" si="8"/>
        <v>0.10957407407407338</v>
      </c>
      <c r="H115" s="2">
        <f t="shared" si="9"/>
        <v>3.1491233515982517</v>
      </c>
    </row>
    <row r="116" spans="1:8" x14ac:dyDescent="0.3">
      <c r="A116" s="2">
        <v>13860</v>
      </c>
      <c r="B116">
        <v>44206.666666666664</v>
      </c>
      <c r="C116" s="15">
        <f t="shared" si="5"/>
        <v>0.98237037037037034</v>
      </c>
      <c r="D116" s="15">
        <f t="shared" si="6"/>
        <v>10</v>
      </c>
      <c r="E116" s="2">
        <f t="shared" si="7"/>
        <v>5.0881481481481483</v>
      </c>
      <c r="F116" s="2">
        <v>5</v>
      </c>
      <c r="G116" s="2">
        <f t="shared" si="8"/>
        <v>8.8148148148148309E-2</v>
      </c>
      <c r="H116" s="2">
        <f t="shared" si="9"/>
        <v>3.3625031405424051</v>
      </c>
    </row>
    <row r="117" spans="1:8" x14ac:dyDescent="0.3">
      <c r="A117" s="2">
        <v>13980</v>
      </c>
      <c r="B117">
        <v>44416.166666666664</v>
      </c>
      <c r="C117" s="15">
        <f t="shared" si="5"/>
        <v>0.98702592592592586</v>
      </c>
      <c r="D117" s="15">
        <f t="shared" si="6"/>
        <v>10</v>
      </c>
      <c r="E117" s="2">
        <f t="shared" si="7"/>
        <v>5.0648703703703708</v>
      </c>
      <c r="F117" s="2">
        <v>5</v>
      </c>
      <c r="G117" s="2">
        <f t="shared" si="8"/>
        <v>6.48703703703708E-2</v>
      </c>
      <c r="H117" s="2">
        <f t="shared" si="9"/>
        <v>3.6645456659479656</v>
      </c>
    </row>
    <row r="118" spans="1:8" x14ac:dyDescent="0.3">
      <c r="A118" s="2">
        <v>14100</v>
      </c>
      <c r="B118">
        <v>44010.833333333328</v>
      </c>
      <c r="C118" s="15">
        <f t="shared" si="5"/>
        <v>0.9780185185185184</v>
      </c>
      <c r="D118" s="15">
        <f t="shared" si="6"/>
        <v>10</v>
      </c>
      <c r="E118" s="2">
        <f t="shared" si="7"/>
        <v>5.109907407407408</v>
      </c>
      <c r="F118" s="2">
        <v>5</v>
      </c>
      <c r="G118" s="2">
        <f t="shared" si="8"/>
        <v>0.10990740740740801</v>
      </c>
      <c r="H118" s="2">
        <f t="shared" si="9"/>
        <v>3.1461511221130047</v>
      </c>
    </row>
    <row r="119" spans="1:8" x14ac:dyDescent="0.3">
      <c r="A119" s="2">
        <v>14220</v>
      </c>
      <c r="B119">
        <v>44389</v>
      </c>
      <c r="C119" s="15">
        <f t="shared" si="5"/>
        <v>0.9864222222222222</v>
      </c>
      <c r="D119" s="15">
        <f t="shared" si="6"/>
        <v>10</v>
      </c>
      <c r="E119" s="2">
        <f t="shared" si="7"/>
        <v>5.0678888888888887</v>
      </c>
      <c r="F119" s="2">
        <v>5</v>
      </c>
      <c r="G119" s="2">
        <f t="shared" si="8"/>
        <v>6.7888888888888665E-2</v>
      </c>
      <c r="H119" s="2">
        <f t="shared" si="9"/>
        <v>3.6196600547503031</v>
      </c>
    </row>
    <row r="120" spans="1:8" x14ac:dyDescent="0.3">
      <c r="A120" s="2">
        <v>14340</v>
      </c>
      <c r="B120">
        <v>44079.666666666664</v>
      </c>
      <c r="C120" s="15">
        <f t="shared" si="5"/>
        <v>0.97954814814814806</v>
      </c>
      <c r="D120" s="15">
        <f t="shared" si="6"/>
        <v>10</v>
      </c>
      <c r="E120" s="2">
        <f t="shared" si="7"/>
        <v>5.1022592592592595</v>
      </c>
      <c r="F120" s="2">
        <v>5</v>
      </c>
      <c r="G120" s="2">
        <f t="shared" si="8"/>
        <v>0.10225925925925949</v>
      </c>
      <c r="H120" s="2">
        <f t="shared" si="9"/>
        <v>3.2167801861462708</v>
      </c>
    </row>
    <row r="121" spans="1:8" x14ac:dyDescent="0.3">
      <c r="A121" s="2">
        <v>14460</v>
      </c>
      <c r="B121">
        <v>43915.666666666672</v>
      </c>
      <c r="C121" s="15">
        <f t="shared" si="5"/>
        <v>0.97590370370370383</v>
      </c>
      <c r="D121" s="15">
        <f t="shared" si="6"/>
        <v>10</v>
      </c>
      <c r="E121" s="2">
        <f t="shared" si="7"/>
        <v>5.1204814814814812</v>
      </c>
      <c r="F121" s="2">
        <v>5</v>
      </c>
      <c r="G121" s="2">
        <f t="shared" si="8"/>
        <v>0.12048148148148119</v>
      </c>
      <c r="H121" s="2">
        <f t="shared" si="9"/>
        <v>3.0563605119350172</v>
      </c>
    </row>
    <row r="122" spans="1:8" x14ac:dyDescent="0.3">
      <c r="A122" s="2">
        <v>14580</v>
      </c>
      <c r="B122">
        <v>43913.5</v>
      </c>
      <c r="C122" s="15">
        <f t="shared" si="5"/>
        <v>0.97585555555555559</v>
      </c>
      <c r="D122" s="15">
        <f t="shared" si="6"/>
        <v>10</v>
      </c>
      <c r="E122" s="2">
        <f t="shared" si="7"/>
        <v>5.1207222222222217</v>
      </c>
      <c r="F122" s="2">
        <v>5</v>
      </c>
      <c r="G122" s="2">
        <f t="shared" si="8"/>
        <v>0.12072222222222173</v>
      </c>
      <c r="H122" s="2">
        <f t="shared" si="9"/>
        <v>3.0544113641932356</v>
      </c>
    </row>
    <row r="123" spans="1:8" x14ac:dyDescent="0.3">
      <c r="A123" s="2">
        <v>14700</v>
      </c>
      <c r="B123">
        <v>44263.666666666672</v>
      </c>
      <c r="C123" s="15">
        <f t="shared" si="5"/>
        <v>0.9836370370370372</v>
      </c>
      <c r="D123" s="15">
        <f t="shared" si="6"/>
        <v>10</v>
      </c>
      <c r="E123" s="2">
        <f t="shared" si="7"/>
        <v>5.0818148148148143</v>
      </c>
      <c r="F123" s="2">
        <v>5</v>
      </c>
      <c r="G123" s="2">
        <f t="shared" si="8"/>
        <v>8.1814814814814341E-2</v>
      </c>
      <c r="H123" s="2">
        <f t="shared" si="9"/>
        <v>3.4358182058100706</v>
      </c>
    </row>
    <row r="124" spans="1:8" x14ac:dyDescent="0.3">
      <c r="A124" s="2">
        <v>15060</v>
      </c>
      <c r="B124">
        <v>44700.333333333328</v>
      </c>
      <c r="C124" s="15">
        <f t="shared" si="5"/>
        <v>0.99334074074074064</v>
      </c>
      <c r="D124" s="15">
        <f t="shared" si="6"/>
        <v>10</v>
      </c>
      <c r="E124" s="2">
        <f t="shared" si="7"/>
        <v>5.0332962962962968</v>
      </c>
      <c r="F124" s="2">
        <v>5</v>
      </c>
      <c r="G124" s="2">
        <f t="shared" si="8"/>
        <v>3.3296296296296823E-2</v>
      </c>
      <c r="H124" s="2">
        <f t="shared" si="9"/>
        <v>4.3252370267288516</v>
      </c>
    </row>
    <row r="125" spans="1:8" x14ac:dyDescent="0.3">
      <c r="A125" s="2">
        <v>15420</v>
      </c>
      <c r="B125">
        <v>44535.666666666664</v>
      </c>
      <c r="C125" s="15">
        <f t="shared" si="5"/>
        <v>0.98968148148148138</v>
      </c>
      <c r="D125" s="15">
        <f t="shared" si="6"/>
        <v>10</v>
      </c>
      <c r="E125" s="2">
        <f t="shared" si="7"/>
        <v>5.0515925925925931</v>
      </c>
      <c r="F125" s="2">
        <v>5</v>
      </c>
      <c r="G125" s="2">
        <f t="shared" si="8"/>
        <v>5.1592592592593078E-2</v>
      </c>
      <c r="H125" s="2">
        <f t="shared" si="9"/>
        <v>3.8909335490867463</v>
      </c>
    </row>
    <row r="126" spans="1:8" x14ac:dyDescent="0.3">
      <c r="A126" s="2">
        <v>15780</v>
      </c>
      <c r="B126">
        <v>44363.5</v>
      </c>
      <c r="C126" s="15">
        <f t="shared" si="5"/>
        <v>0.9858555555555556</v>
      </c>
      <c r="D126" s="15">
        <f t="shared" si="6"/>
        <v>10</v>
      </c>
      <c r="E126" s="2">
        <f t="shared" si="7"/>
        <v>5.0707222222222219</v>
      </c>
      <c r="F126" s="2">
        <v>5</v>
      </c>
      <c r="G126" s="2">
        <f t="shared" si="8"/>
        <v>7.0722222222221909E-2</v>
      </c>
      <c r="H126" s="2">
        <f t="shared" si="9"/>
        <v>3.5793315153614382</v>
      </c>
    </row>
    <row r="127" spans="1:8" x14ac:dyDescent="0.3">
      <c r="A127" s="2">
        <v>16140</v>
      </c>
      <c r="B127">
        <v>44522.333333333336</v>
      </c>
      <c r="C127" s="15">
        <f t="shared" si="5"/>
        <v>0.98938518518518526</v>
      </c>
      <c r="D127" s="15">
        <f t="shared" si="6"/>
        <v>10</v>
      </c>
      <c r="E127" s="2">
        <f t="shared" si="7"/>
        <v>5.0530740740740736</v>
      </c>
      <c r="F127" s="2">
        <v>5</v>
      </c>
      <c r="G127" s="2">
        <f t="shared" si="8"/>
        <v>5.3074074074073607E-2</v>
      </c>
      <c r="H127" s="2">
        <f t="shared" si="9"/>
        <v>3.8629163222255918</v>
      </c>
    </row>
    <row r="128" spans="1:8" x14ac:dyDescent="0.3">
      <c r="A128" s="2">
        <v>16500</v>
      </c>
      <c r="B128">
        <v>44178.833333333336</v>
      </c>
      <c r="C128" s="15">
        <f t="shared" si="5"/>
        <v>0.98175185185185188</v>
      </c>
      <c r="D128" s="15">
        <f t="shared" si="6"/>
        <v>10</v>
      </c>
      <c r="E128" s="2">
        <f t="shared" si="7"/>
        <v>5.0912407407407407</v>
      </c>
      <c r="F128" s="2">
        <v>5</v>
      </c>
      <c r="G128" s="2">
        <f t="shared" si="8"/>
        <v>9.1240740740740733E-2</v>
      </c>
      <c r="H128" s="2">
        <f t="shared" si="9"/>
        <v>3.3286281437600511</v>
      </c>
    </row>
    <row r="129" spans="1:8" x14ac:dyDescent="0.3">
      <c r="A129" s="2">
        <v>16860</v>
      </c>
      <c r="B129">
        <v>44538.833333333336</v>
      </c>
      <c r="C129" s="15">
        <f t="shared" si="5"/>
        <v>0.98975185185185188</v>
      </c>
      <c r="D129" s="15">
        <f t="shared" si="6"/>
        <v>10</v>
      </c>
      <c r="E129" s="2">
        <f t="shared" si="7"/>
        <v>5.0512407407407407</v>
      </c>
      <c r="F129" s="2">
        <v>5</v>
      </c>
      <c r="G129" s="2">
        <f t="shared" si="8"/>
        <v>5.1240740740740698E-2</v>
      </c>
      <c r="H129" s="2">
        <f t="shared" si="9"/>
        <v>3.8977070695454508</v>
      </c>
    </row>
    <row r="130" spans="1:8" x14ac:dyDescent="0.3">
      <c r="A130" s="2">
        <v>17220</v>
      </c>
      <c r="B130">
        <v>44384.666666666664</v>
      </c>
      <c r="C130" s="15">
        <f t="shared" si="5"/>
        <v>0.98632592592592583</v>
      </c>
      <c r="D130" s="15">
        <f t="shared" si="6"/>
        <v>10</v>
      </c>
      <c r="E130" s="2">
        <f t="shared" si="7"/>
        <v>5.0683703703703706</v>
      </c>
      <c r="F130" s="2">
        <v>5</v>
      </c>
      <c r="G130" s="2">
        <f t="shared" si="8"/>
        <v>6.8370370370370637E-2</v>
      </c>
      <c r="H130" s="2">
        <f t="shared" si="9"/>
        <v>3.6126878893359633</v>
      </c>
    </row>
    <row r="131" spans="1:8" x14ac:dyDescent="0.3">
      <c r="A131" s="2">
        <v>17580</v>
      </c>
      <c r="B131">
        <v>44180.5</v>
      </c>
      <c r="C131" s="15">
        <f t="shared" ref="C131:C194" si="10">B131/$J$27</f>
        <v>0.98178888888888893</v>
      </c>
      <c r="D131" s="15">
        <f t="shared" ref="D131:D194" si="11">$J$28</f>
        <v>10</v>
      </c>
      <c r="E131" s="2">
        <f t="shared" si="7"/>
        <v>5.0910555555555552</v>
      </c>
      <c r="F131" s="2">
        <v>5</v>
      </c>
      <c r="G131" s="2">
        <f t="shared" si="8"/>
        <v>9.1055555555555223E-2</v>
      </c>
      <c r="H131" s="2">
        <f t="shared" si="9"/>
        <v>3.3306234649387352</v>
      </c>
    </row>
    <row r="132" spans="1:8" x14ac:dyDescent="0.3">
      <c r="A132" s="2">
        <v>17940</v>
      </c>
      <c r="B132">
        <v>44040.5</v>
      </c>
      <c r="C132" s="15">
        <f t="shared" si="10"/>
        <v>0.97867777777777776</v>
      </c>
      <c r="D132" s="15">
        <f t="shared" si="11"/>
        <v>10</v>
      </c>
      <c r="E132" s="2">
        <f t="shared" ref="E132:E195" si="12">D132-(F132*C132)</f>
        <v>5.1066111111111114</v>
      </c>
      <c r="F132" s="2">
        <v>5</v>
      </c>
      <c r="G132" s="2">
        <f t="shared" ref="G132:G195" si="13">F132-(F132*C132)</f>
        <v>0.10661111111111143</v>
      </c>
      <c r="H132" s="2">
        <f t="shared" ref="H132:H195" si="14">LN((F132*E132)/(D132*G132))</f>
        <v>3.1759563568705729</v>
      </c>
    </row>
    <row r="133" spans="1:8" x14ac:dyDescent="0.3">
      <c r="A133" s="2">
        <v>18300</v>
      </c>
      <c r="B133">
        <v>44048.333333333336</v>
      </c>
      <c r="C133" s="15">
        <f t="shared" si="10"/>
        <v>0.97885185185185186</v>
      </c>
      <c r="D133" s="15">
        <f t="shared" si="11"/>
        <v>10</v>
      </c>
      <c r="E133" s="2">
        <f t="shared" si="12"/>
        <v>5.1057407407407407</v>
      </c>
      <c r="F133" s="2">
        <v>5</v>
      </c>
      <c r="G133" s="2">
        <f t="shared" si="13"/>
        <v>0.10574074074074069</v>
      </c>
      <c r="H133" s="2">
        <f t="shared" si="14"/>
        <v>3.1839833844534935</v>
      </c>
    </row>
    <row r="134" spans="1:8" x14ac:dyDescent="0.3">
      <c r="A134" s="2">
        <v>18660</v>
      </c>
      <c r="B134">
        <v>44223.166666666664</v>
      </c>
      <c r="C134" s="15">
        <f t="shared" si="10"/>
        <v>0.98273703703703696</v>
      </c>
      <c r="D134" s="15">
        <f t="shared" si="11"/>
        <v>10</v>
      </c>
      <c r="E134" s="2">
        <f t="shared" si="12"/>
        <v>5.0863148148148154</v>
      </c>
      <c r="F134" s="2">
        <v>5</v>
      </c>
      <c r="G134" s="2">
        <f t="shared" si="13"/>
        <v>8.6314814814815399E-2</v>
      </c>
      <c r="H134" s="2">
        <f t="shared" si="14"/>
        <v>3.3831604120100218</v>
      </c>
    </row>
    <row r="135" spans="1:8" x14ac:dyDescent="0.3">
      <c r="A135" s="2">
        <v>19020</v>
      </c>
      <c r="B135">
        <v>44289.833333333336</v>
      </c>
      <c r="C135" s="15">
        <f t="shared" si="10"/>
        <v>0.9842185185185186</v>
      </c>
      <c r="D135" s="15">
        <f t="shared" si="11"/>
        <v>10</v>
      </c>
      <c r="E135" s="2">
        <f t="shared" si="12"/>
        <v>5.0789074074074065</v>
      </c>
      <c r="F135" s="2">
        <v>5</v>
      </c>
      <c r="G135" s="2">
        <f t="shared" si="13"/>
        <v>7.8907407407406538E-2</v>
      </c>
      <c r="H135" s="2">
        <f t="shared" si="14"/>
        <v>3.4714291526625134</v>
      </c>
    </row>
    <row r="136" spans="1:8" x14ac:dyDescent="0.3">
      <c r="A136" s="2">
        <v>19380</v>
      </c>
      <c r="B136">
        <v>44535.833333333336</v>
      </c>
      <c r="C136" s="15">
        <f t="shared" si="10"/>
        <v>0.98968518518518522</v>
      </c>
      <c r="D136" s="15">
        <f t="shared" si="11"/>
        <v>10</v>
      </c>
      <c r="E136" s="2">
        <f t="shared" si="12"/>
        <v>5.0515740740740736</v>
      </c>
      <c r="F136" s="2">
        <v>5</v>
      </c>
      <c r="G136" s="2">
        <f t="shared" si="13"/>
        <v>5.157407407407355E-2</v>
      </c>
      <c r="H136" s="2">
        <f t="shared" si="14"/>
        <v>3.8912888851811323</v>
      </c>
    </row>
    <row r="137" spans="1:8" x14ac:dyDescent="0.3">
      <c r="A137" s="2">
        <v>19740</v>
      </c>
      <c r="B137">
        <v>44358.666666666672</v>
      </c>
      <c r="C137" s="15">
        <f t="shared" si="10"/>
        <v>0.98574814814814826</v>
      </c>
      <c r="D137" s="15">
        <f t="shared" si="11"/>
        <v>10</v>
      </c>
      <c r="E137" s="2">
        <f t="shared" si="12"/>
        <v>5.0712592592592589</v>
      </c>
      <c r="F137" s="2">
        <v>5</v>
      </c>
      <c r="G137" s="2">
        <f t="shared" si="13"/>
        <v>7.1259259259258911E-2</v>
      </c>
      <c r="H137" s="2">
        <f t="shared" si="14"/>
        <v>3.5718724945714482</v>
      </c>
    </row>
    <row r="138" spans="1:8" x14ac:dyDescent="0.3">
      <c r="A138" s="2">
        <v>20100</v>
      </c>
      <c r="B138">
        <v>44451.833333333336</v>
      </c>
      <c r="C138" s="15">
        <f t="shared" si="10"/>
        <v>0.98781851851851854</v>
      </c>
      <c r="D138" s="15">
        <f t="shared" si="11"/>
        <v>10</v>
      </c>
      <c r="E138" s="2">
        <f t="shared" si="12"/>
        <v>5.0609074074074076</v>
      </c>
      <c r="F138" s="2">
        <v>5</v>
      </c>
      <c r="G138" s="2">
        <f t="shared" si="13"/>
        <v>6.0907407407407632E-2</v>
      </c>
      <c r="H138" s="2">
        <f t="shared" si="14"/>
        <v>3.7267990955463177</v>
      </c>
    </row>
    <row r="139" spans="1:8" x14ac:dyDescent="0.3">
      <c r="A139" s="2">
        <v>20460</v>
      </c>
      <c r="B139">
        <v>44533.666666666672</v>
      </c>
      <c r="C139" s="15">
        <f t="shared" si="10"/>
        <v>0.98963703703703709</v>
      </c>
      <c r="D139" s="15">
        <f t="shared" si="11"/>
        <v>10</v>
      </c>
      <c r="E139" s="2">
        <f t="shared" si="12"/>
        <v>5.051814814814815</v>
      </c>
      <c r="F139" s="2">
        <v>5</v>
      </c>
      <c r="G139" s="2">
        <f t="shared" si="13"/>
        <v>5.181481481481498E-2</v>
      </c>
      <c r="H139" s="2">
        <f t="shared" si="14"/>
        <v>3.8866795377608954</v>
      </c>
    </row>
    <row r="140" spans="1:8" x14ac:dyDescent="0.3">
      <c r="A140" s="2">
        <v>20820</v>
      </c>
      <c r="B140">
        <v>44602.166666666672</v>
      </c>
      <c r="C140" s="15">
        <f t="shared" si="10"/>
        <v>0.99115925925925941</v>
      </c>
      <c r="D140" s="15">
        <f t="shared" si="11"/>
        <v>10</v>
      </c>
      <c r="E140" s="2">
        <f t="shared" si="12"/>
        <v>5.0442037037037029</v>
      </c>
      <c r="F140" s="2">
        <v>5</v>
      </c>
      <c r="G140" s="2">
        <f t="shared" si="13"/>
        <v>4.4203703703702857E-2</v>
      </c>
      <c r="H140" s="2">
        <f t="shared" si="14"/>
        <v>4.0440393212845258</v>
      </c>
    </row>
    <row r="141" spans="1:8" x14ac:dyDescent="0.3">
      <c r="A141" s="2">
        <v>21180</v>
      </c>
      <c r="B141">
        <v>44541.833333333336</v>
      </c>
      <c r="C141" s="15">
        <f t="shared" si="10"/>
        <v>0.98981851851851854</v>
      </c>
      <c r="D141" s="15">
        <f t="shared" si="11"/>
        <v>10</v>
      </c>
      <c r="E141" s="2">
        <f t="shared" si="12"/>
        <v>5.050907407407407</v>
      </c>
      <c r="F141" s="2">
        <v>5</v>
      </c>
      <c r="G141" s="2">
        <f t="shared" si="13"/>
        <v>5.0907407407406957E-2</v>
      </c>
      <c r="H141" s="2">
        <f t="shared" si="14"/>
        <v>3.9041675686022774</v>
      </c>
    </row>
    <row r="142" spans="1:8" x14ac:dyDescent="0.3">
      <c r="A142" s="2">
        <v>21540</v>
      </c>
      <c r="B142">
        <v>44530</v>
      </c>
      <c r="C142" s="15">
        <f t="shared" si="10"/>
        <v>0.98955555555555552</v>
      </c>
      <c r="D142" s="15">
        <f t="shared" si="11"/>
        <v>10</v>
      </c>
      <c r="E142" s="2">
        <f t="shared" si="12"/>
        <v>5.0522222222222224</v>
      </c>
      <c r="F142" s="2">
        <v>5</v>
      </c>
      <c r="G142" s="2">
        <f t="shared" si="13"/>
        <v>5.2222222222222392E-2</v>
      </c>
      <c r="H142" s="2">
        <f t="shared" si="14"/>
        <v>3.8789281715550037</v>
      </c>
    </row>
    <row r="143" spans="1:8" x14ac:dyDescent="0.3">
      <c r="A143" s="2">
        <v>21900</v>
      </c>
      <c r="B143">
        <v>44077.833333333336</v>
      </c>
      <c r="C143" s="15">
        <f t="shared" si="10"/>
        <v>0.97950740740740749</v>
      </c>
      <c r="D143" s="15">
        <f t="shared" si="11"/>
        <v>10</v>
      </c>
      <c r="E143" s="2">
        <f t="shared" si="12"/>
        <v>5.1024629629629628</v>
      </c>
      <c r="F143" s="2">
        <v>5</v>
      </c>
      <c r="G143" s="2">
        <f t="shared" si="13"/>
        <v>0.10246296296296276</v>
      </c>
      <c r="H143" s="2">
        <f t="shared" si="14"/>
        <v>3.2148300591578929</v>
      </c>
    </row>
    <row r="144" spans="1:8" x14ac:dyDescent="0.3">
      <c r="A144" s="2">
        <v>22260</v>
      </c>
      <c r="B144">
        <v>44215.333333333328</v>
      </c>
      <c r="C144" s="15">
        <f t="shared" si="10"/>
        <v>0.98256296296296286</v>
      </c>
      <c r="D144" s="15">
        <f t="shared" si="11"/>
        <v>10</v>
      </c>
      <c r="E144" s="2">
        <f t="shared" si="12"/>
        <v>5.0871851851851861</v>
      </c>
      <c r="F144" s="2">
        <v>5</v>
      </c>
      <c r="G144" s="2">
        <f t="shared" si="13"/>
        <v>8.7185185185186143E-2</v>
      </c>
      <c r="H144" s="2">
        <f t="shared" si="14"/>
        <v>3.3732983453984713</v>
      </c>
    </row>
    <row r="145" spans="1:8" x14ac:dyDescent="0.3">
      <c r="A145" s="2">
        <v>22620</v>
      </c>
      <c r="B145">
        <v>44523.666666666664</v>
      </c>
      <c r="C145" s="15">
        <f t="shared" si="10"/>
        <v>0.98941481481481475</v>
      </c>
      <c r="D145" s="15">
        <f t="shared" si="11"/>
        <v>10</v>
      </c>
      <c r="E145" s="2">
        <f t="shared" si="12"/>
        <v>5.0529259259259263</v>
      </c>
      <c r="F145" s="2">
        <v>5</v>
      </c>
      <c r="G145" s="2">
        <f t="shared" si="13"/>
        <v>5.2925925925926265E-2</v>
      </c>
      <c r="H145" s="2">
        <f t="shared" si="14"/>
        <v>3.8656822532740573</v>
      </c>
    </row>
    <row r="146" spans="1:8" x14ac:dyDescent="0.3">
      <c r="A146" s="2">
        <v>22980</v>
      </c>
      <c r="B146">
        <v>44561</v>
      </c>
      <c r="C146" s="15">
        <f t="shared" si="10"/>
        <v>0.99024444444444448</v>
      </c>
      <c r="D146" s="15">
        <f t="shared" si="11"/>
        <v>10</v>
      </c>
      <c r="E146" s="2">
        <f t="shared" si="12"/>
        <v>5.0487777777777776</v>
      </c>
      <c r="F146" s="2">
        <v>5</v>
      </c>
      <c r="G146" s="2">
        <f t="shared" si="13"/>
        <v>4.8777777777777587E-2</v>
      </c>
      <c r="H146" s="2">
        <f t="shared" si="14"/>
        <v>3.9464794524755082</v>
      </c>
    </row>
    <row r="147" spans="1:8" x14ac:dyDescent="0.3">
      <c r="A147" s="2">
        <v>23340</v>
      </c>
      <c r="B147">
        <v>44516.666666666672</v>
      </c>
      <c r="C147" s="15">
        <f t="shared" si="10"/>
        <v>0.98925925925925939</v>
      </c>
      <c r="D147" s="15">
        <f t="shared" si="11"/>
        <v>10</v>
      </c>
      <c r="E147" s="2">
        <f t="shared" si="12"/>
        <v>5.0537037037037029</v>
      </c>
      <c r="F147" s="2">
        <v>5</v>
      </c>
      <c r="G147" s="2">
        <f t="shared" si="13"/>
        <v>5.3703703703702921E-2</v>
      </c>
      <c r="H147" s="2">
        <f t="shared" si="14"/>
        <v>3.8512475101619335</v>
      </c>
    </row>
    <row r="148" spans="1:8" x14ac:dyDescent="0.3">
      <c r="A148" s="2">
        <v>23700</v>
      </c>
      <c r="B148">
        <v>44051.5</v>
      </c>
      <c r="C148" s="15">
        <f t="shared" si="10"/>
        <v>0.97892222222222225</v>
      </c>
      <c r="D148" s="15">
        <f t="shared" si="11"/>
        <v>10</v>
      </c>
      <c r="E148" s="2">
        <f t="shared" si="12"/>
        <v>5.1053888888888892</v>
      </c>
      <c r="F148" s="2">
        <v>5</v>
      </c>
      <c r="G148" s="2">
        <f t="shared" si="13"/>
        <v>0.1053888888888892</v>
      </c>
      <c r="H148" s="2">
        <f t="shared" si="14"/>
        <v>3.1872475131375286</v>
      </c>
    </row>
    <row r="149" spans="1:8" x14ac:dyDescent="0.3">
      <c r="A149" s="2">
        <v>24060</v>
      </c>
      <c r="B149">
        <v>44769.666666666664</v>
      </c>
      <c r="C149" s="15">
        <f t="shared" si="10"/>
        <v>0.99488148148148148</v>
      </c>
      <c r="D149" s="15">
        <f t="shared" si="11"/>
        <v>10</v>
      </c>
      <c r="E149" s="2">
        <f t="shared" si="12"/>
        <v>5.0255925925925924</v>
      </c>
      <c r="F149" s="2">
        <v>5</v>
      </c>
      <c r="G149" s="2">
        <f t="shared" si="13"/>
        <v>2.5592592592592389E-2</v>
      </c>
      <c r="H149" s="2">
        <f t="shared" si="14"/>
        <v>4.586848516525083</v>
      </c>
    </row>
    <row r="150" spans="1:8" x14ac:dyDescent="0.3">
      <c r="A150" s="2">
        <v>24420</v>
      </c>
      <c r="B150">
        <v>44568.833333333336</v>
      </c>
      <c r="C150" s="15">
        <f t="shared" si="10"/>
        <v>0.99041851851851859</v>
      </c>
      <c r="D150" s="15">
        <f t="shared" si="11"/>
        <v>10</v>
      </c>
      <c r="E150" s="2">
        <f t="shared" si="12"/>
        <v>5.0479074074074068</v>
      </c>
      <c r="F150" s="2">
        <v>5</v>
      </c>
      <c r="G150" s="2">
        <f t="shared" si="13"/>
        <v>4.7907407407406843E-2</v>
      </c>
      <c r="H150" s="2">
        <f t="shared" si="14"/>
        <v>3.9643117454399572</v>
      </c>
    </row>
    <row r="151" spans="1:8" x14ac:dyDescent="0.3">
      <c r="A151" s="2">
        <v>24780</v>
      </c>
      <c r="B151">
        <v>44530.333333333336</v>
      </c>
      <c r="C151" s="15">
        <f t="shared" si="10"/>
        <v>0.98956296296296298</v>
      </c>
      <c r="D151" s="15">
        <f t="shared" si="11"/>
        <v>10</v>
      </c>
      <c r="E151" s="2">
        <f t="shared" si="12"/>
        <v>5.0521851851851851</v>
      </c>
      <c r="F151" s="2">
        <v>5</v>
      </c>
      <c r="G151" s="2">
        <f t="shared" si="13"/>
        <v>5.2185185185185112E-2</v>
      </c>
      <c r="H151" s="2">
        <f t="shared" si="14"/>
        <v>3.8796303121608235</v>
      </c>
    </row>
    <row r="152" spans="1:8" x14ac:dyDescent="0.3">
      <c r="A152" s="2">
        <v>25140</v>
      </c>
      <c r="B152">
        <v>44499.333333333336</v>
      </c>
      <c r="C152" s="15">
        <f t="shared" si="10"/>
        <v>0.98887407407407413</v>
      </c>
      <c r="D152" s="15">
        <f t="shared" si="11"/>
        <v>10</v>
      </c>
      <c r="E152" s="2">
        <f t="shared" si="12"/>
        <v>5.055629629629629</v>
      </c>
      <c r="F152" s="2">
        <v>5</v>
      </c>
      <c r="G152" s="2">
        <f t="shared" si="13"/>
        <v>5.5629629629629029E-2</v>
      </c>
      <c r="H152" s="2">
        <f t="shared" si="14"/>
        <v>3.8163945326304489</v>
      </c>
    </row>
    <row r="153" spans="1:8" x14ac:dyDescent="0.3">
      <c r="A153" s="2">
        <v>25500</v>
      </c>
      <c r="B153">
        <v>44333.166666666664</v>
      </c>
      <c r="C153" s="15">
        <f t="shared" si="10"/>
        <v>0.98518148148148144</v>
      </c>
      <c r="D153" s="15">
        <f t="shared" si="11"/>
        <v>10</v>
      </c>
      <c r="E153" s="2">
        <f t="shared" si="12"/>
        <v>5.074092592592593</v>
      </c>
      <c r="F153" s="2">
        <v>5</v>
      </c>
      <c r="G153" s="2">
        <f t="shared" si="13"/>
        <v>7.4092592592593043E-2</v>
      </c>
      <c r="H153" s="2">
        <f t="shared" si="14"/>
        <v>3.5334402455813976</v>
      </c>
    </row>
    <row r="154" spans="1:8" x14ac:dyDescent="0.3">
      <c r="A154" s="2">
        <v>25860</v>
      </c>
      <c r="B154">
        <v>44420.833333333336</v>
      </c>
      <c r="C154" s="15">
        <f t="shared" si="10"/>
        <v>0.98712962962962969</v>
      </c>
      <c r="D154" s="15">
        <f t="shared" si="11"/>
        <v>10</v>
      </c>
      <c r="E154" s="2">
        <f t="shared" si="12"/>
        <v>5.0643518518518515</v>
      </c>
      <c r="F154" s="2">
        <v>5</v>
      </c>
      <c r="G154" s="2">
        <f t="shared" si="13"/>
        <v>6.4351851851851549E-2</v>
      </c>
      <c r="H154" s="2">
        <f t="shared" si="14"/>
        <v>3.6724685504291585</v>
      </c>
    </row>
    <row r="155" spans="1:8" x14ac:dyDescent="0.3">
      <c r="A155" s="2">
        <v>26220</v>
      </c>
      <c r="B155">
        <v>44977.833333333336</v>
      </c>
      <c r="C155" s="15">
        <f t="shared" si="10"/>
        <v>0.99950740740740751</v>
      </c>
      <c r="D155" s="15">
        <f t="shared" si="11"/>
        <v>10</v>
      </c>
      <c r="E155" s="2">
        <f t="shared" si="12"/>
        <v>5.0024629629629622</v>
      </c>
      <c r="F155" s="2">
        <v>5</v>
      </c>
      <c r="G155" s="2">
        <f t="shared" si="13"/>
        <v>2.4629629629622229E-3</v>
      </c>
      <c r="H155" s="2">
        <f t="shared" si="14"/>
        <v>6.9231734005078023</v>
      </c>
    </row>
    <row r="156" spans="1:8" x14ac:dyDescent="0.3">
      <c r="A156" s="2">
        <v>26580</v>
      </c>
      <c r="B156">
        <v>44126.833333333336</v>
      </c>
      <c r="C156" s="15">
        <f t="shared" si="10"/>
        <v>0.9805962962962963</v>
      </c>
      <c r="D156" s="15">
        <f t="shared" si="11"/>
        <v>10</v>
      </c>
      <c r="E156" s="2">
        <f t="shared" si="12"/>
        <v>5.0970185185185182</v>
      </c>
      <c r="F156" s="2">
        <v>5</v>
      </c>
      <c r="G156" s="2">
        <f t="shared" si="13"/>
        <v>9.7018518518518171E-2</v>
      </c>
      <c r="H156" s="2">
        <f t="shared" si="14"/>
        <v>3.2683619901488048</v>
      </c>
    </row>
    <row r="157" spans="1:8" x14ac:dyDescent="0.3">
      <c r="A157" s="2">
        <v>26940</v>
      </c>
      <c r="B157">
        <v>44493.666666666664</v>
      </c>
      <c r="C157" s="15">
        <f t="shared" si="10"/>
        <v>0.98874814814814804</v>
      </c>
      <c r="D157" s="15">
        <f t="shared" si="11"/>
        <v>10</v>
      </c>
      <c r="E157" s="2">
        <f t="shared" si="12"/>
        <v>5.0562592592592601</v>
      </c>
      <c r="F157" s="2">
        <v>5</v>
      </c>
      <c r="G157" s="2">
        <f t="shared" si="13"/>
        <v>5.6259259259260119E-2</v>
      </c>
      <c r="H157" s="2">
        <f t="shared" si="14"/>
        <v>3.805264394904007</v>
      </c>
    </row>
    <row r="158" spans="1:8" x14ac:dyDescent="0.3">
      <c r="A158" s="2">
        <v>27300</v>
      </c>
      <c r="B158">
        <v>44459.666666666664</v>
      </c>
      <c r="C158" s="15">
        <f t="shared" si="10"/>
        <v>0.98799259259259253</v>
      </c>
      <c r="D158" s="15">
        <f t="shared" si="11"/>
        <v>10</v>
      </c>
      <c r="E158" s="2">
        <f t="shared" si="12"/>
        <v>5.0600370370370378</v>
      </c>
      <c r="F158" s="2">
        <v>5</v>
      </c>
      <c r="G158" s="2">
        <f t="shared" si="13"/>
        <v>6.0037037037037777E-2</v>
      </c>
      <c r="H158" s="2">
        <f t="shared" si="14"/>
        <v>3.7410202455359558</v>
      </c>
    </row>
    <row r="159" spans="1:8" x14ac:dyDescent="0.3">
      <c r="A159" s="2">
        <v>27660</v>
      </c>
      <c r="B159">
        <v>44779.5</v>
      </c>
      <c r="C159" s="15">
        <f t="shared" si="10"/>
        <v>0.99509999999999998</v>
      </c>
      <c r="D159" s="15">
        <f t="shared" si="11"/>
        <v>10</v>
      </c>
      <c r="E159" s="2">
        <f t="shared" si="12"/>
        <v>5.0244999999999997</v>
      </c>
      <c r="F159" s="2">
        <v>5</v>
      </c>
      <c r="G159" s="2">
        <f t="shared" si="13"/>
        <v>2.4499999999999744E-2</v>
      </c>
      <c r="H159" s="2">
        <f t="shared" si="14"/>
        <v>4.630260927378397</v>
      </c>
    </row>
    <row r="160" spans="1:8" x14ac:dyDescent="0.3">
      <c r="A160" s="2">
        <v>28020</v>
      </c>
      <c r="B160">
        <v>44562.666666666672</v>
      </c>
      <c r="C160" s="15">
        <f t="shared" si="10"/>
        <v>0.99028148148148154</v>
      </c>
      <c r="D160" s="15">
        <f t="shared" si="11"/>
        <v>10</v>
      </c>
      <c r="E160" s="2">
        <f t="shared" si="12"/>
        <v>5.0485925925925921</v>
      </c>
      <c r="F160" s="2">
        <v>5</v>
      </c>
      <c r="G160" s="2">
        <f t="shared" si="13"/>
        <v>4.8592592592592077E-2</v>
      </c>
      <c r="H160" s="2">
        <f t="shared" si="14"/>
        <v>3.9502465048311057</v>
      </c>
    </row>
    <row r="161" spans="1:8" x14ac:dyDescent="0.3">
      <c r="A161" s="2">
        <v>28380</v>
      </c>
      <c r="B161">
        <v>44494.166666666664</v>
      </c>
      <c r="C161" s="15">
        <f t="shared" si="10"/>
        <v>0.98875925925925923</v>
      </c>
      <c r="D161" s="15">
        <f t="shared" si="11"/>
        <v>10</v>
      </c>
      <c r="E161" s="2">
        <f t="shared" si="12"/>
        <v>5.0562037037037042</v>
      </c>
      <c r="F161" s="2">
        <v>5</v>
      </c>
      <c r="G161" s="2">
        <f t="shared" si="13"/>
        <v>5.62037037037042E-2</v>
      </c>
      <c r="H161" s="2">
        <f t="shared" si="14"/>
        <v>3.806241387024174</v>
      </c>
    </row>
    <row r="162" spans="1:8" x14ac:dyDescent="0.3">
      <c r="A162" s="2">
        <v>28740</v>
      </c>
      <c r="B162">
        <v>45024.166666666664</v>
      </c>
      <c r="C162" s="15">
        <f t="shared" si="10"/>
        <v>1.000537037037037</v>
      </c>
      <c r="D162" s="15">
        <f t="shared" si="11"/>
        <v>10</v>
      </c>
      <c r="E162" s="2">
        <f t="shared" si="12"/>
        <v>4.997314814814815</v>
      </c>
      <c r="F162" s="2">
        <v>5</v>
      </c>
      <c r="G162" s="2">
        <f t="shared" si="13"/>
        <v>-2.6851851851850128E-3</v>
      </c>
      <c r="H162" s="2" t="e">
        <f t="shared" si="14"/>
        <v>#NUM!</v>
      </c>
    </row>
    <row r="163" spans="1:8" x14ac:dyDescent="0.3">
      <c r="A163" s="2">
        <v>29100</v>
      </c>
      <c r="B163">
        <v>44429.5</v>
      </c>
      <c r="C163" s="15">
        <f t="shared" si="10"/>
        <v>0.98732222222222221</v>
      </c>
      <c r="D163" s="15">
        <f t="shared" si="11"/>
        <v>10</v>
      </c>
      <c r="E163" s="2">
        <f t="shared" si="12"/>
        <v>5.0633888888888894</v>
      </c>
      <c r="F163" s="2">
        <v>5</v>
      </c>
      <c r="G163" s="2">
        <f t="shared" si="13"/>
        <v>6.3388888888889383E-2</v>
      </c>
      <c r="H163" s="2">
        <f t="shared" si="14"/>
        <v>3.6873555064664392</v>
      </c>
    </row>
    <row r="164" spans="1:8" x14ac:dyDescent="0.3">
      <c r="A164" s="2">
        <v>29460</v>
      </c>
      <c r="B164">
        <v>44722.833333333336</v>
      </c>
      <c r="C164" s="15">
        <f t="shared" si="10"/>
        <v>0.9938407407407408</v>
      </c>
      <c r="D164" s="15">
        <f t="shared" si="11"/>
        <v>10</v>
      </c>
      <c r="E164" s="2">
        <f t="shared" si="12"/>
        <v>5.0307962962962964</v>
      </c>
      <c r="F164" s="2">
        <v>5</v>
      </c>
      <c r="G164" s="2">
        <f t="shared" si="13"/>
        <v>3.0796296296296433E-2</v>
      </c>
      <c r="H164" s="2">
        <f t="shared" si="14"/>
        <v>4.4027919467784127</v>
      </c>
    </row>
    <row r="165" spans="1:8" x14ac:dyDescent="0.3">
      <c r="A165" s="2">
        <v>29820</v>
      </c>
      <c r="B165">
        <v>44436.166666666672</v>
      </c>
      <c r="C165" s="15">
        <f t="shared" si="10"/>
        <v>0.98747037037037044</v>
      </c>
      <c r="D165" s="15">
        <f t="shared" si="11"/>
        <v>10</v>
      </c>
      <c r="E165" s="2">
        <f t="shared" si="12"/>
        <v>5.0626481481481473</v>
      </c>
      <c r="F165" s="2">
        <v>5</v>
      </c>
      <c r="G165" s="2">
        <f t="shared" si="13"/>
        <v>6.2648148148147342E-2</v>
      </c>
      <c r="H165" s="2">
        <f t="shared" si="14"/>
        <v>3.6989636720419834</v>
      </c>
    </row>
    <row r="166" spans="1:8" x14ac:dyDescent="0.3">
      <c r="A166" s="2">
        <v>30180</v>
      </c>
      <c r="B166">
        <v>45002</v>
      </c>
      <c r="C166" s="15">
        <f t="shared" si="10"/>
        <v>1.0000444444444445</v>
      </c>
      <c r="D166" s="15">
        <f t="shared" si="11"/>
        <v>10</v>
      </c>
      <c r="E166" s="2">
        <f t="shared" si="12"/>
        <v>4.9997777777777772</v>
      </c>
      <c r="F166" s="2">
        <v>5</v>
      </c>
      <c r="G166" s="2">
        <f t="shared" si="13"/>
        <v>-2.2222222222278987E-4</v>
      </c>
      <c r="H166" s="2" t="e">
        <f t="shared" si="14"/>
        <v>#NUM!</v>
      </c>
    </row>
    <row r="167" spans="1:8" x14ac:dyDescent="0.3">
      <c r="A167" s="2">
        <v>30540</v>
      </c>
      <c r="B167">
        <v>44486.166666666664</v>
      </c>
      <c r="C167" s="15">
        <f t="shared" si="10"/>
        <v>0.98858148148148139</v>
      </c>
      <c r="D167" s="15">
        <f t="shared" si="11"/>
        <v>10</v>
      </c>
      <c r="E167" s="2">
        <f t="shared" si="12"/>
        <v>5.0570925925925927</v>
      </c>
      <c r="F167" s="2">
        <v>5</v>
      </c>
      <c r="G167" s="2">
        <f t="shared" si="13"/>
        <v>5.7092592592592695E-2</v>
      </c>
      <c r="H167" s="2">
        <f t="shared" si="14"/>
        <v>3.7907254488174851</v>
      </c>
    </row>
    <row r="168" spans="1:8" x14ac:dyDescent="0.3">
      <c r="A168" s="2">
        <v>30900</v>
      </c>
      <c r="B168">
        <v>44658.5</v>
      </c>
      <c r="C168" s="15">
        <f t="shared" si="10"/>
        <v>0.99241111111111113</v>
      </c>
      <c r="D168" s="15">
        <f t="shared" si="11"/>
        <v>10</v>
      </c>
      <c r="E168" s="2">
        <f t="shared" si="12"/>
        <v>5.0379444444444443</v>
      </c>
      <c r="F168" s="2">
        <v>5</v>
      </c>
      <c r="G168" s="2">
        <f t="shared" si="13"/>
        <v>3.7944444444444336E-2</v>
      </c>
      <c r="H168" s="2">
        <f t="shared" si="14"/>
        <v>4.195483147313583</v>
      </c>
    </row>
    <row r="169" spans="1:8" x14ac:dyDescent="0.3">
      <c r="A169" s="2">
        <v>31260</v>
      </c>
      <c r="B169">
        <v>44663.5</v>
      </c>
      <c r="C169" s="15">
        <f t="shared" si="10"/>
        <v>0.99252222222222219</v>
      </c>
      <c r="D169" s="15">
        <f t="shared" si="11"/>
        <v>10</v>
      </c>
      <c r="E169" s="2">
        <f t="shared" si="12"/>
        <v>5.0373888888888887</v>
      </c>
      <c r="F169" s="2">
        <v>5</v>
      </c>
      <c r="G169" s="2">
        <f t="shared" si="13"/>
        <v>3.7388888888888694E-2</v>
      </c>
      <c r="H169" s="2">
        <f t="shared" si="14"/>
        <v>4.2101223969069297</v>
      </c>
    </row>
    <row r="170" spans="1:8" x14ac:dyDescent="0.3">
      <c r="A170" s="2">
        <v>31620</v>
      </c>
      <c r="B170">
        <v>44470.833333333336</v>
      </c>
      <c r="C170" s="15">
        <f t="shared" si="10"/>
        <v>0.98824074074074075</v>
      </c>
      <c r="D170" s="15">
        <f t="shared" si="11"/>
        <v>10</v>
      </c>
      <c r="E170" s="2">
        <f t="shared" si="12"/>
        <v>5.058796296296296</v>
      </c>
      <c r="F170" s="2">
        <v>5</v>
      </c>
      <c r="G170" s="2">
        <f t="shared" si="13"/>
        <v>5.8796296296296013E-2</v>
      </c>
      <c r="H170" s="2">
        <f t="shared" si="14"/>
        <v>3.7616578025522136</v>
      </c>
    </row>
    <row r="171" spans="1:8" x14ac:dyDescent="0.3">
      <c r="A171" s="2">
        <v>31980</v>
      </c>
      <c r="B171">
        <v>44166.333333333328</v>
      </c>
      <c r="C171" s="15">
        <f t="shared" si="10"/>
        <v>0.98147407407407394</v>
      </c>
      <c r="D171" s="15">
        <f t="shared" si="11"/>
        <v>10</v>
      </c>
      <c r="E171" s="2">
        <f t="shared" si="12"/>
        <v>5.0926296296296307</v>
      </c>
      <c r="F171" s="2">
        <v>5</v>
      </c>
      <c r="G171" s="2">
        <f t="shared" si="13"/>
        <v>9.2629629629630728E-2</v>
      </c>
      <c r="H171" s="2">
        <f t="shared" si="14"/>
        <v>3.3137933573520137</v>
      </c>
    </row>
    <row r="172" spans="1:8" x14ac:dyDescent="0.3">
      <c r="A172" s="2">
        <v>32340</v>
      </c>
      <c r="B172">
        <v>44639.5</v>
      </c>
      <c r="C172" s="15">
        <f t="shared" si="10"/>
        <v>0.99198888888888892</v>
      </c>
      <c r="D172" s="15">
        <f t="shared" si="11"/>
        <v>10</v>
      </c>
      <c r="E172" s="2">
        <f t="shared" si="12"/>
        <v>5.0400555555555551</v>
      </c>
      <c r="F172" s="2">
        <v>5</v>
      </c>
      <c r="G172" s="2">
        <f t="shared" si="13"/>
        <v>4.0055555555555067E-2</v>
      </c>
      <c r="H172" s="2">
        <f t="shared" si="14"/>
        <v>4.1417578239836343</v>
      </c>
    </row>
    <row r="173" spans="1:8" x14ac:dyDescent="0.3">
      <c r="A173" s="2">
        <v>32700</v>
      </c>
      <c r="B173">
        <v>44899.166666666664</v>
      </c>
      <c r="C173" s="15">
        <f t="shared" si="10"/>
        <v>0.99775925925925923</v>
      </c>
      <c r="D173" s="15">
        <f t="shared" si="11"/>
        <v>10</v>
      </c>
      <c r="E173" s="2">
        <f t="shared" si="12"/>
        <v>5.0112037037037034</v>
      </c>
      <c r="F173" s="2">
        <v>5</v>
      </c>
      <c r="G173" s="2">
        <f t="shared" si="13"/>
        <v>1.1203703703703383E-2</v>
      </c>
      <c r="H173" s="2">
        <f t="shared" si="14"/>
        <v>5.4100398334148627</v>
      </c>
    </row>
    <row r="174" spans="1:8" x14ac:dyDescent="0.3">
      <c r="A174" s="2">
        <v>33060</v>
      </c>
      <c r="B174">
        <v>44134</v>
      </c>
      <c r="C174" s="15">
        <f t="shared" si="10"/>
        <v>0.9807555555555556</v>
      </c>
      <c r="D174" s="15">
        <f t="shared" si="11"/>
        <v>10</v>
      </c>
      <c r="E174" s="2">
        <f t="shared" si="12"/>
        <v>5.096222222222222</v>
      </c>
      <c r="F174" s="2">
        <v>5</v>
      </c>
      <c r="G174" s="2">
        <f t="shared" si="13"/>
        <v>9.6222222222221987E-2</v>
      </c>
      <c r="H174" s="2">
        <f t="shared" si="14"/>
        <v>3.2764472917015395</v>
      </c>
    </row>
    <row r="175" spans="1:8" x14ac:dyDescent="0.3">
      <c r="A175" s="2">
        <v>33420</v>
      </c>
      <c r="B175">
        <v>44444</v>
      </c>
      <c r="C175" s="15">
        <f t="shared" si="10"/>
        <v>0.98764444444444444</v>
      </c>
      <c r="D175" s="15">
        <f t="shared" si="11"/>
        <v>10</v>
      </c>
      <c r="E175" s="2">
        <f t="shared" si="12"/>
        <v>5.0617777777777775</v>
      </c>
      <c r="F175" s="2">
        <v>5</v>
      </c>
      <c r="G175" s="2">
        <f t="shared" si="13"/>
        <v>6.1777777777777487E-2</v>
      </c>
      <c r="H175" s="2">
        <f t="shared" si="14"/>
        <v>3.7127821425837189</v>
      </c>
    </row>
    <row r="176" spans="1:8" x14ac:dyDescent="0.3">
      <c r="A176" s="2">
        <v>33780</v>
      </c>
      <c r="B176">
        <v>44845.833333333336</v>
      </c>
      <c r="C176" s="15">
        <f t="shared" si="10"/>
        <v>0.99657407407407417</v>
      </c>
      <c r="D176" s="15">
        <f t="shared" si="11"/>
        <v>10</v>
      </c>
      <c r="E176" s="2">
        <f t="shared" si="12"/>
        <v>5.0171296296296291</v>
      </c>
      <c r="F176" s="2">
        <v>5</v>
      </c>
      <c r="G176" s="2">
        <f t="shared" si="13"/>
        <v>1.7129629629629051E-2</v>
      </c>
      <c r="H176" s="2">
        <f t="shared" si="14"/>
        <v>4.986656390718859</v>
      </c>
    </row>
    <row r="177" spans="1:8" x14ac:dyDescent="0.3">
      <c r="A177" s="2">
        <v>34140</v>
      </c>
      <c r="B177">
        <v>44452.833333333336</v>
      </c>
      <c r="C177" s="15">
        <f t="shared" si="10"/>
        <v>0.9878407407407408</v>
      </c>
      <c r="D177" s="15">
        <f t="shared" si="11"/>
        <v>10</v>
      </c>
      <c r="E177" s="2">
        <f t="shared" si="12"/>
        <v>5.0607962962962958</v>
      </c>
      <c r="F177" s="2">
        <v>5</v>
      </c>
      <c r="G177" s="2">
        <f t="shared" si="13"/>
        <v>6.0796296296295793E-2</v>
      </c>
      <c r="H177" s="2">
        <f t="shared" si="14"/>
        <v>3.7286030692123138</v>
      </c>
    </row>
    <row r="178" spans="1:8" x14ac:dyDescent="0.3">
      <c r="A178" s="2">
        <v>34500</v>
      </c>
      <c r="B178">
        <v>44848</v>
      </c>
      <c r="C178" s="15">
        <f t="shared" si="10"/>
        <v>0.99662222222222219</v>
      </c>
      <c r="D178" s="15">
        <f t="shared" si="11"/>
        <v>10</v>
      </c>
      <c r="E178" s="2">
        <f t="shared" si="12"/>
        <v>5.0168888888888894</v>
      </c>
      <c r="F178" s="2">
        <v>5</v>
      </c>
      <c r="G178" s="2">
        <f t="shared" si="13"/>
        <v>1.6888888888889397E-2</v>
      </c>
      <c r="H178" s="2">
        <f t="shared" si="14"/>
        <v>5.0007621532462885</v>
      </c>
    </row>
    <row r="179" spans="1:8" x14ac:dyDescent="0.3">
      <c r="A179" s="2">
        <v>34860</v>
      </c>
      <c r="B179">
        <v>44564.833333333328</v>
      </c>
      <c r="C179" s="15">
        <f t="shared" si="10"/>
        <v>0.99032962962962956</v>
      </c>
      <c r="D179" s="15">
        <f t="shared" si="11"/>
        <v>10</v>
      </c>
      <c r="E179" s="2">
        <f t="shared" si="12"/>
        <v>5.0483518518518524</v>
      </c>
      <c r="F179" s="2">
        <v>5</v>
      </c>
      <c r="G179" s="2">
        <f t="shared" si="13"/>
        <v>4.8351851851852423E-2</v>
      </c>
      <c r="H179" s="2">
        <f t="shared" si="14"/>
        <v>3.9551654003357002</v>
      </c>
    </row>
    <row r="180" spans="1:8" x14ac:dyDescent="0.3">
      <c r="A180" s="2">
        <v>35220</v>
      </c>
      <c r="B180">
        <v>44641.166666666664</v>
      </c>
      <c r="C180" s="15">
        <f t="shared" si="10"/>
        <v>0.99202592592592587</v>
      </c>
      <c r="D180" s="15">
        <f t="shared" si="11"/>
        <v>10</v>
      </c>
      <c r="E180" s="2">
        <f t="shared" si="12"/>
        <v>5.0398703703703704</v>
      </c>
      <c r="F180" s="2">
        <v>5</v>
      </c>
      <c r="G180" s="2">
        <f t="shared" si="13"/>
        <v>3.9870370370370445E-2</v>
      </c>
      <c r="H180" s="2">
        <f t="shared" si="14"/>
        <v>4.1463550092100006</v>
      </c>
    </row>
    <row r="181" spans="1:8" x14ac:dyDescent="0.3">
      <c r="A181" s="2">
        <v>35580</v>
      </c>
      <c r="B181">
        <v>45000.5</v>
      </c>
      <c r="C181" s="15">
        <f t="shared" si="10"/>
        <v>1.0000111111111112</v>
      </c>
      <c r="D181" s="15">
        <f t="shared" si="11"/>
        <v>10</v>
      </c>
      <c r="E181" s="2">
        <f t="shared" si="12"/>
        <v>4.9999444444444441</v>
      </c>
      <c r="F181" s="2">
        <v>5</v>
      </c>
      <c r="G181" s="2">
        <f t="shared" si="13"/>
        <v>-5.5555555555919511E-5</v>
      </c>
      <c r="H181" s="2" t="e">
        <f t="shared" si="14"/>
        <v>#NUM!</v>
      </c>
    </row>
    <row r="182" spans="1:8" x14ac:dyDescent="0.3">
      <c r="A182" s="2">
        <v>35940</v>
      </c>
      <c r="B182">
        <v>44739.5</v>
      </c>
      <c r="C182" s="15">
        <f t="shared" si="10"/>
        <v>0.99421111111111116</v>
      </c>
      <c r="D182" s="15">
        <f t="shared" si="11"/>
        <v>10</v>
      </c>
      <c r="E182" s="2">
        <f t="shared" si="12"/>
        <v>5.028944444444444</v>
      </c>
      <c r="F182" s="2">
        <v>5</v>
      </c>
      <c r="G182" s="2">
        <f t="shared" si="13"/>
        <v>2.8944444444443995E-2</v>
      </c>
      <c r="H182" s="2">
        <f t="shared" si="14"/>
        <v>4.4644399246555242</v>
      </c>
    </row>
    <row r="183" spans="1:8" x14ac:dyDescent="0.3">
      <c r="A183" s="2">
        <v>36300</v>
      </c>
      <c r="B183">
        <v>44855</v>
      </c>
      <c r="C183" s="15">
        <f t="shared" si="10"/>
        <v>0.99677777777777776</v>
      </c>
      <c r="D183" s="15">
        <f t="shared" si="11"/>
        <v>10</v>
      </c>
      <c r="E183" s="2">
        <f t="shared" si="12"/>
        <v>5.016111111111111</v>
      </c>
      <c r="F183" s="2">
        <v>5</v>
      </c>
      <c r="G183" s="2">
        <f t="shared" si="13"/>
        <v>1.6111111111110965E-2</v>
      </c>
      <c r="H183" s="2">
        <f t="shared" si="14"/>
        <v>5.0477538877610693</v>
      </c>
    </row>
    <row r="184" spans="1:8" x14ac:dyDescent="0.3">
      <c r="A184" s="2">
        <v>36660</v>
      </c>
      <c r="B184">
        <v>44764.666666666664</v>
      </c>
      <c r="C184" s="15">
        <f t="shared" si="10"/>
        <v>0.9947703703703703</v>
      </c>
      <c r="D184" s="15">
        <f t="shared" si="11"/>
        <v>10</v>
      </c>
      <c r="E184" s="2">
        <f t="shared" si="12"/>
        <v>5.0261481481481489</v>
      </c>
      <c r="F184" s="2">
        <v>5</v>
      </c>
      <c r="G184" s="2">
        <f t="shared" si="13"/>
        <v>2.614814814814892E-2</v>
      </c>
      <c r="H184" s="2">
        <f t="shared" si="14"/>
        <v>4.5654836419728264</v>
      </c>
    </row>
    <row r="185" spans="1:8" x14ac:dyDescent="0.3">
      <c r="A185" s="2">
        <v>37020</v>
      </c>
      <c r="B185">
        <v>45071.5</v>
      </c>
      <c r="C185" s="15">
        <f t="shared" si="10"/>
        <v>1.0015888888888889</v>
      </c>
      <c r="D185" s="15">
        <f t="shared" si="11"/>
        <v>10</v>
      </c>
      <c r="E185" s="2">
        <f t="shared" si="12"/>
        <v>4.9920555555555559</v>
      </c>
      <c r="F185" s="2">
        <v>5</v>
      </c>
      <c r="G185" s="2">
        <f t="shared" si="13"/>
        <v>-7.9444444444440876E-3</v>
      </c>
      <c r="H185" s="2" t="e">
        <f t="shared" si="14"/>
        <v>#NUM!</v>
      </c>
    </row>
    <row r="186" spans="1:8" x14ac:dyDescent="0.3">
      <c r="A186" s="2">
        <v>37380</v>
      </c>
      <c r="B186">
        <v>44101.5</v>
      </c>
      <c r="C186" s="15">
        <f t="shared" si="10"/>
        <v>0.98003333333333331</v>
      </c>
      <c r="D186" s="15">
        <f t="shared" si="11"/>
        <v>10</v>
      </c>
      <c r="E186" s="2">
        <f t="shared" si="12"/>
        <v>5.0998333333333337</v>
      </c>
      <c r="F186" s="2">
        <v>5</v>
      </c>
      <c r="G186" s="2">
        <f t="shared" si="13"/>
        <v>9.9833333333333663E-2</v>
      </c>
      <c r="H186" s="2">
        <f t="shared" si="14"/>
        <v>3.2403138289925177</v>
      </c>
    </row>
    <row r="187" spans="1:8" x14ac:dyDescent="0.3">
      <c r="A187" s="2">
        <v>37740</v>
      </c>
      <c r="B187">
        <v>44741.5</v>
      </c>
      <c r="C187" s="15">
        <f t="shared" si="10"/>
        <v>0.99425555555555556</v>
      </c>
      <c r="D187" s="15">
        <f t="shared" si="11"/>
        <v>10</v>
      </c>
      <c r="E187" s="2">
        <f t="shared" si="12"/>
        <v>5.0287222222222221</v>
      </c>
      <c r="F187" s="2">
        <v>5</v>
      </c>
      <c r="G187" s="2">
        <f t="shared" si="13"/>
        <v>2.8722222222222094E-2</v>
      </c>
      <c r="H187" s="2">
        <f t="shared" si="14"/>
        <v>4.4721029022827947</v>
      </c>
    </row>
    <row r="188" spans="1:8" x14ac:dyDescent="0.3">
      <c r="A188" s="2">
        <v>38100</v>
      </c>
      <c r="B188">
        <v>44491.666666666664</v>
      </c>
      <c r="C188" s="15">
        <f t="shared" si="10"/>
        <v>0.98870370370370364</v>
      </c>
      <c r="D188" s="15">
        <f t="shared" si="11"/>
        <v>10</v>
      </c>
      <c r="E188" s="2">
        <f t="shared" si="12"/>
        <v>5.056481481481482</v>
      </c>
      <c r="F188" s="2">
        <v>5</v>
      </c>
      <c r="G188" s="2">
        <f t="shared" si="13"/>
        <v>5.6481481481482021E-2</v>
      </c>
      <c r="H188" s="2">
        <f t="shared" si="14"/>
        <v>3.8013661574188875</v>
      </c>
    </row>
    <row r="189" spans="1:8" x14ac:dyDescent="0.3">
      <c r="A189" s="2">
        <v>38460</v>
      </c>
      <c r="B189">
        <v>44567.166666666664</v>
      </c>
      <c r="C189" s="15">
        <f t="shared" si="10"/>
        <v>0.99038148148148142</v>
      </c>
      <c r="D189" s="15">
        <f t="shared" si="11"/>
        <v>10</v>
      </c>
      <c r="E189" s="2">
        <f t="shared" si="12"/>
        <v>5.0480925925925932</v>
      </c>
      <c r="F189" s="2">
        <v>5</v>
      </c>
      <c r="G189" s="2">
        <f t="shared" si="13"/>
        <v>4.8092592592593242E-2</v>
      </c>
      <c r="H189" s="2">
        <f t="shared" si="14"/>
        <v>3.960490400825575</v>
      </c>
    </row>
    <row r="190" spans="1:8" x14ac:dyDescent="0.3">
      <c r="A190" s="2">
        <v>38820</v>
      </c>
      <c r="B190">
        <v>44705.166666666664</v>
      </c>
      <c r="C190" s="15">
        <f t="shared" si="10"/>
        <v>0.99344814814814808</v>
      </c>
      <c r="D190" s="15">
        <f t="shared" si="11"/>
        <v>10</v>
      </c>
      <c r="E190" s="2">
        <f t="shared" si="12"/>
        <v>5.0327592592592598</v>
      </c>
      <c r="F190" s="2">
        <v>5</v>
      </c>
      <c r="G190" s="2">
        <f t="shared" si="13"/>
        <v>3.2759259259259821E-2</v>
      </c>
      <c r="H190" s="2">
        <f t="shared" si="14"/>
        <v>4.3413908450229259</v>
      </c>
    </row>
    <row r="191" spans="1:8" x14ac:dyDescent="0.3">
      <c r="A191" s="2">
        <v>39180</v>
      </c>
      <c r="B191">
        <v>44511.333333333336</v>
      </c>
      <c r="C191" s="15">
        <f t="shared" si="10"/>
        <v>0.98914074074074076</v>
      </c>
      <c r="D191" s="15">
        <f t="shared" si="11"/>
        <v>10</v>
      </c>
      <c r="E191" s="2">
        <f t="shared" si="12"/>
        <v>5.0542962962962958</v>
      </c>
      <c r="F191" s="2">
        <v>5</v>
      </c>
      <c r="G191" s="2">
        <f t="shared" si="13"/>
        <v>5.4296296296295843E-2</v>
      </c>
      <c r="H191" s="2">
        <f t="shared" si="14"/>
        <v>3.8403907153248995</v>
      </c>
    </row>
    <row r="192" spans="1:8" x14ac:dyDescent="0.3">
      <c r="A192" s="2">
        <v>39540</v>
      </c>
      <c r="B192">
        <v>44642.5</v>
      </c>
      <c r="C192" s="15">
        <f t="shared" si="10"/>
        <v>0.99205555555555558</v>
      </c>
      <c r="D192" s="15">
        <f t="shared" si="11"/>
        <v>10</v>
      </c>
      <c r="E192" s="2">
        <f t="shared" si="12"/>
        <v>5.0397222222222222</v>
      </c>
      <c r="F192" s="2">
        <v>5</v>
      </c>
      <c r="G192" s="2">
        <f t="shared" si="13"/>
        <v>3.9722222222222214E-2</v>
      </c>
      <c r="H192" s="2">
        <f t="shared" si="14"/>
        <v>4.1500482795503109</v>
      </c>
    </row>
    <row r="193" spans="1:8" x14ac:dyDescent="0.3">
      <c r="A193" s="2">
        <v>39900</v>
      </c>
      <c r="B193">
        <v>45008</v>
      </c>
      <c r="C193" s="15">
        <f t="shared" si="10"/>
        <v>1.0001777777777778</v>
      </c>
      <c r="D193" s="15">
        <f t="shared" si="11"/>
        <v>10</v>
      </c>
      <c r="E193" s="2">
        <f t="shared" si="12"/>
        <v>4.9991111111111106</v>
      </c>
      <c r="F193" s="2">
        <v>5</v>
      </c>
      <c r="G193" s="2">
        <f t="shared" si="13"/>
        <v>-8.8888888888938311E-4</v>
      </c>
      <c r="H193" s="2" t="e">
        <f t="shared" si="14"/>
        <v>#NUM!</v>
      </c>
    </row>
    <row r="194" spans="1:8" x14ac:dyDescent="0.3">
      <c r="A194" s="2">
        <v>40260</v>
      </c>
      <c r="B194">
        <v>44612.333333333336</v>
      </c>
      <c r="C194" s="15">
        <f t="shared" si="10"/>
        <v>0.99138518518518526</v>
      </c>
      <c r="D194" s="15">
        <f t="shared" si="11"/>
        <v>10</v>
      </c>
      <c r="E194" s="2">
        <f t="shared" si="12"/>
        <v>5.0430740740740738</v>
      </c>
      <c r="F194" s="2">
        <v>5</v>
      </c>
      <c r="G194" s="2">
        <f t="shared" si="13"/>
        <v>4.307407407407382E-2</v>
      </c>
      <c r="H194" s="2">
        <f t="shared" si="14"/>
        <v>4.0697026433883439</v>
      </c>
    </row>
    <row r="195" spans="1:8" x14ac:dyDescent="0.3">
      <c r="A195" s="2">
        <v>40620</v>
      </c>
      <c r="B195">
        <v>44781</v>
      </c>
      <c r="C195" s="15">
        <f t="shared" ref="C195:C258" si="15">B195/$J$27</f>
        <v>0.99513333333333331</v>
      </c>
      <c r="D195" s="15">
        <f t="shared" ref="D195:D258" si="16">$J$28</f>
        <v>10</v>
      </c>
      <c r="E195" s="2">
        <f t="shared" si="12"/>
        <v>5.0243333333333338</v>
      </c>
      <c r="F195" s="2">
        <v>5</v>
      </c>
      <c r="G195" s="2">
        <f t="shared" si="13"/>
        <v>2.4333333333333762E-2</v>
      </c>
      <c r="H195" s="2">
        <f t="shared" si="14"/>
        <v>4.6370537211021752</v>
      </c>
    </row>
    <row r="196" spans="1:8" x14ac:dyDescent="0.3">
      <c r="A196" s="2">
        <v>40980</v>
      </c>
      <c r="B196">
        <v>44561.833333333336</v>
      </c>
      <c r="C196" s="15">
        <f t="shared" si="15"/>
        <v>0.99026296296296301</v>
      </c>
      <c r="D196" s="15">
        <f t="shared" si="16"/>
        <v>10</v>
      </c>
      <c r="E196" s="2">
        <f t="shared" ref="E196:E259" si="17">D196-(F196*C196)</f>
        <v>5.0486851851851853</v>
      </c>
      <c r="F196" s="2">
        <v>5</v>
      </c>
      <c r="G196" s="2">
        <f t="shared" ref="G196:G259" si="18">F196-(F196*C196)</f>
        <v>4.8685185185185276E-2</v>
      </c>
      <c r="H196" s="2">
        <f t="shared" ref="H196:H259" si="19">LN((F196*E196)/(D196*G196))</f>
        <v>3.9483611702751964</v>
      </c>
    </row>
    <row r="197" spans="1:8" x14ac:dyDescent="0.3">
      <c r="A197" s="2">
        <v>41340</v>
      </c>
      <c r="B197">
        <v>44734.666666666672</v>
      </c>
      <c r="C197" s="15">
        <f t="shared" si="15"/>
        <v>0.99410370370370382</v>
      </c>
      <c r="D197" s="15">
        <f t="shared" si="16"/>
        <v>10</v>
      </c>
      <c r="E197" s="2">
        <f t="shared" si="17"/>
        <v>5.029481481481481</v>
      </c>
      <c r="F197" s="2">
        <v>5</v>
      </c>
      <c r="G197" s="2">
        <f t="shared" si="18"/>
        <v>2.9481481481480998E-2</v>
      </c>
      <c r="H197" s="2">
        <f t="shared" si="19"/>
        <v>4.4461626721876097</v>
      </c>
    </row>
    <row r="198" spans="1:8" x14ac:dyDescent="0.3">
      <c r="A198" s="2">
        <v>41700</v>
      </c>
      <c r="B198">
        <v>44236.166666666664</v>
      </c>
      <c r="C198" s="15">
        <f t="shared" si="15"/>
        <v>0.98302592592592586</v>
      </c>
      <c r="D198" s="15">
        <f t="shared" si="16"/>
        <v>10</v>
      </c>
      <c r="E198" s="2">
        <f t="shared" si="17"/>
        <v>5.0848703703703704</v>
      </c>
      <c r="F198" s="2">
        <v>5</v>
      </c>
      <c r="G198" s="2">
        <f t="shared" si="18"/>
        <v>8.4870370370370374E-2</v>
      </c>
      <c r="H198" s="2">
        <f t="shared" si="19"/>
        <v>3.3997525971003917</v>
      </c>
    </row>
    <row r="199" spans="1:8" x14ac:dyDescent="0.3">
      <c r="A199" s="2">
        <v>42060</v>
      </c>
      <c r="B199">
        <v>44567.166666666672</v>
      </c>
      <c r="C199" s="15">
        <f t="shared" si="15"/>
        <v>0.99038148148148164</v>
      </c>
      <c r="D199" s="15">
        <f t="shared" si="16"/>
        <v>10</v>
      </c>
      <c r="E199" s="2">
        <f t="shared" si="17"/>
        <v>5.0480925925925915</v>
      </c>
      <c r="F199" s="2">
        <v>5</v>
      </c>
      <c r="G199" s="2">
        <f t="shared" si="18"/>
        <v>4.8092592592591465E-2</v>
      </c>
      <c r="H199" s="2">
        <f t="shared" si="19"/>
        <v>3.9604904008256119</v>
      </c>
    </row>
    <row r="200" spans="1:8" x14ac:dyDescent="0.3">
      <c r="A200" s="2">
        <v>42420</v>
      </c>
      <c r="B200">
        <v>44551.5</v>
      </c>
      <c r="C200" s="15">
        <f t="shared" si="15"/>
        <v>0.99003333333333332</v>
      </c>
      <c r="D200" s="15">
        <f t="shared" si="16"/>
        <v>10</v>
      </c>
      <c r="E200" s="2">
        <f t="shared" si="17"/>
        <v>5.0498333333333338</v>
      </c>
      <c r="F200" s="2">
        <v>5</v>
      </c>
      <c r="G200" s="2">
        <f t="shared" si="18"/>
        <v>4.983333333333384E-2</v>
      </c>
      <c r="H200" s="2">
        <f t="shared" si="19"/>
        <v>3.9252792337018678</v>
      </c>
    </row>
    <row r="201" spans="1:8" x14ac:dyDescent="0.3">
      <c r="A201" s="2">
        <v>42780</v>
      </c>
      <c r="B201">
        <v>44551.166666666664</v>
      </c>
      <c r="C201" s="15">
        <f t="shared" si="15"/>
        <v>0.99002592592592586</v>
      </c>
      <c r="D201" s="15">
        <f t="shared" si="16"/>
        <v>10</v>
      </c>
      <c r="E201" s="2">
        <f t="shared" si="17"/>
        <v>5.0498703703703711</v>
      </c>
      <c r="F201" s="2">
        <v>5</v>
      </c>
      <c r="G201" s="2">
        <f t="shared" si="18"/>
        <v>4.987037037037112E-2</v>
      </c>
      <c r="H201" s="2">
        <f t="shared" si="19"/>
        <v>3.9245436258990702</v>
      </c>
    </row>
    <row r="202" spans="1:8" x14ac:dyDescent="0.3">
      <c r="A202" s="2">
        <v>43140</v>
      </c>
      <c r="B202">
        <v>44667.166666666664</v>
      </c>
      <c r="C202" s="15">
        <f t="shared" si="15"/>
        <v>0.99260370370370365</v>
      </c>
      <c r="D202" s="15">
        <f t="shared" si="16"/>
        <v>10</v>
      </c>
      <c r="E202" s="2">
        <f t="shared" si="17"/>
        <v>5.0369814814814813</v>
      </c>
      <c r="F202" s="2">
        <v>5</v>
      </c>
      <c r="G202" s="2">
        <f t="shared" si="18"/>
        <v>3.6981481481481282E-2</v>
      </c>
      <c r="H202" s="2">
        <f t="shared" si="19"/>
        <v>4.2209978018297898</v>
      </c>
    </row>
    <row r="203" spans="1:8" x14ac:dyDescent="0.3">
      <c r="A203" s="2">
        <v>43500</v>
      </c>
      <c r="B203">
        <v>44480.333333333336</v>
      </c>
      <c r="C203" s="15">
        <f t="shared" si="15"/>
        <v>0.98845185185185191</v>
      </c>
      <c r="D203" s="15">
        <f t="shared" si="16"/>
        <v>10</v>
      </c>
      <c r="E203" s="2">
        <f t="shared" si="17"/>
        <v>5.0577407407407406</v>
      </c>
      <c r="F203" s="2">
        <v>5</v>
      </c>
      <c r="G203" s="2">
        <f t="shared" si="18"/>
        <v>5.7740740740740648E-2</v>
      </c>
      <c r="H203" s="2">
        <f t="shared" si="19"/>
        <v>3.7795649850352722</v>
      </c>
    </row>
    <row r="204" spans="1:8" x14ac:dyDescent="0.3">
      <c r="A204" s="2">
        <v>43860</v>
      </c>
      <c r="B204">
        <v>44607.5</v>
      </c>
      <c r="C204" s="15">
        <f t="shared" si="15"/>
        <v>0.99127777777777781</v>
      </c>
      <c r="D204" s="15">
        <f t="shared" si="16"/>
        <v>10</v>
      </c>
      <c r="E204" s="2">
        <f t="shared" si="17"/>
        <v>5.0436111111111108</v>
      </c>
      <c r="F204" s="2">
        <v>5</v>
      </c>
      <c r="G204" s="2">
        <f t="shared" si="18"/>
        <v>4.3611111111110823E-2</v>
      </c>
      <c r="H204" s="2">
        <f t="shared" si="19"/>
        <v>4.0574184543624199</v>
      </c>
    </row>
    <row r="205" spans="1:8" x14ac:dyDescent="0.3">
      <c r="A205" s="2">
        <v>44220</v>
      </c>
      <c r="B205">
        <v>44708.166666666664</v>
      </c>
      <c r="C205" s="15">
        <f t="shared" si="15"/>
        <v>0.99351481481481474</v>
      </c>
      <c r="D205" s="15">
        <f t="shared" si="16"/>
        <v>10</v>
      </c>
      <c r="E205" s="2">
        <f t="shared" si="17"/>
        <v>5.0324259259259261</v>
      </c>
      <c r="F205" s="2">
        <v>5</v>
      </c>
      <c r="G205" s="2">
        <f t="shared" si="18"/>
        <v>3.242592592592608E-2</v>
      </c>
      <c r="H205" s="2">
        <f t="shared" si="19"/>
        <v>4.3515519719836897</v>
      </c>
    </row>
    <row r="206" spans="1:8" x14ac:dyDescent="0.3">
      <c r="A206" s="2">
        <v>44580</v>
      </c>
      <c r="B206">
        <v>44875</v>
      </c>
      <c r="C206" s="15">
        <f t="shared" si="15"/>
        <v>0.99722222222222223</v>
      </c>
      <c r="D206" s="15">
        <f t="shared" si="16"/>
        <v>10</v>
      </c>
      <c r="E206" s="2">
        <f t="shared" si="17"/>
        <v>5.0138888888888893</v>
      </c>
      <c r="F206" s="2">
        <v>5</v>
      </c>
      <c r="G206" s="2">
        <f t="shared" si="18"/>
        <v>1.3888888888889284E-2</v>
      </c>
      <c r="H206" s="2">
        <f t="shared" si="19"/>
        <v>5.1957307777729076</v>
      </c>
    </row>
    <row r="207" spans="1:8" x14ac:dyDescent="0.3">
      <c r="A207" s="2">
        <v>44940</v>
      </c>
      <c r="B207">
        <v>44683.5</v>
      </c>
      <c r="C207" s="15">
        <f t="shared" si="15"/>
        <v>0.99296666666666666</v>
      </c>
      <c r="D207" s="15">
        <f t="shared" si="16"/>
        <v>10</v>
      </c>
      <c r="E207" s="2">
        <f t="shared" si="17"/>
        <v>5.035166666666667</v>
      </c>
      <c r="F207" s="2">
        <v>5</v>
      </c>
      <c r="G207" s="2">
        <f t="shared" si="18"/>
        <v>3.5166666666667012E-2</v>
      </c>
      <c r="H207" s="2">
        <f t="shared" si="19"/>
        <v>4.2709560614188291</v>
      </c>
    </row>
    <row r="208" spans="1:8" x14ac:dyDescent="0.3">
      <c r="A208" s="2">
        <v>45300</v>
      </c>
      <c r="B208">
        <v>44931</v>
      </c>
      <c r="C208" s="15">
        <f t="shared" si="15"/>
        <v>0.99846666666666661</v>
      </c>
      <c r="D208" s="15">
        <f t="shared" si="16"/>
        <v>10</v>
      </c>
      <c r="E208" s="2">
        <f t="shared" si="17"/>
        <v>5.0076666666666672</v>
      </c>
      <c r="F208" s="2">
        <v>5</v>
      </c>
      <c r="G208" s="2">
        <f t="shared" si="18"/>
        <v>7.6666666666671546E-3</v>
      </c>
      <c r="H208" s="2">
        <f t="shared" si="19"/>
        <v>5.7886962425732653</v>
      </c>
    </row>
    <row r="209" spans="1:8" x14ac:dyDescent="0.3">
      <c r="A209" s="2">
        <v>45660</v>
      </c>
      <c r="B209">
        <v>44874.833333333328</v>
      </c>
      <c r="C209" s="15">
        <f t="shared" si="15"/>
        <v>0.99721851851851839</v>
      </c>
      <c r="D209" s="15">
        <f t="shared" si="16"/>
        <v>10</v>
      </c>
      <c r="E209" s="2">
        <f t="shared" si="17"/>
        <v>5.0139074074074079</v>
      </c>
      <c r="F209" s="2">
        <v>5</v>
      </c>
      <c r="G209" s="2">
        <f t="shared" si="18"/>
        <v>1.3907407407407923E-2</v>
      </c>
      <c r="H209" s="2">
        <f t="shared" si="19"/>
        <v>5.1944020259764363</v>
      </c>
    </row>
    <row r="210" spans="1:8" x14ac:dyDescent="0.3">
      <c r="A210" s="2">
        <v>46020</v>
      </c>
      <c r="B210">
        <v>45596.166666666672</v>
      </c>
      <c r="C210" s="15">
        <f t="shared" si="15"/>
        <v>1.0132481481481483</v>
      </c>
      <c r="D210" s="15">
        <f t="shared" si="16"/>
        <v>10</v>
      </c>
      <c r="E210" s="2">
        <f t="shared" si="17"/>
        <v>4.9337592592592578</v>
      </c>
      <c r="F210" s="2">
        <v>5</v>
      </c>
      <c r="G210" s="2">
        <f t="shared" si="18"/>
        <v>-6.6240740740742154E-2</v>
      </c>
      <c r="H210" s="2" t="e">
        <f t="shared" si="19"/>
        <v>#NUM!</v>
      </c>
    </row>
    <row r="211" spans="1:8" x14ac:dyDescent="0.3">
      <c r="A211" s="2">
        <v>46380</v>
      </c>
      <c r="B211">
        <v>44406.833333333336</v>
      </c>
      <c r="C211" s="15">
        <f t="shared" si="15"/>
        <v>0.98681851851851854</v>
      </c>
      <c r="D211" s="15">
        <f t="shared" si="16"/>
        <v>10</v>
      </c>
      <c r="E211" s="2">
        <f t="shared" si="17"/>
        <v>5.0659074074074075</v>
      </c>
      <c r="F211" s="2">
        <v>5</v>
      </c>
      <c r="G211" s="2">
        <f t="shared" si="18"/>
        <v>6.5907407407407526E-2</v>
      </c>
      <c r="H211" s="2">
        <f t="shared" si="19"/>
        <v>3.6488905336300204</v>
      </c>
    </row>
    <row r="212" spans="1:8" x14ac:dyDescent="0.3">
      <c r="A212" s="2">
        <v>46740</v>
      </c>
      <c r="B212">
        <v>45128</v>
      </c>
      <c r="C212" s="15">
        <f t="shared" si="15"/>
        <v>1.0028444444444444</v>
      </c>
      <c r="D212" s="15">
        <f t="shared" si="16"/>
        <v>10</v>
      </c>
      <c r="E212" s="2">
        <f t="shared" si="17"/>
        <v>4.9857777777777779</v>
      </c>
      <c r="F212" s="2">
        <v>5</v>
      </c>
      <c r="G212" s="2">
        <f t="shared" si="18"/>
        <v>-1.4222222222222136E-2</v>
      </c>
      <c r="H212" s="2" t="e">
        <f t="shared" si="19"/>
        <v>#NUM!</v>
      </c>
    </row>
    <row r="213" spans="1:8" x14ac:dyDescent="0.3">
      <c r="A213" s="2">
        <v>47100</v>
      </c>
      <c r="B213">
        <v>44517.333333333336</v>
      </c>
      <c r="C213" s="15">
        <f t="shared" si="15"/>
        <v>0.98927407407407408</v>
      </c>
      <c r="D213" s="15">
        <f t="shared" si="16"/>
        <v>10</v>
      </c>
      <c r="E213" s="2">
        <f t="shared" si="17"/>
        <v>5.0536296296296292</v>
      </c>
      <c r="F213" s="2">
        <v>5</v>
      </c>
      <c r="G213" s="2">
        <f t="shared" si="18"/>
        <v>5.362962962962925E-2</v>
      </c>
      <c r="H213" s="2">
        <f t="shared" si="19"/>
        <v>3.8526131151398073</v>
      </c>
    </row>
    <row r="214" spans="1:8" x14ac:dyDescent="0.3">
      <c r="A214" s="2">
        <v>47460</v>
      </c>
      <c r="B214">
        <v>45216.333333333328</v>
      </c>
      <c r="C214" s="15">
        <f t="shared" si="15"/>
        <v>1.0048074074074074</v>
      </c>
      <c r="D214" s="15">
        <f t="shared" si="16"/>
        <v>10</v>
      </c>
      <c r="E214" s="2">
        <f t="shared" si="17"/>
        <v>4.9759629629629636</v>
      </c>
      <c r="F214" s="2">
        <v>5</v>
      </c>
      <c r="G214" s="2">
        <f t="shared" si="18"/>
        <v>-2.4037037037036413E-2</v>
      </c>
      <c r="H214" s="2" t="e">
        <f t="shared" si="19"/>
        <v>#NUM!</v>
      </c>
    </row>
    <row r="215" spans="1:8" x14ac:dyDescent="0.3">
      <c r="A215" s="2">
        <v>47820</v>
      </c>
      <c r="B215">
        <v>44336.5</v>
      </c>
      <c r="C215" s="15">
        <f t="shared" si="15"/>
        <v>0.98525555555555555</v>
      </c>
      <c r="D215" s="15">
        <f t="shared" si="16"/>
        <v>10</v>
      </c>
      <c r="E215" s="2">
        <f t="shared" si="17"/>
        <v>5.073722222222222</v>
      </c>
      <c r="F215" s="2">
        <v>5</v>
      </c>
      <c r="G215" s="2">
        <f t="shared" si="18"/>
        <v>7.3722222222222022E-2</v>
      </c>
      <c r="H215" s="2">
        <f t="shared" si="19"/>
        <v>3.5383785363399123</v>
      </c>
    </row>
    <row r="216" spans="1:8" x14ac:dyDescent="0.3">
      <c r="A216" s="2">
        <v>48180</v>
      </c>
      <c r="B216">
        <v>44945.833333333336</v>
      </c>
      <c r="C216" s="15">
        <f t="shared" si="15"/>
        <v>0.9987962962962964</v>
      </c>
      <c r="D216" s="15">
        <f t="shared" si="16"/>
        <v>10</v>
      </c>
      <c r="E216" s="2">
        <f t="shared" si="17"/>
        <v>5.006018518518518</v>
      </c>
      <c r="F216" s="2">
        <v>5</v>
      </c>
      <c r="G216" s="2">
        <f t="shared" si="18"/>
        <v>6.018518518517979E-3</v>
      </c>
      <c r="H216" s="2">
        <f t="shared" si="19"/>
        <v>6.0304078549241442</v>
      </c>
    </row>
    <row r="217" spans="1:8" x14ac:dyDescent="0.3">
      <c r="A217" s="2">
        <v>48540</v>
      </c>
      <c r="B217">
        <v>45430.833333333336</v>
      </c>
      <c r="C217" s="15">
        <f t="shared" si="15"/>
        <v>1.0095740740740742</v>
      </c>
      <c r="D217" s="15">
        <f t="shared" si="16"/>
        <v>10</v>
      </c>
      <c r="E217" s="2">
        <f t="shared" si="17"/>
        <v>4.9521296296296295</v>
      </c>
      <c r="F217" s="2">
        <v>5</v>
      </c>
      <c r="G217" s="2">
        <f t="shared" si="18"/>
        <v>-4.7870370370370452E-2</v>
      </c>
      <c r="H217" s="2" t="e">
        <f t="shared" si="19"/>
        <v>#NUM!</v>
      </c>
    </row>
    <row r="218" spans="1:8" x14ac:dyDescent="0.3">
      <c r="A218" s="2">
        <v>48900</v>
      </c>
      <c r="B218">
        <v>44692.5</v>
      </c>
      <c r="C218" s="15">
        <f t="shared" si="15"/>
        <v>0.99316666666666664</v>
      </c>
      <c r="D218" s="15">
        <f t="shared" si="16"/>
        <v>10</v>
      </c>
      <c r="E218" s="2">
        <f t="shared" si="17"/>
        <v>5.0341666666666667</v>
      </c>
      <c r="F218" s="2">
        <v>5</v>
      </c>
      <c r="G218" s="2">
        <f t="shared" si="18"/>
        <v>3.4166666666666679E-2</v>
      </c>
      <c r="H218" s="2">
        <f t="shared" si="19"/>
        <v>4.2996055928744878</v>
      </c>
    </row>
    <row r="219" spans="1:8" x14ac:dyDescent="0.3">
      <c r="A219" s="2">
        <v>49260</v>
      </c>
      <c r="B219">
        <v>44964</v>
      </c>
      <c r="C219" s="15">
        <f t="shared" si="15"/>
        <v>0.99919999999999998</v>
      </c>
      <c r="D219" s="15">
        <f t="shared" si="16"/>
        <v>10</v>
      </c>
      <c r="E219" s="2">
        <f t="shared" si="17"/>
        <v>5.0040000000000004</v>
      </c>
      <c r="F219" s="2">
        <v>5</v>
      </c>
      <c r="G219" s="2">
        <f t="shared" si="18"/>
        <v>4.0000000000004476E-3</v>
      </c>
      <c r="H219" s="2">
        <f t="shared" si="19"/>
        <v>6.4385513299068542</v>
      </c>
    </row>
    <row r="220" spans="1:8" x14ac:dyDescent="0.3">
      <c r="A220" s="2">
        <v>49620</v>
      </c>
      <c r="B220">
        <v>44901</v>
      </c>
      <c r="C220" s="15">
        <f t="shared" si="15"/>
        <v>0.99780000000000002</v>
      </c>
      <c r="D220" s="15">
        <f t="shared" si="16"/>
        <v>10</v>
      </c>
      <c r="E220" s="2">
        <f t="shared" si="17"/>
        <v>5.0110000000000001</v>
      </c>
      <c r="F220" s="2">
        <v>5</v>
      </c>
      <c r="G220" s="2">
        <f t="shared" si="18"/>
        <v>1.1000000000000121E-2</v>
      </c>
      <c r="H220" s="2">
        <f t="shared" si="19"/>
        <v>5.4283483216013977</v>
      </c>
    </row>
    <row r="221" spans="1:8" x14ac:dyDescent="0.3">
      <c r="A221" s="2">
        <v>49980</v>
      </c>
      <c r="B221">
        <v>44464.5</v>
      </c>
      <c r="C221" s="15">
        <f t="shared" si="15"/>
        <v>0.98809999999999998</v>
      </c>
      <c r="D221" s="15">
        <f t="shared" si="16"/>
        <v>10</v>
      </c>
      <c r="E221" s="2">
        <f t="shared" si="17"/>
        <v>5.0594999999999999</v>
      </c>
      <c r="F221" s="2">
        <v>5</v>
      </c>
      <c r="G221" s="2">
        <f t="shared" si="18"/>
        <v>5.9499999999999886E-2</v>
      </c>
      <c r="H221" s="2">
        <f t="shared" si="19"/>
        <v>3.7498994500582872</v>
      </c>
    </row>
    <row r="222" spans="1:8" x14ac:dyDescent="0.3">
      <c r="A222" s="2">
        <v>50340</v>
      </c>
      <c r="B222">
        <v>44529.833333333336</v>
      </c>
      <c r="C222" s="15">
        <f t="shared" si="15"/>
        <v>0.9895518518518519</v>
      </c>
      <c r="D222" s="15">
        <f t="shared" si="16"/>
        <v>10</v>
      </c>
      <c r="E222" s="2">
        <f t="shared" si="17"/>
        <v>5.0522407407407401</v>
      </c>
      <c r="F222" s="2">
        <v>5</v>
      </c>
      <c r="G222" s="2">
        <f t="shared" si="18"/>
        <v>5.2240740740740144E-2</v>
      </c>
      <c r="H222" s="2">
        <f t="shared" si="19"/>
        <v>3.8785772898988871</v>
      </c>
    </row>
    <row r="223" spans="1:8" x14ac:dyDescent="0.3">
      <c r="A223" s="2">
        <v>50700</v>
      </c>
      <c r="B223">
        <v>45061.833333333328</v>
      </c>
      <c r="C223" s="15">
        <f t="shared" si="15"/>
        <v>1.001374074074074</v>
      </c>
      <c r="D223" s="15">
        <f t="shared" si="16"/>
        <v>10</v>
      </c>
      <c r="E223" s="2">
        <f t="shared" si="17"/>
        <v>4.9931296296296299</v>
      </c>
      <c r="F223" s="2">
        <v>5</v>
      </c>
      <c r="G223" s="2">
        <f t="shared" si="18"/>
        <v>-6.8703703703700825E-3</v>
      </c>
      <c r="H223" s="2" t="e">
        <f t="shared" si="19"/>
        <v>#NUM!</v>
      </c>
    </row>
    <row r="224" spans="1:8" x14ac:dyDescent="0.3">
      <c r="A224" s="2">
        <v>51060</v>
      </c>
      <c r="B224">
        <v>44588.5</v>
      </c>
      <c r="C224" s="15">
        <f t="shared" si="15"/>
        <v>0.9908555555555556</v>
      </c>
      <c r="D224" s="15">
        <f t="shared" si="16"/>
        <v>10</v>
      </c>
      <c r="E224" s="2">
        <f t="shared" si="17"/>
        <v>5.0457222222222224</v>
      </c>
      <c r="F224" s="2">
        <v>5</v>
      </c>
      <c r="G224" s="2">
        <f t="shared" si="18"/>
        <v>4.5722222222222442E-2</v>
      </c>
      <c r="H224" s="2">
        <f t="shared" si="19"/>
        <v>4.0105644552410897</v>
      </c>
    </row>
    <row r="225" spans="1:8" x14ac:dyDescent="0.3">
      <c r="A225" s="2">
        <v>51420</v>
      </c>
      <c r="B225">
        <v>44785.666666666672</v>
      </c>
      <c r="C225" s="15">
        <f t="shared" si="15"/>
        <v>0.99523703703703714</v>
      </c>
      <c r="D225" s="15">
        <f t="shared" si="16"/>
        <v>10</v>
      </c>
      <c r="E225" s="2">
        <f t="shared" si="17"/>
        <v>5.0238148148148145</v>
      </c>
      <c r="F225" s="2">
        <v>5</v>
      </c>
      <c r="G225" s="2">
        <f t="shared" si="18"/>
        <v>2.3814814814814511E-2</v>
      </c>
      <c r="H225" s="2">
        <f t="shared" si="19"/>
        <v>4.6584898085669453</v>
      </c>
    </row>
    <row r="226" spans="1:8" x14ac:dyDescent="0.3">
      <c r="A226" s="2">
        <v>51780</v>
      </c>
      <c r="B226">
        <v>44619.166666666672</v>
      </c>
      <c r="C226" s="15">
        <f t="shared" si="15"/>
        <v>0.99153703703703711</v>
      </c>
      <c r="D226" s="15">
        <f t="shared" si="16"/>
        <v>10</v>
      </c>
      <c r="E226" s="2">
        <f t="shared" si="17"/>
        <v>5.042314814814814</v>
      </c>
      <c r="F226" s="2">
        <v>5</v>
      </c>
      <c r="G226" s="2">
        <f t="shared" si="18"/>
        <v>4.2314814814814028E-2</v>
      </c>
      <c r="H226" s="2">
        <f t="shared" si="19"/>
        <v>4.0873361069544405</v>
      </c>
    </row>
    <row r="227" spans="1:8" x14ac:dyDescent="0.3">
      <c r="A227" s="2">
        <v>52140</v>
      </c>
      <c r="B227">
        <v>44512.666666666672</v>
      </c>
      <c r="C227" s="15">
        <f t="shared" si="15"/>
        <v>0.98917037037037048</v>
      </c>
      <c r="D227" s="15">
        <f t="shared" si="16"/>
        <v>10</v>
      </c>
      <c r="E227" s="2">
        <f t="shared" si="17"/>
        <v>5.0541481481481476</v>
      </c>
      <c r="F227" s="2">
        <v>5</v>
      </c>
      <c r="G227" s="2">
        <f t="shared" si="18"/>
        <v>5.4148148148147612E-2</v>
      </c>
      <c r="H227" s="2">
        <f t="shared" si="19"/>
        <v>3.8430936457018938</v>
      </c>
    </row>
    <row r="228" spans="1:8" x14ac:dyDescent="0.3">
      <c r="A228" s="2">
        <v>52500</v>
      </c>
      <c r="B228">
        <v>45331.5</v>
      </c>
      <c r="C228" s="15">
        <f t="shared" si="15"/>
        <v>1.0073666666666667</v>
      </c>
      <c r="D228" s="15">
        <f t="shared" si="16"/>
        <v>10</v>
      </c>
      <c r="E228" s="2">
        <f t="shared" si="17"/>
        <v>4.9631666666666661</v>
      </c>
      <c r="F228" s="2">
        <v>5</v>
      </c>
      <c r="G228" s="2">
        <f t="shared" si="18"/>
        <v>-3.683333333333394E-2</v>
      </c>
      <c r="H228" s="2" t="e">
        <f t="shared" si="19"/>
        <v>#NUM!</v>
      </c>
    </row>
    <row r="229" spans="1:8" x14ac:dyDescent="0.3">
      <c r="A229" s="2">
        <v>52860</v>
      </c>
      <c r="B229">
        <v>44806.166666666664</v>
      </c>
      <c r="C229" s="15">
        <f t="shared" si="15"/>
        <v>0.99569259259259257</v>
      </c>
      <c r="D229" s="15">
        <f t="shared" si="16"/>
        <v>10</v>
      </c>
      <c r="E229" s="2">
        <f t="shared" si="17"/>
        <v>5.0215370370370369</v>
      </c>
      <c r="F229" s="2">
        <v>5</v>
      </c>
      <c r="G229" s="2">
        <f t="shared" si="18"/>
        <v>2.153703703703691E-2</v>
      </c>
      <c r="H229" s="2">
        <f t="shared" si="19"/>
        <v>4.7585700619837956</v>
      </c>
    </row>
    <row r="230" spans="1:8" x14ac:dyDescent="0.3">
      <c r="A230" s="2">
        <v>53220</v>
      </c>
      <c r="B230">
        <v>44982.833333333336</v>
      </c>
      <c r="C230" s="15">
        <f t="shared" si="15"/>
        <v>0.99961851851851857</v>
      </c>
      <c r="D230" s="15">
        <f t="shared" si="16"/>
        <v>10</v>
      </c>
      <c r="E230" s="2">
        <f t="shared" si="17"/>
        <v>5.0019074074074075</v>
      </c>
      <c r="F230" s="2">
        <v>5</v>
      </c>
      <c r="G230" s="2">
        <f t="shared" si="18"/>
        <v>1.9074074074074687E-3</v>
      </c>
      <c r="H230" s="2">
        <f t="shared" si="19"/>
        <v>7.1786824779268201</v>
      </c>
    </row>
    <row r="231" spans="1:8" x14ac:dyDescent="0.3">
      <c r="A231" s="2">
        <v>53580</v>
      </c>
      <c r="B231">
        <v>44663.333333333336</v>
      </c>
      <c r="C231" s="15">
        <f t="shared" si="15"/>
        <v>0.99251851851851858</v>
      </c>
      <c r="D231" s="15">
        <f t="shared" si="16"/>
        <v>10</v>
      </c>
      <c r="E231" s="2">
        <f t="shared" si="17"/>
        <v>5.0374074074074073</v>
      </c>
      <c r="F231" s="2">
        <v>5</v>
      </c>
      <c r="G231" s="2">
        <f t="shared" si="18"/>
        <v>3.7407407407407334E-2</v>
      </c>
      <c r="H231" s="2">
        <f t="shared" si="19"/>
        <v>4.2096309010315505</v>
      </c>
    </row>
    <row r="232" spans="1:8" x14ac:dyDescent="0.3">
      <c r="A232" s="2">
        <v>53940</v>
      </c>
      <c r="B232">
        <v>44521.5</v>
      </c>
      <c r="C232" s="15">
        <f t="shared" si="15"/>
        <v>0.98936666666666662</v>
      </c>
      <c r="D232" s="15">
        <f t="shared" si="16"/>
        <v>10</v>
      </c>
      <c r="E232" s="2">
        <f t="shared" si="17"/>
        <v>5.0531666666666668</v>
      </c>
      <c r="F232" s="2">
        <v>5</v>
      </c>
      <c r="G232" s="2">
        <f t="shared" si="18"/>
        <v>5.3166666666666806E-2</v>
      </c>
      <c r="H232" s="2">
        <f t="shared" si="19"/>
        <v>3.8611915743372696</v>
      </c>
    </row>
    <row r="233" spans="1:8" x14ac:dyDescent="0.3">
      <c r="A233" s="2">
        <v>54300</v>
      </c>
      <c r="B233">
        <v>45012.166666666672</v>
      </c>
      <c r="C233" s="15">
        <f t="shared" si="15"/>
        <v>1.0002703703703706</v>
      </c>
      <c r="D233" s="15">
        <f t="shared" si="16"/>
        <v>10</v>
      </c>
      <c r="E233" s="2">
        <f t="shared" si="17"/>
        <v>4.9986481481481473</v>
      </c>
      <c r="F233" s="2">
        <v>5</v>
      </c>
      <c r="G233" s="2">
        <f t="shared" si="18"/>
        <v>-1.3518518518527145E-3</v>
      </c>
      <c r="H233" s="2" t="e">
        <f t="shared" si="19"/>
        <v>#NUM!</v>
      </c>
    </row>
    <row r="234" spans="1:8" x14ac:dyDescent="0.3">
      <c r="A234" s="2">
        <v>54660</v>
      </c>
      <c r="B234">
        <v>44944.666666666664</v>
      </c>
      <c r="C234" s="15">
        <f t="shared" si="15"/>
        <v>0.99877037037037031</v>
      </c>
      <c r="D234" s="15">
        <f t="shared" si="16"/>
        <v>10</v>
      </c>
      <c r="E234" s="2">
        <f t="shared" si="17"/>
        <v>5.0061481481481485</v>
      </c>
      <c r="F234" s="2">
        <v>5</v>
      </c>
      <c r="G234" s="2">
        <f t="shared" si="18"/>
        <v>6.1481481481484579E-3</v>
      </c>
      <c r="H234" s="2">
        <f t="shared" si="19"/>
        <v>6.0091239627583022</v>
      </c>
    </row>
    <row r="235" spans="1:8" x14ac:dyDescent="0.3">
      <c r="A235" s="2">
        <v>55020</v>
      </c>
      <c r="B235">
        <v>45219.5</v>
      </c>
      <c r="C235" s="15">
        <f t="shared" si="15"/>
        <v>1.0048777777777778</v>
      </c>
      <c r="D235" s="15">
        <f t="shared" si="16"/>
        <v>10</v>
      </c>
      <c r="E235" s="2">
        <f t="shared" si="17"/>
        <v>4.9756111111111112</v>
      </c>
      <c r="F235" s="2">
        <v>5</v>
      </c>
      <c r="G235" s="2">
        <f t="shared" si="18"/>
        <v>-2.4388888888888793E-2</v>
      </c>
      <c r="H235" s="2" t="e">
        <f t="shared" si="19"/>
        <v>#NUM!</v>
      </c>
    </row>
    <row r="236" spans="1:8" x14ac:dyDescent="0.3">
      <c r="A236" s="2">
        <v>55380</v>
      </c>
      <c r="B236">
        <v>44886</v>
      </c>
      <c r="C236" s="15">
        <f t="shared" si="15"/>
        <v>0.99746666666666661</v>
      </c>
      <c r="D236" s="15">
        <f t="shared" si="16"/>
        <v>10</v>
      </c>
      <c r="E236" s="2">
        <f t="shared" si="17"/>
        <v>5.012666666666667</v>
      </c>
      <c r="F236" s="2">
        <v>5</v>
      </c>
      <c r="G236" s="2">
        <f t="shared" si="18"/>
        <v>1.2666666666667048E-2</v>
      </c>
      <c r="H236" s="2">
        <f t="shared" si="19"/>
        <v>5.287602269651611</v>
      </c>
    </row>
    <row r="237" spans="1:8" x14ac:dyDescent="0.3">
      <c r="A237" s="2">
        <v>55740</v>
      </c>
      <c r="B237">
        <v>45193.833333333336</v>
      </c>
      <c r="C237" s="15">
        <f t="shared" si="15"/>
        <v>1.0043074074074074</v>
      </c>
      <c r="D237" s="15">
        <f t="shared" si="16"/>
        <v>10</v>
      </c>
      <c r="E237" s="2">
        <f t="shared" si="17"/>
        <v>4.9784629629629631</v>
      </c>
      <c r="F237" s="2">
        <v>5</v>
      </c>
      <c r="G237" s="2">
        <f t="shared" si="18"/>
        <v>-2.153703703703691E-2</v>
      </c>
      <c r="H237" s="2" t="e">
        <f t="shared" si="19"/>
        <v>#NUM!</v>
      </c>
    </row>
    <row r="238" spans="1:8" x14ac:dyDescent="0.3">
      <c r="A238" s="2">
        <v>56100</v>
      </c>
      <c r="B238">
        <v>45259.833333333328</v>
      </c>
      <c r="C238" s="15">
        <f t="shared" si="15"/>
        <v>1.0057740740740739</v>
      </c>
      <c r="D238" s="15">
        <f t="shared" si="16"/>
        <v>10</v>
      </c>
      <c r="E238" s="2">
        <f t="shared" si="17"/>
        <v>4.9711296296296306</v>
      </c>
      <c r="F238" s="2">
        <v>5</v>
      </c>
      <c r="G238" s="2">
        <f t="shared" si="18"/>
        <v>-2.8870370370369436E-2</v>
      </c>
      <c r="H238" s="2" t="e">
        <f t="shared" si="19"/>
        <v>#NUM!</v>
      </c>
    </row>
    <row r="239" spans="1:8" x14ac:dyDescent="0.3">
      <c r="A239" s="2">
        <v>56460</v>
      </c>
      <c r="B239">
        <v>44653.333333333328</v>
      </c>
      <c r="C239" s="15">
        <f t="shared" si="15"/>
        <v>0.99229629629629623</v>
      </c>
      <c r="D239" s="15">
        <f t="shared" si="16"/>
        <v>10</v>
      </c>
      <c r="E239" s="2">
        <f t="shared" si="17"/>
        <v>5.0385185185185186</v>
      </c>
      <c r="F239" s="2">
        <v>5</v>
      </c>
      <c r="G239" s="2">
        <f t="shared" si="18"/>
        <v>3.8518518518518619E-2</v>
      </c>
      <c r="H239" s="2">
        <f t="shared" si="19"/>
        <v>4.1805810664257654</v>
      </c>
    </row>
    <row r="240" spans="1:8" x14ac:dyDescent="0.3">
      <c r="A240" s="2">
        <v>56820</v>
      </c>
      <c r="B240">
        <v>44555.5</v>
      </c>
      <c r="C240" s="15">
        <f t="shared" si="15"/>
        <v>0.99012222222222224</v>
      </c>
      <c r="D240" s="15">
        <f t="shared" si="16"/>
        <v>10</v>
      </c>
      <c r="E240" s="2">
        <f t="shared" si="17"/>
        <v>5.0493888888888891</v>
      </c>
      <c r="F240" s="2">
        <v>5</v>
      </c>
      <c r="G240" s="2">
        <f t="shared" si="18"/>
        <v>4.9388888888889149E-2</v>
      </c>
      <c r="H240" s="2">
        <f t="shared" si="19"/>
        <v>3.9341498446679499</v>
      </c>
    </row>
    <row r="241" spans="1:8" x14ac:dyDescent="0.3">
      <c r="A241" s="2">
        <v>57180</v>
      </c>
      <c r="B241">
        <v>44930.333333333328</v>
      </c>
      <c r="C241" s="15">
        <f t="shared" si="15"/>
        <v>0.9984518518518517</v>
      </c>
      <c r="D241" s="15">
        <f t="shared" si="16"/>
        <v>10</v>
      </c>
      <c r="E241" s="2">
        <f t="shared" si="17"/>
        <v>5.0077407407407417</v>
      </c>
      <c r="F241" s="2">
        <v>5</v>
      </c>
      <c r="G241" s="2">
        <f t="shared" si="18"/>
        <v>7.7407407407417139E-3</v>
      </c>
      <c r="H241" s="2">
        <f t="shared" si="19"/>
        <v>5.7790955758979026</v>
      </c>
    </row>
    <row r="242" spans="1:8" x14ac:dyDescent="0.3">
      <c r="A242" s="2">
        <v>57540</v>
      </c>
      <c r="B242">
        <v>44832.5</v>
      </c>
      <c r="C242" s="15">
        <f t="shared" si="15"/>
        <v>0.99627777777777782</v>
      </c>
      <c r="D242" s="15">
        <f t="shared" si="16"/>
        <v>10</v>
      </c>
      <c r="E242" s="2">
        <f t="shared" si="17"/>
        <v>5.0186111111111114</v>
      </c>
      <c r="F242" s="2">
        <v>5</v>
      </c>
      <c r="G242" s="2">
        <f t="shared" si="18"/>
        <v>1.8611111111111356E-2</v>
      </c>
      <c r="H242" s="2">
        <f t="shared" si="19"/>
        <v>4.9040025488230023</v>
      </c>
    </row>
    <row r="243" spans="1:8" x14ac:dyDescent="0.3">
      <c r="A243" s="2">
        <v>57900</v>
      </c>
      <c r="B243">
        <v>44959.333333333336</v>
      </c>
      <c r="C243" s="15">
        <f t="shared" si="15"/>
        <v>0.99909629629629637</v>
      </c>
      <c r="D243" s="15">
        <f t="shared" si="16"/>
        <v>10</v>
      </c>
      <c r="E243" s="2">
        <f t="shared" si="17"/>
        <v>5.0045185185185179</v>
      </c>
      <c r="F243" s="2">
        <v>5</v>
      </c>
      <c r="G243" s="2">
        <f t="shared" si="18"/>
        <v>4.5185185185179222E-3</v>
      </c>
      <c r="H243" s="2">
        <f t="shared" si="19"/>
        <v>6.3167651277368542</v>
      </c>
    </row>
    <row r="244" spans="1:8" x14ac:dyDescent="0.3">
      <c r="A244" s="2">
        <v>58260</v>
      </c>
      <c r="B244">
        <v>45145.5</v>
      </c>
      <c r="C244" s="15">
        <f t="shared" si="15"/>
        <v>1.0032333333333334</v>
      </c>
      <c r="D244" s="15">
        <f t="shared" si="16"/>
        <v>10</v>
      </c>
      <c r="E244" s="2">
        <f t="shared" si="17"/>
        <v>4.9838333333333331</v>
      </c>
      <c r="F244" s="2">
        <v>5</v>
      </c>
      <c r="G244" s="2">
        <f t="shared" si="18"/>
        <v>-1.6166666666666885E-2</v>
      </c>
      <c r="H244" s="2" t="e">
        <f t="shared" si="19"/>
        <v>#NUM!</v>
      </c>
    </row>
    <row r="245" spans="1:8" x14ac:dyDescent="0.3">
      <c r="A245" s="2">
        <v>58620</v>
      </c>
      <c r="B245">
        <v>44725</v>
      </c>
      <c r="C245" s="15">
        <f t="shared" si="15"/>
        <v>0.99388888888888893</v>
      </c>
      <c r="D245" s="15">
        <f t="shared" si="16"/>
        <v>10</v>
      </c>
      <c r="E245" s="2">
        <f t="shared" si="17"/>
        <v>5.030555555555555</v>
      </c>
      <c r="F245" s="2">
        <v>5</v>
      </c>
      <c r="G245" s="2">
        <f t="shared" si="18"/>
        <v>3.0555555555555003E-2</v>
      </c>
      <c r="H245" s="2">
        <f t="shared" si="19"/>
        <v>4.4105920045251157</v>
      </c>
    </row>
    <row r="246" spans="1:8" x14ac:dyDescent="0.3">
      <c r="A246" s="2">
        <v>58980</v>
      </c>
      <c r="B246">
        <v>44455</v>
      </c>
      <c r="C246" s="15">
        <f t="shared" si="15"/>
        <v>0.98788888888888893</v>
      </c>
      <c r="D246" s="15">
        <f t="shared" si="16"/>
        <v>10</v>
      </c>
      <c r="E246" s="2">
        <f t="shared" si="17"/>
        <v>5.0605555555555553</v>
      </c>
      <c r="F246" s="2">
        <v>5</v>
      </c>
      <c r="G246" s="2">
        <f t="shared" si="18"/>
        <v>6.0555555555555252E-2</v>
      </c>
      <c r="H246" s="2">
        <f t="shared" si="19"/>
        <v>3.7325231519557258</v>
      </c>
    </row>
    <row r="247" spans="1:8" x14ac:dyDescent="0.3">
      <c r="A247" s="2">
        <v>59340</v>
      </c>
      <c r="B247">
        <v>45558.833333333336</v>
      </c>
      <c r="C247" s="15">
        <f t="shared" si="15"/>
        <v>1.0124185185185186</v>
      </c>
      <c r="D247" s="15">
        <f t="shared" si="16"/>
        <v>10</v>
      </c>
      <c r="E247" s="2">
        <f t="shared" si="17"/>
        <v>4.9379074074074065</v>
      </c>
      <c r="F247" s="2">
        <v>5</v>
      </c>
      <c r="G247" s="2">
        <f t="shared" si="18"/>
        <v>-6.2092592592593476E-2</v>
      </c>
      <c r="H247" s="2" t="e">
        <f t="shared" si="19"/>
        <v>#NUM!</v>
      </c>
    </row>
    <row r="248" spans="1:8" x14ac:dyDescent="0.3">
      <c r="A248" s="2">
        <v>59700</v>
      </c>
      <c r="B248">
        <v>45228.5</v>
      </c>
      <c r="C248" s="15">
        <f t="shared" si="15"/>
        <v>1.0050777777777777</v>
      </c>
      <c r="D248" s="15">
        <f t="shared" si="16"/>
        <v>10</v>
      </c>
      <c r="E248" s="2">
        <f t="shared" si="17"/>
        <v>4.9746111111111109</v>
      </c>
      <c r="F248" s="2">
        <v>5</v>
      </c>
      <c r="G248" s="2">
        <f t="shared" si="18"/>
        <v>-2.5388888888889127E-2</v>
      </c>
      <c r="H248" s="2" t="e">
        <f t="shared" si="19"/>
        <v>#NUM!</v>
      </c>
    </row>
    <row r="249" spans="1:8" x14ac:dyDescent="0.3">
      <c r="A249" s="2">
        <v>60060</v>
      </c>
      <c r="B249">
        <v>44806.166666666664</v>
      </c>
      <c r="C249" s="15">
        <f t="shared" si="15"/>
        <v>0.99569259259259257</v>
      </c>
      <c r="D249" s="15">
        <f t="shared" si="16"/>
        <v>10</v>
      </c>
      <c r="E249" s="2">
        <f t="shared" si="17"/>
        <v>5.0215370370370369</v>
      </c>
      <c r="F249" s="2">
        <v>5</v>
      </c>
      <c r="G249" s="2">
        <f t="shared" si="18"/>
        <v>2.153703703703691E-2</v>
      </c>
      <c r="H249" s="2">
        <f t="shared" si="19"/>
        <v>4.7585700619837956</v>
      </c>
    </row>
    <row r="250" spans="1:8" x14ac:dyDescent="0.3">
      <c r="A250" s="2">
        <v>60420</v>
      </c>
      <c r="B250">
        <v>44718.166666666664</v>
      </c>
      <c r="C250" s="15">
        <f t="shared" si="15"/>
        <v>0.99373703703703697</v>
      </c>
      <c r="D250" s="15">
        <f t="shared" si="16"/>
        <v>10</v>
      </c>
      <c r="E250" s="2">
        <f t="shared" si="17"/>
        <v>5.0313148148148148</v>
      </c>
      <c r="F250" s="2">
        <v>5</v>
      </c>
      <c r="G250" s="2">
        <f t="shared" si="18"/>
        <v>3.1314814814814795E-2</v>
      </c>
      <c r="H250" s="2">
        <f t="shared" si="19"/>
        <v>4.3861981406373101</v>
      </c>
    </row>
    <row r="251" spans="1:8" x14ac:dyDescent="0.3">
      <c r="A251" s="2">
        <v>60780</v>
      </c>
      <c r="B251">
        <v>44772</v>
      </c>
      <c r="C251" s="15">
        <f t="shared" si="15"/>
        <v>0.99493333333333334</v>
      </c>
      <c r="D251" s="15">
        <f t="shared" si="16"/>
        <v>10</v>
      </c>
      <c r="E251" s="2">
        <f t="shared" si="17"/>
        <v>5.0253333333333332</v>
      </c>
      <c r="F251" s="2">
        <v>5</v>
      </c>
      <c r="G251" s="2">
        <f t="shared" si="18"/>
        <v>2.5333333333333208E-2</v>
      </c>
      <c r="H251" s="2">
        <f t="shared" si="19"/>
        <v>4.5969788335407546</v>
      </c>
    </row>
    <row r="252" spans="1:8" x14ac:dyDescent="0.3">
      <c r="A252" s="2">
        <v>61140</v>
      </c>
      <c r="B252">
        <v>44973.5</v>
      </c>
      <c r="C252" s="15">
        <f t="shared" si="15"/>
        <v>0.99941111111111114</v>
      </c>
      <c r="D252" s="15">
        <f t="shared" si="16"/>
        <v>10</v>
      </c>
      <c r="E252" s="2">
        <f t="shared" si="17"/>
        <v>5.0029444444444442</v>
      </c>
      <c r="F252" s="2">
        <v>5</v>
      </c>
      <c r="G252" s="2">
        <f t="shared" si="18"/>
        <v>2.9444444444441942E-3</v>
      </c>
      <c r="H252" s="2">
        <f t="shared" si="19"/>
        <v>6.7447145707622909</v>
      </c>
    </row>
    <row r="253" spans="1:8" x14ac:dyDescent="0.3">
      <c r="A253" s="2">
        <v>61500</v>
      </c>
      <c r="B253">
        <v>44493.833333333336</v>
      </c>
      <c r="C253" s="15">
        <f t="shared" si="15"/>
        <v>0.98875185185185188</v>
      </c>
      <c r="D253" s="15">
        <f t="shared" si="16"/>
        <v>10</v>
      </c>
      <c r="E253" s="2">
        <f t="shared" si="17"/>
        <v>5.0562407407407406</v>
      </c>
      <c r="F253" s="2">
        <v>5</v>
      </c>
      <c r="G253" s="2">
        <f t="shared" si="18"/>
        <v>5.6240740740740591E-2</v>
      </c>
      <c r="H253" s="2">
        <f t="shared" si="19"/>
        <v>3.8055899505134221</v>
      </c>
    </row>
    <row r="254" spans="1:8" x14ac:dyDescent="0.3">
      <c r="A254" s="2">
        <v>61860</v>
      </c>
      <c r="B254">
        <v>44767.5</v>
      </c>
      <c r="C254" s="15">
        <f t="shared" si="15"/>
        <v>0.99483333333333335</v>
      </c>
      <c r="D254" s="15">
        <f t="shared" si="16"/>
        <v>10</v>
      </c>
      <c r="E254" s="2">
        <f t="shared" si="17"/>
        <v>5.0258333333333329</v>
      </c>
      <c r="F254" s="2">
        <v>5</v>
      </c>
      <c r="G254" s="2">
        <f t="shared" si="18"/>
        <v>2.5833333333332931E-2</v>
      </c>
      <c r="H254" s="2">
        <f t="shared" si="19"/>
        <v>4.5775337284059106</v>
      </c>
    </row>
    <row r="255" spans="1:8" x14ac:dyDescent="0.3">
      <c r="A255" s="2">
        <v>62220</v>
      </c>
      <c r="B255">
        <v>44413</v>
      </c>
      <c r="C255" s="15">
        <f t="shared" si="15"/>
        <v>0.98695555555555559</v>
      </c>
      <c r="D255" s="15">
        <f t="shared" si="16"/>
        <v>10</v>
      </c>
      <c r="E255" s="2">
        <f t="shared" si="17"/>
        <v>5.0652222222222223</v>
      </c>
      <c r="F255" s="2">
        <v>5</v>
      </c>
      <c r="G255" s="2">
        <f t="shared" si="18"/>
        <v>6.5222222222222292E-2</v>
      </c>
      <c r="H255" s="2">
        <f t="shared" si="19"/>
        <v>3.6592058667499074</v>
      </c>
    </row>
    <row r="256" spans="1:8" x14ac:dyDescent="0.3">
      <c r="A256" s="2">
        <v>62580</v>
      </c>
      <c r="B256">
        <v>44934.333333333336</v>
      </c>
      <c r="C256" s="15">
        <f t="shared" si="15"/>
        <v>0.99854074074074084</v>
      </c>
      <c r="D256" s="15">
        <f t="shared" si="16"/>
        <v>10</v>
      </c>
      <c r="E256" s="2">
        <f t="shared" si="17"/>
        <v>5.0072962962962961</v>
      </c>
      <c r="F256" s="2">
        <v>5</v>
      </c>
      <c r="G256" s="2">
        <f t="shared" si="18"/>
        <v>7.2962962962961342E-3</v>
      </c>
      <c r="H256" s="2">
        <f t="shared" si="19"/>
        <v>5.838137343697789</v>
      </c>
    </row>
    <row r="257" spans="1:8" x14ac:dyDescent="0.3">
      <c r="A257" s="2">
        <v>62940</v>
      </c>
      <c r="B257">
        <v>44794.166666666664</v>
      </c>
      <c r="C257" s="15">
        <f t="shared" si="15"/>
        <v>0.99542592592592583</v>
      </c>
      <c r="D257" s="15">
        <f t="shared" si="16"/>
        <v>10</v>
      </c>
      <c r="E257" s="2">
        <f t="shared" si="17"/>
        <v>5.022870370370371</v>
      </c>
      <c r="F257" s="2">
        <v>5</v>
      </c>
      <c r="G257" s="2">
        <f t="shared" si="18"/>
        <v>2.2870370370370985E-2</v>
      </c>
      <c r="H257" s="2">
        <f t="shared" si="19"/>
        <v>4.6987674531465107</v>
      </c>
    </row>
    <row r="258" spans="1:8" x14ac:dyDescent="0.3">
      <c r="A258" s="2">
        <v>63300</v>
      </c>
      <c r="B258">
        <v>44860.5</v>
      </c>
      <c r="C258" s="15">
        <f t="shared" si="15"/>
        <v>0.99690000000000001</v>
      </c>
      <c r="D258" s="15">
        <f t="shared" si="16"/>
        <v>10</v>
      </c>
      <c r="E258" s="2">
        <f t="shared" si="17"/>
        <v>5.0155000000000003</v>
      </c>
      <c r="F258" s="2">
        <v>5</v>
      </c>
      <c r="G258" s="2">
        <f t="shared" si="18"/>
        <v>1.5500000000000291E-2</v>
      </c>
      <c r="H258" s="2">
        <f t="shared" si="19"/>
        <v>5.0863011918383751</v>
      </c>
    </row>
    <row r="259" spans="1:8" x14ac:dyDescent="0.3">
      <c r="A259" s="2">
        <v>63660</v>
      </c>
      <c r="B259">
        <v>44687.833333333336</v>
      </c>
      <c r="C259" s="15">
        <f t="shared" ref="C259:C322" si="20">B259/$J$27</f>
        <v>0.99306296296296304</v>
      </c>
      <c r="D259" s="15">
        <f t="shared" ref="D259:D322" si="21">$J$28</f>
        <v>10</v>
      </c>
      <c r="E259" s="2">
        <f t="shared" si="17"/>
        <v>5.034685185185185</v>
      </c>
      <c r="F259" s="2">
        <v>5</v>
      </c>
      <c r="G259" s="2">
        <f t="shared" si="18"/>
        <v>3.4685185185185041E-2</v>
      </c>
      <c r="H259" s="2">
        <f t="shared" si="19"/>
        <v>4.2846464414721588</v>
      </c>
    </row>
    <row r="260" spans="1:8" x14ac:dyDescent="0.3">
      <c r="A260" s="2">
        <v>64020</v>
      </c>
      <c r="B260">
        <v>45255</v>
      </c>
      <c r="C260" s="15">
        <f t="shared" si="20"/>
        <v>1.0056666666666667</v>
      </c>
      <c r="D260" s="15">
        <f t="shared" si="21"/>
        <v>10</v>
      </c>
      <c r="E260" s="2">
        <f t="shared" ref="E260:E323" si="22">D260-(F260*C260)</f>
        <v>4.9716666666666667</v>
      </c>
      <c r="F260" s="2">
        <v>5</v>
      </c>
      <c r="G260" s="2">
        <f t="shared" ref="G260:G323" si="23">F260-(F260*C260)</f>
        <v>-2.8333333333333321E-2</v>
      </c>
      <c r="H260" s="2" t="e">
        <f t="shared" ref="H260:H323" si="24">LN((F260*E260)/(D260*G260))</f>
        <v>#NUM!</v>
      </c>
    </row>
    <row r="261" spans="1:8" x14ac:dyDescent="0.3">
      <c r="A261" s="2">
        <v>64380</v>
      </c>
      <c r="B261">
        <v>45327.833333333336</v>
      </c>
      <c r="C261" s="15">
        <f t="shared" si="20"/>
        <v>1.0072851851851852</v>
      </c>
      <c r="D261" s="15">
        <f t="shared" si="21"/>
        <v>10</v>
      </c>
      <c r="E261" s="2">
        <f t="shared" si="22"/>
        <v>4.9635740740740744</v>
      </c>
      <c r="F261" s="2">
        <v>5</v>
      </c>
      <c r="G261" s="2">
        <f t="shared" si="23"/>
        <v>-3.642592592592564E-2</v>
      </c>
      <c r="H261" s="2" t="e">
        <f t="shared" si="24"/>
        <v>#NUM!</v>
      </c>
    </row>
    <row r="262" spans="1:8" x14ac:dyDescent="0.3">
      <c r="A262" s="2">
        <v>64740</v>
      </c>
      <c r="B262">
        <v>44959</v>
      </c>
      <c r="C262" s="15">
        <f t="shared" si="20"/>
        <v>0.99908888888888892</v>
      </c>
      <c r="D262" s="15">
        <f t="shared" si="21"/>
        <v>10</v>
      </c>
      <c r="E262" s="2">
        <f t="shared" si="22"/>
        <v>5.0045555555555552</v>
      </c>
      <c r="F262" s="2">
        <v>5</v>
      </c>
      <c r="G262" s="2">
        <f t="shared" si="23"/>
        <v>4.5555555555552019E-3</v>
      </c>
      <c r="H262" s="2">
        <f t="shared" si="24"/>
        <v>6.3086092177896038</v>
      </c>
    </row>
    <row r="263" spans="1:8" x14ac:dyDescent="0.3">
      <c r="A263" s="2">
        <v>65100</v>
      </c>
      <c r="B263">
        <v>44695.5</v>
      </c>
      <c r="C263" s="15">
        <f t="shared" si="20"/>
        <v>0.9932333333333333</v>
      </c>
      <c r="D263" s="15">
        <f t="shared" si="21"/>
        <v>10</v>
      </c>
      <c r="E263" s="2">
        <f t="shared" si="22"/>
        <v>5.0338333333333338</v>
      </c>
      <c r="F263" s="2">
        <v>5</v>
      </c>
      <c r="G263" s="2">
        <f t="shared" si="23"/>
        <v>3.3833333333333826E-2</v>
      </c>
      <c r="H263" s="2">
        <f t="shared" si="24"/>
        <v>4.3093433765758906</v>
      </c>
    </row>
    <row r="264" spans="1:8" x14ac:dyDescent="0.3">
      <c r="A264" s="2">
        <v>65460</v>
      </c>
      <c r="B264">
        <v>44887.166666666664</v>
      </c>
      <c r="C264" s="15">
        <f t="shared" si="20"/>
        <v>0.99749259259259249</v>
      </c>
      <c r="D264" s="15">
        <f t="shared" si="21"/>
        <v>10</v>
      </c>
      <c r="E264" s="2">
        <f t="shared" si="22"/>
        <v>5.0125370370370375</v>
      </c>
      <c r="F264" s="2">
        <v>5</v>
      </c>
      <c r="G264" s="2">
        <f t="shared" si="23"/>
        <v>1.2537037037037457E-2</v>
      </c>
      <c r="H264" s="2">
        <f t="shared" si="24"/>
        <v>5.2978630536146172</v>
      </c>
    </row>
    <row r="265" spans="1:8" x14ac:dyDescent="0.3">
      <c r="A265" s="2">
        <v>65820</v>
      </c>
      <c r="B265">
        <v>44994.333333333328</v>
      </c>
      <c r="C265" s="15">
        <f t="shared" si="20"/>
        <v>0.99987407407407392</v>
      </c>
      <c r="D265" s="15">
        <f t="shared" si="21"/>
        <v>10</v>
      </c>
      <c r="E265" s="2">
        <f t="shared" si="22"/>
        <v>5.0006296296296302</v>
      </c>
      <c r="F265" s="2">
        <v>5</v>
      </c>
      <c r="G265" s="2">
        <f t="shared" si="23"/>
        <v>6.2962962963020175E-4</v>
      </c>
      <c r="H265" s="2">
        <f t="shared" si="24"/>
        <v>8.286795450801419</v>
      </c>
    </row>
    <row r="266" spans="1:8" x14ac:dyDescent="0.3">
      <c r="A266" s="2">
        <v>66180</v>
      </c>
      <c r="B266">
        <v>45439.166666666672</v>
      </c>
      <c r="C266" s="15">
        <f t="shared" si="20"/>
        <v>1.0097592592592595</v>
      </c>
      <c r="D266" s="15">
        <f t="shared" si="21"/>
        <v>10</v>
      </c>
      <c r="E266" s="2">
        <f t="shared" si="22"/>
        <v>4.9512037037037029</v>
      </c>
      <c r="F266" s="2">
        <v>5</v>
      </c>
      <c r="G266" s="2">
        <f t="shared" si="23"/>
        <v>-4.8796296296297115E-2</v>
      </c>
      <c r="H266" s="2" t="e">
        <f t="shared" si="24"/>
        <v>#NUM!</v>
      </c>
    </row>
    <row r="267" spans="1:8" x14ac:dyDescent="0.3">
      <c r="A267" s="2">
        <v>66540</v>
      </c>
      <c r="B267">
        <v>45547.5</v>
      </c>
      <c r="C267" s="15">
        <f t="shared" si="20"/>
        <v>1.0121666666666667</v>
      </c>
      <c r="D267" s="15">
        <f t="shared" si="21"/>
        <v>10</v>
      </c>
      <c r="E267" s="2">
        <f t="shared" si="22"/>
        <v>4.9391666666666669</v>
      </c>
      <c r="F267" s="2">
        <v>5</v>
      </c>
      <c r="G267" s="2">
        <f t="shared" si="23"/>
        <v>-6.0833333333333073E-2</v>
      </c>
      <c r="H267" s="2" t="e">
        <f t="shared" si="24"/>
        <v>#NUM!</v>
      </c>
    </row>
    <row r="268" spans="1:8" x14ac:dyDescent="0.3">
      <c r="A268" s="2">
        <v>66900</v>
      </c>
      <c r="B268">
        <v>44819</v>
      </c>
      <c r="C268" s="15">
        <f t="shared" si="20"/>
        <v>0.99597777777777774</v>
      </c>
      <c r="D268" s="15">
        <f t="shared" si="21"/>
        <v>10</v>
      </c>
      <c r="E268" s="2">
        <f t="shared" si="22"/>
        <v>5.0201111111111114</v>
      </c>
      <c r="F268" s="2">
        <v>5</v>
      </c>
      <c r="G268" s="2">
        <f t="shared" si="23"/>
        <v>2.0111111111111413E-2</v>
      </c>
      <c r="H268" s="2">
        <f t="shared" si="24"/>
        <v>4.8267877116387341</v>
      </c>
    </row>
    <row r="269" spans="1:8" x14ac:dyDescent="0.3">
      <c r="A269" s="2">
        <v>67260</v>
      </c>
      <c r="B269">
        <v>44893</v>
      </c>
      <c r="C269" s="15">
        <f t="shared" si="20"/>
        <v>0.99762222222222219</v>
      </c>
      <c r="D269" s="15">
        <f t="shared" si="21"/>
        <v>10</v>
      </c>
      <c r="E269" s="2">
        <f t="shared" si="22"/>
        <v>5.0118888888888886</v>
      </c>
      <c r="F269" s="2">
        <v>5</v>
      </c>
      <c r="G269" s="2">
        <f t="shared" si="23"/>
        <v>1.1888888888888616E-2</v>
      </c>
      <c r="H269" s="2">
        <f t="shared" si="24"/>
        <v>5.350816709068031</v>
      </c>
    </row>
    <row r="270" spans="1:8" x14ac:dyDescent="0.3">
      <c r="A270" s="2">
        <v>67620</v>
      </c>
      <c r="B270">
        <v>45241.333333333336</v>
      </c>
      <c r="C270" s="15">
        <f t="shared" si="20"/>
        <v>1.005362962962963</v>
      </c>
      <c r="D270" s="15">
        <f t="shared" si="21"/>
        <v>10</v>
      </c>
      <c r="E270" s="2">
        <f t="shared" si="22"/>
        <v>4.9731851851851854</v>
      </c>
      <c r="F270" s="2">
        <v>5</v>
      </c>
      <c r="G270" s="2">
        <f t="shared" si="23"/>
        <v>-2.6814814814814625E-2</v>
      </c>
      <c r="H270" s="2" t="e">
        <f t="shared" si="24"/>
        <v>#NUM!</v>
      </c>
    </row>
    <row r="271" spans="1:8" x14ac:dyDescent="0.3">
      <c r="A271" s="2">
        <v>67980</v>
      </c>
      <c r="B271">
        <v>44670.666666666664</v>
      </c>
      <c r="C271" s="15">
        <f t="shared" si="20"/>
        <v>0.99268148148148139</v>
      </c>
      <c r="D271" s="15">
        <f t="shared" si="21"/>
        <v>10</v>
      </c>
      <c r="E271" s="2">
        <f t="shared" si="22"/>
        <v>5.0365925925925934</v>
      </c>
      <c r="F271" s="2">
        <v>5</v>
      </c>
      <c r="G271" s="2">
        <f t="shared" si="23"/>
        <v>3.6592592592593398E-2</v>
      </c>
      <c r="H271" s="2">
        <f t="shared" si="24"/>
        <v>4.2314920472232735</v>
      </c>
    </row>
    <row r="272" spans="1:8" x14ac:dyDescent="0.3">
      <c r="A272" s="2">
        <v>68340</v>
      </c>
      <c r="B272">
        <v>44609.833333333328</v>
      </c>
      <c r="C272" s="15">
        <f t="shared" si="20"/>
        <v>0.99132962962962956</v>
      </c>
      <c r="D272" s="15">
        <f t="shared" si="21"/>
        <v>10</v>
      </c>
      <c r="E272" s="2">
        <f t="shared" si="22"/>
        <v>5.0433518518518525</v>
      </c>
      <c r="F272" s="2">
        <v>5</v>
      </c>
      <c r="G272" s="2">
        <f t="shared" si="23"/>
        <v>4.335185185185253E-2</v>
      </c>
      <c r="H272" s="2">
        <f t="shared" si="24"/>
        <v>4.0633295885016905</v>
      </c>
    </row>
    <row r="273" spans="1:8" x14ac:dyDescent="0.3">
      <c r="A273" s="2">
        <v>68700</v>
      </c>
      <c r="B273">
        <v>45085.833333333336</v>
      </c>
      <c r="C273" s="15">
        <f t="shared" si="20"/>
        <v>1.0019074074074075</v>
      </c>
      <c r="D273" s="15">
        <f t="shared" si="21"/>
        <v>10</v>
      </c>
      <c r="E273" s="2">
        <f t="shared" si="22"/>
        <v>4.9904629629629627</v>
      </c>
      <c r="F273" s="2">
        <v>5</v>
      </c>
      <c r="G273" s="2">
        <f t="shared" si="23"/>
        <v>-9.5370370370373436E-3</v>
      </c>
      <c r="H273" s="2" t="e">
        <f t="shared" si="24"/>
        <v>#NUM!</v>
      </c>
    </row>
    <row r="274" spans="1:8" x14ac:dyDescent="0.3">
      <c r="A274" s="2">
        <v>69060</v>
      </c>
      <c r="B274">
        <v>45273.333333333336</v>
      </c>
      <c r="C274" s="15">
        <f t="shared" si="20"/>
        <v>1.0060740740740741</v>
      </c>
      <c r="D274" s="15">
        <f t="shared" si="21"/>
        <v>10</v>
      </c>
      <c r="E274" s="2">
        <f t="shared" si="22"/>
        <v>4.9696296296296296</v>
      </c>
      <c r="F274" s="2">
        <v>5</v>
      </c>
      <c r="G274" s="2">
        <f t="shared" si="23"/>
        <v>-3.0370370370370381E-2</v>
      </c>
      <c r="H274" s="2" t="e">
        <f t="shared" si="24"/>
        <v>#NUM!</v>
      </c>
    </row>
    <row r="275" spans="1:8" x14ac:dyDescent="0.3">
      <c r="A275" s="2">
        <v>69420</v>
      </c>
      <c r="B275">
        <v>45056.666666666672</v>
      </c>
      <c r="C275" s="15">
        <f t="shared" si="20"/>
        <v>1.0012592592592593</v>
      </c>
      <c r="D275" s="15">
        <f t="shared" si="21"/>
        <v>10</v>
      </c>
      <c r="E275" s="2">
        <f t="shared" si="22"/>
        <v>4.9937037037037033</v>
      </c>
      <c r="F275" s="2">
        <v>5</v>
      </c>
      <c r="G275" s="2">
        <f t="shared" si="23"/>
        <v>-6.2962962962966884E-3</v>
      </c>
      <c r="H275" s="2" t="e">
        <f t="shared" si="24"/>
        <v>#NUM!</v>
      </c>
    </row>
    <row r="276" spans="1:8" x14ac:dyDescent="0.3">
      <c r="A276" s="2">
        <v>69780</v>
      </c>
      <c r="B276">
        <v>44932.5</v>
      </c>
      <c r="C276" s="15">
        <f t="shared" si="20"/>
        <v>0.99850000000000005</v>
      </c>
      <c r="D276" s="15">
        <f t="shared" si="21"/>
        <v>10</v>
      </c>
      <c r="E276" s="2">
        <f t="shared" si="22"/>
        <v>5.0074999999999994</v>
      </c>
      <c r="F276" s="2">
        <v>5</v>
      </c>
      <c r="G276" s="2">
        <f t="shared" si="23"/>
        <v>7.499999999999396E-3</v>
      </c>
      <c r="H276" s="2">
        <f t="shared" si="24"/>
        <v>5.8106418664378436</v>
      </c>
    </row>
    <row r="277" spans="1:8" x14ac:dyDescent="0.3">
      <c r="A277" s="2">
        <v>70140</v>
      </c>
      <c r="B277">
        <v>45018.666666666664</v>
      </c>
      <c r="C277" s="15">
        <f t="shared" si="20"/>
        <v>1.0004148148148149</v>
      </c>
      <c r="D277" s="15">
        <f t="shared" si="21"/>
        <v>10</v>
      </c>
      <c r="E277" s="2">
        <f t="shared" si="22"/>
        <v>4.9979259259259257</v>
      </c>
      <c r="F277" s="2">
        <v>5</v>
      </c>
      <c r="G277" s="2">
        <f t="shared" si="23"/>
        <v>-2.0740740740743391E-3</v>
      </c>
      <c r="H277" s="2" t="e">
        <f t="shared" si="24"/>
        <v>#NUM!</v>
      </c>
    </row>
    <row r="278" spans="1:8" x14ac:dyDescent="0.3">
      <c r="A278" s="2">
        <v>70500</v>
      </c>
      <c r="B278">
        <v>44708</v>
      </c>
      <c r="C278" s="15">
        <f t="shared" si="20"/>
        <v>0.99351111111111112</v>
      </c>
      <c r="D278" s="15">
        <f t="shared" si="21"/>
        <v>10</v>
      </c>
      <c r="E278" s="2">
        <f t="shared" si="22"/>
        <v>5.0324444444444447</v>
      </c>
      <c r="F278" s="2">
        <v>5</v>
      </c>
      <c r="G278" s="2">
        <f t="shared" si="23"/>
        <v>3.244444444444472E-2</v>
      </c>
      <c r="H278" s="2">
        <f t="shared" si="24"/>
        <v>4.3509847126056949</v>
      </c>
    </row>
    <row r="279" spans="1:8" x14ac:dyDescent="0.3">
      <c r="A279" s="2">
        <v>70860</v>
      </c>
      <c r="B279">
        <v>44898.833333333336</v>
      </c>
      <c r="C279" s="15">
        <f t="shared" si="20"/>
        <v>0.99775185185185189</v>
      </c>
      <c r="D279" s="15">
        <f t="shared" si="21"/>
        <v>10</v>
      </c>
      <c r="E279" s="2">
        <f t="shared" si="22"/>
        <v>5.0112407407407407</v>
      </c>
      <c r="F279" s="2">
        <v>5</v>
      </c>
      <c r="G279" s="2">
        <f t="shared" si="23"/>
        <v>1.1240740740740662E-2</v>
      </c>
      <c r="H279" s="2">
        <f t="shared" si="24"/>
        <v>5.4067468912053087</v>
      </c>
    </row>
    <row r="280" spans="1:8" x14ac:dyDescent="0.3">
      <c r="A280" s="2">
        <v>71220</v>
      </c>
      <c r="B280">
        <v>44953.333333333336</v>
      </c>
      <c r="C280" s="15">
        <f t="shared" si="20"/>
        <v>0.99896296296296305</v>
      </c>
      <c r="D280" s="15">
        <f t="shared" si="21"/>
        <v>10</v>
      </c>
      <c r="E280" s="2">
        <f t="shared" si="22"/>
        <v>5.0051851851851845</v>
      </c>
      <c r="F280" s="2">
        <v>5</v>
      </c>
      <c r="G280" s="2">
        <f t="shared" si="23"/>
        <v>5.1851851851845154E-3</v>
      </c>
      <c r="H280" s="2">
        <f t="shared" si="24"/>
        <v>6.1792769539370447</v>
      </c>
    </row>
    <row r="281" spans="1:8" x14ac:dyDescent="0.3">
      <c r="A281" s="2">
        <v>71580</v>
      </c>
      <c r="B281">
        <v>44985.5</v>
      </c>
      <c r="C281" s="15">
        <f t="shared" si="20"/>
        <v>0.99967777777777778</v>
      </c>
      <c r="D281" s="15">
        <f t="shared" si="21"/>
        <v>10</v>
      </c>
      <c r="E281" s="2">
        <f t="shared" si="22"/>
        <v>5.001611111111111</v>
      </c>
      <c r="F281" s="2">
        <v>5</v>
      </c>
      <c r="G281" s="2">
        <f t="shared" si="23"/>
        <v>1.6111111111110077E-3</v>
      </c>
      <c r="H281" s="2">
        <f t="shared" si="24"/>
        <v>7.3474441090858376</v>
      </c>
    </row>
    <row r="282" spans="1:8" x14ac:dyDescent="0.3">
      <c r="A282" s="2">
        <v>71940</v>
      </c>
      <c r="B282">
        <v>44502.333333333328</v>
      </c>
      <c r="C282" s="15">
        <f t="shared" si="20"/>
        <v>0.98894074074074068</v>
      </c>
      <c r="D282" s="15">
        <f t="shared" si="21"/>
        <v>10</v>
      </c>
      <c r="E282" s="2">
        <f t="shared" si="22"/>
        <v>5.0552962962962962</v>
      </c>
      <c r="F282" s="2">
        <v>5</v>
      </c>
      <c r="G282" s="2">
        <f t="shared" si="23"/>
        <v>5.5296296296296177E-2</v>
      </c>
      <c r="H282" s="2">
        <f t="shared" si="24"/>
        <v>3.8223386321417667</v>
      </c>
    </row>
    <row r="283" spans="1:8" x14ac:dyDescent="0.3">
      <c r="A283" s="2">
        <v>72300</v>
      </c>
      <c r="B283">
        <v>44908.833333333336</v>
      </c>
      <c r="C283" s="15">
        <f t="shared" si="20"/>
        <v>0.99797407407407412</v>
      </c>
      <c r="D283" s="15">
        <f t="shared" si="21"/>
        <v>10</v>
      </c>
      <c r="E283" s="2">
        <f t="shared" si="22"/>
        <v>5.0101296296296294</v>
      </c>
      <c r="F283" s="2">
        <v>5</v>
      </c>
      <c r="G283" s="2">
        <f t="shared" si="23"/>
        <v>1.0129629629629378E-2</v>
      </c>
      <c r="H283" s="2">
        <f t="shared" si="24"/>
        <v>5.5106051315041231</v>
      </c>
    </row>
    <row r="284" spans="1:8" x14ac:dyDescent="0.3">
      <c r="A284" s="2">
        <v>72660</v>
      </c>
      <c r="B284">
        <v>45199.5</v>
      </c>
      <c r="C284" s="15">
        <f t="shared" si="20"/>
        <v>1.0044333333333333</v>
      </c>
      <c r="D284" s="15">
        <f t="shared" si="21"/>
        <v>10</v>
      </c>
      <c r="E284" s="2">
        <f t="shared" si="22"/>
        <v>4.9778333333333338</v>
      </c>
      <c r="F284" s="2">
        <v>5</v>
      </c>
      <c r="G284" s="2">
        <f t="shared" si="23"/>
        <v>-2.2166666666666224E-2</v>
      </c>
      <c r="H284" s="2" t="e">
        <f t="shared" si="24"/>
        <v>#NUM!</v>
      </c>
    </row>
    <row r="285" spans="1:8" x14ac:dyDescent="0.3">
      <c r="A285" s="2">
        <v>73020</v>
      </c>
      <c r="B285">
        <v>45071.166666666664</v>
      </c>
      <c r="C285" s="15">
        <f t="shared" si="20"/>
        <v>1.0015814814814814</v>
      </c>
      <c r="D285" s="15">
        <f t="shared" si="21"/>
        <v>10</v>
      </c>
      <c r="E285" s="2">
        <f t="shared" si="22"/>
        <v>4.9920925925925932</v>
      </c>
      <c r="F285" s="2">
        <v>5</v>
      </c>
      <c r="G285" s="2">
        <f t="shared" si="23"/>
        <v>-7.9074074074068079E-3</v>
      </c>
      <c r="H285" s="2" t="e">
        <f t="shared" si="24"/>
        <v>#NUM!</v>
      </c>
    </row>
    <row r="286" spans="1:8" x14ac:dyDescent="0.3">
      <c r="A286" s="2">
        <v>73380</v>
      </c>
      <c r="B286">
        <v>44987.166666666664</v>
      </c>
      <c r="C286" s="15">
        <f t="shared" si="20"/>
        <v>0.99971481481481472</v>
      </c>
      <c r="D286" s="15">
        <f t="shared" si="21"/>
        <v>10</v>
      </c>
      <c r="E286" s="2">
        <f t="shared" si="22"/>
        <v>5.0014259259259264</v>
      </c>
      <c r="F286" s="2">
        <v>5</v>
      </c>
      <c r="G286" s="2">
        <f t="shared" si="23"/>
        <v>1.4259259259263857E-3</v>
      </c>
      <c r="H286" s="2">
        <f t="shared" si="24"/>
        <v>7.4695097800941799</v>
      </c>
    </row>
    <row r="287" spans="1:8" x14ac:dyDescent="0.3">
      <c r="A287" s="2">
        <v>73740</v>
      </c>
      <c r="B287">
        <v>45014.666666666672</v>
      </c>
      <c r="C287" s="15">
        <f t="shared" si="20"/>
        <v>1.0003259259259261</v>
      </c>
      <c r="D287" s="15">
        <f t="shared" si="21"/>
        <v>10</v>
      </c>
      <c r="E287" s="2">
        <f t="shared" si="22"/>
        <v>4.9983703703703695</v>
      </c>
      <c r="F287" s="2">
        <v>5</v>
      </c>
      <c r="G287" s="2">
        <f t="shared" si="23"/>
        <v>-1.6296296296305357E-3</v>
      </c>
      <c r="H287" s="2" t="e">
        <f t="shared" si="24"/>
        <v>#NUM!</v>
      </c>
    </row>
    <row r="288" spans="1:8" x14ac:dyDescent="0.3">
      <c r="A288" s="2">
        <v>74100</v>
      </c>
      <c r="B288">
        <v>45070.833333333328</v>
      </c>
      <c r="C288" s="15">
        <f t="shared" si="20"/>
        <v>1.001574074074074</v>
      </c>
      <c r="D288" s="15">
        <f t="shared" si="21"/>
        <v>10</v>
      </c>
      <c r="E288" s="2">
        <f t="shared" si="22"/>
        <v>4.9921296296296305</v>
      </c>
      <c r="F288" s="2">
        <v>5</v>
      </c>
      <c r="G288" s="2">
        <f t="shared" si="23"/>
        <v>-7.8703703703695282E-3</v>
      </c>
      <c r="H288" s="2" t="e">
        <f t="shared" si="24"/>
        <v>#NUM!</v>
      </c>
    </row>
    <row r="289" spans="1:8" x14ac:dyDescent="0.3">
      <c r="A289" s="2">
        <v>74460</v>
      </c>
      <c r="B289">
        <v>44920.333333333336</v>
      </c>
      <c r="C289" s="15">
        <f t="shared" si="20"/>
        <v>0.99822962962962969</v>
      </c>
      <c r="D289" s="15">
        <f t="shared" si="21"/>
        <v>10</v>
      </c>
      <c r="E289" s="2">
        <f t="shared" si="22"/>
        <v>5.0088518518518512</v>
      </c>
      <c r="F289" s="2">
        <v>5</v>
      </c>
      <c r="G289" s="2">
        <f t="shared" si="23"/>
        <v>8.8518518518512224E-3</v>
      </c>
      <c r="H289" s="2">
        <f t="shared" si="24"/>
        <v>5.6451881300410474</v>
      </c>
    </row>
    <row r="290" spans="1:8" x14ac:dyDescent="0.3">
      <c r="A290" s="2">
        <v>74820</v>
      </c>
      <c r="B290">
        <v>44794.666666666664</v>
      </c>
      <c r="C290" s="15">
        <f t="shared" si="20"/>
        <v>0.99543703703703701</v>
      </c>
      <c r="D290" s="15">
        <f t="shared" si="21"/>
        <v>10</v>
      </c>
      <c r="E290" s="2">
        <f t="shared" si="22"/>
        <v>5.0228148148148151</v>
      </c>
      <c r="F290" s="2">
        <v>5</v>
      </c>
      <c r="G290" s="2">
        <f t="shared" si="23"/>
        <v>2.2814814814815065E-2</v>
      </c>
      <c r="H290" s="2">
        <f t="shared" si="24"/>
        <v>4.7011884975344946</v>
      </c>
    </row>
    <row r="291" spans="1:8" x14ac:dyDescent="0.3">
      <c r="A291" s="2">
        <v>75180</v>
      </c>
      <c r="B291">
        <v>45091.666666666664</v>
      </c>
      <c r="C291" s="15">
        <f t="shared" si="20"/>
        <v>1.0020370370370371</v>
      </c>
      <c r="D291" s="15">
        <f t="shared" si="21"/>
        <v>10</v>
      </c>
      <c r="E291" s="2">
        <f t="shared" si="22"/>
        <v>4.9898148148148147</v>
      </c>
      <c r="F291" s="2">
        <v>5</v>
      </c>
      <c r="G291" s="2">
        <f t="shared" si="23"/>
        <v>-1.0185185185185297E-2</v>
      </c>
      <c r="H291" s="2" t="e">
        <f t="shared" si="24"/>
        <v>#NUM!</v>
      </c>
    </row>
    <row r="292" spans="1:8" x14ac:dyDescent="0.3">
      <c r="A292" s="2">
        <v>75540</v>
      </c>
      <c r="B292">
        <v>44968.166666666672</v>
      </c>
      <c r="C292" s="15">
        <f t="shared" si="20"/>
        <v>0.99929259259259273</v>
      </c>
      <c r="D292" s="15">
        <f t="shared" si="21"/>
        <v>10</v>
      </c>
      <c r="E292" s="2">
        <f t="shared" si="22"/>
        <v>5.0035370370370362</v>
      </c>
      <c r="F292" s="2">
        <v>5</v>
      </c>
      <c r="G292" s="2">
        <f t="shared" si="23"/>
        <v>3.5370370370362281E-3</v>
      </c>
      <c r="H292" s="2">
        <f t="shared" si="24"/>
        <v>6.5614637866868915</v>
      </c>
    </row>
    <row r="293" spans="1:8" x14ac:dyDescent="0.3">
      <c r="A293" s="2">
        <v>75900</v>
      </c>
      <c r="B293">
        <v>44890</v>
      </c>
      <c r="C293" s="15">
        <f t="shared" si="20"/>
        <v>0.99755555555555553</v>
      </c>
      <c r="D293" s="15">
        <f t="shared" si="21"/>
        <v>10</v>
      </c>
      <c r="E293" s="2">
        <f t="shared" si="22"/>
        <v>5.0122222222222224</v>
      </c>
      <c r="F293" s="2">
        <v>5</v>
      </c>
      <c r="G293" s="2">
        <f t="shared" si="23"/>
        <v>1.2222222222222356E-2</v>
      </c>
      <c r="H293" s="2">
        <f t="shared" si="24"/>
        <v>5.3232316840500689</v>
      </c>
    </row>
    <row r="294" spans="1:8" x14ac:dyDescent="0.3">
      <c r="A294" s="2">
        <v>76260</v>
      </c>
      <c r="B294">
        <v>45134.166666666664</v>
      </c>
      <c r="C294" s="15">
        <f t="shared" si="20"/>
        <v>1.0029814814814815</v>
      </c>
      <c r="D294" s="15">
        <f t="shared" si="21"/>
        <v>10</v>
      </c>
      <c r="E294" s="2">
        <f t="shared" si="22"/>
        <v>4.9850925925925926</v>
      </c>
      <c r="F294" s="2">
        <v>5</v>
      </c>
      <c r="G294" s="2">
        <f t="shared" si="23"/>
        <v>-1.4907407407407369E-2</v>
      </c>
      <c r="H294" s="2" t="e">
        <f t="shared" si="24"/>
        <v>#NUM!</v>
      </c>
    </row>
    <row r="295" spans="1:8" x14ac:dyDescent="0.3">
      <c r="A295" s="2">
        <v>76620</v>
      </c>
      <c r="B295">
        <v>44553.666666666672</v>
      </c>
      <c r="C295" s="15">
        <f t="shared" si="20"/>
        <v>0.99008148148148156</v>
      </c>
      <c r="D295" s="15">
        <f t="shared" si="21"/>
        <v>10</v>
      </c>
      <c r="E295" s="2">
        <f t="shared" si="22"/>
        <v>5.0495925925925924</v>
      </c>
      <c r="F295" s="2">
        <v>5</v>
      </c>
      <c r="G295" s="2">
        <f t="shared" si="23"/>
        <v>4.959259259259241E-2</v>
      </c>
      <c r="H295" s="2">
        <f t="shared" si="24"/>
        <v>3.9300741840340989</v>
      </c>
    </row>
    <row r="296" spans="1:8" x14ac:dyDescent="0.3">
      <c r="A296" s="2">
        <v>76980</v>
      </c>
      <c r="B296">
        <v>44771.333333333336</v>
      </c>
      <c r="C296" s="15">
        <f t="shared" si="20"/>
        <v>0.99491851851851854</v>
      </c>
      <c r="D296" s="15">
        <f t="shared" si="21"/>
        <v>10</v>
      </c>
      <c r="E296" s="2">
        <f t="shared" si="22"/>
        <v>5.0254074074074069</v>
      </c>
      <c r="F296" s="2">
        <v>5</v>
      </c>
      <c r="G296" s="2">
        <f t="shared" si="23"/>
        <v>2.5407407407406879E-2</v>
      </c>
      <c r="H296" s="2">
        <f t="shared" si="24"/>
        <v>4.5940738634602827</v>
      </c>
    </row>
    <row r="297" spans="1:8" x14ac:dyDescent="0.3">
      <c r="A297" s="2">
        <v>77340</v>
      </c>
      <c r="B297">
        <v>45537.833333333336</v>
      </c>
      <c r="C297" s="15">
        <f t="shared" si="20"/>
        <v>1.011951851851852</v>
      </c>
      <c r="D297" s="15">
        <f t="shared" si="21"/>
        <v>10</v>
      </c>
      <c r="E297" s="2">
        <f t="shared" si="22"/>
        <v>4.94024074074074</v>
      </c>
      <c r="F297" s="2">
        <v>5</v>
      </c>
      <c r="G297" s="2">
        <f t="shared" si="23"/>
        <v>-5.9759259259259956E-2</v>
      </c>
      <c r="H297" s="2" t="e">
        <f t="shared" si="24"/>
        <v>#NUM!</v>
      </c>
    </row>
    <row r="298" spans="1:8" x14ac:dyDescent="0.3">
      <c r="A298" s="2">
        <v>77700</v>
      </c>
      <c r="B298">
        <v>44732.333333333328</v>
      </c>
      <c r="C298" s="15">
        <f t="shared" si="20"/>
        <v>0.99405185185185174</v>
      </c>
      <c r="D298" s="15">
        <f t="shared" si="21"/>
        <v>10</v>
      </c>
      <c r="E298" s="2">
        <f t="shared" si="22"/>
        <v>5.0297407407407411</v>
      </c>
      <c r="F298" s="2">
        <v>5</v>
      </c>
      <c r="G298" s="2">
        <f t="shared" si="23"/>
        <v>2.9740740740741067E-2</v>
      </c>
      <c r="H298" s="2">
        <f t="shared" si="24"/>
        <v>4.437458690666757</v>
      </c>
    </row>
    <row r="299" spans="1:8" x14ac:dyDescent="0.3">
      <c r="A299" s="2">
        <v>78060</v>
      </c>
      <c r="B299">
        <v>45224.166666666672</v>
      </c>
      <c r="C299" s="15">
        <f t="shared" si="20"/>
        <v>1.0049814814814817</v>
      </c>
      <c r="D299" s="15">
        <f t="shared" si="21"/>
        <v>10</v>
      </c>
      <c r="E299" s="2">
        <f t="shared" si="22"/>
        <v>4.975092592592592</v>
      </c>
      <c r="F299" s="2">
        <v>5</v>
      </c>
      <c r="G299" s="2">
        <f t="shared" si="23"/>
        <v>-2.4907407407408044E-2</v>
      </c>
      <c r="H299" s="2" t="e">
        <f t="shared" si="24"/>
        <v>#NUM!</v>
      </c>
    </row>
    <row r="300" spans="1:8" x14ac:dyDescent="0.3">
      <c r="A300" s="2">
        <v>78420</v>
      </c>
      <c r="B300">
        <v>44626.333333333336</v>
      </c>
      <c r="C300" s="15">
        <f t="shared" si="20"/>
        <v>0.9916962962962963</v>
      </c>
      <c r="D300" s="15">
        <f t="shared" si="21"/>
        <v>10</v>
      </c>
      <c r="E300" s="2">
        <f t="shared" si="22"/>
        <v>5.0415185185185187</v>
      </c>
      <c r="F300" s="2">
        <v>5</v>
      </c>
      <c r="G300" s="2">
        <f t="shared" si="23"/>
        <v>4.1518518518518732E-2</v>
      </c>
      <c r="H300" s="2">
        <f t="shared" si="24"/>
        <v>4.1061758714147532</v>
      </c>
    </row>
    <row r="301" spans="1:8" x14ac:dyDescent="0.3">
      <c r="A301" s="2">
        <v>78780</v>
      </c>
      <c r="B301">
        <v>45211.166666666664</v>
      </c>
      <c r="C301" s="15">
        <f t="shared" si="20"/>
        <v>1.0046925925925925</v>
      </c>
      <c r="D301" s="15">
        <f t="shared" si="21"/>
        <v>10</v>
      </c>
      <c r="E301" s="2">
        <f t="shared" si="22"/>
        <v>4.9765370370370379</v>
      </c>
      <c r="F301" s="2">
        <v>5</v>
      </c>
      <c r="G301" s="2">
        <f t="shared" si="23"/>
        <v>-2.3462962962962131E-2</v>
      </c>
      <c r="H301" s="2" t="e">
        <f t="shared" si="24"/>
        <v>#NUM!</v>
      </c>
    </row>
    <row r="302" spans="1:8" x14ac:dyDescent="0.3">
      <c r="A302" s="2">
        <v>79140</v>
      </c>
      <c r="B302">
        <v>45259.333333333336</v>
      </c>
      <c r="C302" s="15">
        <f t="shared" si="20"/>
        <v>1.005762962962963</v>
      </c>
      <c r="D302" s="15">
        <f t="shared" si="21"/>
        <v>10</v>
      </c>
      <c r="E302" s="2">
        <f t="shared" si="22"/>
        <v>4.9711851851851847</v>
      </c>
      <c r="F302" s="2">
        <v>5</v>
      </c>
      <c r="G302" s="2">
        <f t="shared" si="23"/>
        <v>-2.8814814814815293E-2</v>
      </c>
      <c r="H302" s="2" t="e">
        <f t="shared" si="24"/>
        <v>#NUM!</v>
      </c>
    </row>
    <row r="303" spans="1:8" x14ac:dyDescent="0.3">
      <c r="A303" s="2">
        <v>79500</v>
      </c>
      <c r="B303">
        <v>44835.666666666664</v>
      </c>
      <c r="C303" s="15">
        <f t="shared" si="20"/>
        <v>0.99634814814814809</v>
      </c>
      <c r="D303" s="15">
        <f t="shared" si="21"/>
        <v>10</v>
      </c>
      <c r="E303" s="2">
        <f t="shared" si="22"/>
        <v>5.0182592592592599</v>
      </c>
      <c r="F303" s="2">
        <v>5</v>
      </c>
      <c r="G303" s="2">
        <f t="shared" si="23"/>
        <v>1.8259259259259863E-2</v>
      </c>
      <c r="H303" s="2">
        <f t="shared" si="24"/>
        <v>4.9230189028481686</v>
      </c>
    </row>
    <row r="304" spans="1:8" x14ac:dyDescent="0.3">
      <c r="A304" s="2">
        <v>79860</v>
      </c>
      <c r="B304">
        <v>45039</v>
      </c>
      <c r="C304" s="15">
        <f t="shared" si="20"/>
        <v>1.0008666666666666</v>
      </c>
      <c r="D304" s="15">
        <f t="shared" si="21"/>
        <v>10</v>
      </c>
      <c r="E304" s="2">
        <f t="shared" si="22"/>
        <v>4.9956666666666667</v>
      </c>
      <c r="F304" s="2">
        <v>5</v>
      </c>
      <c r="G304" s="2">
        <f t="shared" si="23"/>
        <v>-4.3333333333333002E-3</v>
      </c>
      <c r="H304" s="2" t="e">
        <f t="shared" si="24"/>
        <v>#NUM!</v>
      </c>
    </row>
    <row r="305" spans="1:8" x14ac:dyDescent="0.3">
      <c r="A305" s="2">
        <v>80220</v>
      </c>
      <c r="B305">
        <v>44437.666666666664</v>
      </c>
      <c r="C305" s="15">
        <f t="shared" si="20"/>
        <v>0.98750370370370366</v>
      </c>
      <c r="D305" s="15">
        <f t="shared" si="21"/>
        <v>10</v>
      </c>
      <c r="E305" s="2">
        <f t="shared" si="22"/>
        <v>5.0624814814814814</v>
      </c>
      <c r="F305" s="2">
        <v>5</v>
      </c>
      <c r="G305" s="2">
        <f t="shared" si="23"/>
        <v>6.248148148148136E-2</v>
      </c>
      <c r="H305" s="2">
        <f t="shared" si="24"/>
        <v>3.701594656327555</v>
      </c>
    </row>
    <row r="306" spans="1:8" x14ac:dyDescent="0.3">
      <c r="A306" s="2">
        <v>80580</v>
      </c>
      <c r="B306">
        <v>44934.166666666664</v>
      </c>
      <c r="C306" s="15">
        <f t="shared" si="20"/>
        <v>0.998537037037037</v>
      </c>
      <c r="D306" s="15">
        <f t="shared" si="21"/>
        <v>10</v>
      </c>
      <c r="E306" s="2">
        <f t="shared" si="22"/>
        <v>5.0073148148148148</v>
      </c>
      <c r="F306" s="2">
        <v>5</v>
      </c>
      <c r="G306" s="2">
        <f t="shared" si="23"/>
        <v>7.314814814814774E-3</v>
      </c>
      <c r="H306" s="2">
        <f t="shared" si="24"/>
        <v>5.8356061863946609</v>
      </c>
    </row>
    <row r="307" spans="1:8" x14ac:dyDescent="0.3">
      <c r="A307" s="2">
        <v>80940</v>
      </c>
      <c r="B307">
        <v>44650.666666666672</v>
      </c>
      <c r="C307" s="15">
        <f t="shared" si="20"/>
        <v>0.99223703703703714</v>
      </c>
      <c r="D307" s="15">
        <f t="shared" si="21"/>
        <v>10</v>
      </c>
      <c r="E307" s="2">
        <f t="shared" si="22"/>
        <v>5.0388148148148142</v>
      </c>
      <c r="F307" s="2">
        <v>5</v>
      </c>
      <c r="G307" s="2">
        <f t="shared" si="23"/>
        <v>3.8814814814814191E-2</v>
      </c>
      <c r="H307" s="2">
        <f t="shared" si="24"/>
        <v>4.1729769981846569</v>
      </c>
    </row>
    <row r="308" spans="1:8" x14ac:dyDescent="0.3">
      <c r="A308" s="2">
        <v>81300</v>
      </c>
      <c r="B308">
        <v>44868.666666666672</v>
      </c>
      <c r="C308" s="15">
        <f t="shared" si="20"/>
        <v>0.99708148148148157</v>
      </c>
      <c r="D308" s="15">
        <f t="shared" si="21"/>
        <v>10</v>
      </c>
      <c r="E308" s="2">
        <f t="shared" si="22"/>
        <v>5.0145925925925923</v>
      </c>
      <c r="F308" s="2">
        <v>5</v>
      </c>
      <c r="G308" s="2">
        <f t="shared" si="23"/>
        <v>1.4592592592592268E-2</v>
      </c>
      <c r="H308" s="2">
        <f t="shared" si="24"/>
        <v>5.1464462354743645</v>
      </c>
    </row>
    <row r="309" spans="1:8" x14ac:dyDescent="0.3">
      <c r="A309" s="2">
        <v>81660</v>
      </c>
      <c r="B309">
        <v>44782.333333333336</v>
      </c>
      <c r="C309" s="15">
        <f t="shared" si="20"/>
        <v>0.99516296296296303</v>
      </c>
      <c r="D309" s="15">
        <f t="shared" si="21"/>
        <v>10</v>
      </c>
      <c r="E309" s="2">
        <f t="shared" si="22"/>
        <v>5.0241851851851846</v>
      </c>
      <c r="F309" s="2">
        <v>5</v>
      </c>
      <c r="G309" s="2">
        <f t="shared" si="23"/>
        <v>2.4185185185184643E-2</v>
      </c>
      <c r="H309" s="2">
        <f t="shared" si="24"/>
        <v>4.6431311237452091</v>
      </c>
    </row>
    <row r="310" spans="1:8" x14ac:dyDescent="0.3">
      <c r="A310" s="2">
        <v>82020</v>
      </c>
      <c r="B310">
        <v>44780.833333333328</v>
      </c>
      <c r="C310" s="15">
        <f t="shared" si="20"/>
        <v>0.99512962962962948</v>
      </c>
      <c r="D310" s="15">
        <f t="shared" si="21"/>
        <v>10</v>
      </c>
      <c r="E310" s="2">
        <f t="shared" si="22"/>
        <v>5.0243518518518524</v>
      </c>
      <c r="F310" s="2">
        <v>5</v>
      </c>
      <c r="G310" s="2">
        <f t="shared" si="23"/>
        <v>2.4351851851852402E-2</v>
      </c>
      <c r="H310" s="2">
        <f t="shared" si="24"/>
        <v>4.6362966612943763</v>
      </c>
    </row>
    <row r="311" spans="1:8" x14ac:dyDescent="0.3">
      <c r="A311" s="2">
        <v>82380</v>
      </c>
      <c r="B311">
        <v>44693.166666666672</v>
      </c>
      <c r="C311" s="15">
        <f t="shared" si="20"/>
        <v>0.99318148148148155</v>
      </c>
      <c r="D311" s="15">
        <f t="shared" si="21"/>
        <v>10</v>
      </c>
      <c r="E311" s="2">
        <f t="shared" si="22"/>
        <v>5.0340925925925921</v>
      </c>
      <c r="F311" s="2">
        <v>5</v>
      </c>
      <c r="G311" s="2">
        <f t="shared" si="23"/>
        <v>3.4092592592592119E-2</v>
      </c>
      <c r="H311" s="2">
        <f t="shared" si="24"/>
        <v>4.3017612537404748</v>
      </c>
    </row>
    <row r="312" spans="1:8" x14ac:dyDescent="0.3">
      <c r="A312" s="2">
        <v>82740</v>
      </c>
      <c r="B312">
        <v>45050.5</v>
      </c>
      <c r="C312" s="15">
        <f t="shared" si="20"/>
        <v>1.0011222222222222</v>
      </c>
      <c r="D312" s="15">
        <f t="shared" si="21"/>
        <v>10</v>
      </c>
      <c r="E312" s="2">
        <f t="shared" si="22"/>
        <v>4.9943888888888885</v>
      </c>
      <c r="F312" s="2">
        <v>5</v>
      </c>
      <c r="G312" s="2">
        <f t="shared" si="23"/>
        <v>-5.6111111111114553E-3</v>
      </c>
      <c r="H312" s="2" t="e">
        <f t="shared" si="24"/>
        <v>#NUM!</v>
      </c>
    </row>
    <row r="313" spans="1:8" x14ac:dyDescent="0.3">
      <c r="A313" s="2">
        <v>83100</v>
      </c>
      <c r="B313">
        <v>44782.5</v>
      </c>
      <c r="C313" s="15">
        <f t="shared" si="20"/>
        <v>0.99516666666666664</v>
      </c>
      <c r="D313" s="15">
        <f t="shared" si="21"/>
        <v>10</v>
      </c>
      <c r="E313" s="2">
        <f t="shared" si="22"/>
        <v>5.0241666666666669</v>
      </c>
      <c r="F313" s="2">
        <v>5</v>
      </c>
      <c r="G313" s="2">
        <f t="shared" si="23"/>
        <v>2.4166666666666892E-2</v>
      </c>
      <c r="H313" s="2">
        <f t="shared" si="24"/>
        <v>4.6438934279429773</v>
      </c>
    </row>
    <row r="314" spans="1:8" x14ac:dyDescent="0.3">
      <c r="A314" s="2">
        <v>83460</v>
      </c>
      <c r="B314">
        <v>44569.833333333336</v>
      </c>
      <c r="C314" s="15">
        <f t="shared" si="20"/>
        <v>0.99044074074074084</v>
      </c>
      <c r="D314" s="15">
        <f t="shared" si="21"/>
        <v>10</v>
      </c>
      <c r="E314" s="2">
        <f t="shared" si="22"/>
        <v>5.0477962962962959</v>
      </c>
      <c r="F314" s="2">
        <v>5</v>
      </c>
      <c r="G314" s="2">
        <f t="shared" si="23"/>
        <v>4.7796296296295893E-2</v>
      </c>
      <c r="H314" s="2">
        <f t="shared" si="24"/>
        <v>3.9666117163439605</v>
      </c>
    </row>
    <row r="315" spans="1:8" x14ac:dyDescent="0.3">
      <c r="A315" s="2">
        <v>83820</v>
      </c>
      <c r="B315">
        <v>44475.333333333328</v>
      </c>
      <c r="C315" s="15">
        <f t="shared" si="20"/>
        <v>0.98834074074074063</v>
      </c>
      <c r="D315" s="15">
        <f t="shared" si="21"/>
        <v>10</v>
      </c>
      <c r="E315" s="2">
        <f t="shared" si="22"/>
        <v>5.0582962962962972</v>
      </c>
      <c r="F315" s="2">
        <v>5</v>
      </c>
      <c r="G315" s="2">
        <f t="shared" si="23"/>
        <v>5.8296296296297179E-2</v>
      </c>
      <c r="H315" s="2">
        <f t="shared" si="24"/>
        <v>3.7700992617155458</v>
      </c>
    </row>
    <row r="316" spans="1:8" x14ac:dyDescent="0.3">
      <c r="A316" s="2">
        <v>84180</v>
      </c>
      <c r="B316">
        <v>44833.333333333328</v>
      </c>
      <c r="C316" s="15">
        <f t="shared" si="20"/>
        <v>0.99629629629629624</v>
      </c>
      <c r="D316" s="15">
        <f t="shared" si="21"/>
        <v>10</v>
      </c>
      <c r="E316" s="2">
        <f t="shared" si="22"/>
        <v>5.018518518518519</v>
      </c>
      <c r="F316" s="2">
        <v>5</v>
      </c>
      <c r="G316" s="2">
        <f t="shared" si="23"/>
        <v>1.8518518518519045E-2</v>
      </c>
      <c r="H316" s="2">
        <f t="shared" si="24"/>
        <v>4.9089716403197272</v>
      </c>
    </row>
    <row r="317" spans="1:8" x14ac:dyDescent="0.3">
      <c r="A317" s="2">
        <v>84540</v>
      </c>
      <c r="B317">
        <v>45049</v>
      </c>
      <c r="C317" s="15">
        <f t="shared" si="20"/>
        <v>1.0010888888888889</v>
      </c>
      <c r="D317" s="15">
        <f t="shared" si="21"/>
        <v>10</v>
      </c>
      <c r="E317" s="2">
        <f t="shared" si="22"/>
        <v>4.9945555555555554</v>
      </c>
      <c r="F317" s="2">
        <v>5</v>
      </c>
      <c r="G317" s="2">
        <f t="shared" si="23"/>
        <v>-5.444444444444585E-3</v>
      </c>
      <c r="H317" s="2" t="e">
        <f t="shared" si="24"/>
        <v>#NUM!</v>
      </c>
    </row>
    <row r="318" spans="1:8" x14ac:dyDescent="0.3">
      <c r="A318" s="2">
        <v>84900</v>
      </c>
      <c r="B318">
        <v>45037.5</v>
      </c>
      <c r="C318" s="15">
        <f t="shared" si="20"/>
        <v>1.0008333333333332</v>
      </c>
      <c r="D318" s="15">
        <f t="shared" si="21"/>
        <v>10</v>
      </c>
      <c r="E318" s="2">
        <f t="shared" si="22"/>
        <v>4.9958333333333336</v>
      </c>
      <c r="F318" s="2">
        <v>5</v>
      </c>
      <c r="G318" s="2">
        <f t="shared" si="23"/>
        <v>-4.1666666666664298E-3</v>
      </c>
      <c r="H318" s="2" t="e">
        <f t="shared" si="24"/>
        <v>#NUM!</v>
      </c>
    </row>
    <row r="319" spans="1:8" x14ac:dyDescent="0.3">
      <c r="A319" s="2">
        <v>85260</v>
      </c>
      <c r="B319">
        <v>45054.5</v>
      </c>
      <c r="C319" s="15">
        <f t="shared" si="20"/>
        <v>1.0012111111111111</v>
      </c>
      <c r="D319" s="15">
        <f t="shared" si="21"/>
        <v>10</v>
      </c>
      <c r="E319" s="2">
        <f t="shared" si="22"/>
        <v>4.9939444444444447</v>
      </c>
      <c r="F319" s="2">
        <v>5</v>
      </c>
      <c r="G319" s="2">
        <f t="shared" si="23"/>
        <v>-6.0555555555552587E-3</v>
      </c>
      <c r="H319" s="2" t="e">
        <f t="shared" si="24"/>
        <v>#NUM!</v>
      </c>
    </row>
    <row r="320" spans="1:8" x14ac:dyDescent="0.3">
      <c r="A320" s="2">
        <v>85620</v>
      </c>
      <c r="B320">
        <v>44620.666666666672</v>
      </c>
      <c r="C320" s="15">
        <f t="shared" si="20"/>
        <v>0.99157037037037044</v>
      </c>
      <c r="D320" s="15">
        <f t="shared" si="21"/>
        <v>10</v>
      </c>
      <c r="E320" s="2">
        <f t="shared" si="22"/>
        <v>5.042148148148148</v>
      </c>
      <c r="F320" s="2">
        <v>5</v>
      </c>
      <c r="G320" s="2">
        <f t="shared" si="23"/>
        <v>4.2148148148148046E-2</v>
      </c>
      <c r="H320" s="2">
        <f t="shared" si="24"/>
        <v>4.0912495608883006</v>
      </c>
    </row>
    <row r="321" spans="1:8" x14ac:dyDescent="0.3">
      <c r="A321" s="2">
        <v>85980</v>
      </c>
      <c r="B321">
        <v>44544.166666666672</v>
      </c>
      <c r="C321" s="15">
        <f t="shared" si="20"/>
        <v>0.98987037037037051</v>
      </c>
      <c r="D321" s="15">
        <f t="shared" si="21"/>
        <v>10</v>
      </c>
      <c r="E321" s="2">
        <f t="shared" si="22"/>
        <v>5.0506481481481478</v>
      </c>
      <c r="F321" s="2">
        <v>5</v>
      </c>
      <c r="G321" s="2">
        <f t="shared" si="23"/>
        <v>5.0648148148147776E-2</v>
      </c>
      <c r="H321" s="2">
        <f t="shared" si="24"/>
        <v>3.9092220113499456</v>
      </c>
    </row>
    <row r="322" spans="1:8" x14ac:dyDescent="0.3">
      <c r="A322" s="2">
        <v>86340</v>
      </c>
      <c r="B322">
        <v>44871.666666666664</v>
      </c>
      <c r="C322" s="15">
        <f t="shared" si="20"/>
        <v>0.99714814814814812</v>
      </c>
      <c r="D322" s="15">
        <f t="shared" si="21"/>
        <v>10</v>
      </c>
      <c r="E322" s="2">
        <f t="shared" si="22"/>
        <v>5.0142592592592594</v>
      </c>
      <c r="F322" s="2">
        <v>5</v>
      </c>
      <c r="G322" s="2">
        <f t="shared" si="23"/>
        <v>1.4259259259259416E-2</v>
      </c>
      <c r="H322" s="2">
        <f t="shared" si="24"/>
        <v>5.1694873356101132</v>
      </c>
    </row>
    <row r="323" spans="1:8" x14ac:dyDescent="0.3">
      <c r="A323" s="2">
        <v>86700</v>
      </c>
      <c r="B323">
        <v>45375</v>
      </c>
      <c r="C323" s="15">
        <f t="shared" ref="C323:C386" si="25">B323/$J$27</f>
        <v>1.0083333333333333</v>
      </c>
      <c r="D323" s="15">
        <f t="shared" ref="D323:D386" si="26">$J$28</f>
        <v>10</v>
      </c>
      <c r="E323" s="2">
        <f t="shared" si="22"/>
        <v>4.9583333333333339</v>
      </c>
      <c r="F323" s="2">
        <v>5</v>
      </c>
      <c r="G323" s="2">
        <f t="shared" si="23"/>
        <v>-4.1666666666666075E-2</v>
      </c>
      <c r="H323" s="2" t="e">
        <f t="shared" si="24"/>
        <v>#NUM!</v>
      </c>
    </row>
    <row r="324" spans="1:8" x14ac:dyDescent="0.3">
      <c r="A324" s="2">
        <v>87060</v>
      </c>
      <c r="B324">
        <v>45295.166666666672</v>
      </c>
      <c r="C324" s="15">
        <f t="shared" si="25"/>
        <v>1.0065592592592594</v>
      </c>
      <c r="D324" s="15">
        <f t="shared" si="26"/>
        <v>10</v>
      </c>
      <c r="E324" s="2">
        <f t="shared" ref="E324:E387" si="27">D324-(F324*C324)</f>
        <v>4.9672037037037029</v>
      </c>
      <c r="F324" s="2">
        <v>5</v>
      </c>
      <c r="G324" s="2">
        <f t="shared" ref="G324:G387" si="28">F324-(F324*C324)</f>
        <v>-3.2796296296297101E-2</v>
      </c>
      <c r="H324" s="2" t="e">
        <f t="shared" ref="H324:H387" si="29">LN((F324*E324)/(D324*G324))</f>
        <v>#NUM!</v>
      </c>
    </row>
    <row r="325" spans="1:8" x14ac:dyDescent="0.3">
      <c r="A325" s="2">
        <v>87420</v>
      </c>
      <c r="B325">
        <v>44701.833333333336</v>
      </c>
      <c r="C325" s="15">
        <f t="shared" si="25"/>
        <v>0.99337407407407408</v>
      </c>
      <c r="D325" s="15">
        <f t="shared" si="26"/>
        <v>10</v>
      </c>
      <c r="E325" s="2">
        <f t="shared" si="27"/>
        <v>5.03312962962963</v>
      </c>
      <c r="F325" s="2">
        <v>5</v>
      </c>
      <c r="G325" s="2">
        <f t="shared" si="28"/>
        <v>3.3129629629629953E-2</v>
      </c>
      <c r="H325" s="2">
        <f t="shared" si="29"/>
        <v>4.3302220448770248</v>
      </c>
    </row>
    <row r="326" spans="1:8" x14ac:dyDescent="0.3">
      <c r="A326" s="2">
        <v>87780</v>
      </c>
      <c r="B326">
        <v>44972</v>
      </c>
      <c r="C326" s="15">
        <f t="shared" si="25"/>
        <v>0.99937777777777781</v>
      </c>
      <c r="D326" s="15">
        <f t="shared" si="26"/>
        <v>10</v>
      </c>
      <c r="E326" s="2">
        <f t="shared" si="27"/>
        <v>5.0031111111111111</v>
      </c>
      <c r="F326" s="2">
        <v>5</v>
      </c>
      <c r="G326" s="2">
        <f t="shared" si="28"/>
        <v>3.1111111111110645E-3</v>
      </c>
      <c r="H326" s="2">
        <f t="shared" si="29"/>
        <v>6.6896881067395606</v>
      </c>
    </row>
    <row r="327" spans="1:8" x14ac:dyDescent="0.3">
      <c r="A327" s="2">
        <v>88140</v>
      </c>
      <c r="B327">
        <v>45273.833333333336</v>
      </c>
      <c r="C327" s="15">
        <f t="shared" si="25"/>
        <v>1.0060851851851853</v>
      </c>
      <c r="D327" s="15">
        <f t="shared" si="26"/>
        <v>10</v>
      </c>
      <c r="E327" s="2">
        <f t="shared" si="27"/>
        <v>4.9695740740740737</v>
      </c>
      <c r="F327" s="2">
        <v>5</v>
      </c>
      <c r="G327" s="2">
        <f t="shared" si="28"/>
        <v>-3.04259259259263E-2</v>
      </c>
      <c r="H327" s="2" t="e">
        <f t="shared" si="29"/>
        <v>#NUM!</v>
      </c>
    </row>
    <row r="328" spans="1:8" x14ac:dyDescent="0.3">
      <c r="A328" s="2">
        <v>88500</v>
      </c>
      <c r="B328">
        <v>45638.166666666664</v>
      </c>
      <c r="C328" s="15">
        <f t="shared" si="25"/>
        <v>1.0141814814814814</v>
      </c>
      <c r="D328" s="15">
        <f t="shared" si="26"/>
        <v>10</v>
      </c>
      <c r="E328" s="2">
        <f t="shared" si="27"/>
        <v>4.9290925925925935</v>
      </c>
      <c r="F328" s="2">
        <v>5</v>
      </c>
      <c r="G328" s="2">
        <f t="shared" si="28"/>
        <v>-7.0907407407406531E-2</v>
      </c>
      <c r="H328" s="2" t="e">
        <f t="shared" si="29"/>
        <v>#NUM!</v>
      </c>
    </row>
    <row r="329" spans="1:8" x14ac:dyDescent="0.3">
      <c r="A329" s="2">
        <v>88860</v>
      </c>
      <c r="B329">
        <v>45156.333333333328</v>
      </c>
      <c r="C329" s="15">
        <f t="shared" si="25"/>
        <v>1.003474074074074</v>
      </c>
      <c r="D329" s="15">
        <f t="shared" si="26"/>
        <v>10</v>
      </c>
      <c r="E329" s="2">
        <f t="shared" si="27"/>
        <v>4.9826296296296304</v>
      </c>
      <c r="F329" s="2">
        <v>5</v>
      </c>
      <c r="G329" s="2">
        <f t="shared" si="28"/>
        <v>-1.7370370370369592E-2</v>
      </c>
      <c r="H329" s="2" t="e">
        <f t="shared" si="29"/>
        <v>#NUM!</v>
      </c>
    </row>
    <row r="330" spans="1:8" x14ac:dyDescent="0.3">
      <c r="A330" s="2">
        <v>89220</v>
      </c>
      <c r="B330">
        <v>44638.666666666672</v>
      </c>
      <c r="C330" s="15">
        <f t="shared" si="25"/>
        <v>0.9919703703703705</v>
      </c>
      <c r="D330" s="15">
        <f t="shared" si="26"/>
        <v>10</v>
      </c>
      <c r="E330" s="2">
        <f t="shared" si="27"/>
        <v>5.0401481481481474</v>
      </c>
      <c r="F330" s="2">
        <v>5</v>
      </c>
      <c r="G330" s="2">
        <f t="shared" si="28"/>
        <v>4.0148148148147378E-2</v>
      </c>
      <c r="H330" s="2">
        <f t="shared" si="29"/>
        <v>4.1394672585520551</v>
      </c>
    </row>
    <row r="331" spans="1:8" x14ac:dyDescent="0.3">
      <c r="A331" s="2">
        <v>89580</v>
      </c>
      <c r="B331">
        <v>45481.333333333328</v>
      </c>
      <c r="C331" s="15">
        <f t="shared" si="25"/>
        <v>1.0106962962962962</v>
      </c>
      <c r="D331" s="15">
        <f t="shared" si="26"/>
        <v>10</v>
      </c>
      <c r="E331" s="2">
        <f t="shared" si="27"/>
        <v>4.946518518518519</v>
      </c>
      <c r="F331" s="2">
        <v>5</v>
      </c>
      <c r="G331" s="2">
        <f t="shared" si="28"/>
        <v>-5.3481481481481019E-2</v>
      </c>
      <c r="H331" s="2" t="e">
        <f t="shared" si="29"/>
        <v>#NUM!</v>
      </c>
    </row>
    <row r="332" spans="1:8" x14ac:dyDescent="0.3">
      <c r="A332" s="2">
        <v>89940</v>
      </c>
      <c r="B332">
        <v>45008.666666666664</v>
      </c>
      <c r="C332" s="15">
        <f t="shared" si="25"/>
        <v>1.0001925925925925</v>
      </c>
      <c r="D332" s="15">
        <f t="shared" si="26"/>
        <v>10</v>
      </c>
      <c r="E332" s="2">
        <f t="shared" si="27"/>
        <v>4.9990370370370378</v>
      </c>
      <c r="F332" s="2">
        <v>5</v>
      </c>
      <c r="G332" s="2">
        <f t="shared" si="28"/>
        <v>-9.629629629621661E-4</v>
      </c>
      <c r="H332" s="2" t="e">
        <f t="shared" si="29"/>
        <v>#NUM!</v>
      </c>
    </row>
    <row r="333" spans="1:8" x14ac:dyDescent="0.3">
      <c r="A333" s="2">
        <v>90300</v>
      </c>
      <c r="B333">
        <v>45058</v>
      </c>
      <c r="C333" s="15">
        <f t="shared" si="25"/>
        <v>1.0012888888888889</v>
      </c>
      <c r="D333" s="15">
        <f t="shared" si="26"/>
        <v>10</v>
      </c>
      <c r="E333" s="2">
        <f t="shared" si="27"/>
        <v>4.993555555555556</v>
      </c>
      <c r="F333" s="2">
        <v>5</v>
      </c>
      <c r="G333" s="2">
        <f t="shared" si="28"/>
        <v>-6.4444444444440308E-3</v>
      </c>
      <c r="H333" s="2" t="e">
        <f t="shared" si="29"/>
        <v>#NUM!</v>
      </c>
    </row>
    <row r="334" spans="1:8" x14ac:dyDescent="0.3">
      <c r="A334" s="2">
        <v>90660</v>
      </c>
      <c r="B334">
        <v>45337.666666666664</v>
      </c>
      <c r="C334" s="15">
        <f t="shared" si="25"/>
        <v>1.0075037037037036</v>
      </c>
      <c r="D334" s="15">
        <f t="shared" si="26"/>
        <v>10</v>
      </c>
      <c r="E334" s="2">
        <f t="shared" si="27"/>
        <v>4.9624814814814826</v>
      </c>
      <c r="F334" s="2">
        <v>5</v>
      </c>
      <c r="G334" s="2">
        <f t="shared" si="28"/>
        <v>-3.7518518518517396E-2</v>
      </c>
      <c r="H334" s="2" t="e">
        <f t="shared" si="29"/>
        <v>#NUM!</v>
      </c>
    </row>
    <row r="335" spans="1:8" x14ac:dyDescent="0.3">
      <c r="A335" s="2">
        <v>91020</v>
      </c>
      <c r="B335">
        <v>45735.333333333336</v>
      </c>
      <c r="C335" s="15">
        <f t="shared" si="25"/>
        <v>1.0163407407407408</v>
      </c>
      <c r="D335" s="15">
        <f t="shared" si="26"/>
        <v>10</v>
      </c>
      <c r="E335" s="2">
        <f t="shared" si="27"/>
        <v>4.9182962962962957</v>
      </c>
      <c r="F335" s="2">
        <v>5</v>
      </c>
      <c r="G335" s="2">
        <f t="shared" si="28"/>
        <v>-8.1703703703704278E-2</v>
      </c>
      <c r="H335" s="2" t="e">
        <f t="shared" si="29"/>
        <v>#NUM!</v>
      </c>
    </row>
    <row r="336" spans="1:8" x14ac:dyDescent="0.3">
      <c r="A336" s="2">
        <v>91380</v>
      </c>
      <c r="B336">
        <v>45488</v>
      </c>
      <c r="C336" s="15">
        <f t="shared" si="25"/>
        <v>1.0108444444444444</v>
      </c>
      <c r="D336" s="15">
        <f t="shared" si="26"/>
        <v>10</v>
      </c>
      <c r="E336" s="2">
        <f t="shared" si="27"/>
        <v>4.9457777777777778</v>
      </c>
      <c r="F336" s="2">
        <v>5</v>
      </c>
      <c r="G336" s="2">
        <f t="shared" si="28"/>
        <v>-5.4222222222222172E-2</v>
      </c>
      <c r="H336" s="2" t="e">
        <f t="shared" si="29"/>
        <v>#NUM!</v>
      </c>
    </row>
    <row r="337" spans="1:8" x14ac:dyDescent="0.3">
      <c r="A337" s="2">
        <v>91740</v>
      </c>
      <c r="B337">
        <v>45142</v>
      </c>
      <c r="C337" s="15">
        <f t="shared" si="25"/>
        <v>1.0031555555555556</v>
      </c>
      <c r="D337" s="15">
        <f t="shared" si="26"/>
        <v>10</v>
      </c>
      <c r="E337" s="2">
        <f t="shared" si="27"/>
        <v>4.9842222222222219</v>
      </c>
      <c r="F337" s="2">
        <v>5</v>
      </c>
      <c r="G337" s="2">
        <f t="shared" si="28"/>
        <v>-1.5777777777778113E-2</v>
      </c>
      <c r="H337" s="2" t="e">
        <f t="shared" si="29"/>
        <v>#NUM!</v>
      </c>
    </row>
    <row r="338" spans="1:8" x14ac:dyDescent="0.3">
      <c r="A338" s="2">
        <v>92100</v>
      </c>
      <c r="B338">
        <v>44965.666666666664</v>
      </c>
      <c r="C338" s="15">
        <f t="shared" si="25"/>
        <v>0.99923703703703703</v>
      </c>
      <c r="D338" s="15">
        <f t="shared" si="26"/>
        <v>10</v>
      </c>
      <c r="E338" s="2">
        <f t="shared" si="27"/>
        <v>5.0038148148148149</v>
      </c>
      <c r="F338" s="2">
        <v>5</v>
      </c>
      <c r="G338" s="2">
        <f t="shared" si="28"/>
        <v>3.8148148148149374E-3</v>
      </c>
      <c r="H338" s="2">
        <f t="shared" si="29"/>
        <v>6.4859165606856335</v>
      </c>
    </row>
    <row r="339" spans="1:8" x14ac:dyDescent="0.3">
      <c r="A339" s="2">
        <v>92460</v>
      </c>
      <c r="B339">
        <v>44859.5</v>
      </c>
      <c r="C339" s="15">
        <f t="shared" si="25"/>
        <v>0.99687777777777775</v>
      </c>
      <c r="D339" s="15">
        <f t="shared" si="26"/>
        <v>10</v>
      </c>
      <c r="E339" s="2">
        <f t="shared" si="27"/>
        <v>5.0156111111111112</v>
      </c>
      <c r="F339" s="2">
        <v>5</v>
      </c>
      <c r="G339" s="2">
        <f t="shared" si="28"/>
        <v>1.5611111111111242E-2</v>
      </c>
      <c r="H339" s="2">
        <f t="shared" si="29"/>
        <v>5.0791804576268476</v>
      </c>
    </row>
    <row r="340" spans="1:8" x14ac:dyDescent="0.3">
      <c r="A340" s="2">
        <v>92820</v>
      </c>
      <c r="B340">
        <v>44839.5</v>
      </c>
      <c r="C340" s="15">
        <f t="shared" si="25"/>
        <v>0.99643333333333328</v>
      </c>
      <c r="D340" s="15">
        <f t="shared" si="26"/>
        <v>10</v>
      </c>
      <c r="E340" s="2">
        <f t="shared" si="27"/>
        <v>5.0178333333333338</v>
      </c>
      <c r="F340" s="2">
        <v>5</v>
      </c>
      <c r="G340" s="2">
        <f t="shared" si="28"/>
        <v>1.7833333333333812E-2</v>
      </c>
      <c r="H340" s="2">
        <f t="shared" si="29"/>
        <v>4.9465369668171713</v>
      </c>
    </row>
    <row r="341" spans="1:8" x14ac:dyDescent="0.3">
      <c r="A341" s="2">
        <v>93180</v>
      </c>
      <c r="B341">
        <v>44944.333333333336</v>
      </c>
      <c r="C341" s="15">
        <f t="shared" si="25"/>
        <v>0.99876296296296296</v>
      </c>
      <c r="D341" s="15">
        <f t="shared" si="26"/>
        <v>10</v>
      </c>
      <c r="E341" s="2">
        <f t="shared" si="27"/>
        <v>5.0061851851851848</v>
      </c>
      <c r="F341" s="2">
        <v>5</v>
      </c>
      <c r="G341" s="2">
        <f t="shared" si="28"/>
        <v>6.1851851851848494E-3</v>
      </c>
      <c r="H341" s="2">
        <f t="shared" si="29"/>
        <v>6.0031253369810536</v>
      </c>
    </row>
    <row r="342" spans="1:8" x14ac:dyDescent="0.3">
      <c r="A342" s="2">
        <v>93540</v>
      </c>
      <c r="B342">
        <v>44800.333333333336</v>
      </c>
      <c r="C342" s="15">
        <f t="shared" si="25"/>
        <v>0.99556296296296298</v>
      </c>
      <c r="D342" s="15">
        <f t="shared" si="26"/>
        <v>10</v>
      </c>
      <c r="E342" s="2">
        <f t="shared" si="27"/>
        <v>5.0221851851851849</v>
      </c>
      <c r="F342" s="2">
        <v>5</v>
      </c>
      <c r="G342" s="2">
        <f t="shared" si="28"/>
        <v>2.2185185185184864E-2</v>
      </c>
      <c r="H342" s="2">
        <f t="shared" si="29"/>
        <v>4.7290485011545913</v>
      </c>
    </row>
    <row r="343" spans="1:8" x14ac:dyDescent="0.3">
      <c r="A343" s="2">
        <v>93900</v>
      </c>
      <c r="B343">
        <v>44945.333333333336</v>
      </c>
      <c r="C343" s="15">
        <f t="shared" si="25"/>
        <v>0.99878518518518522</v>
      </c>
      <c r="D343" s="15">
        <f t="shared" si="26"/>
        <v>10</v>
      </c>
      <c r="E343" s="2">
        <f t="shared" si="27"/>
        <v>5.0060740740740739</v>
      </c>
      <c r="F343" s="2">
        <v>5</v>
      </c>
      <c r="G343" s="2">
        <f t="shared" si="28"/>
        <v>6.0740740740738985E-3</v>
      </c>
      <c r="H343" s="2">
        <f t="shared" si="29"/>
        <v>6.021230526560803</v>
      </c>
    </row>
    <row r="344" spans="1:8" x14ac:dyDescent="0.3">
      <c r="A344" s="2">
        <v>94260</v>
      </c>
      <c r="B344">
        <v>44990.5</v>
      </c>
      <c r="C344" s="15">
        <f t="shared" si="25"/>
        <v>0.99978888888888884</v>
      </c>
      <c r="D344" s="15">
        <f t="shared" si="26"/>
        <v>10</v>
      </c>
      <c r="E344" s="2">
        <f t="shared" si="27"/>
        <v>5.0010555555555563</v>
      </c>
      <c r="F344" s="2">
        <v>5</v>
      </c>
      <c r="G344" s="2">
        <f t="shared" si="28"/>
        <v>1.0555555555562535E-3</v>
      </c>
      <c r="H344" s="2">
        <f t="shared" si="29"/>
        <v>7.7701898784156516</v>
      </c>
    </row>
    <row r="345" spans="1:8" x14ac:dyDescent="0.3">
      <c r="A345" s="2">
        <v>94620</v>
      </c>
      <c r="B345">
        <v>45059.5</v>
      </c>
      <c r="C345" s="15">
        <f t="shared" si="25"/>
        <v>1.0013222222222222</v>
      </c>
      <c r="D345" s="15">
        <f t="shared" si="26"/>
        <v>10</v>
      </c>
      <c r="E345" s="2">
        <f t="shared" si="27"/>
        <v>4.9933888888888891</v>
      </c>
      <c r="F345" s="2">
        <v>5</v>
      </c>
      <c r="G345" s="2">
        <f t="shared" si="28"/>
        <v>-6.6111111111109011E-3</v>
      </c>
      <c r="H345" s="2" t="e">
        <f t="shared" si="29"/>
        <v>#NUM!</v>
      </c>
    </row>
    <row r="346" spans="1:8" x14ac:dyDescent="0.3">
      <c r="A346" s="2">
        <v>94980</v>
      </c>
      <c r="B346">
        <v>45067.666666666664</v>
      </c>
      <c r="C346" s="15">
        <f t="shared" si="25"/>
        <v>1.0015037037037036</v>
      </c>
      <c r="D346" s="15">
        <f t="shared" si="26"/>
        <v>10</v>
      </c>
      <c r="E346" s="2">
        <f t="shared" si="27"/>
        <v>4.992481481481482</v>
      </c>
      <c r="F346" s="2">
        <v>5</v>
      </c>
      <c r="G346" s="2">
        <f t="shared" si="28"/>
        <v>-7.5185185185180359E-3</v>
      </c>
      <c r="H346" s="2" t="e">
        <f t="shared" si="29"/>
        <v>#NUM!</v>
      </c>
    </row>
    <row r="347" spans="1:8" x14ac:dyDescent="0.3">
      <c r="A347" s="2">
        <v>95340</v>
      </c>
      <c r="B347">
        <v>45163</v>
      </c>
      <c r="C347" s="15">
        <f t="shared" si="25"/>
        <v>1.0036222222222222</v>
      </c>
      <c r="D347" s="15">
        <f t="shared" si="26"/>
        <v>10</v>
      </c>
      <c r="E347" s="2">
        <f t="shared" si="27"/>
        <v>4.9818888888888893</v>
      </c>
      <c r="F347" s="2">
        <v>5</v>
      </c>
      <c r="G347" s="2">
        <f t="shared" si="28"/>
        <v>-1.8111111111110745E-2</v>
      </c>
      <c r="H347" s="2" t="e">
        <f t="shared" si="29"/>
        <v>#NUM!</v>
      </c>
    </row>
    <row r="348" spans="1:8" x14ac:dyDescent="0.3">
      <c r="A348" s="2">
        <v>95700</v>
      </c>
      <c r="B348">
        <v>44776.666666666664</v>
      </c>
      <c r="C348" s="15">
        <f t="shared" si="25"/>
        <v>0.99503703703703694</v>
      </c>
      <c r="D348" s="15">
        <f t="shared" si="26"/>
        <v>10</v>
      </c>
      <c r="E348" s="2">
        <f t="shared" si="27"/>
        <v>5.0248148148148157</v>
      </c>
      <c r="F348" s="2">
        <v>5</v>
      </c>
      <c r="G348" s="2">
        <f t="shared" si="28"/>
        <v>2.4814814814815733E-2</v>
      </c>
      <c r="H348" s="2">
        <f t="shared" si="29"/>
        <v>4.6175558525343607</v>
      </c>
    </row>
    <row r="349" spans="1:8" x14ac:dyDescent="0.3">
      <c r="A349" s="2">
        <v>96060</v>
      </c>
      <c r="B349">
        <v>45136.166666666664</v>
      </c>
      <c r="C349" s="15">
        <f t="shared" si="25"/>
        <v>1.0030259259259258</v>
      </c>
      <c r="D349" s="15">
        <f t="shared" si="26"/>
        <v>10</v>
      </c>
      <c r="E349" s="2">
        <f t="shared" si="27"/>
        <v>4.9848703703703716</v>
      </c>
      <c r="F349" s="2">
        <v>5</v>
      </c>
      <c r="G349" s="2">
        <f t="shared" si="28"/>
        <v>-1.5129629629628383E-2</v>
      </c>
      <c r="H349" s="2" t="e">
        <f t="shared" si="29"/>
        <v>#NUM!</v>
      </c>
    </row>
    <row r="350" spans="1:8" x14ac:dyDescent="0.3">
      <c r="A350" s="2">
        <v>96420</v>
      </c>
      <c r="B350">
        <v>45033</v>
      </c>
      <c r="C350" s="15">
        <f t="shared" si="25"/>
        <v>1.0007333333333333</v>
      </c>
      <c r="D350" s="15">
        <f t="shared" si="26"/>
        <v>10</v>
      </c>
      <c r="E350" s="2">
        <f t="shared" si="27"/>
        <v>4.9963333333333342</v>
      </c>
      <c r="F350" s="2">
        <v>5</v>
      </c>
      <c r="G350" s="2">
        <f t="shared" si="28"/>
        <v>-3.6666666666658188E-3</v>
      </c>
      <c r="H350" s="2" t="e">
        <f t="shared" si="29"/>
        <v>#NUM!</v>
      </c>
    </row>
    <row r="351" spans="1:8" x14ac:dyDescent="0.3">
      <c r="A351" s="2">
        <v>96780</v>
      </c>
      <c r="B351">
        <v>45222.5</v>
      </c>
      <c r="C351" s="15">
        <f t="shared" si="25"/>
        <v>1.0049444444444444</v>
      </c>
      <c r="D351" s="15">
        <f t="shared" si="26"/>
        <v>10</v>
      </c>
      <c r="E351" s="2">
        <f t="shared" si="27"/>
        <v>4.9752777777777784</v>
      </c>
      <c r="F351" s="2">
        <v>5</v>
      </c>
      <c r="G351" s="2">
        <f t="shared" si="28"/>
        <v>-2.4722222222221646E-2</v>
      </c>
      <c r="H351" s="2" t="e">
        <f t="shared" si="29"/>
        <v>#NUM!</v>
      </c>
    </row>
    <row r="352" spans="1:8" x14ac:dyDescent="0.3">
      <c r="A352" s="2">
        <v>97140</v>
      </c>
      <c r="B352">
        <v>44761.666666666664</v>
      </c>
      <c r="C352" s="15">
        <f t="shared" si="25"/>
        <v>0.99470370370370365</v>
      </c>
      <c r="D352" s="15">
        <f t="shared" si="26"/>
        <v>10</v>
      </c>
      <c r="E352" s="2">
        <f t="shared" si="27"/>
        <v>5.0264814814814818</v>
      </c>
      <c r="F352" s="2">
        <v>5</v>
      </c>
      <c r="G352" s="2">
        <f t="shared" si="28"/>
        <v>2.6481481481481772E-2</v>
      </c>
      <c r="H352" s="2">
        <f t="shared" si="29"/>
        <v>4.5528826544114906</v>
      </c>
    </row>
    <row r="353" spans="1:8" x14ac:dyDescent="0.3">
      <c r="A353" s="2">
        <v>97500</v>
      </c>
      <c r="B353">
        <v>45413.166666666664</v>
      </c>
      <c r="C353" s="15">
        <f t="shared" si="25"/>
        <v>1.0091814814814815</v>
      </c>
      <c r="D353" s="15">
        <f t="shared" si="26"/>
        <v>10</v>
      </c>
      <c r="E353" s="2">
        <f t="shared" si="27"/>
        <v>4.9540925925925929</v>
      </c>
      <c r="F353" s="2">
        <v>5</v>
      </c>
      <c r="G353" s="2">
        <f t="shared" si="28"/>
        <v>-4.5907407407407064E-2</v>
      </c>
      <c r="H353" s="2" t="e">
        <f t="shared" si="29"/>
        <v>#NUM!</v>
      </c>
    </row>
    <row r="354" spans="1:8" x14ac:dyDescent="0.3">
      <c r="A354" s="2">
        <v>97860</v>
      </c>
      <c r="B354">
        <v>45097.166666666672</v>
      </c>
      <c r="C354" s="15">
        <f t="shared" si="25"/>
        <v>1.0021592592592594</v>
      </c>
      <c r="D354" s="15">
        <f t="shared" si="26"/>
        <v>10</v>
      </c>
      <c r="E354" s="2">
        <f t="shared" si="27"/>
        <v>4.9892037037037031</v>
      </c>
      <c r="F354" s="2">
        <v>5</v>
      </c>
      <c r="G354" s="2">
        <f t="shared" si="28"/>
        <v>-1.0796296296296859E-2</v>
      </c>
      <c r="H354" s="2" t="e">
        <f t="shared" si="29"/>
        <v>#NUM!</v>
      </c>
    </row>
    <row r="355" spans="1:8" x14ac:dyDescent="0.3">
      <c r="A355" s="2">
        <v>98220</v>
      </c>
      <c r="B355">
        <v>44962.666666666664</v>
      </c>
      <c r="C355" s="15">
        <f t="shared" si="25"/>
        <v>0.99917037037037026</v>
      </c>
      <c r="D355" s="15">
        <f t="shared" si="26"/>
        <v>10</v>
      </c>
      <c r="E355" s="2">
        <f t="shared" si="27"/>
        <v>5.0041481481481487</v>
      </c>
      <c r="F355" s="2">
        <v>5</v>
      </c>
      <c r="G355" s="2">
        <f t="shared" si="28"/>
        <v>4.1481481481486782E-3</v>
      </c>
      <c r="H355" s="2">
        <f t="shared" si="29"/>
        <v>6.4022132912425898</v>
      </c>
    </row>
    <row r="356" spans="1:8" x14ac:dyDescent="0.3">
      <c r="A356" s="2">
        <v>98580</v>
      </c>
      <c r="B356">
        <v>45713.666666666664</v>
      </c>
      <c r="C356" s="15">
        <f t="shared" si="25"/>
        <v>1.0158592592592592</v>
      </c>
      <c r="D356" s="15">
        <f t="shared" si="26"/>
        <v>10</v>
      </c>
      <c r="E356" s="2">
        <f t="shared" si="27"/>
        <v>4.9207037037037038</v>
      </c>
      <c r="F356" s="2">
        <v>5</v>
      </c>
      <c r="G356" s="2">
        <f t="shared" si="28"/>
        <v>-7.9296296296296198E-2</v>
      </c>
      <c r="H356" s="2" t="e">
        <f t="shared" si="29"/>
        <v>#NUM!</v>
      </c>
    </row>
    <row r="357" spans="1:8" x14ac:dyDescent="0.3">
      <c r="A357" s="2">
        <v>98940</v>
      </c>
      <c r="B357">
        <v>45081.166666666664</v>
      </c>
      <c r="C357" s="15">
        <f t="shared" si="25"/>
        <v>1.0018037037037038</v>
      </c>
      <c r="D357" s="15">
        <f t="shared" si="26"/>
        <v>10</v>
      </c>
      <c r="E357" s="2">
        <f t="shared" si="27"/>
        <v>4.990981481481481</v>
      </c>
      <c r="F357" s="2">
        <v>5</v>
      </c>
      <c r="G357" s="2">
        <f t="shared" si="28"/>
        <v>-9.0185185185189809E-3</v>
      </c>
      <c r="H357" s="2" t="e">
        <f t="shared" si="29"/>
        <v>#NUM!</v>
      </c>
    </row>
    <row r="358" spans="1:8" x14ac:dyDescent="0.3">
      <c r="A358" s="2">
        <v>99300</v>
      </c>
      <c r="B358">
        <v>45057.833333333336</v>
      </c>
      <c r="C358" s="15">
        <f t="shared" si="25"/>
        <v>1.0012851851851852</v>
      </c>
      <c r="D358" s="15">
        <f t="shared" si="26"/>
        <v>10</v>
      </c>
      <c r="E358" s="2">
        <f t="shared" si="27"/>
        <v>4.9935740740740737</v>
      </c>
      <c r="F358" s="2">
        <v>5</v>
      </c>
      <c r="G358" s="2">
        <f t="shared" si="28"/>
        <v>-6.4259259259262791E-3</v>
      </c>
      <c r="H358" s="2" t="e">
        <f t="shared" si="29"/>
        <v>#NUM!</v>
      </c>
    </row>
    <row r="359" spans="1:8" x14ac:dyDescent="0.3">
      <c r="A359" s="2">
        <v>99660</v>
      </c>
      <c r="B359">
        <v>45016.5</v>
      </c>
      <c r="C359" s="15">
        <f t="shared" si="25"/>
        <v>1.0003666666666666</v>
      </c>
      <c r="D359" s="15">
        <f t="shared" si="26"/>
        <v>10</v>
      </c>
      <c r="E359" s="2">
        <f t="shared" si="27"/>
        <v>4.9981666666666671</v>
      </c>
      <c r="F359" s="2">
        <v>5</v>
      </c>
      <c r="G359" s="2">
        <f t="shared" si="28"/>
        <v>-1.8333333333329094E-3</v>
      </c>
      <c r="H359" s="2" t="e">
        <f t="shared" si="29"/>
        <v>#NUM!</v>
      </c>
    </row>
    <row r="360" spans="1:8" x14ac:dyDescent="0.3">
      <c r="A360" s="2">
        <v>100020</v>
      </c>
      <c r="B360">
        <v>45291</v>
      </c>
      <c r="C360" s="15">
        <f t="shared" si="25"/>
        <v>1.0064666666666666</v>
      </c>
      <c r="D360" s="15">
        <f t="shared" si="26"/>
        <v>10</v>
      </c>
      <c r="E360" s="2">
        <f t="shared" si="27"/>
        <v>4.9676666666666671</v>
      </c>
      <c r="F360" s="2">
        <v>5</v>
      </c>
      <c r="G360" s="2">
        <f t="shared" si="28"/>
        <v>-3.2333333333332881E-2</v>
      </c>
      <c r="H360" s="2" t="e">
        <f t="shared" si="29"/>
        <v>#NUM!</v>
      </c>
    </row>
    <row r="361" spans="1:8" x14ac:dyDescent="0.3">
      <c r="A361" s="2">
        <v>100380</v>
      </c>
      <c r="B361">
        <v>44953.666666666672</v>
      </c>
      <c r="C361" s="15">
        <f t="shared" si="25"/>
        <v>0.99897037037037051</v>
      </c>
      <c r="D361" s="15">
        <f t="shared" si="26"/>
        <v>10</v>
      </c>
      <c r="E361" s="2">
        <f t="shared" si="27"/>
        <v>5.0051481481481472</v>
      </c>
      <c r="F361" s="2">
        <v>5</v>
      </c>
      <c r="G361" s="2">
        <f t="shared" si="28"/>
        <v>5.1481481481472358E-3</v>
      </c>
      <c r="H361" s="2">
        <f t="shared" si="29"/>
        <v>6.1864380436547179</v>
      </c>
    </row>
    <row r="362" spans="1:8" x14ac:dyDescent="0.3">
      <c r="A362" s="2">
        <v>100740</v>
      </c>
      <c r="B362">
        <v>45454.5</v>
      </c>
      <c r="C362" s="15">
        <f t="shared" si="25"/>
        <v>1.0101</v>
      </c>
      <c r="D362" s="15">
        <f t="shared" si="26"/>
        <v>10</v>
      </c>
      <c r="E362" s="2">
        <f t="shared" si="27"/>
        <v>4.9495000000000005</v>
      </c>
      <c r="F362" s="2">
        <v>5</v>
      </c>
      <c r="G362" s="2">
        <f t="shared" si="28"/>
        <v>-5.0499999999999545E-2</v>
      </c>
      <c r="H362" s="2" t="e">
        <f t="shared" si="29"/>
        <v>#NUM!</v>
      </c>
    </row>
    <row r="363" spans="1:8" x14ac:dyDescent="0.3">
      <c r="A363" s="2">
        <v>101100</v>
      </c>
      <c r="B363">
        <v>45263.666666666672</v>
      </c>
      <c r="C363" s="15">
        <f t="shared" si="25"/>
        <v>1.0058592592592595</v>
      </c>
      <c r="D363" s="15">
        <f t="shared" si="26"/>
        <v>10</v>
      </c>
      <c r="E363" s="2">
        <f t="shared" si="27"/>
        <v>4.9707037037037027</v>
      </c>
      <c r="F363" s="2">
        <v>5</v>
      </c>
      <c r="G363" s="2">
        <f t="shared" si="28"/>
        <v>-2.9296296296297264E-2</v>
      </c>
      <c r="H363" s="2" t="e">
        <f t="shared" si="29"/>
        <v>#NUM!</v>
      </c>
    </row>
    <row r="364" spans="1:8" x14ac:dyDescent="0.3">
      <c r="A364" s="2">
        <v>101460</v>
      </c>
      <c r="B364">
        <v>44866</v>
      </c>
      <c r="C364" s="15">
        <f t="shared" si="25"/>
        <v>0.99702222222222225</v>
      </c>
      <c r="D364" s="15">
        <f t="shared" si="26"/>
        <v>10</v>
      </c>
      <c r="E364" s="2">
        <f t="shared" si="27"/>
        <v>5.0148888888888887</v>
      </c>
      <c r="F364" s="2">
        <v>5</v>
      </c>
      <c r="G364" s="2">
        <f t="shared" si="28"/>
        <v>1.4888888888888729E-2</v>
      </c>
      <c r="H364" s="2">
        <f t="shared" si="29"/>
        <v>5.12640414122101</v>
      </c>
    </row>
    <row r="365" spans="1:8" x14ac:dyDescent="0.3">
      <c r="A365" s="2">
        <v>101820</v>
      </c>
      <c r="B365">
        <v>44996</v>
      </c>
      <c r="C365" s="15">
        <f t="shared" si="25"/>
        <v>0.99991111111111108</v>
      </c>
      <c r="D365" s="15">
        <f t="shared" si="26"/>
        <v>10</v>
      </c>
      <c r="E365" s="2">
        <f t="shared" si="27"/>
        <v>5.0004444444444447</v>
      </c>
      <c r="F365" s="2">
        <v>5</v>
      </c>
      <c r="G365" s="2">
        <f t="shared" si="28"/>
        <v>4.4444444444469156E-4</v>
      </c>
      <c r="H365" s="2">
        <f t="shared" si="29"/>
        <v>8.6350651120105706</v>
      </c>
    </row>
    <row r="366" spans="1:8" x14ac:dyDescent="0.3">
      <c r="A366" s="2">
        <v>102180</v>
      </c>
      <c r="B366">
        <v>45146.333333333336</v>
      </c>
      <c r="C366" s="15">
        <f t="shared" si="25"/>
        <v>1.0032518518518518</v>
      </c>
      <c r="D366" s="15">
        <f t="shared" si="26"/>
        <v>10</v>
      </c>
      <c r="E366" s="2">
        <f t="shared" si="27"/>
        <v>4.9837407407407408</v>
      </c>
      <c r="F366" s="2">
        <v>5</v>
      </c>
      <c r="G366" s="2">
        <f t="shared" si="28"/>
        <v>-1.6259259259259196E-2</v>
      </c>
      <c r="H366" s="2" t="e">
        <f t="shared" si="29"/>
        <v>#NUM!</v>
      </c>
    </row>
    <row r="367" spans="1:8" x14ac:dyDescent="0.3">
      <c r="A367" s="2">
        <v>102540</v>
      </c>
      <c r="B367">
        <v>45122</v>
      </c>
      <c r="C367" s="15">
        <f t="shared" si="25"/>
        <v>1.0027111111111111</v>
      </c>
      <c r="D367" s="15">
        <f t="shared" si="26"/>
        <v>10</v>
      </c>
      <c r="E367" s="2">
        <f t="shared" si="27"/>
        <v>4.9864444444444445</v>
      </c>
      <c r="F367" s="2">
        <v>5</v>
      </c>
      <c r="G367" s="2">
        <f t="shared" si="28"/>
        <v>-1.3555555555555543E-2</v>
      </c>
      <c r="H367" s="2" t="e">
        <f t="shared" si="29"/>
        <v>#NUM!</v>
      </c>
    </row>
    <row r="368" spans="1:8" x14ac:dyDescent="0.3">
      <c r="A368" s="2">
        <v>102900</v>
      </c>
      <c r="B368">
        <v>45242.833333333336</v>
      </c>
      <c r="C368" s="15">
        <f t="shared" si="25"/>
        <v>1.0053962962962963</v>
      </c>
      <c r="D368" s="15">
        <f t="shared" si="26"/>
        <v>10</v>
      </c>
      <c r="E368" s="2">
        <f t="shared" si="27"/>
        <v>4.9730185185185185</v>
      </c>
      <c r="F368" s="2">
        <v>5</v>
      </c>
      <c r="G368" s="2">
        <f t="shared" si="28"/>
        <v>-2.6981481481481495E-2</v>
      </c>
      <c r="H368" s="2" t="e">
        <f t="shared" si="29"/>
        <v>#NUM!</v>
      </c>
    </row>
    <row r="369" spans="1:8" x14ac:dyDescent="0.3">
      <c r="A369" s="2">
        <v>103260</v>
      </c>
      <c r="B369">
        <v>45317.5</v>
      </c>
      <c r="C369" s="15">
        <f t="shared" si="25"/>
        <v>1.0070555555555556</v>
      </c>
      <c r="D369" s="15">
        <f t="shared" si="26"/>
        <v>10</v>
      </c>
      <c r="E369" s="2">
        <f t="shared" si="27"/>
        <v>4.964722222222222</v>
      </c>
      <c r="F369" s="2">
        <v>5</v>
      </c>
      <c r="G369" s="2">
        <f t="shared" si="28"/>
        <v>-3.5277777777777963E-2</v>
      </c>
      <c r="H369" s="2" t="e">
        <f t="shared" si="29"/>
        <v>#NUM!</v>
      </c>
    </row>
    <row r="370" spans="1:8" x14ac:dyDescent="0.3">
      <c r="A370" s="2">
        <v>103620</v>
      </c>
      <c r="B370">
        <v>45038.333333333336</v>
      </c>
      <c r="C370" s="15">
        <f t="shared" si="25"/>
        <v>1.0008518518518519</v>
      </c>
      <c r="D370" s="15">
        <f t="shared" si="26"/>
        <v>10</v>
      </c>
      <c r="E370" s="2">
        <f t="shared" si="27"/>
        <v>4.9957407407407404</v>
      </c>
      <c r="F370" s="2">
        <v>5</v>
      </c>
      <c r="G370" s="2">
        <f t="shared" si="28"/>
        <v>-4.259259259259629E-3</v>
      </c>
      <c r="H370" s="2" t="e">
        <f t="shared" si="29"/>
        <v>#NUM!</v>
      </c>
    </row>
    <row r="371" spans="1:8" x14ac:dyDescent="0.3">
      <c r="A371" s="2">
        <v>103980</v>
      </c>
      <c r="B371">
        <v>45057.166666666672</v>
      </c>
      <c r="C371" s="15">
        <f t="shared" si="25"/>
        <v>1.0012703703703705</v>
      </c>
      <c r="D371" s="15">
        <f t="shared" si="26"/>
        <v>10</v>
      </c>
      <c r="E371" s="2">
        <f t="shared" si="27"/>
        <v>4.9936481481481474</v>
      </c>
      <c r="F371" s="2">
        <v>5</v>
      </c>
      <c r="G371" s="2">
        <f t="shared" si="28"/>
        <v>-6.3518518518526079E-3</v>
      </c>
      <c r="H371" s="2" t="e">
        <f t="shared" si="29"/>
        <v>#NUM!</v>
      </c>
    </row>
    <row r="372" spans="1:8" x14ac:dyDescent="0.3">
      <c r="A372" s="2">
        <v>104340</v>
      </c>
      <c r="B372">
        <v>44893.333333333336</v>
      </c>
      <c r="C372" s="15">
        <f t="shared" si="25"/>
        <v>0.99762962962962964</v>
      </c>
      <c r="D372" s="15">
        <f t="shared" si="26"/>
        <v>10</v>
      </c>
      <c r="E372" s="2">
        <f t="shared" si="27"/>
        <v>5.0118518518518513</v>
      </c>
      <c r="F372" s="2">
        <v>5</v>
      </c>
      <c r="G372" s="2">
        <f t="shared" si="28"/>
        <v>1.1851851851851336E-2</v>
      </c>
      <c r="H372" s="2">
        <f t="shared" si="29"/>
        <v>5.3539294465409704</v>
      </c>
    </row>
    <row r="373" spans="1:8" x14ac:dyDescent="0.3">
      <c r="A373" s="2">
        <v>104700</v>
      </c>
      <c r="B373">
        <v>45435.166666666664</v>
      </c>
      <c r="C373" s="15">
        <f t="shared" si="25"/>
        <v>1.0096703703703702</v>
      </c>
      <c r="D373" s="15">
        <f t="shared" si="26"/>
        <v>10</v>
      </c>
      <c r="E373" s="2">
        <f t="shared" si="27"/>
        <v>4.9516481481481485</v>
      </c>
      <c r="F373" s="2">
        <v>5</v>
      </c>
      <c r="G373" s="2">
        <f t="shared" si="28"/>
        <v>-4.8351851851851535E-2</v>
      </c>
      <c r="H373" s="2" t="e">
        <f t="shared" si="29"/>
        <v>#NUM!</v>
      </c>
    </row>
    <row r="374" spans="1:8" x14ac:dyDescent="0.3">
      <c r="A374" s="2">
        <v>105060</v>
      </c>
      <c r="B374">
        <v>45256</v>
      </c>
      <c r="C374" s="15">
        <f t="shared" si="25"/>
        <v>1.0056888888888889</v>
      </c>
      <c r="D374" s="15">
        <f t="shared" si="26"/>
        <v>10</v>
      </c>
      <c r="E374" s="2">
        <f t="shared" si="27"/>
        <v>4.9715555555555557</v>
      </c>
      <c r="F374" s="2">
        <v>5</v>
      </c>
      <c r="G374" s="2">
        <f t="shared" si="28"/>
        <v>-2.8444444444444272E-2</v>
      </c>
      <c r="H374" s="2" t="e">
        <f t="shared" si="29"/>
        <v>#NUM!</v>
      </c>
    </row>
    <row r="375" spans="1:8" x14ac:dyDescent="0.3">
      <c r="A375" s="2">
        <v>105420</v>
      </c>
      <c r="B375">
        <v>45009</v>
      </c>
      <c r="C375" s="15">
        <f t="shared" si="25"/>
        <v>1.0002</v>
      </c>
      <c r="D375" s="15">
        <f t="shared" si="26"/>
        <v>10</v>
      </c>
      <c r="E375" s="2">
        <f t="shared" si="27"/>
        <v>4.9990000000000006</v>
      </c>
      <c r="F375" s="2">
        <v>5</v>
      </c>
      <c r="G375" s="2">
        <f t="shared" si="28"/>
        <v>-9.9999999999944578E-4</v>
      </c>
      <c r="H375" s="2" t="e">
        <f t="shared" si="29"/>
        <v>#NUM!</v>
      </c>
    </row>
    <row r="376" spans="1:8" x14ac:dyDescent="0.3">
      <c r="A376" s="2">
        <v>105780</v>
      </c>
      <c r="B376">
        <v>45566.166666666664</v>
      </c>
      <c r="C376" s="15">
        <f t="shared" si="25"/>
        <v>1.0125814814814815</v>
      </c>
      <c r="D376" s="15">
        <f t="shared" si="26"/>
        <v>10</v>
      </c>
      <c r="E376" s="2">
        <f t="shared" si="27"/>
        <v>4.9370925925925926</v>
      </c>
      <c r="F376" s="2">
        <v>5</v>
      </c>
      <c r="G376" s="2">
        <f t="shared" si="28"/>
        <v>-6.2907407407407412E-2</v>
      </c>
      <c r="H376" s="2" t="e">
        <f t="shared" si="29"/>
        <v>#NUM!</v>
      </c>
    </row>
    <row r="377" spans="1:8" x14ac:dyDescent="0.3">
      <c r="A377" s="2">
        <v>106140</v>
      </c>
      <c r="B377">
        <v>45121.666666666664</v>
      </c>
      <c r="C377" s="15">
        <f t="shared" si="25"/>
        <v>1.0027037037037037</v>
      </c>
      <c r="D377" s="15">
        <f t="shared" si="26"/>
        <v>10</v>
      </c>
      <c r="E377" s="2">
        <f t="shared" si="27"/>
        <v>4.9864814814814817</v>
      </c>
      <c r="F377" s="2">
        <v>5</v>
      </c>
      <c r="G377" s="2">
        <f t="shared" si="28"/>
        <v>-1.3518518518518263E-2</v>
      </c>
      <c r="H377" s="2" t="e">
        <f t="shared" si="29"/>
        <v>#NUM!</v>
      </c>
    </row>
    <row r="378" spans="1:8" x14ac:dyDescent="0.3">
      <c r="A378" s="2">
        <v>106500</v>
      </c>
      <c r="B378">
        <v>44858.666666666664</v>
      </c>
      <c r="C378" s="15">
        <f t="shared" si="25"/>
        <v>0.99685925925925922</v>
      </c>
      <c r="D378" s="15">
        <f t="shared" si="26"/>
        <v>10</v>
      </c>
      <c r="E378" s="2">
        <f t="shared" si="27"/>
        <v>5.0157037037037036</v>
      </c>
      <c r="F378" s="2">
        <v>5</v>
      </c>
      <c r="G378" s="2">
        <f t="shared" si="28"/>
        <v>1.5703703703703553E-2</v>
      </c>
      <c r="H378" s="2">
        <f t="shared" si="29"/>
        <v>5.0732852405459683</v>
      </c>
    </row>
    <row r="379" spans="1:8" x14ac:dyDescent="0.3">
      <c r="A379" s="2">
        <v>106860</v>
      </c>
      <c r="B379">
        <v>45139.166666666664</v>
      </c>
      <c r="C379" s="15">
        <f t="shared" si="25"/>
        <v>1.0030925925925926</v>
      </c>
      <c r="D379" s="15">
        <f t="shared" si="26"/>
        <v>10</v>
      </c>
      <c r="E379" s="2">
        <f t="shared" si="27"/>
        <v>4.984537037037037</v>
      </c>
      <c r="F379" s="2">
        <v>5</v>
      </c>
      <c r="G379" s="2">
        <f t="shared" si="28"/>
        <v>-1.5462962962963012E-2</v>
      </c>
      <c r="H379" s="2" t="e">
        <f t="shared" si="29"/>
        <v>#NUM!</v>
      </c>
    </row>
    <row r="380" spans="1:8" x14ac:dyDescent="0.3">
      <c r="A380" s="2">
        <v>107220</v>
      </c>
      <c r="B380">
        <v>45456.833333333336</v>
      </c>
      <c r="C380" s="15">
        <f t="shared" si="25"/>
        <v>1.010151851851852</v>
      </c>
      <c r="D380" s="15">
        <f t="shared" si="26"/>
        <v>10</v>
      </c>
      <c r="E380" s="2">
        <f t="shared" si="27"/>
        <v>4.9492407407407404</v>
      </c>
      <c r="F380" s="2">
        <v>5</v>
      </c>
      <c r="G380" s="2">
        <f t="shared" si="28"/>
        <v>-5.0759259259259615E-2</v>
      </c>
      <c r="H380" s="2" t="e">
        <f t="shared" si="29"/>
        <v>#NUM!</v>
      </c>
    </row>
    <row r="381" spans="1:8" x14ac:dyDescent="0.3">
      <c r="A381" s="2">
        <v>107580</v>
      </c>
      <c r="B381">
        <v>45261.666666666664</v>
      </c>
      <c r="C381" s="15">
        <f t="shared" si="25"/>
        <v>1.0058148148148147</v>
      </c>
      <c r="D381" s="15">
        <f t="shared" si="26"/>
        <v>10</v>
      </c>
      <c r="E381" s="2">
        <f t="shared" si="27"/>
        <v>4.9709259259259264</v>
      </c>
      <c r="F381" s="2">
        <v>5</v>
      </c>
      <c r="G381" s="2">
        <f t="shared" si="28"/>
        <v>-2.9074074074073586E-2</v>
      </c>
      <c r="H381" s="2" t="e">
        <f t="shared" si="29"/>
        <v>#NUM!</v>
      </c>
    </row>
    <row r="382" spans="1:8" x14ac:dyDescent="0.3">
      <c r="A382" s="2">
        <v>107940</v>
      </c>
      <c r="B382">
        <v>44938.666666666664</v>
      </c>
      <c r="C382" s="15">
        <f t="shared" si="25"/>
        <v>0.99863703703703699</v>
      </c>
      <c r="D382" s="15">
        <f t="shared" si="26"/>
        <v>10</v>
      </c>
      <c r="E382" s="2">
        <f t="shared" si="27"/>
        <v>5.0068148148148151</v>
      </c>
      <c r="F382" s="2">
        <v>5</v>
      </c>
      <c r="G382" s="2">
        <f t="shared" si="28"/>
        <v>6.8148148148150511E-3</v>
      </c>
      <c r="H382" s="2">
        <f t="shared" si="29"/>
        <v>5.9063091542236608</v>
      </c>
    </row>
    <row r="383" spans="1:8" x14ac:dyDescent="0.3">
      <c r="A383" s="2">
        <v>108300</v>
      </c>
      <c r="B383">
        <v>45216.333333333336</v>
      </c>
      <c r="C383" s="15">
        <f t="shared" si="25"/>
        <v>1.0048074074074074</v>
      </c>
      <c r="D383" s="15">
        <f t="shared" si="26"/>
        <v>10</v>
      </c>
      <c r="E383" s="2">
        <f t="shared" si="27"/>
        <v>4.9759629629629636</v>
      </c>
      <c r="F383" s="2">
        <v>5</v>
      </c>
      <c r="G383" s="2">
        <f t="shared" si="28"/>
        <v>-2.4037037037036413E-2</v>
      </c>
      <c r="H383" s="2" t="e">
        <f t="shared" si="29"/>
        <v>#NUM!</v>
      </c>
    </row>
    <row r="384" spans="1:8" x14ac:dyDescent="0.3">
      <c r="A384" s="2">
        <v>108660</v>
      </c>
      <c r="B384">
        <v>44713.833333333336</v>
      </c>
      <c r="C384" s="15">
        <f t="shared" si="25"/>
        <v>0.99364074074074082</v>
      </c>
      <c r="D384" s="15">
        <f t="shared" si="26"/>
        <v>10</v>
      </c>
      <c r="E384" s="2">
        <f t="shared" si="27"/>
        <v>5.0317962962962959</v>
      </c>
      <c r="F384" s="2">
        <v>5</v>
      </c>
      <c r="G384" s="2">
        <f t="shared" si="28"/>
        <v>3.1796296296295878E-2</v>
      </c>
      <c r="H384" s="2">
        <f t="shared" si="29"/>
        <v>4.37103532100961</v>
      </c>
    </row>
    <row r="385" spans="1:8" x14ac:dyDescent="0.3">
      <c r="A385" s="2">
        <v>109020</v>
      </c>
      <c r="B385">
        <v>45114.666666666664</v>
      </c>
      <c r="C385" s="15">
        <f t="shared" si="25"/>
        <v>1.0025481481481482</v>
      </c>
      <c r="D385" s="15">
        <f t="shared" si="26"/>
        <v>10</v>
      </c>
      <c r="E385" s="2">
        <f t="shared" si="27"/>
        <v>4.9872592592592593</v>
      </c>
      <c r="F385" s="2">
        <v>5</v>
      </c>
      <c r="G385" s="2">
        <f t="shared" si="28"/>
        <v>-1.2740740740740719E-2</v>
      </c>
      <c r="H385" s="2" t="e">
        <f t="shared" si="29"/>
        <v>#NUM!</v>
      </c>
    </row>
    <row r="386" spans="1:8" x14ac:dyDescent="0.3">
      <c r="A386" s="2">
        <v>109380</v>
      </c>
      <c r="B386">
        <v>44502.666666666672</v>
      </c>
      <c r="C386" s="15">
        <f t="shared" si="25"/>
        <v>0.98894814814814824</v>
      </c>
      <c r="D386" s="15">
        <f t="shared" si="26"/>
        <v>10</v>
      </c>
      <c r="E386" s="2">
        <f t="shared" si="27"/>
        <v>5.0552592592592589</v>
      </c>
      <c r="F386" s="2">
        <v>5</v>
      </c>
      <c r="G386" s="2">
        <f t="shared" si="28"/>
        <v>5.5259259259258897E-2</v>
      </c>
      <c r="H386" s="2">
        <f t="shared" si="29"/>
        <v>3.8230013225073791</v>
      </c>
    </row>
    <row r="387" spans="1:8" x14ac:dyDescent="0.3">
      <c r="A387" s="2">
        <v>109740</v>
      </c>
      <c r="B387">
        <v>45094.333333333336</v>
      </c>
      <c r="C387" s="15">
        <f t="shared" ref="C387:C450" si="30">B387/$J$27</f>
        <v>1.0020962962962963</v>
      </c>
      <c r="D387" s="15">
        <f t="shared" ref="D387:D450" si="31">$J$28</f>
        <v>10</v>
      </c>
      <c r="E387" s="2">
        <f t="shared" si="27"/>
        <v>4.9895185185185191</v>
      </c>
      <c r="F387" s="2">
        <v>5</v>
      </c>
      <c r="G387" s="2">
        <f t="shared" si="28"/>
        <v>-1.048148148148087E-2</v>
      </c>
      <c r="H387" s="2" t="e">
        <f t="shared" si="29"/>
        <v>#NUM!</v>
      </c>
    </row>
    <row r="388" spans="1:8" x14ac:dyDescent="0.3">
      <c r="A388" s="2">
        <v>110100</v>
      </c>
      <c r="B388">
        <v>45124.833333333328</v>
      </c>
      <c r="C388" s="15">
        <f t="shared" si="30"/>
        <v>1.002774074074074</v>
      </c>
      <c r="D388" s="15">
        <f t="shared" si="31"/>
        <v>10</v>
      </c>
      <c r="E388" s="2">
        <f t="shared" ref="E388:E451" si="32">D388-(F388*C388)</f>
        <v>4.9861296296296302</v>
      </c>
      <c r="F388" s="2">
        <v>5</v>
      </c>
      <c r="G388" s="2">
        <f t="shared" ref="G388:G451" si="33">F388-(F388*C388)</f>
        <v>-1.3870370370369756E-2</v>
      </c>
      <c r="H388" s="2" t="e">
        <f t="shared" ref="H388:H451" si="34">LN((F388*E388)/(D388*G388))</f>
        <v>#NUM!</v>
      </c>
    </row>
    <row r="389" spans="1:8" x14ac:dyDescent="0.3">
      <c r="A389" s="2">
        <v>110460</v>
      </c>
      <c r="B389">
        <v>45473.166666666672</v>
      </c>
      <c r="C389" s="15">
        <f t="shared" si="30"/>
        <v>1.0105148148148149</v>
      </c>
      <c r="D389" s="15">
        <f t="shared" si="31"/>
        <v>10</v>
      </c>
      <c r="E389" s="2">
        <f t="shared" si="32"/>
        <v>4.9474259259259252</v>
      </c>
      <c r="F389" s="2">
        <v>5</v>
      </c>
      <c r="G389" s="2">
        <f t="shared" si="33"/>
        <v>-5.2574074074074773E-2</v>
      </c>
      <c r="H389" s="2" t="e">
        <f t="shared" si="34"/>
        <v>#NUM!</v>
      </c>
    </row>
    <row r="390" spans="1:8" x14ac:dyDescent="0.3">
      <c r="A390" s="2">
        <v>110820</v>
      </c>
      <c r="B390">
        <v>45276.5</v>
      </c>
      <c r="C390" s="15">
        <f t="shared" si="30"/>
        <v>1.0061444444444445</v>
      </c>
      <c r="D390" s="15">
        <f t="shared" si="31"/>
        <v>10</v>
      </c>
      <c r="E390" s="2">
        <f t="shared" si="32"/>
        <v>4.9692777777777772</v>
      </c>
      <c r="F390" s="2">
        <v>5</v>
      </c>
      <c r="G390" s="2">
        <f t="shared" si="33"/>
        <v>-3.0722222222222761E-2</v>
      </c>
      <c r="H390" s="2" t="e">
        <f t="shared" si="34"/>
        <v>#NUM!</v>
      </c>
    </row>
    <row r="391" spans="1:8" x14ac:dyDescent="0.3">
      <c r="A391" s="2">
        <v>111180</v>
      </c>
      <c r="B391">
        <v>45132.333333333336</v>
      </c>
      <c r="C391" s="15">
        <f t="shared" si="30"/>
        <v>1.0029407407407407</v>
      </c>
      <c r="D391" s="15">
        <f t="shared" si="31"/>
        <v>10</v>
      </c>
      <c r="E391" s="2">
        <f t="shared" si="32"/>
        <v>4.9852962962962968</v>
      </c>
      <c r="F391" s="2">
        <v>5</v>
      </c>
      <c r="G391" s="2">
        <f t="shared" si="33"/>
        <v>-1.4703703703703219E-2</v>
      </c>
      <c r="H391" s="2" t="e">
        <f t="shared" si="34"/>
        <v>#NUM!</v>
      </c>
    </row>
    <row r="392" spans="1:8" x14ac:dyDescent="0.3">
      <c r="A392" s="2">
        <v>111540</v>
      </c>
      <c r="B392">
        <v>45070.333333333336</v>
      </c>
      <c r="C392" s="15">
        <f t="shared" si="30"/>
        <v>1.001562962962963</v>
      </c>
      <c r="D392" s="15">
        <f t="shared" si="31"/>
        <v>10</v>
      </c>
      <c r="E392" s="2">
        <f t="shared" si="32"/>
        <v>4.9921851851851855</v>
      </c>
      <c r="F392" s="2">
        <v>5</v>
      </c>
      <c r="G392" s="2">
        <f t="shared" si="33"/>
        <v>-7.8148148148144969E-3</v>
      </c>
      <c r="H392" s="2" t="e">
        <f t="shared" si="34"/>
        <v>#NUM!</v>
      </c>
    </row>
    <row r="393" spans="1:8" x14ac:dyDescent="0.3">
      <c r="A393" s="2">
        <v>111900</v>
      </c>
      <c r="B393">
        <v>45393.833333333336</v>
      </c>
      <c r="C393" s="15">
        <f t="shared" si="30"/>
        <v>1.0087518518518519</v>
      </c>
      <c r="D393" s="15">
        <f t="shared" si="31"/>
        <v>10</v>
      </c>
      <c r="E393" s="2">
        <f t="shared" si="32"/>
        <v>4.9562407407407409</v>
      </c>
      <c r="F393" s="2">
        <v>5</v>
      </c>
      <c r="G393" s="2">
        <f t="shared" si="33"/>
        <v>-4.3759259259259053E-2</v>
      </c>
      <c r="H393" s="2" t="e">
        <f t="shared" si="34"/>
        <v>#NUM!</v>
      </c>
    </row>
    <row r="394" spans="1:8" x14ac:dyDescent="0.3">
      <c r="A394" s="2">
        <v>112260</v>
      </c>
      <c r="B394">
        <v>45524</v>
      </c>
      <c r="C394" s="15">
        <f t="shared" si="30"/>
        <v>1.0116444444444443</v>
      </c>
      <c r="D394" s="15">
        <f t="shared" si="31"/>
        <v>10</v>
      </c>
      <c r="E394" s="2">
        <f t="shared" si="32"/>
        <v>4.9417777777777783</v>
      </c>
      <c r="F394" s="2">
        <v>5</v>
      </c>
      <c r="G394" s="2">
        <f t="shared" si="33"/>
        <v>-5.8222222222221731E-2</v>
      </c>
      <c r="H394" s="2" t="e">
        <f t="shared" si="34"/>
        <v>#NUM!</v>
      </c>
    </row>
    <row r="395" spans="1:8" x14ac:dyDescent="0.3">
      <c r="A395" s="2">
        <v>112620</v>
      </c>
      <c r="B395">
        <v>44444.833333333336</v>
      </c>
      <c r="C395" s="15">
        <f t="shared" si="30"/>
        <v>0.98766296296296296</v>
      </c>
      <c r="D395" s="15">
        <f t="shared" si="31"/>
        <v>10</v>
      </c>
      <c r="E395" s="2">
        <f t="shared" si="32"/>
        <v>5.0616851851851852</v>
      </c>
      <c r="F395" s="2">
        <v>5</v>
      </c>
      <c r="G395" s="2">
        <f t="shared" si="33"/>
        <v>6.1685185185185176E-2</v>
      </c>
      <c r="H395" s="2">
        <f t="shared" si="34"/>
        <v>3.7142637751968985</v>
      </c>
    </row>
    <row r="396" spans="1:8" x14ac:dyDescent="0.3">
      <c r="A396" s="2">
        <v>112980</v>
      </c>
      <c r="B396">
        <v>44962</v>
      </c>
      <c r="C396" s="15">
        <f t="shared" si="30"/>
        <v>0.99915555555555557</v>
      </c>
      <c r="D396" s="15">
        <f t="shared" si="31"/>
        <v>10</v>
      </c>
      <c r="E396" s="2">
        <f t="shared" si="32"/>
        <v>5.0042222222222223</v>
      </c>
      <c r="F396" s="2">
        <v>5</v>
      </c>
      <c r="G396" s="2">
        <f t="shared" si="33"/>
        <v>4.2222222222223493E-3</v>
      </c>
      <c r="H396" s="2">
        <f t="shared" si="34"/>
        <v>6.384528516567924</v>
      </c>
    </row>
    <row r="397" spans="1:8" x14ac:dyDescent="0.3">
      <c r="A397" s="2">
        <v>113340</v>
      </c>
      <c r="B397">
        <v>44837.166666666664</v>
      </c>
      <c r="C397" s="15">
        <f t="shared" si="30"/>
        <v>0.99638148148148142</v>
      </c>
      <c r="D397" s="15">
        <f t="shared" si="31"/>
        <v>10</v>
      </c>
      <c r="E397" s="2">
        <f t="shared" si="32"/>
        <v>5.018092592592593</v>
      </c>
      <c r="F397" s="2">
        <v>5</v>
      </c>
      <c r="G397" s="2">
        <f t="shared" si="33"/>
        <v>1.8092592592592993E-2</v>
      </c>
      <c r="H397" s="2">
        <f t="shared" si="34"/>
        <v>4.932155392808645</v>
      </c>
    </row>
    <row r="398" spans="1:8" x14ac:dyDescent="0.3">
      <c r="A398" s="2">
        <v>113700</v>
      </c>
      <c r="B398">
        <v>44747</v>
      </c>
      <c r="C398" s="15">
        <f t="shared" si="30"/>
        <v>0.9943777777777778</v>
      </c>
      <c r="D398" s="15">
        <f t="shared" si="31"/>
        <v>10</v>
      </c>
      <c r="E398" s="2">
        <f t="shared" si="32"/>
        <v>5.0281111111111105</v>
      </c>
      <c r="F398" s="2">
        <v>5</v>
      </c>
      <c r="G398" s="2">
        <f t="shared" si="33"/>
        <v>2.8111111111110532E-2</v>
      </c>
      <c r="H398" s="2">
        <f t="shared" si="34"/>
        <v>4.4934875759855304</v>
      </c>
    </row>
    <row r="399" spans="1:8" x14ac:dyDescent="0.3">
      <c r="A399" s="2">
        <v>114060</v>
      </c>
      <c r="B399">
        <v>45305.5</v>
      </c>
      <c r="C399" s="15">
        <f t="shared" si="30"/>
        <v>1.006788888888889</v>
      </c>
      <c r="D399" s="15">
        <f t="shared" si="31"/>
        <v>10</v>
      </c>
      <c r="E399" s="2">
        <f t="shared" si="32"/>
        <v>4.9660555555555552</v>
      </c>
      <c r="F399" s="2">
        <v>5</v>
      </c>
      <c r="G399" s="2">
        <f t="shared" si="33"/>
        <v>-3.3944444444444777E-2</v>
      </c>
      <c r="H399" s="2" t="e">
        <f t="shared" si="34"/>
        <v>#NUM!</v>
      </c>
    </row>
    <row r="400" spans="1:8" x14ac:dyDescent="0.3">
      <c r="A400" s="2">
        <v>114420</v>
      </c>
      <c r="B400">
        <v>45493.5</v>
      </c>
      <c r="C400" s="15">
        <f t="shared" si="30"/>
        <v>1.0109666666666666</v>
      </c>
      <c r="D400" s="15">
        <f t="shared" si="31"/>
        <v>10</v>
      </c>
      <c r="E400" s="2">
        <f t="shared" si="32"/>
        <v>4.9451666666666672</v>
      </c>
      <c r="F400" s="2">
        <v>5</v>
      </c>
      <c r="G400" s="2">
        <f t="shared" si="33"/>
        <v>-5.4833333333332845E-2</v>
      </c>
      <c r="H400" s="2" t="e">
        <f t="shared" si="34"/>
        <v>#NUM!</v>
      </c>
    </row>
    <row r="401" spans="1:8" x14ac:dyDescent="0.3">
      <c r="A401" s="2">
        <v>114780</v>
      </c>
      <c r="B401">
        <v>45307.333333333328</v>
      </c>
      <c r="C401" s="15">
        <f t="shared" si="30"/>
        <v>1.0068296296296295</v>
      </c>
      <c r="D401" s="15">
        <f t="shared" si="31"/>
        <v>10</v>
      </c>
      <c r="E401" s="2">
        <f t="shared" si="32"/>
        <v>4.965851851851852</v>
      </c>
      <c r="F401" s="2">
        <v>5</v>
      </c>
      <c r="G401" s="2">
        <f t="shared" si="33"/>
        <v>-3.4148148148148039E-2</v>
      </c>
      <c r="H401" s="2" t="e">
        <f t="shared" si="34"/>
        <v>#NUM!</v>
      </c>
    </row>
    <row r="402" spans="1:8" x14ac:dyDescent="0.3">
      <c r="A402" s="2">
        <v>115140</v>
      </c>
      <c r="B402">
        <v>44978.5</v>
      </c>
      <c r="C402" s="15">
        <f t="shared" si="30"/>
        <v>0.9995222222222222</v>
      </c>
      <c r="D402" s="15">
        <f t="shared" si="31"/>
        <v>10</v>
      </c>
      <c r="E402" s="2">
        <f t="shared" si="32"/>
        <v>5.0023888888888894</v>
      </c>
      <c r="F402" s="2">
        <v>5</v>
      </c>
      <c r="G402" s="2">
        <f t="shared" si="33"/>
        <v>2.38888888888944E-3</v>
      </c>
      <c r="H402" s="2">
        <f t="shared" si="34"/>
        <v>6.9536953167369804</v>
      </c>
    </row>
    <row r="403" spans="1:8" x14ac:dyDescent="0.3">
      <c r="A403" s="2">
        <v>115500</v>
      </c>
      <c r="B403">
        <v>45502.666666666664</v>
      </c>
      <c r="C403" s="15">
        <f t="shared" si="30"/>
        <v>1.0111703703703703</v>
      </c>
      <c r="D403" s="15">
        <f t="shared" si="31"/>
        <v>10</v>
      </c>
      <c r="E403" s="2">
        <f t="shared" si="32"/>
        <v>4.9441481481481482</v>
      </c>
      <c r="F403" s="2">
        <v>5</v>
      </c>
      <c r="G403" s="2">
        <f t="shared" si="33"/>
        <v>-5.5851851851851819E-2</v>
      </c>
      <c r="H403" s="2" t="e">
        <f t="shared" si="34"/>
        <v>#NUM!</v>
      </c>
    </row>
    <row r="404" spans="1:8" x14ac:dyDescent="0.3">
      <c r="A404" s="2">
        <v>115860</v>
      </c>
      <c r="B404">
        <v>44764.666666666664</v>
      </c>
      <c r="C404" s="15">
        <f t="shared" si="30"/>
        <v>0.9947703703703703</v>
      </c>
      <c r="D404" s="15">
        <f t="shared" si="31"/>
        <v>10</v>
      </c>
      <c r="E404" s="2">
        <f t="shared" si="32"/>
        <v>5.0261481481481489</v>
      </c>
      <c r="F404" s="2">
        <v>5</v>
      </c>
      <c r="G404" s="2">
        <f t="shared" si="33"/>
        <v>2.614814814814892E-2</v>
      </c>
      <c r="H404" s="2">
        <f t="shared" si="34"/>
        <v>4.5654836419728264</v>
      </c>
    </row>
    <row r="405" spans="1:8" x14ac:dyDescent="0.3">
      <c r="A405" s="2">
        <v>116220</v>
      </c>
      <c r="B405">
        <v>45197.166666666672</v>
      </c>
      <c r="C405" s="15">
        <f t="shared" si="30"/>
        <v>1.0043814814814815</v>
      </c>
      <c r="D405" s="15">
        <f t="shared" si="31"/>
        <v>10</v>
      </c>
      <c r="E405" s="2">
        <f t="shared" si="32"/>
        <v>4.9780925925925921</v>
      </c>
      <c r="F405" s="2">
        <v>5</v>
      </c>
      <c r="G405" s="2">
        <f t="shared" si="33"/>
        <v>-2.1907407407407931E-2</v>
      </c>
      <c r="H405" s="2" t="e">
        <f t="shared" si="34"/>
        <v>#NUM!</v>
      </c>
    </row>
    <row r="406" spans="1:8" x14ac:dyDescent="0.3">
      <c r="A406" s="2">
        <v>116580</v>
      </c>
      <c r="B406">
        <v>45427.333333333336</v>
      </c>
      <c r="C406" s="15">
        <f t="shared" si="30"/>
        <v>1.0094962962962963</v>
      </c>
      <c r="D406" s="15">
        <f t="shared" si="31"/>
        <v>10</v>
      </c>
      <c r="E406" s="2">
        <f t="shared" si="32"/>
        <v>4.9525185185185183</v>
      </c>
      <c r="F406" s="2">
        <v>5</v>
      </c>
      <c r="G406" s="2">
        <f t="shared" si="33"/>
        <v>-4.748148148148168E-2</v>
      </c>
      <c r="H406" s="2" t="e">
        <f t="shared" si="34"/>
        <v>#NUM!</v>
      </c>
    </row>
    <row r="407" spans="1:8" x14ac:dyDescent="0.3">
      <c r="A407" s="2">
        <v>116940</v>
      </c>
      <c r="B407">
        <v>45043.5</v>
      </c>
      <c r="C407" s="15">
        <f t="shared" si="30"/>
        <v>1.0009666666666666</v>
      </c>
      <c r="D407" s="15">
        <f t="shared" si="31"/>
        <v>10</v>
      </c>
      <c r="E407" s="2">
        <f t="shared" si="32"/>
        <v>4.995166666666667</v>
      </c>
      <c r="F407" s="2">
        <v>5</v>
      </c>
      <c r="G407" s="2">
        <f t="shared" si="33"/>
        <v>-4.8333333333330231E-3</v>
      </c>
      <c r="H407" s="2" t="e">
        <f t="shared" si="34"/>
        <v>#NUM!</v>
      </c>
    </row>
    <row r="408" spans="1:8" x14ac:dyDescent="0.3">
      <c r="A408" s="2">
        <v>117300</v>
      </c>
      <c r="B408">
        <v>45089.5</v>
      </c>
      <c r="C408" s="15">
        <f t="shared" si="30"/>
        <v>1.0019888888888888</v>
      </c>
      <c r="D408" s="15">
        <f t="shared" si="31"/>
        <v>10</v>
      </c>
      <c r="E408" s="2">
        <f t="shared" si="32"/>
        <v>4.9900555555555561</v>
      </c>
      <c r="F408" s="2">
        <v>5</v>
      </c>
      <c r="G408" s="2">
        <f t="shared" si="33"/>
        <v>-9.9444444444438673E-3</v>
      </c>
      <c r="H408" s="2" t="e">
        <f t="shared" si="34"/>
        <v>#NUM!</v>
      </c>
    </row>
    <row r="409" spans="1:8" x14ac:dyDescent="0.3">
      <c r="A409" s="2">
        <v>117660</v>
      </c>
      <c r="B409">
        <v>45069.5</v>
      </c>
      <c r="C409" s="15">
        <f t="shared" si="30"/>
        <v>1.0015444444444443</v>
      </c>
      <c r="D409" s="15">
        <f t="shared" si="31"/>
        <v>10</v>
      </c>
      <c r="E409" s="2">
        <f t="shared" si="32"/>
        <v>4.9922777777777778</v>
      </c>
      <c r="F409" s="2">
        <v>5</v>
      </c>
      <c r="G409" s="2">
        <f t="shared" si="33"/>
        <v>-7.7222222222221859E-3</v>
      </c>
      <c r="H409" s="2" t="e">
        <f t="shared" si="34"/>
        <v>#NUM!</v>
      </c>
    </row>
    <row r="410" spans="1:8" x14ac:dyDescent="0.3">
      <c r="A410" s="2">
        <v>118020</v>
      </c>
      <c r="B410">
        <v>45682.666666666664</v>
      </c>
      <c r="C410" s="15">
        <f t="shared" si="30"/>
        <v>1.0151703703703703</v>
      </c>
      <c r="D410" s="15">
        <f t="shared" si="31"/>
        <v>10</v>
      </c>
      <c r="E410" s="2">
        <f t="shared" si="32"/>
        <v>4.9241481481481486</v>
      </c>
      <c r="F410" s="2">
        <v>5</v>
      </c>
      <c r="G410" s="2">
        <f t="shared" si="33"/>
        <v>-7.5851851851851393E-2</v>
      </c>
      <c r="H410" s="2" t="e">
        <f t="shared" si="34"/>
        <v>#NUM!</v>
      </c>
    </row>
    <row r="411" spans="1:8" x14ac:dyDescent="0.3">
      <c r="A411" s="2">
        <v>118380</v>
      </c>
      <c r="B411">
        <v>45042.166666666672</v>
      </c>
      <c r="C411" s="15">
        <f t="shared" si="30"/>
        <v>1.0009370370370372</v>
      </c>
      <c r="D411" s="15">
        <f t="shared" si="31"/>
        <v>10</v>
      </c>
      <c r="E411" s="2">
        <f t="shared" si="32"/>
        <v>4.9953148148148143</v>
      </c>
      <c r="F411" s="2">
        <v>5</v>
      </c>
      <c r="G411" s="2">
        <f t="shared" si="33"/>
        <v>-4.6851851851856807E-3</v>
      </c>
      <c r="H411" s="2" t="e">
        <f t="shared" si="34"/>
        <v>#NUM!</v>
      </c>
    </row>
    <row r="412" spans="1:8" x14ac:dyDescent="0.3">
      <c r="A412" s="2">
        <v>118740</v>
      </c>
      <c r="B412">
        <v>45060.333333333336</v>
      </c>
      <c r="C412" s="15">
        <f t="shared" si="30"/>
        <v>1.0013407407407409</v>
      </c>
      <c r="D412" s="15">
        <f t="shared" si="31"/>
        <v>10</v>
      </c>
      <c r="E412" s="2">
        <f t="shared" si="32"/>
        <v>4.9932962962962959</v>
      </c>
      <c r="F412" s="2">
        <v>5</v>
      </c>
      <c r="G412" s="2">
        <f t="shared" si="33"/>
        <v>-6.7037037037041003E-3</v>
      </c>
      <c r="H412" s="2" t="e">
        <f t="shared" si="34"/>
        <v>#NUM!</v>
      </c>
    </row>
    <row r="413" spans="1:8" x14ac:dyDescent="0.3">
      <c r="A413" s="2">
        <v>119100</v>
      </c>
      <c r="B413">
        <v>45445.166666666664</v>
      </c>
      <c r="C413" s="15">
        <f t="shared" si="30"/>
        <v>1.0098925925925926</v>
      </c>
      <c r="D413" s="15">
        <f t="shared" si="31"/>
        <v>10</v>
      </c>
      <c r="E413" s="2">
        <f t="shared" si="32"/>
        <v>4.9505370370370372</v>
      </c>
      <c r="F413" s="2">
        <v>5</v>
      </c>
      <c r="G413" s="2">
        <f t="shared" si="33"/>
        <v>-4.946296296296282E-2</v>
      </c>
      <c r="H413" s="2" t="e">
        <f t="shared" si="34"/>
        <v>#NUM!</v>
      </c>
    </row>
    <row r="414" spans="1:8" x14ac:dyDescent="0.3">
      <c r="A414" s="2">
        <v>119460</v>
      </c>
      <c r="B414">
        <v>45519</v>
      </c>
      <c r="C414" s="15">
        <f t="shared" si="30"/>
        <v>1.0115333333333334</v>
      </c>
      <c r="D414" s="15">
        <f t="shared" si="31"/>
        <v>10</v>
      </c>
      <c r="E414" s="2">
        <f t="shared" si="32"/>
        <v>4.942333333333333</v>
      </c>
      <c r="F414" s="2">
        <v>5</v>
      </c>
      <c r="G414" s="2">
        <f t="shared" si="33"/>
        <v>-5.7666666666666977E-2</v>
      </c>
      <c r="H414" s="2" t="e">
        <f t="shared" si="34"/>
        <v>#NUM!</v>
      </c>
    </row>
    <row r="415" spans="1:8" x14ac:dyDescent="0.3">
      <c r="A415" s="2">
        <v>119820</v>
      </c>
      <c r="B415">
        <v>45367.166666666664</v>
      </c>
      <c r="C415" s="15">
        <f t="shared" si="30"/>
        <v>1.0081592592592592</v>
      </c>
      <c r="D415" s="15">
        <f t="shared" si="31"/>
        <v>10</v>
      </c>
      <c r="E415" s="2">
        <f t="shared" si="32"/>
        <v>4.9592037037037038</v>
      </c>
      <c r="F415" s="2">
        <v>5</v>
      </c>
      <c r="G415" s="2">
        <f t="shared" si="33"/>
        <v>-4.0796296296296219E-2</v>
      </c>
      <c r="H415" s="2" t="e">
        <f t="shared" si="34"/>
        <v>#NUM!</v>
      </c>
    </row>
    <row r="416" spans="1:8" x14ac:dyDescent="0.3">
      <c r="A416" s="2">
        <v>120180</v>
      </c>
      <c r="B416">
        <v>45669.333333333336</v>
      </c>
      <c r="C416" s="15">
        <f t="shared" si="30"/>
        <v>1.014874074074074</v>
      </c>
      <c r="D416" s="15">
        <f t="shared" si="31"/>
        <v>10</v>
      </c>
      <c r="E416" s="2">
        <f t="shared" si="32"/>
        <v>4.92562962962963</v>
      </c>
      <c r="F416" s="2">
        <v>5</v>
      </c>
      <c r="G416" s="2">
        <f t="shared" si="33"/>
        <v>-7.4370370370369976E-2</v>
      </c>
      <c r="H416" s="2" t="e">
        <f t="shared" si="34"/>
        <v>#NUM!</v>
      </c>
    </row>
    <row r="417" spans="1:8" x14ac:dyDescent="0.3">
      <c r="A417" s="2">
        <v>120540</v>
      </c>
      <c r="B417">
        <v>44745.166666666672</v>
      </c>
      <c r="C417" s="15">
        <f t="shared" si="30"/>
        <v>0.99433703703703713</v>
      </c>
      <c r="D417" s="15">
        <f t="shared" si="31"/>
        <v>10</v>
      </c>
      <c r="E417" s="2">
        <f t="shared" si="32"/>
        <v>5.0283148148148147</v>
      </c>
      <c r="F417" s="2">
        <v>5</v>
      </c>
      <c r="G417" s="2">
        <f t="shared" si="33"/>
        <v>2.8314814814814682E-2</v>
      </c>
      <c r="H417" s="2">
        <f t="shared" si="34"/>
        <v>4.486307840159232</v>
      </c>
    </row>
    <row r="418" spans="1:8" x14ac:dyDescent="0.3">
      <c r="A418" s="2">
        <v>120900</v>
      </c>
      <c r="B418">
        <v>44830.333333333336</v>
      </c>
      <c r="C418" s="15">
        <f t="shared" si="30"/>
        <v>0.99622962962962969</v>
      </c>
      <c r="D418" s="15">
        <f t="shared" si="31"/>
        <v>10</v>
      </c>
      <c r="E418" s="2">
        <f t="shared" si="32"/>
        <v>5.0188518518518519</v>
      </c>
      <c r="F418" s="2">
        <v>5</v>
      </c>
      <c r="G418" s="2">
        <f t="shared" si="33"/>
        <v>1.8851851851851897E-2</v>
      </c>
      <c r="H418" s="2">
        <f t="shared" si="34"/>
        <v>4.8911981406498741</v>
      </c>
    </row>
    <row r="419" spans="1:8" x14ac:dyDescent="0.3">
      <c r="A419" s="2">
        <v>121260</v>
      </c>
      <c r="B419">
        <v>45392.5</v>
      </c>
      <c r="C419" s="15">
        <f t="shared" si="30"/>
        <v>1.0087222222222223</v>
      </c>
      <c r="D419" s="15">
        <f t="shared" si="31"/>
        <v>10</v>
      </c>
      <c r="E419" s="2">
        <f t="shared" si="32"/>
        <v>4.9563888888888883</v>
      </c>
      <c r="F419" s="2">
        <v>5</v>
      </c>
      <c r="G419" s="2">
        <f t="shared" si="33"/>
        <v>-4.3611111111111711E-2</v>
      </c>
      <c r="H419" s="2" t="e">
        <f t="shared" si="34"/>
        <v>#NUM!</v>
      </c>
    </row>
    <row r="420" spans="1:8" x14ac:dyDescent="0.3">
      <c r="A420" s="2">
        <v>121620</v>
      </c>
      <c r="B420">
        <v>45196.5</v>
      </c>
      <c r="C420" s="15">
        <f t="shared" si="30"/>
        <v>1.0043666666666666</v>
      </c>
      <c r="D420" s="15">
        <f t="shared" si="31"/>
        <v>10</v>
      </c>
      <c r="E420" s="2">
        <f t="shared" si="32"/>
        <v>4.9781666666666666</v>
      </c>
      <c r="F420" s="2">
        <v>5</v>
      </c>
      <c r="G420" s="2">
        <f t="shared" si="33"/>
        <v>-2.1833333333333371E-2</v>
      </c>
      <c r="H420" s="2" t="e">
        <f t="shared" si="34"/>
        <v>#NUM!</v>
      </c>
    </row>
    <row r="421" spans="1:8" x14ac:dyDescent="0.3">
      <c r="A421" s="2">
        <v>121980</v>
      </c>
      <c r="B421">
        <v>45134</v>
      </c>
      <c r="C421" s="15">
        <f t="shared" si="30"/>
        <v>1.0029777777777777</v>
      </c>
      <c r="D421" s="15">
        <f t="shared" si="31"/>
        <v>10</v>
      </c>
      <c r="E421" s="2">
        <f t="shared" si="32"/>
        <v>4.9851111111111113</v>
      </c>
      <c r="F421" s="2">
        <v>5</v>
      </c>
      <c r="G421" s="2">
        <f t="shared" si="33"/>
        <v>-1.4888888888888729E-2</v>
      </c>
      <c r="H421" s="2" t="e">
        <f t="shared" si="34"/>
        <v>#NUM!</v>
      </c>
    </row>
    <row r="422" spans="1:8" x14ac:dyDescent="0.3">
      <c r="A422" s="2">
        <v>122340</v>
      </c>
      <c r="B422">
        <v>45034.333333333336</v>
      </c>
      <c r="C422" s="15">
        <f t="shared" si="30"/>
        <v>1.0007629629629631</v>
      </c>
      <c r="D422" s="15">
        <f t="shared" si="31"/>
        <v>10</v>
      </c>
      <c r="E422" s="2">
        <f t="shared" si="32"/>
        <v>4.9961851851851851</v>
      </c>
      <c r="F422" s="2">
        <v>5</v>
      </c>
      <c r="G422" s="2">
        <f t="shared" si="33"/>
        <v>-3.8148148148149374E-3</v>
      </c>
      <c r="H422" s="2" t="e">
        <f t="shared" si="34"/>
        <v>#NUM!</v>
      </c>
    </row>
    <row r="423" spans="1:8" x14ac:dyDescent="0.3">
      <c r="A423" s="2">
        <v>122700</v>
      </c>
      <c r="B423">
        <v>45182.5</v>
      </c>
      <c r="C423" s="15">
        <f t="shared" si="30"/>
        <v>1.0040555555555555</v>
      </c>
      <c r="D423" s="15">
        <f t="shared" si="31"/>
        <v>10</v>
      </c>
      <c r="E423" s="2">
        <f t="shared" si="32"/>
        <v>4.9797222222222226</v>
      </c>
      <c r="F423" s="2">
        <v>5</v>
      </c>
      <c r="G423" s="2">
        <f t="shared" si="33"/>
        <v>-2.0277777777777395E-2</v>
      </c>
      <c r="H423" s="2" t="e">
        <f t="shared" si="34"/>
        <v>#NUM!</v>
      </c>
    </row>
    <row r="424" spans="1:8" x14ac:dyDescent="0.3">
      <c r="A424" s="2">
        <v>123060</v>
      </c>
      <c r="B424">
        <v>45052.166666666672</v>
      </c>
      <c r="C424" s="15">
        <f t="shared" si="30"/>
        <v>1.0011592592592593</v>
      </c>
      <c r="D424" s="15">
        <f t="shared" si="31"/>
        <v>10</v>
      </c>
      <c r="E424" s="2">
        <f t="shared" si="32"/>
        <v>4.9942037037037039</v>
      </c>
      <c r="F424" s="2">
        <v>5</v>
      </c>
      <c r="G424" s="2">
        <f t="shared" si="33"/>
        <v>-5.7962962962960773E-3</v>
      </c>
      <c r="H424" s="2" t="e">
        <f t="shared" si="34"/>
        <v>#NUM!</v>
      </c>
    </row>
    <row r="425" spans="1:8" x14ac:dyDescent="0.3">
      <c r="A425" s="2">
        <v>123420</v>
      </c>
      <c r="B425">
        <v>45075</v>
      </c>
      <c r="C425" s="15">
        <f t="shared" si="30"/>
        <v>1.0016666666666667</v>
      </c>
      <c r="D425" s="15">
        <f t="shared" si="31"/>
        <v>10</v>
      </c>
      <c r="E425" s="2">
        <f t="shared" si="32"/>
        <v>4.9916666666666663</v>
      </c>
      <c r="F425" s="2">
        <v>5</v>
      </c>
      <c r="G425" s="2">
        <f t="shared" si="33"/>
        <v>-8.3333333333337478E-3</v>
      </c>
      <c r="H425" s="2" t="e">
        <f t="shared" si="34"/>
        <v>#NUM!</v>
      </c>
    </row>
    <row r="426" spans="1:8" x14ac:dyDescent="0.3">
      <c r="A426" s="2">
        <v>123780</v>
      </c>
      <c r="B426">
        <v>45090.5</v>
      </c>
      <c r="C426" s="15">
        <f t="shared" si="30"/>
        <v>1.0020111111111112</v>
      </c>
      <c r="D426" s="15">
        <f t="shared" si="31"/>
        <v>10</v>
      </c>
      <c r="E426" s="2">
        <f t="shared" si="32"/>
        <v>4.9899444444444443</v>
      </c>
      <c r="F426" s="2">
        <v>5</v>
      </c>
      <c r="G426" s="2">
        <f t="shared" si="33"/>
        <v>-1.0055555555555706E-2</v>
      </c>
      <c r="H426" s="2" t="e">
        <f t="shared" si="34"/>
        <v>#NUM!</v>
      </c>
    </row>
    <row r="427" spans="1:8" x14ac:dyDescent="0.3">
      <c r="A427" s="2">
        <v>124140</v>
      </c>
      <c r="B427">
        <v>44985.5</v>
      </c>
      <c r="C427" s="15">
        <f t="shared" si="30"/>
        <v>0.99967777777777778</v>
      </c>
      <c r="D427" s="15">
        <f t="shared" si="31"/>
        <v>10</v>
      </c>
      <c r="E427" s="2">
        <f t="shared" si="32"/>
        <v>5.001611111111111</v>
      </c>
      <c r="F427" s="2">
        <v>5</v>
      </c>
      <c r="G427" s="2">
        <f t="shared" si="33"/>
        <v>1.6111111111110077E-3</v>
      </c>
      <c r="H427" s="2">
        <f t="shared" si="34"/>
        <v>7.3474441090858376</v>
      </c>
    </row>
    <row r="428" spans="1:8" x14ac:dyDescent="0.3">
      <c r="A428" s="2">
        <v>124500</v>
      </c>
      <c r="B428">
        <v>45545.5</v>
      </c>
      <c r="C428" s="15">
        <f t="shared" si="30"/>
        <v>1.0121222222222221</v>
      </c>
      <c r="D428" s="15">
        <f t="shared" si="31"/>
        <v>10</v>
      </c>
      <c r="E428" s="2">
        <f t="shared" si="32"/>
        <v>4.9393888888888888</v>
      </c>
      <c r="F428" s="2">
        <v>5</v>
      </c>
      <c r="G428" s="2">
        <f t="shared" si="33"/>
        <v>-6.0611111111111171E-2</v>
      </c>
      <c r="H428" s="2" t="e">
        <f t="shared" si="34"/>
        <v>#NUM!</v>
      </c>
    </row>
    <row r="429" spans="1:8" x14ac:dyDescent="0.3">
      <c r="A429" s="2">
        <v>124860</v>
      </c>
      <c r="B429">
        <v>45213.166666666672</v>
      </c>
      <c r="C429" s="15">
        <f t="shared" si="30"/>
        <v>1.0047370370370372</v>
      </c>
      <c r="D429" s="15">
        <f t="shared" si="31"/>
        <v>10</v>
      </c>
      <c r="E429" s="2">
        <f t="shared" si="32"/>
        <v>4.9763148148148142</v>
      </c>
      <c r="F429" s="2">
        <v>5</v>
      </c>
      <c r="G429" s="2">
        <f t="shared" si="33"/>
        <v>-2.3685185185185809E-2</v>
      </c>
      <c r="H429" s="2" t="e">
        <f t="shared" si="34"/>
        <v>#NUM!</v>
      </c>
    </row>
    <row r="430" spans="1:8" x14ac:dyDescent="0.3">
      <c r="A430" s="2">
        <v>125220</v>
      </c>
      <c r="B430">
        <v>44860.666666666664</v>
      </c>
      <c r="C430" s="15">
        <f t="shared" si="30"/>
        <v>0.99690370370370363</v>
      </c>
      <c r="D430" s="15">
        <f t="shared" si="31"/>
        <v>10</v>
      </c>
      <c r="E430" s="2">
        <f t="shared" si="32"/>
        <v>5.0154814814814817</v>
      </c>
      <c r="F430" s="2">
        <v>5</v>
      </c>
      <c r="G430" s="2">
        <f t="shared" si="33"/>
        <v>1.5481481481481651E-2</v>
      </c>
      <c r="H430" s="2">
        <f t="shared" si="34"/>
        <v>5.0874929569786351</v>
      </c>
    </row>
    <row r="431" spans="1:8" x14ac:dyDescent="0.3">
      <c r="A431" s="2">
        <v>125580</v>
      </c>
      <c r="B431">
        <v>44947.666666666664</v>
      </c>
      <c r="C431" s="15">
        <f t="shared" si="30"/>
        <v>0.99883703703703697</v>
      </c>
      <c r="D431" s="15">
        <f t="shared" si="31"/>
        <v>10</v>
      </c>
      <c r="E431" s="2">
        <f t="shared" si="32"/>
        <v>5.0058148148148156</v>
      </c>
      <c r="F431" s="2">
        <v>5</v>
      </c>
      <c r="G431" s="2">
        <f t="shared" si="33"/>
        <v>5.8148148148156054E-3</v>
      </c>
      <c r="H431" s="2">
        <f t="shared" si="34"/>
        <v>6.0647993587575524</v>
      </c>
    </row>
    <row r="432" spans="1:8" x14ac:dyDescent="0.3">
      <c r="A432" s="2">
        <v>125940</v>
      </c>
      <c r="B432">
        <v>45342.666666666664</v>
      </c>
      <c r="C432" s="15">
        <f t="shared" si="30"/>
        <v>1.0076148148148147</v>
      </c>
      <c r="D432" s="15">
        <f t="shared" si="31"/>
        <v>10</v>
      </c>
      <c r="E432" s="2">
        <f t="shared" si="32"/>
        <v>4.9619259259259261</v>
      </c>
      <c r="F432" s="2">
        <v>5</v>
      </c>
      <c r="G432" s="2">
        <f t="shared" si="33"/>
        <v>-3.8074074074073927E-2</v>
      </c>
      <c r="H432" s="2" t="e">
        <f t="shared" si="34"/>
        <v>#NUM!</v>
      </c>
    </row>
    <row r="433" spans="1:8" x14ac:dyDescent="0.3">
      <c r="A433" s="2">
        <v>126300</v>
      </c>
      <c r="B433">
        <v>45265.833333333336</v>
      </c>
      <c r="C433" s="15">
        <f t="shared" si="30"/>
        <v>1.0059074074074075</v>
      </c>
      <c r="D433" s="15">
        <f t="shared" si="31"/>
        <v>10</v>
      </c>
      <c r="E433" s="2">
        <f t="shared" si="32"/>
        <v>4.9704629629629622</v>
      </c>
      <c r="F433" s="2">
        <v>5</v>
      </c>
      <c r="G433" s="2">
        <f t="shared" si="33"/>
        <v>-2.9537037037037805E-2</v>
      </c>
      <c r="H433" s="2" t="e">
        <f t="shared" si="34"/>
        <v>#NUM!</v>
      </c>
    </row>
    <row r="434" spans="1:8" x14ac:dyDescent="0.3">
      <c r="A434" s="2">
        <v>126660</v>
      </c>
      <c r="B434">
        <v>44796.166666666672</v>
      </c>
      <c r="C434" s="15">
        <f t="shared" si="30"/>
        <v>0.99547037037037045</v>
      </c>
      <c r="D434" s="15">
        <f t="shared" si="31"/>
        <v>10</v>
      </c>
      <c r="E434" s="2">
        <f t="shared" si="32"/>
        <v>5.0226481481481482</v>
      </c>
      <c r="F434" s="2">
        <v>5</v>
      </c>
      <c r="G434" s="2">
        <f t="shared" si="33"/>
        <v>2.2648148148148195E-2</v>
      </c>
      <c r="H434" s="2">
        <f t="shared" si="34"/>
        <v>4.7084873234648281</v>
      </c>
    </row>
    <row r="435" spans="1:8" x14ac:dyDescent="0.3">
      <c r="A435" s="2">
        <v>127020</v>
      </c>
      <c r="B435">
        <v>45213.166666666664</v>
      </c>
      <c r="C435" s="15">
        <f t="shared" si="30"/>
        <v>1.004737037037037</v>
      </c>
      <c r="D435" s="15">
        <f t="shared" si="31"/>
        <v>10</v>
      </c>
      <c r="E435" s="2">
        <f t="shared" si="32"/>
        <v>4.9763148148148151</v>
      </c>
      <c r="F435" s="2">
        <v>5</v>
      </c>
      <c r="G435" s="2">
        <f t="shared" si="33"/>
        <v>-2.368518518518492E-2</v>
      </c>
      <c r="H435" s="2" t="e">
        <f t="shared" si="34"/>
        <v>#NUM!</v>
      </c>
    </row>
    <row r="436" spans="1:8" x14ac:dyDescent="0.3">
      <c r="A436" s="2">
        <v>127380</v>
      </c>
      <c r="B436">
        <v>45466</v>
      </c>
      <c r="C436" s="15">
        <f t="shared" si="30"/>
        <v>1.0103555555555555</v>
      </c>
      <c r="D436" s="15">
        <f t="shared" si="31"/>
        <v>10</v>
      </c>
      <c r="E436" s="2">
        <f t="shared" si="32"/>
        <v>4.9482222222222223</v>
      </c>
      <c r="F436" s="2">
        <v>5</v>
      </c>
      <c r="G436" s="2">
        <f t="shared" si="33"/>
        <v>-5.17777777777777E-2</v>
      </c>
      <c r="H436" s="2" t="e">
        <f t="shared" si="34"/>
        <v>#NUM!</v>
      </c>
    </row>
    <row r="437" spans="1:8" x14ac:dyDescent="0.3">
      <c r="A437" s="2">
        <v>127740</v>
      </c>
      <c r="B437">
        <v>45070.5</v>
      </c>
      <c r="C437" s="15">
        <f t="shared" si="30"/>
        <v>1.0015666666666667</v>
      </c>
      <c r="D437" s="15">
        <f t="shared" si="31"/>
        <v>10</v>
      </c>
      <c r="E437" s="2">
        <f t="shared" si="32"/>
        <v>4.992166666666666</v>
      </c>
      <c r="F437" s="2">
        <v>5</v>
      </c>
      <c r="G437" s="2">
        <f t="shared" si="33"/>
        <v>-7.8333333333340249E-3</v>
      </c>
      <c r="H437" s="2" t="e">
        <f t="shared" si="34"/>
        <v>#NUM!</v>
      </c>
    </row>
    <row r="438" spans="1:8" x14ac:dyDescent="0.3">
      <c r="A438" s="2">
        <v>128100</v>
      </c>
      <c r="B438">
        <v>45647.833333333336</v>
      </c>
      <c r="C438" s="15">
        <f t="shared" si="30"/>
        <v>1.0143962962962962</v>
      </c>
      <c r="D438" s="15">
        <f t="shared" si="31"/>
        <v>10</v>
      </c>
      <c r="E438" s="2">
        <f t="shared" si="32"/>
        <v>4.9280185185185186</v>
      </c>
      <c r="F438" s="2">
        <v>5</v>
      </c>
      <c r="G438" s="2">
        <f t="shared" si="33"/>
        <v>-7.1981481481481424E-2</v>
      </c>
      <c r="H438" s="2" t="e">
        <f t="shared" si="34"/>
        <v>#NUM!</v>
      </c>
    </row>
    <row r="439" spans="1:8" x14ac:dyDescent="0.3">
      <c r="A439" s="2">
        <v>128460</v>
      </c>
      <c r="B439">
        <v>45161.166666666664</v>
      </c>
      <c r="C439" s="15">
        <f t="shared" si="30"/>
        <v>1.0035814814814814</v>
      </c>
      <c r="D439" s="15">
        <f t="shared" si="31"/>
        <v>10</v>
      </c>
      <c r="E439" s="2">
        <f t="shared" si="32"/>
        <v>4.9820925925925934</v>
      </c>
      <c r="F439" s="2">
        <v>5</v>
      </c>
      <c r="G439" s="2">
        <f t="shared" si="33"/>
        <v>-1.7907407407406595E-2</v>
      </c>
      <c r="H439" s="2" t="e">
        <f t="shared" si="34"/>
        <v>#NUM!</v>
      </c>
    </row>
    <row r="440" spans="1:8" x14ac:dyDescent="0.3">
      <c r="A440" s="2">
        <v>128820</v>
      </c>
      <c r="B440">
        <v>44930.333333333328</v>
      </c>
      <c r="C440" s="15">
        <f t="shared" si="30"/>
        <v>0.9984518518518517</v>
      </c>
      <c r="D440" s="15">
        <f t="shared" si="31"/>
        <v>10</v>
      </c>
      <c r="E440" s="2">
        <f t="shared" si="32"/>
        <v>5.0077407407407417</v>
      </c>
      <c r="F440" s="2">
        <v>5</v>
      </c>
      <c r="G440" s="2">
        <f t="shared" si="33"/>
        <v>7.7407407407417139E-3</v>
      </c>
      <c r="H440" s="2">
        <f t="shared" si="34"/>
        <v>5.7790955758979026</v>
      </c>
    </row>
    <row r="441" spans="1:8" x14ac:dyDescent="0.3">
      <c r="A441" s="2">
        <v>129180</v>
      </c>
      <c r="B441">
        <v>45134.333333333336</v>
      </c>
      <c r="C441" s="15">
        <f t="shared" si="30"/>
        <v>1.0029851851851852</v>
      </c>
      <c r="D441" s="15">
        <f t="shared" si="31"/>
        <v>10</v>
      </c>
      <c r="E441" s="2">
        <f t="shared" si="32"/>
        <v>4.985074074074074</v>
      </c>
      <c r="F441" s="2">
        <v>5</v>
      </c>
      <c r="G441" s="2">
        <f t="shared" si="33"/>
        <v>-1.4925925925926009E-2</v>
      </c>
      <c r="H441" s="2" t="e">
        <f t="shared" si="34"/>
        <v>#NUM!</v>
      </c>
    </row>
    <row r="442" spans="1:8" x14ac:dyDescent="0.3">
      <c r="A442" s="2">
        <v>129540</v>
      </c>
      <c r="B442">
        <v>45166.333333333336</v>
      </c>
      <c r="C442" s="15">
        <f t="shared" si="30"/>
        <v>1.0036962962962963</v>
      </c>
      <c r="D442" s="15">
        <f t="shared" si="31"/>
        <v>10</v>
      </c>
      <c r="E442" s="2">
        <f t="shared" si="32"/>
        <v>4.9815185185185182</v>
      </c>
      <c r="F442" s="2">
        <v>5</v>
      </c>
      <c r="G442" s="2">
        <f t="shared" si="33"/>
        <v>-1.8481481481481765E-2</v>
      </c>
      <c r="H442" s="2" t="e">
        <f t="shared" si="34"/>
        <v>#NUM!</v>
      </c>
    </row>
    <row r="443" spans="1:8" x14ac:dyDescent="0.3">
      <c r="A443" s="2">
        <v>129900</v>
      </c>
      <c r="B443">
        <v>45068.333333333336</v>
      </c>
      <c r="C443" s="15">
        <f t="shared" si="30"/>
        <v>1.0015185185185185</v>
      </c>
      <c r="D443" s="15">
        <f t="shared" si="31"/>
        <v>10</v>
      </c>
      <c r="E443" s="2">
        <f t="shared" si="32"/>
        <v>4.9924074074074074</v>
      </c>
      <c r="F443" s="2">
        <v>5</v>
      </c>
      <c r="G443" s="2">
        <f t="shared" si="33"/>
        <v>-7.5925925925925952E-3</v>
      </c>
      <c r="H443" s="2" t="e">
        <f t="shared" si="34"/>
        <v>#NUM!</v>
      </c>
    </row>
    <row r="444" spans="1:8" x14ac:dyDescent="0.3">
      <c r="A444" s="2">
        <v>130260</v>
      </c>
      <c r="B444">
        <v>45093.666666666672</v>
      </c>
      <c r="C444" s="15">
        <f t="shared" si="30"/>
        <v>1.0020814814814816</v>
      </c>
      <c r="D444" s="15">
        <f t="shared" si="31"/>
        <v>10</v>
      </c>
      <c r="E444" s="2">
        <f t="shared" si="32"/>
        <v>4.9895925925925919</v>
      </c>
      <c r="F444" s="2">
        <v>5</v>
      </c>
      <c r="G444" s="2">
        <f t="shared" si="33"/>
        <v>-1.0407407407408087E-2</v>
      </c>
      <c r="H444" s="2" t="e">
        <f t="shared" si="34"/>
        <v>#NUM!</v>
      </c>
    </row>
    <row r="445" spans="1:8" x14ac:dyDescent="0.3">
      <c r="A445" s="2">
        <v>130620</v>
      </c>
      <c r="B445">
        <v>45422.333333333336</v>
      </c>
      <c r="C445" s="15">
        <f t="shared" si="30"/>
        <v>1.0093851851851852</v>
      </c>
      <c r="D445" s="15">
        <f t="shared" si="31"/>
        <v>10</v>
      </c>
      <c r="E445" s="2">
        <f t="shared" si="32"/>
        <v>4.953074074074074</v>
      </c>
      <c r="F445" s="2">
        <v>5</v>
      </c>
      <c r="G445" s="2">
        <f t="shared" si="33"/>
        <v>-4.6925925925926038E-2</v>
      </c>
      <c r="H445" s="2" t="e">
        <f t="shared" si="34"/>
        <v>#NUM!</v>
      </c>
    </row>
    <row r="446" spans="1:8" x14ac:dyDescent="0.3">
      <c r="A446" s="2">
        <v>130980</v>
      </c>
      <c r="B446">
        <v>45670</v>
      </c>
      <c r="C446" s="15">
        <f t="shared" si="30"/>
        <v>1.014888888888889</v>
      </c>
      <c r="D446" s="15">
        <f t="shared" si="31"/>
        <v>10</v>
      </c>
      <c r="E446" s="2">
        <f t="shared" si="32"/>
        <v>4.9255555555555555</v>
      </c>
      <c r="F446" s="2">
        <v>5</v>
      </c>
      <c r="G446" s="2">
        <f t="shared" si="33"/>
        <v>-7.4444444444444535E-2</v>
      </c>
      <c r="H446" s="2" t="e">
        <f t="shared" si="34"/>
        <v>#NUM!</v>
      </c>
    </row>
    <row r="447" spans="1:8" x14ac:dyDescent="0.3">
      <c r="A447" s="2">
        <v>131340</v>
      </c>
      <c r="B447">
        <v>44922.5</v>
      </c>
      <c r="C447" s="15">
        <f t="shared" si="30"/>
        <v>0.99827777777777782</v>
      </c>
      <c r="D447" s="15">
        <f t="shared" si="31"/>
        <v>10</v>
      </c>
      <c r="E447" s="2">
        <f t="shared" si="32"/>
        <v>5.0086111111111107</v>
      </c>
      <c r="F447" s="2">
        <v>5</v>
      </c>
      <c r="G447" s="2">
        <f t="shared" si="33"/>
        <v>8.6111111111106808E-3</v>
      </c>
      <c r="H447" s="2">
        <f t="shared" si="34"/>
        <v>5.6727133927313265</v>
      </c>
    </row>
    <row r="448" spans="1:8" x14ac:dyDescent="0.3">
      <c r="A448" s="2">
        <v>131700</v>
      </c>
      <c r="B448">
        <v>45303.5</v>
      </c>
      <c r="C448" s="15">
        <f t="shared" si="30"/>
        <v>1.0067444444444444</v>
      </c>
      <c r="D448" s="15">
        <f t="shared" si="31"/>
        <v>10</v>
      </c>
      <c r="E448" s="2">
        <f t="shared" si="32"/>
        <v>4.966277777777778</v>
      </c>
      <c r="F448" s="2">
        <v>5</v>
      </c>
      <c r="G448" s="2">
        <f t="shared" si="33"/>
        <v>-3.3722222222221987E-2</v>
      </c>
      <c r="H448" s="2" t="e">
        <f t="shared" si="34"/>
        <v>#NUM!</v>
      </c>
    </row>
    <row r="449" spans="1:8" x14ac:dyDescent="0.3">
      <c r="A449" s="2">
        <v>132060</v>
      </c>
      <c r="B449">
        <v>44846.166666666664</v>
      </c>
      <c r="C449" s="15">
        <f t="shared" si="30"/>
        <v>0.9965814814814814</v>
      </c>
      <c r="D449" s="15">
        <f t="shared" si="31"/>
        <v>10</v>
      </c>
      <c r="E449" s="2">
        <f t="shared" si="32"/>
        <v>5.0170925925925927</v>
      </c>
      <c r="F449" s="2">
        <v>5</v>
      </c>
      <c r="G449" s="2">
        <f t="shared" si="33"/>
        <v>1.7092592592592659E-2</v>
      </c>
      <c r="H449" s="2">
        <f t="shared" si="34"/>
        <v>4.9888135115843246</v>
      </c>
    </row>
    <row r="450" spans="1:8" x14ac:dyDescent="0.3">
      <c r="A450" s="2">
        <v>132420</v>
      </c>
      <c r="B450">
        <v>44803.333333333336</v>
      </c>
      <c r="C450" s="15">
        <f t="shared" si="30"/>
        <v>0.99562962962962964</v>
      </c>
      <c r="D450" s="15">
        <f t="shared" si="31"/>
        <v>10</v>
      </c>
      <c r="E450" s="2">
        <f t="shared" si="32"/>
        <v>5.021851851851852</v>
      </c>
      <c r="F450" s="2">
        <v>5</v>
      </c>
      <c r="G450" s="2">
        <f t="shared" si="33"/>
        <v>2.1851851851852011E-2</v>
      </c>
      <c r="H450" s="2">
        <f t="shared" si="34"/>
        <v>4.7441211879966367</v>
      </c>
    </row>
    <row r="451" spans="1:8" x14ac:dyDescent="0.3">
      <c r="A451" s="2">
        <v>132780</v>
      </c>
      <c r="B451">
        <v>45603.333333333336</v>
      </c>
      <c r="C451" s="15">
        <f t="shared" ref="C451:C514" si="35">B451/$J$27</f>
        <v>1.0134074074074075</v>
      </c>
      <c r="D451" s="15">
        <f t="shared" ref="D451:D514" si="36">$J$28</f>
        <v>10</v>
      </c>
      <c r="E451" s="2">
        <f t="shared" si="32"/>
        <v>4.9329629629629625</v>
      </c>
      <c r="F451" s="2">
        <v>5</v>
      </c>
      <c r="G451" s="2">
        <f t="shared" si="33"/>
        <v>-6.703703703703745E-2</v>
      </c>
      <c r="H451" s="2" t="e">
        <f t="shared" si="34"/>
        <v>#NUM!</v>
      </c>
    </row>
    <row r="452" spans="1:8" x14ac:dyDescent="0.3">
      <c r="A452" s="2">
        <v>133140</v>
      </c>
      <c r="B452">
        <v>45407.333333333328</v>
      </c>
      <c r="C452" s="15">
        <f t="shared" si="35"/>
        <v>1.0090518518518516</v>
      </c>
      <c r="D452" s="15">
        <f t="shared" si="36"/>
        <v>10</v>
      </c>
      <c r="E452" s="2">
        <f t="shared" ref="E452:E515" si="37">D452-(F452*C452)</f>
        <v>4.9547407407407418</v>
      </c>
      <c r="F452" s="2">
        <v>5</v>
      </c>
      <c r="G452" s="2">
        <f t="shared" ref="G452:G515" si="38">F452-(F452*C452)</f>
        <v>-4.5259259259258222E-2</v>
      </c>
      <c r="H452" s="2" t="e">
        <f t="shared" ref="H452:H515" si="39">LN((F452*E452)/(D452*G452))</f>
        <v>#NUM!</v>
      </c>
    </row>
    <row r="453" spans="1:8" x14ac:dyDescent="0.3">
      <c r="A453" s="2">
        <v>133500</v>
      </c>
      <c r="B453">
        <v>45642.833333333336</v>
      </c>
      <c r="C453" s="15">
        <f t="shared" si="35"/>
        <v>1.0142851851851853</v>
      </c>
      <c r="D453" s="15">
        <f t="shared" si="36"/>
        <v>10</v>
      </c>
      <c r="E453" s="2">
        <f t="shared" si="37"/>
        <v>4.9285740740740733</v>
      </c>
      <c r="F453" s="2">
        <v>5</v>
      </c>
      <c r="G453" s="2">
        <f t="shared" si="38"/>
        <v>-7.142592592592667E-2</v>
      </c>
      <c r="H453" s="2" t="e">
        <f t="shared" si="39"/>
        <v>#NUM!</v>
      </c>
    </row>
    <row r="454" spans="1:8" x14ac:dyDescent="0.3">
      <c r="A454" s="2">
        <v>133860</v>
      </c>
      <c r="B454">
        <v>45278.5</v>
      </c>
      <c r="C454" s="15">
        <f t="shared" si="35"/>
        <v>1.0061888888888888</v>
      </c>
      <c r="D454" s="15">
        <f t="shared" si="36"/>
        <v>10</v>
      </c>
      <c r="E454" s="2">
        <f t="shared" si="37"/>
        <v>4.9690555555555562</v>
      </c>
      <c r="F454" s="2">
        <v>5</v>
      </c>
      <c r="G454" s="2">
        <f t="shared" si="38"/>
        <v>-3.0944444444443775E-2</v>
      </c>
      <c r="H454" s="2" t="e">
        <f t="shared" si="39"/>
        <v>#NUM!</v>
      </c>
    </row>
    <row r="455" spans="1:8" x14ac:dyDescent="0.3">
      <c r="A455" s="2">
        <v>134220</v>
      </c>
      <c r="B455">
        <v>45331.666666666664</v>
      </c>
      <c r="C455" s="15">
        <f t="shared" si="35"/>
        <v>1.0073703703703702</v>
      </c>
      <c r="D455" s="15">
        <f t="shared" si="36"/>
        <v>10</v>
      </c>
      <c r="E455" s="2">
        <f t="shared" si="37"/>
        <v>4.9631481481481483</v>
      </c>
      <c r="F455" s="2">
        <v>5</v>
      </c>
      <c r="G455" s="2">
        <f t="shared" si="38"/>
        <v>-3.6851851851851691E-2</v>
      </c>
      <c r="H455" s="2" t="e">
        <f t="shared" si="39"/>
        <v>#NUM!</v>
      </c>
    </row>
    <row r="456" spans="1:8" x14ac:dyDescent="0.3">
      <c r="A456" s="2">
        <v>134580</v>
      </c>
      <c r="B456">
        <v>45333.166666666672</v>
      </c>
      <c r="C456" s="15">
        <f t="shared" si="35"/>
        <v>1.0074037037037038</v>
      </c>
      <c r="D456" s="15">
        <f t="shared" si="36"/>
        <v>10</v>
      </c>
      <c r="E456" s="2">
        <f t="shared" si="37"/>
        <v>4.9629814814814814</v>
      </c>
      <c r="F456" s="2">
        <v>5</v>
      </c>
      <c r="G456" s="2">
        <f t="shared" si="38"/>
        <v>-3.7018518518518562E-2</v>
      </c>
      <c r="H456" s="2" t="e">
        <f t="shared" si="39"/>
        <v>#NUM!</v>
      </c>
    </row>
    <row r="457" spans="1:8" x14ac:dyDescent="0.3">
      <c r="A457" s="2">
        <v>134940</v>
      </c>
      <c r="B457">
        <v>45715.166666666664</v>
      </c>
      <c r="C457" s="15">
        <f t="shared" si="35"/>
        <v>1.0158925925925926</v>
      </c>
      <c r="D457" s="15">
        <f t="shared" si="36"/>
        <v>10</v>
      </c>
      <c r="E457" s="2">
        <f t="shared" si="37"/>
        <v>4.9205370370370369</v>
      </c>
      <c r="F457" s="2">
        <v>5</v>
      </c>
      <c r="G457" s="2">
        <f t="shared" si="38"/>
        <v>-7.9462962962963068E-2</v>
      </c>
      <c r="H457" s="2" t="e">
        <f t="shared" si="39"/>
        <v>#NUM!</v>
      </c>
    </row>
    <row r="458" spans="1:8" x14ac:dyDescent="0.3">
      <c r="A458" s="2">
        <v>135300</v>
      </c>
      <c r="B458">
        <v>45614</v>
      </c>
      <c r="C458" s="15">
        <f t="shared" si="35"/>
        <v>1.0136444444444443</v>
      </c>
      <c r="D458" s="15">
        <f t="shared" si="36"/>
        <v>10</v>
      </c>
      <c r="E458" s="2">
        <f t="shared" si="37"/>
        <v>4.9317777777777785</v>
      </c>
      <c r="F458" s="2">
        <v>5</v>
      </c>
      <c r="G458" s="2">
        <f t="shared" si="38"/>
        <v>-6.8222222222221518E-2</v>
      </c>
      <c r="H458" s="2" t="e">
        <f t="shared" si="39"/>
        <v>#NUM!</v>
      </c>
    </row>
    <row r="459" spans="1:8" x14ac:dyDescent="0.3">
      <c r="A459" s="2">
        <v>135660</v>
      </c>
      <c r="B459">
        <v>45311.666666666664</v>
      </c>
      <c r="C459" s="15">
        <f t="shared" si="35"/>
        <v>1.0069259259259258</v>
      </c>
      <c r="D459" s="15">
        <f t="shared" si="36"/>
        <v>10</v>
      </c>
      <c r="E459" s="2">
        <f t="shared" si="37"/>
        <v>4.9653703703703709</v>
      </c>
      <c r="F459" s="2">
        <v>5</v>
      </c>
      <c r="G459" s="2">
        <f t="shared" si="38"/>
        <v>-3.4629629629629122E-2</v>
      </c>
      <c r="H459" s="2" t="e">
        <f t="shared" si="39"/>
        <v>#NUM!</v>
      </c>
    </row>
    <row r="460" spans="1:8" x14ac:dyDescent="0.3">
      <c r="A460" s="2">
        <v>136020</v>
      </c>
      <c r="B460">
        <v>45332.166666666664</v>
      </c>
      <c r="C460" s="15">
        <f t="shared" si="35"/>
        <v>1.0073814814814814</v>
      </c>
      <c r="D460" s="15">
        <f t="shared" si="36"/>
        <v>10</v>
      </c>
      <c r="E460" s="2">
        <f t="shared" si="37"/>
        <v>4.9630925925925933</v>
      </c>
      <c r="F460" s="2">
        <v>5</v>
      </c>
      <c r="G460" s="2">
        <f t="shared" si="38"/>
        <v>-3.6907407407406723E-2</v>
      </c>
      <c r="H460" s="2" t="e">
        <f t="shared" si="39"/>
        <v>#NUM!</v>
      </c>
    </row>
    <row r="461" spans="1:8" x14ac:dyDescent="0.3">
      <c r="A461" s="2">
        <v>136380</v>
      </c>
      <c r="B461">
        <v>44763</v>
      </c>
      <c r="C461" s="15">
        <f t="shared" si="35"/>
        <v>0.99473333333333336</v>
      </c>
      <c r="D461" s="15">
        <f t="shared" si="36"/>
        <v>10</v>
      </c>
      <c r="E461" s="2">
        <f t="shared" si="37"/>
        <v>5.0263333333333335</v>
      </c>
      <c r="F461" s="2">
        <v>5</v>
      </c>
      <c r="G461" s="2">
        <f t="shared" si="38"/>
        <v>2.6333333333333542E-2</v>
      </c>
      <c r="H461" s="2">
        <f t="shared" si="39"/>
        <v>4.5584632933388205</v>
      </c>
    </row>
    <row r="462" spans="1:8" x14ac:dyDescent="0.3">
      <c r="A462" s="2">
        <v>136740</v>
      </c>
      <c r="B462">
        <v>44893.666666666672</v>
      </c>
      <c r="C462" s="15">
        <f t="shared" si="35"/>
        <v>0.9976370370370371</v>
      </c>
      <c r="D462" s="15">
        <f t="shared" si="36"/>
        <v>10</v>
      </c>
      <c r="E462" s="2">
        <f t="shared" si="37"/>
        <v>5.0118148148148141</v>
      </c>
      <c r="F462" s="2">
        <v>5</v>
      </c>
      <c r="G462" s="2">
        <f t="shared" si="38"/>
        <v>1.1814814814814056E-2</v>
      </c>
      <c r="H462" s="2">
        <f t="shared" si="39"/>
        <v>5.3570519496319839</v>
      </c>
    </row>
    <row r="463" spans="1:8" x14ac:dyDescent="0.3">
      <c r="A463" s="2">
        <v>137100</v>
      </c>
      <c r="B463">
        <v>44855.333333333328</v>
      </c>
      <c r="C463" s="15">
        <f t="shared" si="35"/>
        <v>0.99678518518518511</v>
      </c>
      <c r="D463" s="15">
        <f t="shared" si="36"/>
        <v>10</v>
      </c>
      <c r="E463" s="2">
        <f t="shared" si="37"/>
        <v>5.0160740740740746</v>
      </c>
      <c r="F463" s="2">
        <v>5</v>
      </c>
      <c r="G463" s="2">
        <f t="shared" si="38"/>
        <v>1.6074074074074574E-2</v>
      </c>
      <c r="H463" s="2">
        <f t="shared" si="39"/>
        <v>5.0500480011062923</v>
      </c>
    </row>
    <row r="464" spans="1:8" x14ac:dyDescent="0.3">
      <c r="A464" s="2">
        <v>137460</v>
      </c>
      <c r="B464">
        <v>45240.5</v>
      </c>
      <c r="C464" s="15">
        <f t="shared" si="35"/>
        <v>1.0053444444444444</v>
      </c>
      <c r="D464" s="15">
        <f t="shared" si="36"/>
        <v>10</v>
      </c>
      <c r="E464" s="2">
        <f t="shared" si="37"/>
        <v>4.9732777777777777</v>
      </c>
      <c r="F464" s="2">
        <v>5</v>
      </c>
      <c r="G464" s="2">
        <f t="shared" si="38"/>
        <v>-2.6722222222222314E-2</v>
      </c>
      <c r="H464" s="2" t="e">
        <f t="shared" si="39"/>
        <v>#NUM!</v>
      </c>
    </row>
    <row r="465" spans="1:8" x14ac:dyDescent="0.3">
      <c r="A465" s="2">
        <v>137820</v>
      </c>
      <c r="B465">
        <v>45802.5</v>
      </c>
      <c r="C465" s="15">
        <f t="shared" si="35"/>
        <v>1.0178333333333334</v>
      </c>
      <c r="D465" s="15">
        <f t="shared" si="36"/>
        <v>10</v>
      </c>
      <c r="E465" s="2">
        <f t="shared" si="37"/>
        <v>4.9108333333333327</v>
      </c>
      <c r="F465" s="2">
        <v>5</v>
      </c>
      <c r="G465" s="2">
        <f t="shared" si="38"/>
        <v>-8.9166666666667282E-2</v>
      </c>
      <c r="H465" s="2" t="e">
        <f t="shared" si="39"/>
        <v>#NUM!</v>
      </c>
    </row>
    <row r="466" spans="1:8" x14ac:dyDescent="0.3">
      <c r="A466" s="2">
        <v>138180</v>
      </c>
      <c r="B466">
        <v>45486.5</v>
      </c>
      <c r="C466" s="15">
        <f t="shared" si="35"/>
        <v>1.0108111111111111</v>
      </c>
      <c r="D466" s="15">
        <f t="shared" si="36"/>
        <v>10</v>
      </c>
      <c r="E466" s="2">
        <f t="shared" si="37"/>
        <v>4.9459444444444447</v>
      </c>
      <c r="F466" s="2">
        <v>5</v>
      </c>
      <c r="G466" s="2">
        <f t="shared" si="38"/>
        <v>-5.4055555555555301E-2</v>
      </c>
      <c r="H466" s="2" t="e">
        <f t="shared" si="39"/>
        <v>#NUM!</v>
      </c>
    </row>
    <row r="467" spans="1:8" x14ac:dyDescent="0.3">
      <c r="A467" s="2">
        <v>138540</v>
      </c>
      <c r="B467">
        <v>45550.166666666664</v>
      </c>
      <c r="C467" s="15">
        <f t="shared" si="35"/>
        <v>1.0122259259259259</v>
      </c>
      <c r="D467" s="15">
        <f t="shared" si="36"/>
        <v>10</v>
      </c>
      <c r="E467" s="2">
        <f t="shared" si="37"/>
        <v>4.9388703703703705</v>
      </c>
      <c r="F467" s="2">
        <v>5</v>
      </c>
      <c r="G467" s="2">
        <f t="shared" si="38"/>
        <v>-6.1129629629629534E-2</v>
      </c>
      <c r="H467" s="2" t="e">
        <f t="shared" si="39"/>
        <v>#NUM!</v>
      </c>
    </row>
    <row r="468" spans="1:8" x14ac:dyDescent="0.3">
      <c r="A468" s="2">
        <v>138900</v>
      </c>
      <c r="B468">
        <v>44994.833333333336</v>
      </c>
      <c r="C468" s="15">
        <f t="shared" si="35"/>
        <v>0.99988518518518521</v>
      </c>
      <c r="D468" s="15">
        <f t="shared" si="36"/>
        <v>10</v>
      </c>
      <c r="E468" s="2">
        <f t="shared" si="37"/>
        <v>5.0005740740740743</v>
      </c>
      <c r="F468" s="2">
        <v>5</v>
      </c>
      <c r="G468" s="2">
        <f t="shared" si="38"/>
        <v>5.7407407407428224E-4</v>
      </c>
      <c r="H468" s="2">
        <f t="shared" si="39"/>
        <v>8.3791576611591552</v>
      </c>
    </row>
    <row r="469" spans="1:8" x14ac:dyDescent="0.3">
      <c r="A469" s="2">
        <v>139260</v>
      </c>
      <c r="B469">
        <v>45404.666666666672</v>
      </c>
      <c r="C469" s="15">
        <f t="shared" si="35"/>
        <v>1.0089925925925927</v>
      </c>
      <c r="D469" s="15">
        <f t="shared" si="36"/>
        <v>10</v>
      </c>
      <c r="E469" s="2">
        <f t="shared" si="37"/>
        <v>4.9550370370370365</v>
      </c>
      <c r="F469" s="2">
        <v>5</v>
      </c>
      <c r="G469" s="2">
        <f t="shared" si="38"/>
        <v>-4.4962962962963537E-2</v>
      </c>
      <c r="H469" s="2" t="e">
        <f t="shared" si="39"/>
        <v>#NUM!</v>
      </c>
    </row>
    <row r="470" spans="1:8" x14ac:dyDescent="0.3">
      <c r="A470" s="2">
        <v>139620</v>
      </c>
      <c r="B470">
        <v>45434.666666666664</v>
      </c>
      <c r="C470" s="15">
        <f t="shared" si="35"/>
        <v>1.0096592592592593</v>
      </c>
      <c r="D470" s="15">
        <f t="shared" si="36"/>
        <v>10</v>
      </c>
      <c r="E470" s="2">
        <f t="shared" si="37"/>
        <v>4.9517037037037035</v>
      </c>
      <c r="F470" s="2">
        <v>5</v>
      </c>
      <c r="G470" s="2">
        <f t="shared" si="38"/>
        <v>-4.8296296296296504E-2</v>
      </c>
      <c r="H470" s="2" t="e">
        <f t="shared" si="39"/>
        <v>#NUM!</v>
      </c>
    </row>
    <row r="471" spans="1:8" x14ac:dyDescent="0.3">
      <c r="A471" s="2">
        <v>139980</v>
      </c>
      <c r="B471">
        <v>45461.833333333328</v>
      </c>
      <c r="C471" s="15">
        <f t="shared" si="35"/>
        <v>1.0102629629629629</v>
      </c>
      <c r="D471" s="15">
        <f t="shared" si="36"/>
        <v>10</v>
      </c>
      <c r="E471" s="2">
        <f t="shared" si="37"/>
        <v>4.9486851851851856</v>
      </c>
      <c r="F471" s="2">
        <v>5</v>
      </c>
      <c r="G471" s="2">
        <f t="shared" si="38"/>
        <v>-5.1314814814814369E-2</v>
      </c>
      <c r="H471" s="2" t="e">
        <f t="shared" si="39"/>
        <v>#NUM!</v>
      </c>
    </row>
    <row r="472" spans="1:8" x14ac:dyDescent="0.3">
      <c r="A472" s="2">
        <v>140340</v>
      </c>
      <c r="B472">
        <v>44966.333333333336</v>
      </c>
      <c r="C472" s="15">
        <f t="shared" si="35"/>
        <v>0.99925185185185195</v>
      </c>
      <c r="D472" s="15">
        <f t="shared" si="36"/>
        <v>10</v>
      </c>
      <c r="E472" s="2">
        <f t="shared" si="37"/>
        <v>5.0037407407407404</v>
      </c>
      <c r="F472" s="2">
        <v>5</v>
      </c>
      <c r="G472" s="2">
        <f t="shared" si="38"/>
        <v>3.7407407407403781E-3</v>
      </c>
      <c r="H472" s="2">
        <f t="shared" si="39"/>
        <v>6.5055102284442885</v>
      </c>
    </row>
    <row r="473" spans="1:8" x14ac:dyDescent="0.3">
      <c r="A473" s="2">
        <v>140700</v>
      </c>
      <c r="B473">
        <v>45235.5</v>
      </c>
      <c r="C473" s="15">
        <f t="shared" si="35"/>
        <v>1.0052333333333334</v>
      </c>
      <c r="D473" s="15">
        <f t="shared" si="36"/>
        <v>10</v>
      </c>
      <c r="E473" s="2">
        <f t="shared" si="37"/>
        <v>4.9738333333333333</v>
      </c>
      <c r="F473" s="2">
        <v>5</v>
      </c>
      <c r="G473" s="2">
        <f t="shared" si="38"/>
        <v>-2.6166666666666671E-2</v>
      </c>
      <c r="H473" s="2" t="e">
        <f t="shared" si="39"/>
        <v>#NUM!</v>
      </c>
    </row>
    <row r="474" spans="1:8" x14ac:dyDescent="0.3">
      <c r="A474" s="2">
        <v>141060</v>
      </c>
      <c r="B474">
        <v>44932.166666666664</v>
      </c>
      <c r="C474" s="15">
        <f t="shared" si="35"/>
        <v>0.99849259259259249</v>
      </c>
      <c r="D474" s="15">
        <f t="shared" si="36"/>
        <v>10</v>
      </c>
      <c r="E474" s="2">
        <f t="shared" si="37"/>
        <v>5.0075370370370376</v>
      </c>
      <c r="F474" s="2">
        <v>5</v>
      </c>
      <c r="G474" s="2">
        <f t="shared" si="38"/>
        <v>7.5370370370375639E-3</v>
      </c>
      <c r="H474" s="2">
        <f t="shared" si="39"/>
        <v>5.8057231443872235</v>
      </c>
    </row>
    <row r="475" spans="1:8" x14ac:dyDescent="0.3">
      <c r="A475" s="2">
        <v>141420</v>
      </c>
      <c r="B475">
        <v>46083.5</v>
      </c>
      <c r="C475" s="15">
        <f t="shared" si="35"/>
        <v>1.0240777777777779</v>
      </c>
      <c r="D475" s="15">
        <f t="shared" si="36"/>
        <v>10</v>
      </c>
      <c r="E475" s="2">
        <f t="shared" si="37"/>
        <v>4.8796111111111102</v>
      </c>
      <c r="F475" s="2">
        <v>5</v>
      </c>
      <c r="G475" s="2">
        <f t="shared" si="38"/>
        <v>-0.12038888888888977</v>
      </c>
      <c r="H475" s="2" t="e">
        <f t="shared" si="39"/>
        <v>#NUM!</v>
      </c>
    </row>
    <row r="476" spans="1:8" x14ac:dyDescent="0.3">
      <c r="A476" s="2">
        <v>141780</v>
      </c>
      <c r="B476">
        <v>45058.166666666664</v>
      </c>
      <c r="C476" s="15">
        <f t="shared" si="35"/>
        <v>1.0012925925925926</v>
      </c>
      <c r="D476" s="15">
        <f t="shared" si="36"/>
        <v>10</v>
      </c>
      <c r="E476" s="2">
        <f t="shared" si="37"/>
        <v>4.9935370370370364</v>
      </c>
      <c r="F476" s="2">
        <v>5</v>
      </c>
      <c r="G476" s="2">
        <f t="shared" si="38"/>
        <v>-6.4629629629635588E-3</v>
      </c>
      <c r="H476" s="2" t="e">
        <f t="shared" si="39"/>
        <v>#NUM!</v>
      </c>
    </row>
    <row r="477" spans="1:8" x14ac:dyDescent="0.3">
      <c r="A477" s="2">
        <v>142140</v>
      </c>
      <c r="B477">
        <v>45254.833333333336</v>
      </c>
      <c r="C477" s="15">
        <f t="shared" si="35"/>
        <v>1.005662962962963</v>
      </c>
      <c r="D477" s="15">
        <f t="shared" si="36"/>
        <v>10</v>
      </c>
      <c r="E477" s="2">
        <f t="shared" si="37"/>
        <v>4.9716851851851853</v>
      </c>
      <c r="F477" s="2">
        <v>5</v>
      </c>
      <c r="G477" s="2">
        <f t="shared" si="38"/>
        <v>-2.8314814814814682E-2</v>
      </c>
      <c r="H477" s="2" t="e">
        <f t="shared" si="39"/>
        <v>#NUM!</v>
      </c>
    </row>
    <row r="478" spans="1:8" x14ac:dyDescent="0.3">
      <c r="A478" s="2">
        <v>142500</v>
      </c>
      <c r="B478">
        <v>45151.166666666672</v>
      </c>
      <c r="C478" s="15">
        <f t="shared" si="35"/>
        <v>1.0033592592592593</v>
      </c>
      <c r="D478" s="15">
        <f t="shared" si="36"/>
        <v>10</v>
      </c>
      <c r="E478" s="2">
        <f t="shared" si="37"/>
        <v>4.9832037037037038</v>
      </c>
      <c r="F478" s="2">
        <v>5</v>
      </c>
      <c r="G478" s="2">
        <f t="shared" si="38"/>
        <v>-1.6796296296296198E-2</v>
      </c>
      <c r="H478" s="2" t="e">
        <f t="shared" si="39"/>
        <v>#NUM!</v>
      </c>
    </row>
    <row r="479" spans="1:8" x14ac:dyDescent="0.3">
      <c r="A479" s="2">
        <v>142860</v>
      </c>
      <c r="B479">
        <v>45213.166666666664</v>
      </c>
      <c r="C479" s="15">
        <f t="shared" si="35"/>
        <v>1.004737037037037</v>
      </c>
      <c r="D479" s="15">
        <f t="shared" si="36"/>
        <v>10</v>
      </c>
      <c r="E479" s="2">
        <f t="shared" si="37"/>
        <v>4.9763148148148151</v>
      </c>
      <c r="F479" s="2">
        <v>5</v>
      </c>
      <c r="G479" s="2">
        <f t="shared" si="38"/>
        <v>-2.368518518518492E-2</v>
      </c>
      <c r="H479" s="2" t="e">
        <f t="shared" si="39"/>
        <v>#NUM!</v>
      </c>
    </row>
    <row r="480" spans="1:8" x14ac:dyDescent="0.3">
      <c r="A480" s="2">
        <v>143220</v>
      </c>
      <c r="B480">
        <v>45186.333333333336</v>
      </c>
      <c r="C480" s="15">
        <f t="shared" si="35"/>
        <v>1.0041407407407408</v>
      </c>
      <c r="D480" s="15">
        <f t="shared" si="36"/>
        <v>10</v>
      </c>
      <c r="E480" s="2">
        <f t="shared" si="37"/>
        <v>4.9792962962962957</v>
      </c>
      <c r="F480" s="2">
        <v>5</v>
      </c>
      <c r="G480" s="2">
        <f t="shared" si="38"/>
        <v>-2.0703703703704335E-2</v>
      </c>
      <c r="H480" s="2" t="e">
        <f t="shared" si="39"/>
        <v>#NUM!</v>
      </c>
    </row>
    <row r="481" spans="1:8" x14ac:dyDescent="0.3">
      <c r="A481" s="2">
        <v>143580</v>
      </c>
      <c r="B481">
        <v>45354.666666666672</v>
      </c>
      <c r="C481" s="15">
        <f t="shared" si="35"/>
        <v>1.0078814814814816</v>
      </c>
      <c r="D481" s="15">
        <f t="shared" si="36"/>
        <v>10</v>
      </c>
      <c r="E481" s="2">
        <f t="shared" si="37"/>
        <v>4.960592592592592</v>
      </c>
      <c r="F481" s="2">
        <v>5</v>
      </c>
      <c r="G481" s="2">
        <f t="shared" si="38"/>
        <v>-3.9407407407408002E-2</v>
      </c>
      <c r="H481" s="2" t="e">
        <f t="shared" si="39"/>
        <v>#NUM!</v>
      </c>
    </row>
    <row r="482" spans="1:8" x14ac:dyDescent="0.3">
      <c r="A482" s="2">
        <v>143940</v>
      </c>
      <c r="B482">
        <v>45341.333333333328</v>
      </c>
      <c r="C482" s="15">
        <f t="shared" si="35"/>
        <v>1.0075851851851851</v>
      </c>
      <c r="D482" s="15">
        <f t="shared" si="36"/>
        <v>10</v>
      </c>
      <c r="E482" s="2">
        <f t="shared" si="37"/>
        <v>4.9620740740740743</v>
      </c>
      <c r="F482" s="2">
        <v>5</v>
      </c>
      <c r="G482" s="2">
        <f t="shared" si="38"/>
        <v>-3.7925925925925696E-2</v>
      </c>
      <c r="H482" s="2" t="e">
        <f t="shared" si="39"/>
        <v>#NUM!</v>
      </c>
    </row>
    <row r="483" spans="1:8" x14ac:dyDescent="0.3">
      <c r="A483" s="2">
        <v>144300</v>
      </c>
      <c r="B483">
        <v>45311.666666666664</v>
      </c>
      <c r="C483" s="15">
        <f t="shared" si="35"/>
        <v>1.0069259259259258</v>
      </c>
      <c r="D483" s="15">
        <f t="shared" si="36"/>
        <v>10</v>
      </c>
      <c r="E483" s="2">
        <f t="shared" si="37"/>
        <v>4.9653703703703709</v>
      </c>
      <c r="F483" s="2">
        <v>5</v>
      </c>
      <c r="G483" s="2">
        <f t="shared" si="38"/>
        <v>-3.4629629629629122E-2</v>
      </c>
      <c r="H483" s="2" t="e">
        <f t="shared" si="39"/>
        <v>#NUM!</v>
      </c>
    </row>
    <row r="484" spans="1:8" x14ac:dyDescent="0.3">
      <c r="A484" s="2">
        <v>144660</v>
      </c>
      <c r="B484">
        <v>45309.166666666664</v>
      </c>
      <c r="C484" s="15">
        <f t="shared" si="35"/>
        <v>1.0068703703703703</v>
      </c>
      <c r="D484" s="15">
        <f t="shared" si="36"/>
        <v>10</v>
      </c>
      <c r="E484" s="2">
        <f t="shared" si="37"/>
        <v>4.9656481481481487</v>
      </c>
      <c r="F484" s="2">
        <v>5</v>
      </c>
      <c r="G484" s="2">
        <f t="shared" si="38"/>
        <v>-3.4351851851851301E-2</v>
      </c>
      <c r="H484" s="2" t="e">
        <f t="shared" si="39"/>
        <v>#NUM!</v>
      </c>
    </row>
    <row r="485" spans="1:8" x14ac:dyDescent="0.3">
      <c r="A485" s="2">
        <v>145020</v>
      </c>
      <c r="B485">
        <v>45372.833333333336</v>
      </c>
      <c r="C485" s="15">
        <f t="shared" si="35"/>
        <v>1.0082851851851853</v>
      </c>
      <c r="D485" s="15">
        <f t="shared" si="36"/>
        <v>10</v>
      </c>
      <c r="E485" s="2">
        <f t="shared" si="37"/>
        <v>4.9585740740740736</v>
      </c>
      <c r="F485" s="2">
        <v>5</v>
      </c>
      <c r="G485" s="2">
        <f t="shared" si="38"/>
        <v>-4.1425925925926421E-2</v>
      </c>
      <c r="H485" s="2" t="e">
        <f t="shared" si="39"/>
        <v>#NUM!</v>
      </c>
    </row>
    <row r="486" spans="1:8" x14ac:dyDescent="0.3">
      <c r="A486" s="2">
        <v>145380</v>
      </c>
      <c r="B486">
        <v>45307.5</v>
      </c>
      <c r="C486" s="15">
        <f t="shared" si="35"/>
        <v>1.0068333333333332</v>
      </c>
      <c r="D486" s="15">
        <f t="shared" si="36"/>
        <v>10</v>
      </c>
      <c r="E486" s="2">
        <f t="shared" si="37"/>
        <v>4.9658333333333342</v>
      </c>
      <c r="F486" s="2">
        <v>5</v>
      </c>
      <c r="G486" s="2">
        <f t="shared" si="38"/>
        <v>-3.416666666666579E-2</v>
      </c>
      <c r="H486" s="2" t="e">
        <f t="shared" si="39"/>
        <v>#NUM!</v>
      </c>
    </row>
    <row r="487" spans="1:8" x14ac:dyDescent="0.3">
      <c r="A487" s="2">
        <v>145740</v>
      </c>
      <c r="B487">
        <v>45710.666666666664</v>
      </c>
      <c r="C487" s="15">
        <f t="shared" si="35"/>
        <v>1.0157925925925926</v>
      </c>
      <c r="D487" s="15">
        <f t="shared" si="36"/>
        <v>10</v>
      </c>
      <c r="E487" s="2">
        <f t="shared" si="37"/>
        <v>4.9210370370370367</v>
      </c>
      <c r="F487" s="2">
        <v>5</v>
      </c>
      <c r="G487" s="2">
        <f t="shared" si="38"/>
        <v>-7.8962962962963346E-2</v>
      </c>
      <c r="H487" s="2" t="e">
        <f t="shared" si="39"/>
        <v>#NUM!</v>
      </c>
    </row>
    <row r="488" spans="1:8" x14ac:dyDescent="0.3">
      <c r="A488" s="2">
        <v>146100</v>
      </c>
      <c r="B488">
        <v>45116</v>
      </c>
      <c r="C488" s="15">
        <f t="shared" si="35"/>
        <v>1.0025777777777778</v>
      </c>
      <c r="D488" s="15">
        <f t="shared" si="36"/>
        <v>10</v>
      </c>
      <c r="E488" s="2">
        <f t="shared" si="37"/>
        <v>4.9871111111111111</v>
      </c>
      <c r="F488" s="2">
        <v>5</v>
      </c>
      <c r="G488" s="2">
        <f t="shared" si="38"/>
        <v>-1.288888888888895E-2</v>
      </c>
      <c r="H488" s="2" t="e">
        <f t="shared" si="39"/>
        <v>#NUM!</v>
      </c>
    </row>
    <row r="489" spans="1:8" x14ac:dyDescent="0.3">
      <c r="A489" s="2">
        <v>146460</v>
      </c>
      <c r="B489">
        <v>45407.833333333336</v>
      </c>
      <c r="C489" s="15">
        <f t="shared" si="35"/>
        <v>1.0090629629629631</v>
      </c>
      <c r="D489" s="15">
        <f t="shared" si="36"/>
        <v>10</v>
      </c>
      <c r="E489" s="2">
        <f t="shared" si="37"/>
        <v>4.954685185185185</v>
      </c>
      <c r="F489" s="2">
        <v>5</v>
      </c>
      <c r="G489" s="2">
        <f t="shared" si="38"/>
        <v>-4.531481481481503E-2</v>
      </c>
      <c r="H489" s="2" t="e">
        <f t="shared" si="39"/>
        <v>#NUM!</v>
      </c>
    </row>
    <row r="490" spans="1:8" x14ac:dyDescent="0.3">
      <c r="A490" s="2">
        <v>146820</v>
      </c>
      <c r="B490">
        <v>45211.666666666664</v>
      </c>
      <c r="C490" s="15">
        <f t="shared" si="35"/>
        <v>1.0047037037037037</v>
      </c>
      <c r="D490" s="15">
        <f t="shared" si="36"/>
        <v>10</v>
      </c>
      <c r="E490" s="2">
        <f t="shared" si="37"/>
        <v>4.9764814814814819</v>
      </c>
      <c r="F490" s="2">
        <v>5</v>
      </c>
      <c r="G490" s="2">
        <f t="shared" si="38"/>
        <v>-2.351851851851805E-2</v>
      </c>
      <c r="H490" s="2" t="e">
        <f t="shared" si="39"/>
        <v>#NUM!</v>
      </c>
    </row>
    <row r="491" spans="1:8" x14ac:dyDescent="0.3">
      <c r="A491" s="2">
        <v>147180</v>
      </c>
      <c r="B491">
        <v>45098.833333333328</v>
      </c>
      <c r="C491" s="15">
        <f t="shared" si="35"/>
        <v>1.0021962962962963</v>
      </c>
      <c r="D491" s="15">
        <f t="shared" si="36"/>
        <v>10</v>
      </c>
      <c r="E491" s="2">
        <f t="shared" si="37"/>
        <v>4.9890185185185185</v>
      </c>
      <c r="F491" s="2">
        <v>5</v>
      </c>
      <c r="G491" s="2">
        <f t="shared" si="38"/>
        <v>-1.0981481481481481E-2</v>
      </c>
      <c r="H491" s="2" t="e">
        <f t="shared" si="39"/>
        <v>#NUM!</v>
      </c>
    </row>
    <row r="492" spans="1:8" x14ac:dyDescent="0.3">
      <c r="A492" s="2">
        <v>147540</v>
      </c>
      <c r="B492">
        <v>45092.666666666664</v>
      </c>
      <c r="C492" s="15">
        <f t="shared" si="35"/>
        <v>1.0020592592592592</v>
      </c>
      <c r="D492" s="15">
        <f t="shared" si="36"/>
        <v>10</v>
      </c>
      <c r="E492" s="2">
        <f t="shared" si="37"/>
        <v>4.9897037037037038</v>
      </c>
      <c r="F492" s="2">
        <v>5</v>
      </c>
      <c r="G492" s="2">
        <f t="shared" si="38"/>
        <v>-1.0296296296296248E-2</v>
      </c>
      <c r="H492" s="2" t="e">
        <f t="shared" si="39"/>
        <v>#NUM!</v>
      </c>
    </row>
    <row r="493" spans="1:8" x14ac:dyDescent="0.3">
      <c r="A493" s="2">
        <v>147900</v>
      </c>
      <c r="B493">
        <v>44659</v>
      </c>
      <c r="C493" s="15">
        <f t="shared" si="35"/>
        <v>0.99242222222222221</v>
      </c>
      <c r="D493" s="15">
        <f t="shared" si="36"/>
        <v>10</v>
      </c>
      <c r="E493" s="2">
        <f t="shared" si="37"/>
        <v>5.0378888888888893</v>
      </c>
      <c r="F493" s="2">
        <v>5</v>
      </c>
      <c r="G493" s="2">
        <f t="shared" si="38"/>
        <v>3.7888888888889305E-2</v>
      </c>
      <c r="H493" s="2">
        <f t="shared" si="39"/>
        <v>4.1969373215548877</v>
      </c>
    </row>
    <row r="494" spans="1:8" x14ac:dyDescent="0.3">
      <c r="A494" s="2">
        <v>148260</v>
      </c>
      <c r="B494">
        <v>44898.833333333336</v>
      </c>
      <c r="C494" s="15">
        <f t="shared" si="35"/>
        <v>0.99775185185185189</v>
      </c>
      <c r="D494" s="15">
        <f t="shared" si="36"/>
        <v>10</v>
      </c>
      <c r="E494" s="2">
        <f t="shared" si="37"/>
        <v>5.0112407407407407</v>
      </c>
      <c r="F494" s="2">
        <v>5</v>
      </c>
      <c r="G494" s="2">
        <f t="shared" si="38"/>
        <v>1.1240740740740662E-2</v>
      </c>
      <c r="H494" s="2">
        <f t="shared" si="39"/>
        <v>5.4067468912053087</v>
      </c>
    </row>
    <row r="495" spans="1:8" x14ac:dyDescent="0.3">
      <c r="A495" s="2">
        <v>148620</v>
      </c>
      <c r="B495">
        <v>45204.166666666672</v>
      </c>
      <c r="C495" s="15">
        <f t="shared" si="35"/>
        <v>1.0045370370370372</v>
      </c>
      <c r="D495" s="15">
        <f t="shared" si="36"/>
        <v>10</v>
      </c>
      <c r="E495" s="2">
        <f t="shared" si="37"/>
        <v>4.9773148148148136</v>
      </c>
      <c r="F495" s="2">
        <v>5</v>
      </c>
      <c r="G495" s="2">
        <f t="shared" si="38"/>
        <v>-2.2685185185186363E-2</v>
      </c>
      <c r="H495" s="2" t="e">
        <f t="shared" si="39"/>
        <v>#NUM!</v>
      </c>
    </row>
    <row r="496" spans="1:8" x14ac:dyDescent="0.3">
      <c r="A496" s="2">
        <v>148980</v>
      </c>
      <c r="B496">
        <v>45447.166666666672</v>
      </c>
      <c r="C496" s="15">
        <f t="shared" si="35"/>
        <v>1.0099370370370371</v>
      </c>
      <c r="D496" s="15">
        <f t="shared" si="36"/>
        <v>10</v>
      </c>
      <c r="E496" s="2">
        <f t="shared" si="37"/>
        <v>4.9503148148148144</v>
      </c>
      <c r="F496" s="2">
        <v>5</v>
      </c>
      <c r="G496" s="2">
        <f t="shared" si="38"/>
        <v>-4.968518518518561E-2</v>
      </c>
      <c r="H496" s="2" t="e">
        <f t="shared" si="39"/>
        <v>#NUM!</v>
      </c>
    </row>
    <row r="497" spans="1:8" x14ac:dyDescent="0.3">
      <c r="A497" s="2">
        <v>149340</v>
      </c>
      <c r="B497">
        <v>45159.833333333336</v>
      </c>
      <c r="C497" s="15">
        <f t="shared" si="35"/>
        <v>1.0035518518518518</v>
      </c>
      <c r="D497" s="15">
        <f t="shared" si="36"/>
        <v>10</v>
      </c>
      <c r="E497" s="2">
        <f t="shared" si="37"/>
        <v>4.9822407407407407</v>
      </c>
      <c r="F497" s="2">
        <v>5</v>
      </c>
      <c r="G497" s="2">
        <f t="shared" si="38"/>
        <v>-1.7759259259259252E-2</v>
      </c>
      <c r="H497" s="2" t="e">
        <f t="shared" si="39"/>
        <v>#NUM!</v>
      </c>
    </row>
    <row r="498" spans="1:8" x14ac:dyDescent="0.3">
      <c r="A498" s="2">
        <v>149700</v>
      </c>
      <c r="B498">
        <v>45772.833333333328</v>
      </c>
      <c r="C498" s="15">
        <f t="shared" si="35"/>
        <v>1.017174074074074</v>
      </c>
      <c r="D498" s="15">
        <f t="shared" si="36"/>
        <v>10</v>
      </c>
      <c r="E498" s="2">
        <f t="shared" si="37"/>
        <v>4.9141296296296302</v>
      </c>
      <c r="F498" s="2">
        <v>5</v>
      </c>
      <c r="G498" s="2">
        <f t="shared" si="38"/>
        <v>-8.587037037036982E-2</v>
      </c>
      <c r="H498" s="2" t="e">
        <f t="shared" si="39"/>
        <v>#NUM!</v>
      </c>
    </row>
    <row r="499" spans="1:8" x14ac:dyDescent="0.3">
      <c r="A499" s="2">
        <v>150060</v>
      </c>
      <c r="B499">
        <v>45168</v>
      </c>
      <c r="C499" s="15">
        <f t="shared" si="35"/>
        <v>1.0037333333333334</v>
      </c>
      <c r="D499" s="15">
        <f t="shared" si="36"/>
        <v>10</v>
      </c>
      <c r="E499" s="2">
        <f t="shared" si="37"/>
        <v>4.9813333333333336</v>
      </c>
      <c r="F499" s="2">
        <v>5</v>
      </c>
      <c r="G499" s="2">
        <f t="shared" si="38"/>
        <v>-1.8666666666666387E-2</v>
      </c>
      <c r="H499" s="2" t="e">
        <f t="shared" si="39"/>
        <v>#NUM!</v>
      </c>
    </row>
    <row r="500" spans="1:8" x14ac:dyDescent="0.3">
      <c r="A500" s="2">
        <v>150420</v>
      </c>
      <c r="B500">
        <v>45232.5</v>
      </c>
      <c r="C500" s="15">
        <f t="shared" si="35"/>
        <v>1.0051666666666668</v>
      </c>
      <c r="D500" s="15">
        <f t="shared" si="36"/>
        <v>10</v>
      </c>
      <c r="E500" s="2">
        <f t="shared" si="37"/>
        <v>4.9741666666666662</v>
      </c>
      <c r="F500" s="2">
        <v>5</v>
      </c>
      <c r="G500" s="2">
        <f t="shared" si="38"/>
        <v>-2.5833333333333819E-2</v>
      </c>
      <c r="H500" s="2" t="e">
        <f t="shared" si="39"/>
        <v>#NUM!</v>
      </c>
    </row>
    <row r="501" spans="1:8" x14ac:dyDescent="0.3">
      <c r="A501" s="2">
        <v>150780</v>
      </c>
      <c r="B501">
        <v>45196.666666666672</v>
      </c>
      <c r="C501" s="15">
        <f t="shared" si="35"/>
        <v>1.0043703703703706</v>
      </c>
      <c r="D501" s="15">
        <f t="shared" si="36"/>
        <v>10</v>
      </c>
      <c r="E501" s="2">
        <f t="shared" si="37"/>
        <v>4.9781481481481471</v>
      </c>
      <c r="F501" s="2">
        <v>5</v>
      </c>
      <c r="G501" s="2">
        <f t="shared" si="38"/>
        <v>-2.1851851851852899E-2</v>
      </c>
      <c r="H501" s="2" t="e">
        <f t="shared" si="39"/>
        <v>#NUM!</v>
      </c>
    </row>
    <row r="502" spans="1:8" x14ac:dyDescent="0.3">
      <c r="A502" s="2">
        <v>151140</v>
      </c>
      <c r="B502">
        <v>45315</v>
      </c>
      <c r="C502" s="15">
        <f t="shared" si="35"/>
        <v>1.0069999999999999</v>
      </c>
      <c r="D502" s="15">
        <f t="shared" si="36"/>
        <v>10</v>
      </c>
      <c r="E502" s="2">
        <f t="shared" si="37"/>
        <v>4.9650000000000007</v>
      </c>
      <c r="F502" s="2">
        <v>5</v>
      </c>
      <c r="G502" s="2">
        <f t="shared" si="38"/>
        <v>-3.4999999999999254E-2</v>
      </c>
      <c r="H502" s="2" t="e">
        <f t="shared" si="39"/>
        <v>#NUM!</v>
      </c>
    </row>
    <row r="503" spans="1:8" x14ac:dyDescent="0.3">
      <c r="A503" s="2">
        <v>151500</v>
      </c>
      <c r="B503">
        <v>45121.5</v>
      </c>
      <c r="C503" s="15">
        <f t="shared" si="35"/>
        <v>1.0026999999999999</v>
      </c>
      <c r="D503" s="15">
        <f t="shared" si="36"/>
        <v>10</v>
      </c>
      <c r="E503" s="2">
        <f t="shared" si="37"/>
        <v>4.9865000000000004</v>
      </c>
      <c r="F503" s="2">
        <v>5</v>
      </c>
      <c r="G503" s="2">
        <f t="shared" si="38"/>
        <v>-1.3499999999999623E-2</v>
      </c>
      <c r="H503" s="2" t="e">
        <f t="shared" si="39"/>
        <v>#NUM!</v>
      </c>
    </row>
    <row r="504" spans="1:8" x14ac:dyDescent="0.3">
      <c r="A504" s="2">
        <v>151860</v>
      </c>
      <c r="B504">
        <v>45117.333333333328</v>
      </c>
      <c r="C504" s="15">
        <f t="shared" si="35"/>
        <v>1.0026074074074074</v>
      </c>
      <c r="D504" s="15">
        <f t="shared" si="36"/>
        <v>10</v>
      </c>
      <c r="E504" s="2">
        <f t="shared" si="37"/>
        <v>4.9869629629629628</v>
      </c>
      <c r="F504" s="2">
        <v>5</v>
      </c>
      <c r="G504" s="2">
        <f t="shared" si="38"/>
        <v>-1.303703703703718E-2</v>
      </c>
      <c r="H504" s="2" t="e">
        <f t="shared" si="39"/>
        <v>#NUM!</v>
      </c>
    </row>
    <row r="505" spans="1:8" x14ac:dyDescent="0.3">
      <c r="A505" s="2">
        <v>152220</v>
      </c>
      <c r="B505">
        <v>45491.666666666672</v>
      </c>
      <c r="C505" s="15">
        <f t="shared" si="35"/>
        <v>1.010925925925926</v>
      </c>
      <c r="D505" s="15">
        <f t="shared" si="36"/>
        <v>10</v>
      </c>
      <c r="E505" s="2">
        <f t="shared" si="37"/>
        <v>4.9453703703703695</v>
      </c>
      <c r="F505" s="2">
        <v>5</v>
      </c>
      <c r="G505" s="2">
        <f t="shared" si="38"/>
        <v>-5.4629629629630472E-2</v>
      </c>
      <c r="H505" s="2" t="e">
        <f t="shared" si="39"/>
        <v>#NUM!</v>
      </c>
    </row>
    <row r="506" spans="1:8" x14ac:dyDescent="0.3">
      <c r="A506" s="2">
        <v>152580</v>
      </c>
      <c r="B506">
        <v>45060.166666666664</v>
      </c>
      <c r="C506" s="15">
        <f t="shared" si="35"/>
        <v>1.0013370370370369</v>
      </c>
      <c r="D506" s="15">
        <f t="shared" si="36"/>
        <v>10</v>
      </c>
      <c r="E506" s="2">
        <f t="shared" si="37"/>
        <v>4.9933148148148154</v>
      </c>
      <c r="F506" s="2">
        <v>5</v>
      </c>
      <c r="G506" s="2">
        <f t="shared" si="38"/>
        <v>-6.6851851851845723E-3</v>
      </c>
      <c r="H506" s="2" t="e">
        <f t="shared" si="39"/>
        <v>#NUM!</v>
      </c>
    </row>
    <row r="507" spans="1:8" x14ac:dyDescent="0.3">
      <c r="A507" s="2">
        <v>152940</v>
      </c>
      <c r="B507">
        <v>45281.666666666672</v>
      </c>
      <c r="C507" s="15">
        <f t="shared" si="35"/>
        <v>1.0062592592592594</v>
      </c>
      <c r="D507" s="15">
        <f t="shared" si="36"/>
        <v>10</v>
      </c>
      <c r="E507" s="2">
        <f t="shared" si="37"/>
        <v>4.968703703703703</v>
      </c>
      <c r="F507" s="2">
        <v>5</v>
      </c>
      <c r="G507" s="2">
        <f t="shared" si="38"/>
        <v>-3.1296296296297044E-2</v>
      </c>
      <c r="H507" s="2" t="e">
        <f t="shared" si="39"/>
        <v>#NUM!</v>
      </c>
    </row>
    <row r="508" spans="1:8" x14ac:dyDescent="0.3">
      <c r="A508" s="2">
        <v>153300</v>
      </c>
      <c r="B508">
        <v>45643.166666666664</v>
      </c>
      <c r="C508" s="15">
        <f t="shared" si="35"/>
        <v>1.0142925925925925</v>
      </c>
      <c r="D508" s="15">
        <f t="shared" si="36"/>
        <v>10</v>
      </c>
      <c r="E508" s="2">
        <f t="shared" si="37"/>
        <v>4.9285370370370369</v>
      </c>
      <c r="F508" s="2">
        <v>5</v>
      </c>
      <c r="G508" s="2">
        <f t="shared" si="38"/>
        <v>-7.1462962962963061E-2</v>
      </c>
      <c r="H508" s="2" t="e">
        <f t="shared" si="39"/>
        <v>#NUM!</v>
      </c>
    </row>
    <row r="509" spans="1:8" x14ac:dyDescent="0.3">
      <c r="A509" s="2">
        <v>153660</v>
      </c>
      <c r="B509">
        <v>45275.333333333328</v>
      </c>
      <c r="C509" s="15">
        <f t="shared" si="35"/>
        <v>1.0061185185185184</v>
      </c>
      <c r="D509" s="15">
        <f t="shared" si="36"/>
        <v>10</v>
      </c>
      <c r="E509" s="2">
        <f t="shared" si="37"/>
        <v>4.9694074074074077</v>
      </c>
      <c r="F509" s="2">
        <v>5</v>
      </c>
      <c r="G509" s="2">
        <f t="shared" si="38"/>
        <v>-3.0592592592592283E-2</v>
      </c>
      <c r="H509" s="2" t="e">
        <f t="shared" si="39"/>
        <v>#NUM!</v>
      </c>
    </row>
    <row r="510" spans="1:8" x14ac:dyDescent="0.3">
      <c r="A510" s="2">
        <v>154020</v>
      </c>
      <c r="B510">
        <v>45486</v>
      </c>
      <c r="C510" s="15">
        <f t="shared" si="35"/>
        <v>1.0107999999999999</v>
      </c>
      <c r="D510" s="15">
        <f t="shared" si="36"/>
        <v>10</v>
      </c>
      <c r="E510" s="2">
        <f t="shared" si="37"/>
        <v>4.9460000000000006</v>
      </c>
      <c r="F510" s="2">
        <v>5</v>
      </c>
      <c r="G510" s="2">
        <f t="shared" si="38"/>
        <v>-5.3999999999999382E-2</v>
      </c>
      <c r="H510" s="2" t="e">
        <f t="shared" si="39"/>
        <v>#NUM!</v>
      </c>
    </row>
    <row r="511" spans="1:8" x14ac:dyDescent="0.3">
      <c r="A511" s="2">
        <v>154380</v>
      </c>
      <c r="B511">
        <v>45234.333333333336</v>
      </c>
      <c r="C511" s="15">
        <f t="shared" si="35"/>
        <v>1.0052074074074075</v>
      </c>
      <c r="D511" s="15">
        <f t="shared" si="36"/>
        <v>10</v>
      </c>
      <c r="E511" s="2">
        <f t="shared" si="37"/>
        <v>4.973962962962962</v>
      </c>
      <c r="F511" s="2">
        <v>5</v>
      </c>
      <c r="G511" s="2">
        <f t="shared" si="38"/>
        <v>-2.6037037037037969E-2</v>
      </c>
      <c r="H511" s="2" t="e">
        <f t="shared" si="39"/>
        <v>#NUM!</v>
      </c>
    </row>
    <row r="512" spans="1:8" x14ac:dyDescent="0.3">
      <c r="A512" s="2">
        <v>154740</v>
      </c>
      <c r="B512">
        <v>45448.333333333336</v>
      </c>
      <c r="C512" s="15">
        <f t="shared" si="35"/>
        <v>1.009962962962963</v>
      </c>
      <c r="D512" s="15">
        <f t="shared" si="36"/>
        <v>10</v>
      </c>
      <c r="E512" s="2">
        <f t="shared" si="37"/>
        <v>4.9501851851851857</v>
      </c>
      <c r="F512" s="2">
        <v>5</v>
      </c>
      <c r="G512" s="2">
        <f t="shared" si="38"/>
        <v>-4.9814814814814312E-2</v>
      </c>
      <c r="H512" s="2" t="e">
        <f t="shared" si="39"/>
        <v>#NUM!</v>
      </c>
    </row>
    <row r="513" spans="1:8" x14ac:dyDescent="0.3">
      <c r="A513" s="2">
        <v>155100</v>
      </c>
      <c r="B513">
        <v>45229</v>
      </c>
      <c r="C513" s="15">
        <f t="shared" si="35"/>
        <v>1.0050888888888889</v>
      </c>
      <c r="D513" s="15">
        <f t="shared" si="36"/>
        <v>10</v>
      </c>
      <c r="E513" s="2">
        <f t="shared" si="37"/>
        <v>4.9745555555555558</v>
      </c>
      <c r="F513" s="2">
        <v>5</v>
      </c>
      <c r="G513" s="2">
        <f t="shared" si="38"/>
        <v>-2.5444444444444159E-2</v>
      </c>
      <c r="H513" s="2" t="e">
        <f t="shared" si="39"/>
        <v>#NUM!</v>
      </c>
    </row>
    <row r="514" spans="1:8" x14ac:dyDescent="0.3">
      <c r="A514" s="2">
        <v>155460</v>
      </c>
      <c r="B514">
        <v>45188.833333333336</v>
      </c>
      <c r="C514" s="15">
        <f t="shared" si="35"/>
        <v>1.0041962962962963</v>
      </c>
      <c r="D514" s="15">
        <f t="shared" si="36"/>
        <v>10</v>
      </c>
      <c r="E514" s="2">
        <f t="shared" si="37"/>
        <v>4.9790185185185187</v>
      </c>
      <c r="F514" s="2">
        <v>5</v>
      </c>
      <c r="G514" s="2">
        <f t="shared" si="38"/>
        <v>-2.0981481481481268E-2</v>
      </c>
      <c r="H514" s="2" t="e">
        <f t="shared" si="39"/>
        <v>#NUM!</v>
      </c>
    </row>
    <row r="515" spans="1:8" x14ac:dyDescent="0.3">
      <c r="A515" s="2">
        <v>155820</v>
      </c>
      <c r="B515">
        <v>44831.333333333336</v>
      </c>
      <c r="C515" s="15">
        <f t="shared" ref="C515:C578" si="40">B515/$J$27</f>
        <v>0.99625185185185194</v>
      </c>
      <c r="D515" s="15">
        <f t="shared" ref="D515:D578" si="41">$J$28</f>
        <v>10</v>
      </c>
      <c r="E515" s="2">
        <f t="shared" si="37"/>
        <v>5.0187407407407401</v>
      </c>
      <c r="F515" s="2">
        <v>5</v>
      </c>
      <c r="G515" s="2">
        <f t="shared" si="38"/>
        <v>1.8740740740740058E-2</v>
      </c>
      <c r="H515" s="2">
        <f t="shared" si="39"/>
        <v>4.8970873489169726</v>
      </c>
    </row>
    <row r="516" spans="1:8" x14ac:dyDescent="0.3">
      <c r="A516" s="2">
        <v>156180</v>
      </c>
      <c r="B516">
        <v>45072.166666666664</v>
      </c>
      <c r="C516" s="15">
        <f t="shared" si="40"/>
        <v>1.0016037037037036</v>
      </c>
      <c r="D516" s="15">
        <f t="shared" si="41"/>
        <v>10</v>
      </c>
      <c r="E516" s="2">
        <f t="shared" ref="E516:E579" si="42">D516-(F516*C516)</f>
        <v>4.9919814814814822</v>
      </c>
      <c r="F516" s="2">
        <v>5</v>
      </c>
      <c r="G516" s="2">
        <f t="shared" ref="G516:G579" si="43">F516-(F516*C516)</f>
        <v>-8.0185185185177588E-3</v>
      </c>
      <c r="H516" s="2" t="e">
        <f t="shared" ref="H516:H579" si="44">LN((F516*E516)/(D516*G516))</f>
        <v>#NUM!</v>
      </c>
    </row>
    <row r="517" spans="1:8" x14ac:dyDescent="0.3">
      <c r="A517" s="2">
        <v>156540</v>
      </c>
      <c r="B517">
        <v>45531.333333333336</v>
      </c>
      <c r="C517" s="15">
        <f t="shared" si="40"/>
        <v>1.0118074074074075</v>
      </c>
      <c r="D517" s="15">
        <f t="shared" si="41"/>
        <v>10</v>
      </c>
      <c r="E517" s="2">
        <f t="shared" si="42"/>
        <v>4.9409629629629626</v>
      </c>
      <c r="F517" s="2">
        <v>5</v>
      </c>
      <c r="G517" s="2">
        <f t="shared" si="43"/>
        <v>-5.9037037037037443E-2</v>
      </c>
      <c r="H517" s="2" t="e">
        <f t="shared" si="44"/>
        <v>#NUM!</v>
      </c>
    </row>
    <row r="518" spans="1:8" x14ac:dyDescent="0.3">
      <c r="A518" s="2">
        <v>156900</v>
      </c>
      <c r="B518">
        <v>45158.5</v>
      </c>
      <c r="C518" s="15">
        <f t="shared" si="40"/>
        <v>1.0035222222222222</v>
      </c>
      <c r="D518" s="15">
        <f t="shared" si="41"/>
        <v>10</v>
      </c>
      <c r="E518" s="2">
        <f t="shared" si="42"/>
        <v>4.982388888888889</v>
      </c>
      <c r="F518" s="2">
        <v>5</v>
      </c>
      <c r="G518" s="2">
        <f t="shared" si="43"/>
        <v>-1.7611111111111022E-2</v>
      </c>
      <c r="H518" s="2" t="e">
        <f t="shared" si="44"/>
        <v>#NUM!</v>
      </c>
    </row>
    <row r="519" spans="1:8" x14ac:dyDescent="0.3">
      <c r="A519" s="2">
        <v>157260</v>
      </c>
      <c r="B519">
        <v>45333</v>
      </c>
      <c r="C519" s="15">
        <f t="shared" si="40"/>
        <v>1.0074000000000001</v>
      </c>
      <c r="D519" s="15">
        <f t="shared" si="41"/>
        <v>10</v>
      </c>
      <c r="E519" s="2">
        <f t="shared" si="42"/>
        <v>4.9629999999999992</v>
      </c>
      <c r="F519" s="2">
        <v>5</v>
      </c>
      <c r="G519" s="2">
        <f t="shared" si="43"/>
        <v>-3.700000000000081E-2</v>
      </c>
      <c r="H519" s="2" t="e">
        <f t="shared" si="44"/>
        <v>#NUM!</v>
      </c>
    </row>
    <row r="520" spans="1:8" x14ac:dyDescent="0.3">
      <c r="A520" s="2">
        <v>157620</v>
      </c>
      <c r="B520">
        <v>45230.5</v>
      </c>
      <c r="C520" s="15">
        <f t="shared" si="40"/>
        <v>1.0051222222222223</v>
      </c>
      <c r="D520" s="15">
        <f t="shared" si="41"/>
        <v>10</v>
      </c>
      <c r="E520" s="2">
        <f t="shared" si="42"/>
        <v>4.974388888888889</v>
      </c>
      <c r="F520" s="2">
        <v>5</v>
      </c>
      <c r="G520" s="2">
        <f t="shared" si="43"/>
        <v>-2.5611111111111029E-2</v>
      </c>
      <c r="H520" s="2" t="e">
        <f t="shared" si="44"/>
        <v>#NUM!</v>
      </c>
    </row>
    <row r="521" spans="1:8" x14ac:dyDescent="0.3">
      <c r="A521" s="2">
        <v>157980</v>
      </c>
      <c r="B521">
        <v>45397.5</v>
      </c>
      <c r="C521" s="15">
        <f t="shared" si="40"/>
        <v>1.0088333333333332</v>
      </c>
      <c r="D521" s="15">
        <f t="shared" si="41"/>
        <v>10</v>
      </c>
      <c r="E521" s="2">
        <f t="shared" si="42"/>
        <v>4.9558333333333335</v>
      </c>
      <c r="F521" s="2">
        <v>5</v>
      </c>
      <c r="G521" s="2">
        <f t="shared" si="43"/>
        <v>-4.4166666666666465E-2</v>
      </c>
      <c r="H521" s="2" t="e">
        <f t="shared" si="44"/>
        <v>#NUM!</v>
      </c>
    </row>
    <row r="522" spans="1:8" x14ac:dyDescent="0.3">
      <c r="A522" s="2">
        <v>158340</v>
      </c>
      <c r="B522">
        <v>45244.333333333328</v>
      </c>
      <c r="C522" s="15">
        <f t="shared" si="40"/>
        <v>1.0054296296296295</v>
      </c>
      <c r="D522" s="15">
        <f t="shared" si="41"/>
        <v>10</v>
      </c>
      <c r="E522" s="2">
        <f t="shared" si="42"/>
        <v>4.9728518518518525</v>
      </c>
      <c r="F522" s="2">
        <v>5</v>
      </c>
      <c r="G522" s="2">
        <f t="shared" si="43"/>
        <v>-2.7148148148147477E-2</v>
      </c>
      <c r="H522" s="2" t="e">
        <f t="shared" si="44"/>
        <v>#NUM!</v>
      </c>
    </row>
    <row r="523" spans="1:8" x14ac:dyDescent="0.3">
      <c r="A523" s="2">
        <v>158700</v>
      </c>
      <c r="B523">
        <v>45222.5</v>
      </c>
      <c r="C523" s="15">
        <f t="shared" si="40"/>
        <v>1.0049444444444444</v>
      </c>
      <c r="D523" s="15">
        <f t="shared" si="41"/>
        <v>10</v>
      </c>
      <c r="E523" s="2">
        <f t="shared" si="42"/>
        <v>4.9752777777777784</v>
      </c>
      <c r="F523" s="2">
        <v>5</v>
      </c>
      <c r="G523" s="2">
        <f t="shared" si="43"/>
        <v>-2.4722222222221646E-2</v>
      </c>
      <c r="H523" s="2" t="e">
        <f t="shared" si="44"/>
        <v>#NUM!</v>
      </c>
    </row>
    <row r="524" spans="1:8" x14ac:dyDescent="0.3">
      <c r="A524" s="2">
        <v>159060</v>
      </c>
      <c r="B524">
        <v>45510</v>
      </c>
      <c r="C524" s="15">
        <f t="shared" si="40"/>
        <v>1.0113333333333334</v>
      </c>
      <c r="D524" s="15">
        <f t="shared" si="41"/>
        <v>10</v>
      </c>
      <c r="E524" s="2">
        <f t="shared" si="42"/>
        <v>4.9433333333333334</v>
      </c>
      <c r="F524" s="2">
        <v>5</v>
      </c>
      <c r="G524" s="2">
        <f t="shared" si="43"/>
        <v>-5.6666666666666643E-2</v>
      </c>
      <c r="H524" s="2" t="e">
        <f t="shared" si="44"/>
        <v>#NUM!</v>
      </c>
    </row>
    <row r="525" spans="1:8" x14ac:dyDescent="0.3">
      <c r="A525" s="2">
        <v>159420</v>
      </c>
      <c r="B525">
        <v>45222.833333333328</v>
      </c>
      <c r="C525" s="15">
        <f t="shared" si="40"/>
        <v>1.0049518518518517</v>
      </c>
      <c r="D525" s="15">
        <f t="shared" si="41"/>
        <v>10</v>
      </c>
      <c r="E525" s="2">
        <f t="shared" si="42"/>
        <v>4.975240740740742</v>
      </c>
      <c r="F525" s="2">
        <v>5</v>
      </c>
      <c r="G525" s="2">
        <f t="shared" si="43"/>
        <v>-2.4759259259258037E-2</v>
      </c>
      <c r="H525" s="2" t="e">
        <f t="shared" si="44"/>
        <v>#NUM!</v>
      </c>
    </row>
    <row r="526" spans="1:8" x14ac:dyDescent="0.3">
      <c r="A526" s="2">
        <v>159780</v>
      </c>
      <c r="B526">
        <v>44744.666666666664</v>
      </c>
      <c r="C526" s="15">
        <f t="shared" si="40"/>
        <v>0.99432592592592584</v>
      </c>
      <c r="D526" s="15">
        <f t="shared" si="41"/>
        <v>10</v>
      </c>
      <c r="E526" s="2">
        <f t="shared" si="42"/>
        <v>5.0283703703703706</v>
      </c>
      <c r="F526" s="2">
        <v>5</v>
      </c>
      <c r="G526" s="2">
        <f t="shared" si="43"/>
        <v>2.8370370370370601E-2</v>
      </c>
      <c r="H526" s="2">
        <f t="shared" si="44"/>
        <v>4.4843587442703283</v>
      </c>
    </row>
    <row r="527" spans="1:8" x14ac:dyDescent="0.3">
      <c r="A527" s="2">
        <v>160140</v>
      </c>
      <c r="B527">
        <v>45023.666666666664</v>
      </c>
      <c r="C527" s="15">
        <f t="shared" si="40"/>
        <v>1.0005259259259258</v>
      </c>
      <c r="D527" s="15">
        <f t="shared" si="41"/>
        <v>10</v>
      </c>
      <c r="E527" s="2">
        <f t="shared" si="42"/>
        <v>4.9973703703703709</v>
      </c>
      <c r="F527" s="2">
        <v>5</v>
      </c>
      <c r="G527" s="2">
        <f t="shared" si="43"/>
        <v>-2.6296296296290933E-3</v>
      </c>
      <c r="H527" s="2" t="e">
        <f t="shared" si="44"/>
        <v>#NUM!</v>
      </c>
    </row>
    <row r="528" spans="1:8" x14ac:dyDescent="0.3">
      <c r="A528" s="2">
        <v>160500</v>
      </c>
      <c r="B528">
        <v>44861</v>
      </c>
      <c r="C528" s="15">
        <f t="shared" si="40"/>
        <v>0.99691111111111108</v>
      </c>
      <c r="D528" s="15">
        <f t="shared" si="41"/>
        <v>10</v>
      </c>
      <c r="E528" s="2">
        <f t="shared" si="42"/>
        <v>5.0154444444444444</v>
      </c>
      <c r="F528" s="2">
        <v>5</v>
      </c>
      <c r="G528" s="2">
        <f t="shared" si="43"/>
        <v>1.5444444444444372E-2</v>
      </c>
      <c r="H528" s="2">
        <f t="shared" si="44"/>
        <v>5.0898807831346646</v>
      </c>
    </row>
    <row r="529" spans="1:8" x14ac:dyDescent="0.3">
      <c r="A529" s="2">
        <v>160860</v>
      </c>
      <c r="B529">
        <v>45150.166666666664</v>
      </c>
      <c r="C529" s="15">
        <f t="shared" si="40"/>
        <v>1.0033370370370369</v>
      </c>
      <c r="D529" s="15">
        <f t="shared" si="41"/>
        <v>10</v>
      </c>
      <c r="E529" s="2">
        <f t="shared" si="42"/>
        <v>4.9833148148148156</v>
      </c>
      <c r="F529" s="2">
        <v>5</v>
      </c>
      <c r="G529" s="2">
        <f t="shared" si="43"/>
        <v>-1.6685185185184359E-2</v>
      </c>
      <c r="H529" s="2" t="e">
        <f t="shared" si="44"/>
        <v>#NUM!</v>
      </c>
    </row>
    <row r="530" spans="1:8" x14ac:dyDescent="0.3">
      <c r="A530" s="2">
        <v>161220</v>
      </c>
      <c r="B530">
        <v>45053.666666666672</v>
      </c>
      <c r="C530" s="15">
        <f t="shared" si="40"/>
        <v>1.0011925925925926</v>
      </c>
      <c r="D530" s="15">
        <f t="shared" si="41"/>
        <v>10</v>
      </c>
      <c r="E530" s="2">
        <f t="shared" si="42"/>
        <v>4.9940370370370371</v>
      </c>
      <c r="F530" s="2">
        <v>5</v>
      </c>
      <c r="G530" s="2">
        <f t="shared" si="43"/>
        <v>-5.9629629629629477E-3</v>
      </c>
      <c r="H530" s="2" t="e">
        <f t="shared" si="44"/>
        <v>#NUM!</v>
      </c>
    </row>
    <row r="531" spans="1:8" x14ac:dyDescent="0.3">
      <c r="A531" s="2">
        <v>161580</v>
      </c>
      <c r="B531">
        <v>45101.333333333336</v>
      </c>
      <c r="C531" s="15">
        <f t="shared" si="40"/>
        <v>1.0022518518518519</v>
      </c>
      <c r="D531" s="15">
        <f t="shared" si="41"/>
        <v>10</v>
      </c>
      <c r="E531" s="2">
        <f t="shared" si="42"/>
        <v>4.9887407407407398</v>
      </c>
      <c r="F531" s="2">
        <v>5</v>
      </c>
      <c r="G531" s="2">
        <f t="shared" si="43"/>
        <v>-1.125925925926019E-2</v>
      </c>
      <c r="H531" s="2" t="e">
        <f t="shared" si="44"/>
        <v>#NUM!</v>
      </c>
    </row>
    <row r="532" spans="1:8" x14ac:dyDescent="0.3">
      <c r="A532" s="2">
        <v>161940</v>
      </c>
      <c r="B532">
        <v>45071.666666666672</v>
      </c>
      <c r="C532" s="15">
        <f t="shared" si="40"/>
        <v>1.0015925925925926</v>
      </c>
      <c r="D532" s="15">
        <f t="shared" si="41"/>
        <v>10</v>
      </c>
      <c r="E532" s="2">
        <f t="shared" si="42"/>
        <v>4.9920370370370373</v>
      </c>
      <c r="F532" s="2">
        <v>5</v>
      </c>
      <c r="G532" s="2">
        <f t="shared" si="43"/>
        <v>-7.9629629629627274E-3</v>
      </c>
      <c r="H532" s="2" t="e">
        <f t="shared" si="44"/>
        <v>#NUM!</v>
      </c>
    </row>
    <row r="533" spans="1:8" x14ac:dyDescent="0.3">
      <c r="A533" s="2">
        <v>162300</v>
      </c>
      <c r="B533">
        <v>45143.166666666664</v>
      </c>
      <c r="C533" s="15">
        <f t="shared" si="40"/>
        <v>1.0031814814814815</v>
      </c>
      <c r="D533" s="15">
        <f t="shared" si="41"/>
        <v>10</v>
      </c>
      <c r="E533" s="2">
        <f t="shared" si="42"/>
        <v>4.9840925925925923</v>
      </c>
      <c r="F533" s="2">
        <v>5</v>
      </c>
      <c r="G533" s="2">
        <f t="shared" si="43"/>
        <v>-1.5907407407407703E-2</v>
      </c>
      <c r="H533" s="2" t="e">
        <f t="shared" si="44"/>
        <v>#NUM!</v>
      </c>
    </row>
    <row r="534" spans="1:8" x14ac:dyDescent="0.3">
      <c r="A534" s="2">
        <v>162660</v>
      </c>
      <c r="B534">
        <v>45085.166666666672</v>
      </c>
      <c r="C534" s="15">
        <f t="shared" si="40"/>
        <v>1.0018925925925928</v>
      </c>
      <c r="D534" s="15">
        <f t="shared" si="41"/>
        <v>10</v>
      </c>
      <c r="E534" s="2">
        <f t="shared" si="42"/>
        <v>4.9905370370370363</v>
      </c>
      <c r="F534" s="2">
        <v>5</v>
      </c>
      <c r="G534" s="2">
        <f t="shared" si="43"/>
        <v>-9.4629629629636725E-3</v>
      </c>
      <c r="H534" s="2" t="e">
        <f t="shared" si="44"/>
        <v>#NUM!</v>
      </c>
    </row>
    <row r="535" spans="1:8" x14ac:dyDescent="0.3">
      <c r="A535" s="2">
        <v>163020</v>
      </c>
      <c r="B535">
        <v>45210.5</v>
      </c>
      <c r="C535" s="15">
        <f t="shared" si="40"/>
        <v>1.0046777777777778</v>
      </c>
      <c r="D535" s="15">
        <f t="shared" si="41"/>
        <v>10</v>
      </c>
      <c r="E535" s="2">
        <f t="shared" si="42"/>
        <v>4.9766111111111115</v>
      </c>
      <c r="F535" s="2">
        <v>5</v>
      </c>
      <c r="G535" s="2">
        <f t="shared" si="43"/>
        <v>-2.3388888888888459E-2</v>
      </c>
      <c r="H535" s="2" t="e">
        <f t="shared" si="44"/>
        <v>#NUM!</v>
      </c>
    </row>
    <row r="536" spans="1:8" x14ac:dyDescent="0.3">
      <c r="A536" s="2">
        <v>163380</v>
      </c>
      <c r="B536">
        <v>45393.833333333336</v>
      </c>
      <c r="C536" s="15">
        <f t="shared" si="40"/>
        <v>1.0087518518518519</v>
      </c>
      <c r="D536" s="15">
        <f t="shared" si="41"/>
        <v>10</v>
      </c>
      <c r="E536" s="2">
        <f t="shared" si="42"/>
        <v>4.9562407407407409</v>
      </c>
      <c r="F536" s="2">
        <v>5</v>
      </c>
      <c r="G536" s="2">
        <f t="shared" si="43"/>
        <v>-4.3759259259259053E-2</v>
      </c>
      <c r="H536" s="2" t="e">
        <f t="shared" si="44"/>
        <v>#NUM!</v>
      </c>
    </row>
    <row r="537" spans="1:8" x14ac:dyDescent="0.3">
      <c r="A537" s="2">
        <v>163740</v>
      </c>
      <c r="B537">
        <v>45455.833333333328</v>
      </c>
      <c r="C537" s="15">
        <f t="shared" si="40"/>
        <v>1.0101296296296296</v>
      </c>
      <c r="D537" s="15">
        <f t="shared" si="41"/>
        <v>10</v>
      </c>
      <c r="E537" s="2">
        <f t="shared" si="42"/>
        <v>4.9493518518518522</v>
      </c>
      <c r="F537" s="2">
        <v>5</v>
      </c>
      <c r="G537" s="2">
        <f t="shared" si="43"/>
        <v>-5.0648148148147776E-2</v>
      </c>
      <c r="H537" s="2" t="e">
        <f t="shared" si="44"/>
        <v>#NUM!</v>
      </c>
    </row>
    <row r="538" spans="1:8" x14ac:dyDescent="0.3">
      <c r="A538" s="2">
        <v>164100</v>
      </c>
      <c r="B538">
        <v>45242</v>
      </c>
      <c r="C538" s="15">
        <f t="shared" si="40"/>
        <v>1.0053777777777777</v>
      </c>
      <c r="D538" s="15">
        <f t="shared" si="41"/>
        <v>10</v>
      </c>
      <c r="E538" s="2">
        <f t="shared" si="42"/>
        <v>4.9731111111111117</v>
      </c>
      <c r="F538" s="2">
        <v>5</v>
      </c>
      <c r="G538" s="2">
        <f t="shared" si="43"/>
        <v>-2.6888888888888296E-2</v>
      </c>
      <c r="H538" s="2" t="e">
        <f t="shared" si="44"/>
        <v>#NUM!</v>
      </c>
    </row>
    <row r="539" spans="1:8" x14ac:dyDescent="0.3">
      <c r="A539" s="2">
        <v>164460</v>
      </c>
      <c r="B539">
        <v>45041.333333333328</v>
      </c>
      <c r="C539" s="15">
        <f t="shared" si="40"/>
        <v>1.0009185185185183</v>
      </c>
      <c r="D539" s="15">
        <f t="shared" si="41"/>
        <v>10</v>
      </c>
      <c r="E539" s="2">
        <f t="shared" si="42"/>
        <v>4.9954074074074084</v>
      </c>
      <c r="F539" s="2">
        <v>5</v>
      </c>
      <c r="G539" s="2">
        <f t="shared" si="43"/>
        <v>-4.5925925925915934E-3</v>
      </c>
      <c r="H539" s="2" t="e">
        <f t="shared" si="44"/>
        <v>#NUM!</v>
      </c>
    </row>
    <row r="540" spans="1:8" x14ac:dyDescent="0.3">
      <c r="A540" s="2">
        <v>164820</v>
      </c>
      <c r="B540">
        <v>45127.166666666664</v>
      </c>
      <c r="C540" s="15">
        <f t="shared" si="40"/>
        <v>1.0028259259259258</v>
      </c>
      <c r="D540" s="15">
        <f t="shared" si="41"/>
        <v>10</v>
      </c>
      <c r="E540" s="2">
        <f t="shared" si="42"/>
        <v>4.9858703703703711</v>
      </c>
      <c r="F540" s="2">
        <v>5</v>
      </c>
      <c r="G540" s="2">
        <f t="shared" si="43"/>
        <v>-1.4129629629628937E-2</v>
      </c>
      <c r="H540" s="2" t="e">
        <f t="shared" si="44"/>
        <v>#NUM!</v>
      </c>
    </row>
    <row r="541" spans="1:8" x14ac:dyDescent="0.3">
      <c r="A541" s="2">
        <v>165180</v>
      </c>
      <c r="B541">
        <v>45172.333333333336</v>
      </c>
      <c r="C541" s="15">
        <f t="shared" si="40"/>
        <v>1.0038296296296296</v>
      </c>
      <c r="D541" s="15">
        <f t="shared" si="41"/>
        <v>10</v>
      </c>
      <c r="E541" s="2">
        <f t="shared" si="42"/>
        <v>4.9808518518518516</v>
      </c>
      <c r="F541" s="2">
        <v>5</v>
      </c>
      <c r="G541" s="2">
        <f t="shared" si="43"/>
        <v>-1.9148148148148358E-2</v>
      </c>
      <c r="H541" s="2" t="e">
        <f t="shared" si="44"/>
        <v>#NUM!</v>
      </c>
    </row>
    <row r="542" spans="1:8" x14ac:dyDescent="0.3">
      <c r="A542" s="2">
        <v>165540</v>
      </c>
      <c r="B542">
        <v>44884.333333333336</v>
      </c>
      <c r="C542" s="15">
        <f t="shared" si="40"/>
        <v>0.99742962962962967</v>
      </c>
      <c r="D542" s="15">
        <f t="shared" si="41"/>
        <v>10</v>
      </c>
      <c r="E542" s="2">
        <f t="shared" si="42"/>
        <v>5.0128518518518517</v>
      </c>
      <c r="F542" s="2">
        <v>5</v>
      </c>
      <c r="G542" s="2">
        <f t="shared" si="43"/>
        <v>1.285185185185167E-2</v>
      </c>
      <c r="H542" s="2">
        <f t="shared" si="44"/>
        <v>5.2731251695319799</v>
      </c>
    </row>
    <row r="543" spans="1:8" x14ac:dyDescent="0.3">
      <c r="A543" s="2">
        <v>165900</v>
      </c>
      <c r="B543">
        <v>45080.166666666664</v>
      </c>
      <c r="C543" s="15">
        <f t="shared" si="40"/>
        <v>1.0017814814814814</v>
      </c>
      <c r="D543" s="15">
        <f t="shared" si="41"/>
        <v>10</v>
      </c>
      <c r="E543" s="2">
        <f t="shared" si="42"/>
        <v>4.9910925925925929</v>
      </c>
      <c r="F543" s="2">
        <v>5</v>
      </c>
      <c r="G543" s="2">
        <f t="shared" si="43"/>
        <v>-8.9074074074071419E-3</v>
      </c>
      <c r="H543" s="2" t="e">
        <f t="shared" si="44"/>
        <v>#NUM!</v>
      </c>
    </row>
    <row r="544" spans="1:8" x14ac:dyDescent="0.3">
      <c r="A544" s="2">
        <v>166260</v>
      </c>
      <c r="B544">
        <v>45134.833333333336</v>
      </c>
      <c r="C544" s="15">
        <f t="shared" si="40"/>
        <v>1.0029962962962964</v>
      </c>
      <c r="D544" s="15">
        <f t="shared" si="41"/>
        <v>10</v>
      </c>
      <c r="E544" s="2">
        <f t="shared" si="42"/>
        <v>4.9850185185185181</v>
      </c>
      <c r="F544" s="2">
        <v>5</v>
      </c>
      <c r="G544" s="2">
        <f t="shared" si="43"/>
        <v>-1.4981481481481929E-2</v>
      </c>
      <c r="H544" s="2" t="e">
        <f t="shared" si="44"/>
        <v>#NUM!</v>
      </c>
    </row>
    <row r="545" spans="1:8" x14ac:dyDescent="0.3">
      <c r="A545" s="2">
        <v>166620</v>
      </c>
      <c r="B545">
        <v>45234.833333333328</v>
      </c>
      <c r="C545" s="15">
        <f t="shared" si="40"/>
        <v>1.0052185185185185</v>
      </c>
      <c r="D545" s="15">
        <f t="shared" si="41"/>
        <v>10</v>
      </c>
      <c r="E545" s="2">
        <f t="shared" si="42"/>
        <v>4.9739074074074079</v>
      </c>
      <c r="F545" s="2">
        <v>5</v>
      </c>
      <c r="G545" s="2">
        <f t="shared" si="43"/>
        <v>-2.6092592592592112E-2</v>
      </c>
      <c r="H545" s="2" t="e">
        <f t="shared" si="44"/>
        <v>#NUM!</v>
      </c>
    </row>
    <row r="546" spans="1:8" x14ac:dyDescent="0.3">
      <c r="A546" s="2">
        <v>166980</v>
      </c>
      <c r="B546">
        <v>45444</v>
      </c>
      <c r="C546" s="15">
        <f t="shared" si="40"/>
        <v>1.0098666666666667</v>
      </c>
      <c r="D546" s="15">
        <f t="shared" si="41"/>
        <v>10</v>
      </c>
      <c r="E546" s="2">
        <f t="shared" si="42"/>
        <v>4.9506666666666668</v>
      </c>
      <c r="F546" s="2">
        <v>5</v>
      </c>
      <c r="G546" s="2">
        <f t="shared" si="43"/>
        <v>-4.9333333333333229E-2</v>
      </c>
      <c r="H546" s="2" t="e">
        <f t="shared" si="44"/>
        <v>#NUM!</v>
      </c>
    </row>
    <row r="547" spans="1:8" x14ac:dyDescent="0.3">
      <c r="A547" s="2">
        <v>167340</v>
      </c>
      <c r="B547">
        <v>45531.333333333336</v>
      </c>
      <c r="C547" s="15">
        <f t="shared" si="40"/>
        <v>1.0118074074074075</v>
      </c>
      <c r="D547" s="15">
        <f t="shared" si="41"/>
        <v>10</v>
      </c>
      <c r="E547" s="2">
        <f t="shared" si="42"/>
        <v>4.9409629629629626</v>
      </c>
      <c r="F547" s="2">
        <v>5</v>
      </c>
      <c r="G547" s="2">
        <f t="shared" si="43"/>
        <v>-5.9037037037037443E-2</v>
      </c>
      <c r="H547" s="2" t="e">
        <f t="shared" si="44"/>
        <v>#NUM!</v>
      </c>
    </row>
    <row r="548" spans="1:8" x14ac:dyDescent="0.3">
      <c r="A548" s="2">
        <v>167700</v>
      </c>
      <c r="B548">
        <v>45164.166666666672</v>
      </c>
      <c r="C548" s="15">
        <f t="shared" si="40"/>
        <v>1.0036481481481483</v>
      </c>
      <c r="D548" s="15">
        <f t="shared" si="41"/>
        <v>10</v>
      </c>
      <c r="E548" s="2">
        <f t="shared" si="42"/>
        <v>4.9817592592592588</v>
      </c>
      <c r="F548" s="2">
        <v>5</v>
      </c>
      <c r="G548" s="2">
        <f t="shared" si="43"/>
        <v>-1.8240740740741224E-2</v>
      </c>
      <c r="H548" s="2" t="e">
        <f t="shared" si="44"/>
        <v>#NUM!</v>
      </c>
    </row>
    <row r="549" spans="1:8" x14ac:dyDescent="0.3">
      <c r="A549" s="2">
        <v>168060</v>
      </c>
      <c r="B549">
        <v>45271.666666666672</v>
      </c>
      <c r="C549" s="15">
        <f t="shared" si="40"/>
        <v>1.0060370370370371</v>
      </c>
      <c r="D549" s="15">
        <f t="shared" si="41"/>
        <v>10</v>
      </c>
      <c r="E549" s="2">
        <f t="shared" si="42"/>
        <v>4.9698148148148142</v>
      </c>
      <c r="F549" s="2">
        <v>5</v>
      </c>
      <c r="G549" s="2">
        <f t="shared" si="43"/>
        <v>-3.0185185185185759E-2</v>
      </c>
      <c r="H549" s="2" t="e">
        <f t="shared" si="44"/>
        <v>#NUM!</v>
      </c>
    </row>
    <row r="550" spans="1:8" x14ac:dyDescent="0.3">
      <c r="A550" s="2">
        <v>168420</v>
      </c>
      <c r="B550">
        <v>44771.166666666664</v>
      </c>
      <c r="C550" s="15">
        <f t="shared" si="40"/>
        <v>0.99491481481481481</v>
      </c>
      <c r="D550" s="15">
        <f t="shared" si="41"/>
        <v>10</v>
      </c>
      <c r="E550" s="2">
        <f t="shared" si="42"/>
        <v>5.0254259259259264</v>
      </c>
      <c r="F550" s="2">
        <v>5</v>
      </c>
      <c r="G550" s="2">
        <f t="shared" si="43"/>
        <v>2.5425925925926407E-2</v>
      </c>
      <c r="H550" s="2">
        <f t="shared" si="44"/>
        <v>4.5933489509498671</v>
      </c>
    </row>
    <row r="551" spans="1:8" x14ac:dyDescent="0.3">
      <c r="A551" s="2">
        <v>168780</v>
      </c>
      <c r="B551">
        <v>44946.5</v>
      </c>
      <c r="C551" s="15">
        <f t="shared" si="40"/>
        <v>0.99881111111111109</v>
      </c>
      <c r="D551" s="15">
        <f t="shared" si="41"/>
        <v>10</v>
      </c>
      <c r="E551" s="2">
        <f t="shared" si="42"/>
        <v>5.0059444444444443</v>
      </c>
      <c r="F551" s="2">
        <v>5</v>
      </c>
      <c r="G551" s="2">
        <f t="shared" si="43"/>
        <v>5.9444444444443079E-3</v>
      </c>
      <c r="H551" s="2">
        <f t="shared" si="44"/>
        <v>6.0427771170107158</v>
      </c>
    </row>
    <row r="552" spans="1:8" x14ac:dyDescent="0.3">
      <c r="A552" s="2">
        <v>169140</v>
      </c>
      <c r="B552">
        <v>44740.5</v>
      </c>
      <c r="C552" s="15">
        <f t="shared" si="40"/>
        <v>0.9942333333333333</v>
      </c>
      <c r="D552" s="15">
        <f t="shared" si="41"/>
        <v>10</v>
      </c>
      <c r="E552" s="2">
        <f t="shared" si="42"/>
        <v>5.028833333333333</v>
      </c>
      <c r="F552" s="2">
        <v>5</v>
      </c>
      <c r="G552" s="2">
        <f t="shared" si="43"/>
        <v>2.8833333333333044E-2</v>
      </c>
      <c r="H552" s="2">
        <f t="shared" si="44"/>
        <v>4.4682639886782596</v>
      </c>
    </row>
    <row r="553" spans="1:8" x14ac:dyDescent="0.3">
      <c r="A553" s="2">
        <v>169500</v>
      </c>
      <c r="B553">
        <v>44719.5</v>
      </c>
      <c r="C553" s="15">
        <f t="shared" si="40"/>
        <v>0.99376666666666669</v>
      </c>
      <c r="D553" s="15">
        <f t="shared" si="41"/>
        <v>10</v>
      </c>
      <c r="E553" s="2">
        <f t="shared" si="42"/>
        <v>5.0311666666666666</v>
      </c>
      <c r="F553" s="2">
        <v>5</v>
      </c>
      <c r="G553" s="2">
        <f t="shared" si="43"/>
        <v>3.1166666666666565E-2</v>
      </c>
      <c r="H553" s="2">
        <f t="shared" si="44"/>
        <v>4.3909108496962315</v>
      </c>
    </row>
    <row r="554" spans="1:8" x14ac:dyDescent="0.3">
      <c r="A554" s="2">
        <v>169860</v>
      </c>
      <c r="B554">
        <v>45277.833333333328</v>
      </c>
      <c r="C554" s="15">
        <f t="shared" si="40"/>
        <v>1.0061740740740739</v>
      </c>
      <c r="D554" s="15">
        <f t="shared" si="41"/>
        <v>10</v>
      </c>
      <c r="E554" s="2">
        <f t="shared" si="42"/>
        <v>4.9691296296296308</v>
      </c>
      <c r="F554" s="2">
        <v>5</v>
      </c>
      <c r="G554" s="2">
        <f t="shared" si="43"/>
        <v>-3.0870370370369216E-2</v>
      </c>
      <c r="H554" s="2" t="e">
        <f t="shared" si="44"/>
        <v>#NUM!</v>
      </c>
    </row>
    <row r="555" spans="1:8" x14ac:dyDescent="0.3">
      <c r="A555" s="2">
        <v>170220</v>
      </c>
      <c r="B555">
        <v>44741.333333333336</v>
      </c>
      <c r="C555" s="15">
        <f t="shared" si="40"/>
        <v>0.99425185185185194</v>
      </c>
      <c r="D555" s="15">
        <f t="shared" si="41"/>
        <v>10</v>
      </c>
      <c r="E555" s="2">
        <f t="shared" si="42"/>
        <v>5.0287407407407407</v>
      </c>
      <c r="F555" s="2">
        <v>5</v>
      </c>
      <c r="G555" s="2">
        <f t="shared" si="43"/>
        <v>2.8740740740740733E-2</v>
      </c>
      <c r="H555" s="2">
        <f t="shared" si="44"/>
        <v>4.4714620472588873</v>
      </c>
    </row>
    <row r="556" spans="1:8" x14ac:dyDescent="0.3">
      <c r="A556" s="2">
        <v>170580</v>
      </c>
      <c r="B556">
        <v>45111.166666666664</v>
      </c>
      <c r="C556" s="15">
        <f t="shared" si="40"/>
        <v>1.0024703703703703</v>
      </c>
      <c r="D556" s="15">
        <f t="shared" si="41"/>
        <v>10</v>
      </c>
      <c r="E556" s="2">
        <f t="shared" si="42"/>
        <v>4.9876481481481481</v>
      </c>
      <c r="F556" s="2">
        <v>5</v>
      </c>
      <c r="G556" s="2">
        <f t="shared" si="43"/>
        <v>-1.2351851851851947E-2</v>
      </c>
      <c r="H556" s="2" t="e">
        <f t="shared" si="44"/>
        <v>#NUM!</v>
      </c>
    </row>
    <row r="557" spans="1:8" x14ac:dyDescent="0.3">
      <c r="A557" s="2">
        <v>170940</v>
      </c>
      <c r="B557">
        <v>44592.5</v>
      </c>
      <c r="C557" s="15">
        <f t="shared" si="40"/>
        <v>0.99094444444444441</v>
      </c>
      <c r="D557" s="15">
        <f t="shared" si="41"/>
        <v>10</v>
      </c>
      <c r="E557" s="2">
        <f t="shared" si="42"/>
        <v>5.0452777777777778</v>
      </c>
      <c r="F557" s="2">
        <v>5</v>
      </c>
      <c r="G557" s="2">
        <f t="shared" si="43"/>
        <v>4.527777777777775E-2</v>
      </c>
      <c r="H557" s="2">
        <f t="shared" si="44"/>
        <v>4.0202444553827368</v>
      </c>
    </row>
    <row r="558" spans="1:8" x14ac:dyDescent="0.3">
      <c r="A558" s="2">
        <v>171300</v>
      </c>
      <c r="B558">
        <v>45084.833333333336</v>
      </c>
      <c r="C558" s="15">
        <f t="shared" si="40"/>
        <v>1.0018851851851853</v>
      </c>
      <c r="D558" s="15">
        <f t="shared" si="41"/>
        <v>10</v>
      </c>
      <c r="E558" s="2">
        <f t="shared" si="42"/>
        <v>4.9905740740740736</v>
      </c>
      <c r="F558" s="2">
        <v>5</v>
      </c>
      <c r="G558" s="2">
        <f t="shared" si="43"/>
        <v>-9.4259259259263928E-3</v>
      </c>
      <c r="H558" s="2" t="e">
        <f t="shared" si="44"/>
        <v>#NUM!</v>
      </c>
    </row>
    <row r="559" spans="1:8" x14ac:dyDescent="0.3">
      <c r="A559" s="2">
        <v>171660</v>
      </c>
      <c r="B559">
        <v>44943.166666666672</v>
      </c>
      <c r="C559" s="15">
        <f t="shared" si="40"/>
        <v>0.99873703703703709</v>
      </c>
      <c r="D559" s="15">
        <f t="shared" si="41"/>
        <v>10</v>
      </c>
      <c r="E559" s="2">
        <f t="shared" si="42"/>
        <v>5.0063148148148144</v>
      </c>
      <c r="F559" s="2">
        <v>5</v>
      </c>
      <c r="G559" s="2">
        <f t="shared" si="43"/>
        <v>6.3148148148144401E-3</v>
      </c>
      <c r="H559" s="2">
        <f t="shared" si="44"/>
        <v>5.9824097462332206</v>
      </c>
    </row>
    <row r="560" spans="1:8" x14ac:dyDescent="0.3">
      <c r="A560" s="2">
        <v>172020</v>
      </c>
      <c r="B560">
        <v>45111.5</v>
      </c>
      <c r="C560" s="15">
        <f t="shared" si="40"/>
        <v>1.0024777777777778</v>
      </c>
      <c r="D560" s="15">
        <f t="shared" si="41"/>
        <v>10</v>
      </c>
      <c r="E560" s="2">
        <f t="shared" si="42"/>
        <v>4.9876111111111108</v>
      </c>
      <c r="F560" s="2">
        <v>5</v>
      </c>
      <c r="G560" s="2">
        <f t="shared" si="43"/>
        <v>-1.2388888888889227E-2</v>
      </c>
      <c r="H560" s="2" t="e">
        <f t="shared" si="44"/>
        <v>#NUM!</v>
      </c>
    </row>
    <row r="561" spans="1:8" x14ac:dyDescent="0.3">
      <c r="A561" s="2">
        <v>172380</v>
      </c>
      <c r="B561">
        <v>44608.833333333328</v>
      </c>
      <c r="C561" s="15">
        <f t="shared" si="40"/>
        <v>0.9913074074074073</v>
      </c>
      <c r="D561" s="15">
        <f t="shared" si="41"/>
        <v>10</v>
      </c>
      <c r="E561" s="2">
        <f t="shared" si="42"/>
        <v>5.0434629629629635</v>
      </c>
      <c r="F561" s="2">
        <v>5</v>
      </c>
      <c r="G561" s="2">
        <f t="shared" si="43"/>
        <v>4.3462962962963481E-2</v>
      </c>
      <c r="H561" s="2">
        <f t="shared" si="44"/>
        <v>4.0607918911024266</v>
      </c>
    </row>
    <row r="562" spans="1:8" x14ac:dyDescent="0.3">
      <c r="A562" s="2">
        <v>172740</v>
      </c>
      <c r="B562">
        <v>44352</v>
      </c>
      <c r="C562" s="15">
        <f t="shared" si="40"/>
        <v>0.98560000000000003</v>
      </c>
      <c r="D562" s="15">
        <f t="shared" si="41"/>
        <v>10</v>
      </c>
      <c r="E562" s="2">
        <f t="shared" si="42"/>
        <v>5.0720000000000001</v>
      </c>
      <c r="F562" s="2">
        <v>5</v>
      </c>
      <c r="G562" s="2">
        <f t="shared" si="43"/>
        <v>7.2000000000000064E-2</v>
      </c>
      <c r="H562" s="2">
        <f t="shared" si="44"/>
        <v>3.5616771965410603</v>
      </c>
    </row>
    <row r="563" spans="1:8" x14ac:dyDescent="0.3">
      <c r="A563" s="2">
        <v>173100</v>
      </c>
      <c r="B563">
        <v>45033</v>
      </c>
      <c r="C563" s="15">
        <f t="shared" si="40"/>
        <v>1.0007333333333333</v>
      </c>
      <c r="D563" s="15">
        <f t="shared" si="41"/>
        <v>10</v>
      </c>
      <c r="E563" s="2">
        <f t="shared" si="42"/>
        <v>4.9963333333333342</v>
      </c>
      <c r="F563" s="2">
        <v>5</v>
      </c>
      <c r="G563" s="2">
        <f t="shared" si="43"/>
        <v>-3.6666666666658188E-3</v>
      </c>
      <c r="H563" s="2" t="e">
        <f t="shared" si="44"/>
        <v>#NUM!</v>
      </c>
    </row>
    <row r="564" spans="1:8" x14ac:dyDescent="0.3">
      <c r="A564" s="2">
        <v>173460</v>
      </c>
      <c r="B564">
        <v>45350.833333333336</v>
      </c>
      <c r="C564" s="15">
        <f t="shared" si="40"/>
        <v>1.0077962962962963</v>
      </c>
      <c r="D564" s="15">
        <f t="shared" si="41"/>
        <v>10</v>
      </c>
      <c r="E564" s="2">
        <f t="shared" si="42"/>
        <v>4.9610185185185181</v>
      </c>
      <c r="F564" s="2">
        <v>5</v>
      </c>
      <c r="G564" s="2">
        <f t="shared" si="43"/>
        <v>-3.898148148148195E-2</v>
      </c>
      <c r="H564" s="2" t="e">
        <f t="shared" si="44"/>
        <v>#NUM!</v>
      </c>
    </row>
    <row r="565" spans="1:8" x14ac:dyDescent="0.3">
      <c r="A565" s="2">
        <v>173820</v>
      </c>
      <c r="B565">
        <v>44938.166666666664</v>
      </c>
      <c r="C565" s="15">
        <f t="shared" si="40"/>
        <v>0.99862592592592592</v>
      </c>
      <c r="D565" s="15">
        <f t="shared" si="41"/>
        <v>10</v>
      </c>
      <c r="E565" s="2">
        <f t="shared" si="42"/>
        <v>5.0068703703703701</v>
      </c>
      <c r="F565" s="2">
        <v>5</v>
      </c>
      <c r="G565" s="2">
        <f t="shared" si="43"/>
        <v>6.8703703703700825E-3</v>
      </c>
      <c r="H565" s="2">
        <f t="shared" si="44"/>
        <v>5.8982011257113633</v>
      </c>
    </row>
    <row r="566" spans="1:8" x14ac:dyDescent="0.3">
      <c r="A566" s="2">
        <v>174180</v>
      </c>
      <c r="B566">
        <v>44891.833333333336</v>
      </c>
      <c r="C566" s="15">
        <f t="shared" si="40"/>
        <v>0.99759629629629631</v>
      </c>
      <c r="D566" s="15">
        <f t="shared" si="41"/>
        <v>10</v>
      </c>
      <c r="E566" s="2">
        <f t="shared" si="42"/>
        <v>5.0120185185185182</v>
      </c>
      <c r="F566" s="2">
        <v>5</v>
      </c>
      <c r="G566" s="2">
        <f t="shared" si="43"/>
        <v>1.2018518518518206E-2</v>
      </c>
      <c r="H566" s="2">
        <f t="shared" si="44"/>
        <v>5.3399981601454947</v>
      </c>
    </row>
    <row r="567" spans="1:8" x14ac:dyDescent="0.3">
      <c r="A567" s="2">
        <v>174540</v>
      </c>
      <c r="B567">
        <v>44758.166666666664</v>
      </c>
      <c r="C567" s="15">
        <f t="shared" si="40"/>
        <v>0.99462592592592591</v>
      </c>
      <c r="D567" s="15">
        <f t="shared" si="41"/>
        <v>10</v>
      </c>
      <c r="E567" s="2">
        <f t="shared" si="42"/>
        <v>5.0268703703703705</v>
      </c>
      <c r="F567" s="2">
        <v>5</v>
      </c>
      <c r="G567" s="2">
        <f t="shared" si="43"/>
        <v>2.6870370370370544E-2</v>
      </c>
      <c r="H567" s="2">
        <f t="shared" si="44"/>
        <v>4.5383814898023624</v>
      </c>
    </row>
    <row r="568" spans="1:8" x14ac:dyDescent="0.3">
      <c r="A568" s="2">
        <v>174900</v>
      </c>
      <c r="B568">
        <v>44814.666666666664</v>
      </c>
      <c r="C568" s="15">
        <f t="shared" si="40"/>
        <v>0.99588148148148148</v>
      </c>
      <c r="D568" s="15">
        <f t="shared" si="41"/>
        <v>10</v>
      </c>
      <c r="E568" s="2">
        <f t="shared" si="42"/>
        <v>5.0205925925925925</v>
      </c>
      <c r="F568" s="2">
        <v>5</v>
      </c>
      <c r="G568" s="2">
        <f t="shared" si="43"/>
        <v>2.0592592592592496E-2</v>
      </c>
      <c r="H568" s="2">
        <f t="shared" si="44"/>
        <v>4.803224643245847</v>
      </c>
    </row>
    <row r="569" spans="1:8" x14ac:dyDescent="0.3">
      <c r="A569" s="2">
        <v>175260</v>
      </c>
      <c r="B569">
        <v>44655.166666666664</v>
      </c>
      <c r="C569" s="15">
        <f t="shared" si="40"/>
        <v>0.99233703703703702</v>
      </c>
      <c r="D569" s="15">
        <f t="shared" si="41"/>
        <v>10</v>
      </c>
      <c r="E569" s="2">
        <f t="shared" si="42"/>
        <v>5.0383148148148145</v>
      </c>
      <c r="F569" s="2">
        <v>5</v>
      </c>
      <c r="G569" s="2">
        <f t="shared" si="43"/>
        <v>3.8314814814814468E-2</v>
      </c>
      <c r="H569" s="2">
        <f t="shared" si="44"/>
        <v>4.1858431312728079</v>
      </c>
    </row>
    <row r="570" spans="1:8" x14ac:dyDescent="0.3">
      <c r="A570" s="2">
        <v>175620</v>
      </c>
      <c r="B570">
        <v>44328.666666666672</v>
      </c>
      <c r="C570" s="15">
        <f t="shared" si="40"/>
        <v>0.98508148148148156</v>
      </c>
      <c r="D570" s="15">
        <f t="shared" si="41"/>
        <v>10</v>
      </c>
      <c r="E570" s="2">
        <f t="shared" si="42"/>
        <v>5.0745925925925919</v>
      </c>
      <c r="F570" s="2">
        <v>5</v>
      </c>
      <c r="G570" s="2">
        <f t="shared" si="43"/>
        <v>7.4592592592591878E-2</v>
      </c>
      <c r="H570" s="2">
        <f t="shared" si="44"/>
        <v>3.5268131355318206</v>
      </c>
    </row>
    <row r="571" spans="1:8" x14ac:dyDescent="0.3">
      <c r="A571" s="2">
        <v>175980</v>
      </c>
      <c r="B571">
        <v>45133.833333333328</v>
      </c>
      <c r="C571" s="15">
        <f t="shared" si="40"/>
        <v>1.002974074074074</v>
      </c>
      <c r="D571" s="15">
        <f t="shared" si="41"/>
        <v>10</v>
      </c>
      <c r="E571" s="2">
        <f t="shared" si="42"/>
        <v>4.9851296296296299</v>
      </c>
      <c r="F571" s="2">
        <v>5</v>
      </c>
      <c r="G571" s="2">
        <f t="shared" si="43"/>
        <v>-1.487037037037009E-2</v>
      </c>
      <c r="H571" s="2" t="e">
        <f t="shared" si="44"/>
        <v>#NUM!</v>
      </c>
    </row>
    <row r="572" spans="1:8" x14ac:dyDescent="0.3">
      <c r="A572" s="2">
        <v>176340</v>
      </c>
      <c r="B572">
        <v>44725.666666666672</v>
      </c>
      <c r="C572" s="15">
        <f t="shared" si="40"/>
        <v>0.99390370370370384</v>
      </c>
      <c r="D572" s="15">
        <f t="shared" si="41"/>
        <v>10</v>
      </c>
      <c r="E572" s="2">
        <f t="shared" si="42"/>
        <v>5.0304814814814804</v>
      </c>
      <c r="F572" s="2">
        <v>5</v>
      </c>
      <c r="G572" s="2">
        <f t="shared" si="43"/>
        <v>3.0481481481480444E-2</v>
      </c>
      <c r="H572" s="2">
        <f t="shared" si="44"/>
        <v>4.4130044652445868</v>
      </c>
    </row>
    <row r="573" spans="1:8" x14ac:dyDescent="0.3">
      <c r="A573" s="2">
        <v>176700</v>
      </c>
      <c r="B573">
        <v>45234</v>
      </c>
      <c r="C573" s="15">
        <f t="shared" si="40"/>
        <v>1.0052000000000001</v>
      </c>
      <c r="D573" s="15">
        <f t="shared" si="41"/>
        <v>10</v>
      </c>
      <c r="E573" s="2">
        <f t="shared" si="42"/>
        <v>4.9739999999999993</v>
      </c>
      <c r="F573" s="2">
        <v>5</v>
      </c>
      <c r="G573" s="2">
        <f t="shared" si="43"/>
        <v>-2.6000000000000689E-2</v>
      </c>
      <c r="H573" s="2" t="e">
        <f t="shared" si="44"/>
        <v>#NUM!</v>
      </c>
    </row>
    <row r="574" spans="1:8" x14ac:dyDescent="0.3">
      <c r="A574" s="2">
        <v>177060</v>
      </c>
      <c r="B574">
        <v>45014.5</v>
      </c>
      <c r="C574" s="15">
        <f t="shared" si="40"/>
        <v>1.0003222222222221</v>
      </c>
      <c r="D574" s="15">
        <f t="shared" si="41"/>
        <v>10</v>
      </c>
      <c r="E574" s="2">
        <f t="shared" si="42"/>
        <v>4.9983888888888899</v>
      </c>
      <c r="F574" s="2">
        <v>5</v>
      </c>
      <c r="G574" s="2">
        <f t="shared" si="43"/>
        <v>-1.6111111111101195E-3</v>
      </c>
      <c r="H574" s="2" t="e">
        <f t="shared" si="44"/>
        <v>#NUM!</v>
      </c>
    </row>
    <row r="575" spans="1:8" x14ac:dyDescent="0.3">
      <c r="A575" s="2">
        <v>177420</v>
      </c>
      <c r="B575">
        <v>45072</v>
      </c>
      <c r="C575" s="15">
        <f t="shared" si="40"/>
        <v>1.0016</v>
      </c>
      <c r="D575" s="15">
        <f t="shared" si="41"/>
        <v>10</v>
      </c>
      <c r="E575" s="2">
        <f t="shared" si="42"/>
        <v>4.992</v>
      </c>
      <c r="F575" s="2">
        <v>5</v>
      </c>
      <c r="G575" s="2">
        <f t="shared" si="43"/>
        <v>-8.0000000000000071E-3</v>
      </c>
      <c r="H575" s="2" t="e">
        <f t="shared" si="44"/>
        <v>#NUM!</v>
      </c>
    </row>
    <row r="576" spans="1:8" x14ac:dyDescent="0.3">
      <c r="A576" s="2">
        <v>177780</v>
      </c>
      <c r="B576">
        <v>44901</v>
      </c>
      <c r="C576" s="15">
        <f t="shared" si="40"/>
        <v>0.99780000000000002</v>
      </c>
      <c r="D576" s="15">
        <f t="shared" si="41"/>
        <v>10</v>
      </c>
      <c r="E576" s="2">
        <f t="shared" si="42"/>
        <v>5.0110000000000001</v>
      </c>
      <c r="F576" s="2">
        <v>5</v>
      </c>
      <c r="G576" s="2">
        <f t="shared" si="43"/>
        <v>1.1000000000000121E-2</v>
      </c>
      <c r="H576" s="2">
        <f t="shared" si="44"/>
        <v>5.4283483216013977</v>
      </c>
    </row>
    <row r="577" spans="1:8" x14ac:dyDescent="0.3">
      <c r="A577" s="2">
        <v>178140</v>
      </c>
      <c r="B577">
        <v>44672.5</v>
      </c>
      <c r="C577" s="15">
        <f t="shared" si="40"/>
        <v>0.99272222222222217</v>
      </c>
      <c r="D577" s="15">
        <f t="shared" si="41"/>
        <v>10</v>
      </c>
      <c r="E577" s="2">
        <f t="shared" si="42"/>
        <v>5.0363888888888892</v>
      </c>
      <c r="F577" s="2">
        <v>5</v>
      </c>
      <c r="G577" s="2">
        <f t="shared" si="43"/>
        <v>3.6388888888889248E-2</v>
      </c>
      <c r="H577" s="2">
        <f t="shared" si="44"/>
        <v>4.2370339556647023</v>
      </c>
    </row>
    <row r="578" spans="1:8" x14ac:dyDescent="0.3">
      <c r="A578" s="2">
        <v>178500</v>
      </c>
      <c r="B578">
        <v>44586.5</v>
      </c>
      <c r="C578" s="15">
        <f t="shared" si="40"/>
        <v>0.99081111111111109</v>
      </c>
      <c r="D578" s="15">
        <f t="shared" si="41"/>
        <v>10</v>
      </c>
      <c r="E578" s="2">
        <f t="shared" si="42"/>
        <v>5.0459444444444443</v>
      </c>
      <c r="F578" s="2">
        <v>5</v>
      </c>
      <c r="G578" s="2">
        <f t="shared" si="43"/>
        <v>4.5944444444444343E-2</v>
      </c>
      <c r="H578" s="2">
        <f t="shared" si="44"/>
        <v>4.0057600016321642</v>
      </c>
    </row>
    <row r="579" spans="1:8" x14ac:dyDescent="0.3">
      <c r="A579" s="2">
        <v>178860</v>
      </c>
      <c r="B579">
        <v>44635.333333333336</v>
      </c>
      <c r="C579" s="15">
        <f t="shared" ref="C579:C642" si="45">B579/$J$27</f>
        <v>0.99189629629629639</v>
      </c>
      <c r="D579" s="15">
        <f t="shared" ref="D579:D642" si="46">$J$28</f>
        <v>10</v>
      </c>
      <c r="E579" s="2">
        <f t="shared" si="42"/>
        <v>5.0405185185185184</v>
      </c>
      <c r="F579" s="2">
        <v>5</v>
      </c>
      <c r="G579" s="2">
        <f t="shared" si="43"/>
        <v>4.0518518518518398E-2</v>
      </c>
      <c r="H579" s="2">
        <f t="shared" si="44"/>
        <v>4.1303579388944582</v>
      </c>
    </row>
    <row r="580" spans="1:8" x14ac:dyDescent="0.3">
      <c r="A580" s="2">
        <v>179220</v>
      </c>
      <c r="B580">
        <v>44846</v>
      </c>
      <c r="C580" s="15">
        <f t="shared" si="45"/>
        <v>0.99657777777777778</v>
      </c>
      <c r="D580" s="15">
        <f t="shared" si="46"/>
        <v>10</v>
      </c>
      <c r="E580" s="2">
        <f t="shared" ref="E580:E643" si="47">D580-(F580*C580)</f>
        <v>5.0171111111111113</v>
      </c>
      <c r="F580" s="2">
        <v>5</v>
      </c>
      <c r="G580" s="2">
        <f t="shared" ref="G580:G643" si="48">F580-(F580*C580)</f>
        <v>1.7111111111111299E-2</v>
      </c>
      <c r="H580" s="2">
        <f t="shared" ref="H580:H643" si="49">LN((F580*E580)/(D580*G580))</f>
        <v>4.9877343655243322</v>
      </c>
    </row>
    <row r="581" spans="1:8" x14ac:dyDescent="0.3">
      <c r="A581" s="2">
        <v>179580</v>
      </c>
      <c r="B581">
        <v>44808.833333333328</v>
      </c>
      <c r="C581" s="15">
        <f t="shared" si="45"/>
        <v>0.99575185185185178</v>
      </c>
      <c r="D581" s="15">
        <f t="shared" si="46"/>
        <v>10</v>
      </c>
      <c r="E581" s="2">
        <f t="shared" si="47"/>
        <v>5.0212407407407413</v>
      </c>
      <c r="F581" s="2">
        <v>5</v>
      </c>
      <c r="G581" s="2">
        <f t="shared" si="48"/>
        <v>2.1240740740741337E-2</v>
      </c>
      <c r="H581" s="2">
        <f t="shared" si="49"/>
        <v>4.7723640905319336</v>
      </c>
    </row>
    <row r="582" spans="1:8" x14ac:dyDescent="0.3">
      <c r="A582" s="2">
        <v>179940</v>
      </c>
      <c r="B582">
        <v>44961</v>
      </c>
      <c r="C582" s="15">
        <f t="shared" si="45"/>
        <v>0.99913333333333332</v>
      </c>
      <c r="D582" s="15">
        <f t="shared" si="46"/>
        <v>10</v>
      </c>
      <c r="E582" s="2">
        <f t="shared" si="47"/>
        <v>5.0043333333333333</v>
      </c>
      <c r="F582" s="2">
        <v>5</v>
      </c>
      <c r="G582" s="2">
        <f t="shared" si="48"/>
        <v>4.3333333333333002E-3</v>
      </c>
      <c r="H582" s="2">
        <f t="shared" si="49"/>
        <v>6.3585752333908303</v>
      </c>
    </row>
    <row r="583" spans="1:8" x14ac:dyDescent="0.3">
      <c r="A583" s="2">
        <v>180300</v>
      </c>
      <c r="B583">
        <v>44380.166666666672</v>
      </c>
      <c r="C583" s="15">
        <f t="shared" si="45"/>
        <v>0.98622592592592606</v>
      </c>
      <c r="D583" s="15">
        <f t="shared" si="46"/>
        <v>10</v>
      </c>
      <c r="E583" s="2">
        <f t="shared" si="47"/>
        <v>5.0688703703703695</v>
      </c>
      <c r="F583" s="2">
        <v>5</v>
      </c>
      <c r="G583" s="2">
        <f t="shared" si="48"/>
        <v>6.8870370370369471E-2</v>
      </c>
      <c r="H583" s="2">
        <f t="shared" si="49"/>
        <v>3.6055000372063524</v>
      </c>
    </row>
    <row r="584" spans="1:8" x14ac:dyDescent="0.3">
      <c r="A584" s="2">
        <v>180660</v>
      </c>
      <c r="B584">
        <v>44794.833333333328</v>
      </c>
      <c r="C584" s="15">
        <f t="shared" si="45"/>
        <v>0.99544074074074063</v>
      </c>
      <c r="D584" s="15">
        <f t="shared" si="46"/>
        <v>10</v>
      </c>
      <c r="E584" s="2">
        <f t="shared" si="47"/>
        <v>5.0227962962962973</v>
      </c>
      <c r="F584" s="2">
        <v>5</v>
      </c>
      <c r="G584" s="2">
        <f t="shared" si="48"/>
        <v>2.2796296296297314E-2</v>
      </c>
      <c r="H584" s="2">
        <f t="shared" si="49"/>
        <v>4.701996828556072</v>
      </c>
    </row>
    <row r="585" spans="1:8" x14ac:dyDescent="0.3">
      <c r="A585" s="2">
        <v>181020</v>
      </c>
      <c r="B585">
        <v>44918.666666666664</v>
      </c>
      <c r="C585" s="15">
        <f t="shared" si="45"/>
        <v>0.99819259259259252</v>
      </c>
      <c r="D585" s="15">
        <f t="shared" si="46"/>
        <v>10</v>
      </c>
      <c r="E585" s="2">
        <f t="shared" si="47"/>
        <v>5.0090370370370376</v>
      </c>
      <c r="F585" s="2">
        <v>5</v>
      </c>
      <c r="G585" s="2">
        <f t="shared" si="48"/>
        <v>9.0370370370376207E-3</v>
      </c>
      <c r="H585" s="2">
        <f t="shared" si="49"/>
        <v>5.6245204275794292</v>
      </c>
    </row>
    <row r="586" spans="1:8" x14ac:dyDescent="0.3">
      <c r="A586" s="2">
        <v>181380</v>
      </c>
      <c r="B586">
        <v>44507.666666666664</v>
      </c>
      <c r="C586" s="15">
        <f t="shared" si="45"/>
        <v>0.98905925925925919</v>
      </c>
      <c r="D586" s="15">
        <f t="shared" si="46"/>
        <v>10</v>
      </c>
      <c r="E586" s="2">
        <f t="shared" si="47"/>
        <v>5.0547037037037041</v>
      </c>
      <c r="F586" s="2">
        <v>5</v>
      </c>
      <c r="G586" s="2">
        <f t="shared" si="48"/>
        <v>5.4703703703704143E-2</v>
      </c>
      <c r="H586" s="2">
        <f t="shared" si="49"/>
        <v>3.8329959181499089</v>
      </c>
    </row>
    <row r="587" spans="1:8" x14ac:dyDescent="0.3">
      <c r="A587" s="2">
        <v>181740</v>
      </c>
      <c r="B587">
        <v>44994.166666666664</v>
      </c>
      <c r="C587" s="15">
        <f t="shared" si="45"/>
        <v>0.9998703703703703</v>
      </c>
      <c r="D587" s="15">
        <f t="shared" si="46"/>
        <v>10</v>
      </c>
      <c r="E587" s="2">
        <f t="shared" si="47"/>
        <v>5.0006481481481488</v>
      </c>
      <c r="F587" s="2">
        <v>5</v>
      </c>
      <c r="G587" s="2">
        <f t="shared" si="48"/>
        <v>6.4814814814884159E-4</v>
      </c>
      <c r="H587" s="2">
        <f t="shared" si="49"/>
        <v>8.2578116171585183</v>
      </c>
    </row>
    <row r="588" spans="1:8" x14ac:dyDescent="0.3">
      <c r="A588" s="2">
        <v>182100</v>
      </c>
      <c r="B588">
        <v>44922.833333333336</v>
      </c>
      <c r="C588" s="15">
        <f t="shared" si="45"/>
        <v>0.99828518518518528</v>
      </c>
      <c r="D588" s="15">
        <f t="shared" si="46"/>
        <v>10</v>
      </c>
      <c r="E588" s="2">
        <f t="shared" si="47"/>
        <v>5.0085740740740734</v>
      </c>
      <c r="F588" s="2">
        <v>5</v>
      </c>
      <c r="G588" s="2">
        <f t="shared" si="48"/>
        <v>8.5740740740734012E-3</v>
      </c>
      <c r="H588" s="2">
        <f t="shared" si="49"/>
        <v>5.6770163495329982</v>
      </c>
    </row>
    <row r="589" spans="1:8" x14ac:dyDescent="0.3">
      <c r="A589" s="2">
        <v>182460</v>
      </c>
      <c r="B589">
        <v>45276.166666666664</v>
      </c>
      <c r="C589" s="15">
        <f t="shared" si="45"/>
        <v>1.0061370370370371</v>
      </c>
      <c r="D589" s="15">
        <f t="shared" si="46"/>
        <v>10</v>
      </c>
      <c r="E589" s="2">
        <f t="shared" si="47"/>
        <v>4.9693148148148145</v>
      </c>
      <c r="F589" s="2">
        <v>5</v>
      </c>
      <c r="G589" s="2">
        <f t="shared" si="48"/>
        <v>-3.0685185185185482E-2</v>
      </c>
      <c r="H589" s="2" t="e">
        <f t="shared" si="49"/>
        <v>#NUM!</v>
      </c>
    </row>
    <row r="590" spans="1:8" x14ac:dyDescent="0.3">
      <c r="A590" s="2">
        <v>182820</v>
      </c>
      <c r="B590">
        <v>44591</v>
      </c>
      <c r="C590" s="15">
        <f t="shared" si="45"/>
        <v>0.99091111111111108</v>
      </c>
      <c r="D590" s="15">
        <f t="shared" si="46"/>
        <v>10</v>
      </c>
      <c r="E590" s="2">
        <f t="shared" si="47"/>
        <v>5.0454444444444446</v>
      </c>
      <c r="F590" s="2">
        <v>5</v>
      </c>
      <c r="G590" s="2">
        <f t="shared" si="48"/>
        <v>4.5444444444444621E-2</v>
      </c>
      <c r="H590" s="2">
        <f t="shared" si="49"/>
        <v>4.0166032656656174</v>
      </c>
    </row>
    <row r="591" spans="1:8" x14ac:dyDescent="0.3">
      <c r="A591" s="2">
        <v>183180</v>
      </c>
      <c r="B591">
        <v>44936.333333333336</v>
      </c>
      <c r="C591" s="15">
        <f t="shared" si="45"/>
        <v>0.99858518518518524</v>
      </c>
      <c r="D591" s="15">
        <f t="shared" si="46"/>
        <v>10</v>
      </c>
      <c r="E591" s="2">
        <f t="shared" si="47"/>
        <v>5.0070740740740742</v>
      </c>
      <c r="F591" s="2">
        <v>5</v>
      </c>
      <c r="G591" s="2">
        <f t="shared" si="48"/>
        <v>7.0740740740742325E-3</v>
      </c>
      <c r="H591" s="2">
        <f t="shared" si="49"/>
        <v>5.8690232637213153</v>
      </c>
    </row>
    <row r="592" spans="1:8" x14ac:dyDescent="0.3">
      <c r="A592" s="2">
        <v>183540</v>
      </c>
      <c r="B592">
        <v>44930.166666666664</v>
      </c>
      <c r="C592" s="15">
        <f t="shared" si="45"/>
        <v>0.99844814814814808</v>
      </c>
      <c r="D592" s="15">
        <f t="shared" si="46"/>
        <v>10</v>
      </c>
      <c r="E592" s="2">
        <f t="shared" si="47"/>
        <v>5.0077592592592595</v>
      </c>
      <c r="F592" s="2">
        <v>5</v>
      </c>
      <c r="G592" s="2">
        <f t="shared" si="48"/>
        <v>7.7592592592594656E-3</v>
      </c>
      <c r="H592" s="2">
        <f t="shared" si="49"/>
        <v>5.776709786472467</v>
      </c>
    </row>
    <row r="593" spans="1:8" x14ac:dyDescent="0.3">
      <c r="A593" s="2">
        <v>183900</v>
      </c>
      <c r="B593">
        <v>45365.666666666672</v>
      </c>
      <c r="C593" s="15">
        <f t="shared" si="45"/>
        <v>1.0081259259259261</v>
      </c>
      <c r="D593" s="15">
        <f t="shared" si="46"/>
        <v>10</v>
      </c>
      <c r="E593" s="2">
        <f t="shared" si="47"/>
        <v>4.9593703703703698</v>
      </c>
      <c r="F593" s="2">
        <v>5</v>
      </c>
      <c r="G593" s="2">
        <f t="shared" si="48"/>
        <v>-4.0629629629630237E-2</v>
      </c>
      <c r="H593" s="2" t="e">
        <f t="shared" si="49"/>
        <v>#NUM!</v>
      </c>
    </row>
    <row r="594" spans="1:8" x14ac:dyDescent="0.3">
      <c r="A594" s="2">
        <v>184260</v>
      </c>
      <c r="B594">
        <v>45128.333333333336</v>
      </c>
      <c r="C594" s="15">
        <f t="shared" si="45"/>
        <v>1.0028518518518519</v>
      </c>
      <c r="D594" s="15">
        <f t="shared" si="46"/>
        <v>10</v>
      </c>
      <c r="E594" s="2">
        <f t="shared" si="47"/>
        <v>4.9857407407407406</v>
      </c>
      <c r="F594" s="2">
        <v>5</v>
      </c>
      <c r="G594" s="2">
        <f t="shared" si="48"/>
        <v>-1.4259259259259416E-2</v>
      </c>
      <c r="H594" s="2" t="e">
        <f t="shared" si="49"/>
        <v>#NUM!</v>
      </c>
    </row>
    <row r="595" spans="1:8" x14ac:dyDescent="0.3">
      <c r="A595" s="2">
        <v>184620</v>
      </c>
      <c r="B595">
        <v>45330</v>
      </c>
      <c r="C595" s="15">
        <f t="shared" si="45"/>
        <v>1.0073333333333334</v>
      </c>
      <c r="D595" s="15">
        <f t="shared" si="46"/>
        <v>10</v>
      </c>
      <c r="E595" s="2">
        <f t="shared" si="47"/>
        <v>4.9633333333333329</v>
      </c>
      <c r="F595" s="2">
        <v>5</v>
      </c>
      <c r="G595" s="2">
        <f t="shared" si="48"/>
        <v>-3.6666666666667069E-2</v>
      </c>
      <c r="H595" s="2" t="e">
        <f t="shared" si="49"/>
        <v>#NUM!</v>
      </c>
    </row>
    <row r="596" spans="1:8" x14ac:dyDescent="0.3">
      <c r="A596" s="2">
        <v>184980</v>
      </c>
      <c r="B596">
        <v>44851</v>
      </c>
      <c r="C596" s="15">
        <f t="shared" si="45"/>
        <v>0.99668888888888885</v>
      </c>
      <c r="D596" s="15">
        <f t="shared" si="46"/>
        <v>10</v>
      </c>
      <c r="E596" s="2">
        <f t="shared" si="47"/>
        <v>5.0165555555555557</v>
      </c>
      <c r="F596" s="2">
        <v>5</v>
      </c>
      <c r="G596" s="2">
        <f t="shared" si="48"/>
        <v>1.6555555555555657E-2</v>
      </c>
      <c r="H596" s="2">
        <f t="shared" si="49"/>
        <v>5.0206299237002003</v>
      </c>
    </row>
    <row r="597" spans="1:8" x14ac:dyDescent="0.3">
      <c r="A597" s="2">
        <v>185340</v>
      </c>
      <c r="B597">
        <v>44639.166666666664</v>
      </c>
      <c r="C597" s="15">
        <f t="shared" si="45"/>
        <v>0.99198148148148146</v>
      </c>
      <c r="D597" s="15">
        <f t="shared" si="46"/>
        <v>10</v>
      </c>
      <c r="E597" s="2">
        <f t="shared" si="47"/>
        <v>5.0400925925925923</v>
      </c>
      <c r="F597" s="2">
        <v>5</v>
      </c>
      <c r="G597" s="2">
        <f t="shared" si="48"/>
        <v>4.0092592592592347E-2</v>
      </c>
      <c r="H597" s="2">
        <f t="shared" si="49"/>
        <v>4.1408409580105534</v>
      </c>
    </row>
    <row r="598" spans="1:8" x14ac:dyDescent="0.3">
      <c r="A598" s="2">
        <v>185700</v>
      </c>
      <c r="B598">
        <v>44915.666666666664</v>
      </c>
      <c r="C598" s="15">
        <f t="shared" si="45"/>
        <v>0.99812592592592586</v>
      </c>
      <c r="D598" s="15">
        <f t="shared" si="46"/>
        <v>10</v>
      </c>
      <c r="E598" s="2">
        <f t="shared" si="47"/>
        <v>5.0093703703703705</v>
      </c>
      <c r="F598" s="2">
        <v>5</v>
      </c>
      <c r="G598" s="2">
        <f t="shared" si="48"/>
        <v>9.3703703703704733E-3</v>
      </c>
      <c r="H598" s="2">
        <f t="shared" si="49"/>
        <v>5.5883657083212794</v>
      </c>
    </row>
    <row r="599" spans="1:8" x14ac:dyDescent="0.3">
      <c r="A599" s="2">
        <v>186060</v>
      </c>
      <c r="B599">
        <v>44779.333333333336</v>
      </c>
      <c r="C599" s="15">
        <f t="shared" si="45"/>
        <v>0.99509629629629637</v>
      </c>
      <c r="D599" s="15">
        <f t="shared" si="46"/>
        <v>10</v>
      </c>
      <c r="E599" s="2">
        <f t="shared" si="47"/>
        <v>5.0245185185185184</v>
      </c>
      <c r="F599" s="2">
        <v>5</v>
      </c>
      <c r="G599" s="2">
        <f t="shared" si="48"/>
        <v>2.4518518518518384E-2</v>
      </c>
      <c r="H599" s="2">
        <f t="shared" si="49"/>
        <v>4.6295090406336508</v>
      </c>
    </row>
    <row r="600" spans="1:8" x14ac:dyDescent="0.3">
      <c r="A600" s="2">
        <v>186420</v>
      </c>
      <c r="B600">
        <v>44447.166666666664</v>
      </c>
      <c r="C600" s="15">
        <f t="shared" si="45"/>
        <v>0.98771481481481471</v>
      </c>
      <c r="D600" s="15">
        <f t="shared" si="46"/>
        <v>10</v>
      </c>
      <c r="E600" s="2">
        <f t="shared" si="47"/>
        <v>5.061425925925926</v>
      </c>
      <c r="F600" s="2">
        <v>5</v>
      </c>
      <c r="G600" s="2">
        <f t="shared" si="48"/>
        <v>6.1425925925925995E-2</v>
      </c>
      <c r="H600" s="2">
        <f t="shared" si="49"/>
        <v>3.7184243531822996</v>
      </c>
    </row>
    <row r="601" spans="1:8" x14ac:dyDescent="0.3">
      <c r="A601" s="2">
        <v>186780</v>
      </c>
      <c r="B601">
        <v>44504</v>
      </c>
      <c r="C601" s="15">
        <f t="shared" si="45"/>
        <v>0.98897777777777773</v>
      </c>
      <c r="D601" s="15">
        <f t="shared" si="46"/>
        <v>10</v>
      </c>
      <c r="E601" s="2">
        <f t="shared" si="47"/>
        <v>5.0551111111111116</v>
      </c>
      <c r="F601" s="2">
        <v>5</v>
      </c>
      <c r="G601" s="2">
        <f t="shared" si="48"/>
        <v>5.5111111111111555E-2</v>
      </c>
      <c r="H601" s="2">
        <f t="shared" si="49"/>
        <v>3.8256565817017547</v>
      </c>
    </row>
    <row r="602" spans="1:8" x14ac:dyDescent="0.3">
      <c r="A602" s="2">
        <v>187140</v>
      </c>
      <c r="B602">
        <v>44871</v>
      </c>
      <c r="C602" s="15">
        <f t="shared" si="45"/>
        <v>0.99713333333333332</v>
      </c>
      <c r="D602" s="15">
        <f t="shared" si="46"/>
        <v>10</v>
      </c>
      <c r="E602" s="2">
        <f t="shared" si="47"/>
        <v>5.0143333333333331</v>
      </c>
      <c r="F602" s="2">
        <v>5</v>
      </c>
      <c r="G602" s="2">
        <f t="shared" si="48"/>
        <v>1.4333333333333087E-2</v>
      </c>
      <c r="H602" s="2">
        <f t="shared" si="49"/>
        <v>5.1643207494443333</v>
      </c>
    </row>
    <row r="603" spans="1:8" x14ac:dyDescent="0.3">
      <c r="A603" s="2">
        <v>187500</v>
      </c>
      <c r="B603">
        <v>44911</v>
      </c>
      <c r="C603" s="15">
        <f t="shared" si="45"/>
        <v>0.99802222222222226</v>
      </c>
      <c r="D603" s="15">
        <f t="shared" si="46"/>
        <v>10</v>
      </c>
      <c r="E603" s="2">
        <f t="shared" si="47"/>
        <v>5.0098888888888888</v>
      </c>
      <c r="F603" s="2">
        <v>5</v>
      </c>
      <c r="G603" s="2">
        <f t="shared" si="48"/>
        <v>9.888888888888836E-3</v>
      </c>
      <c r="H603" s="2">
        <f t="shared" si="49"/>
        <v>5.5346100430106286</v>
      </c>
    </row>
    <row r="604" spans="1:8" x14ac:dyDescent="0.3">
      <c r="A604" s="2">
        <v>187860</v>
      </c>
      <c r="B604">
        <v>45372.666666666664</v>
      </c>
      <c r="C604" s="15">
        <f t="shared" si="45"/>
        <v>1.0082814814814813</v>
      </c>
      <c r="D604" s="15">
        <f t="shared" si="46"/>
        <v>10</v>
      </c>
      <c r="E604" s="2">
        <f t="shared" si="47"/>
        <v>4.9585925925925931</v>
      </c>
      <c r="F604" s="2">
        <v>5</v>
      </c>
      <c r="G604" s="2">
        <f t="shared" si="48"/>
        <v>-4.1407407407406893E-2</v>
      </c>
      <c r="H604" s="2" t="e">
        <f t="shared" si="49"/>
        <v>#NUM!</v>
      </c>
    </row>
    <row r="605" spans="1:8" x14ac:dyDescent="0.3">
      <c r="A605" s="2">
        <v>188220</v>
      </c>
      <c r="B605">
        <v>44471.666666666664</v>
      </c>
      <c r="C605" s="15">
        <f t="shared" si="45"/>
        <v>0.98825925925925917</v>
      </c>
      <c r="D605" s="15">
        <f t="shared" si="46"/>
        <v>10</v>
      </c>
      <c r="E605" s="2">
        <f t="shared" si="47"/>
        <v>5.0587037037037046</v>
      </c>
      <c r="F605" s="2">
        <v>5</v>
      </c>
      <c r="G605" s="2">
        <f t="shared" si="48"/>
        <v>5.8703703703704591E-2</v>
      </c>
      <c r="H605" s="2">
        <f t="shared" si="49"/>
        <v>3.763215543554713</v>
      </c>
    </row>
    <row r="606" spans="1:8" x14ac:dyDescent="0.3">
      <c r="A606" s="2">
        <v>188580</v>
      </c>
      <c r="B606">
        <v>45224.333333333336</v>
      </c>
      <c r="C606" s="15">
        <f t="shared" si="45"/>
        <v>1.0049851851851852</v>
      </c>
      <c r="D606" s="15">
        <f t="shared" si="46"/>
        <v>10</v>
      </c>
      <c r="E606" s="2">
        <f t="shared" si="47"/>
        <v>4.9750740740740742</v>
      </c>
      <c r="F606" s="2">
        <v>5</v>
      </c>
      <c r="G606" s="2">
        <f t="shared" si="48"/>
        <v>-2.4925925925925796E-2</v>
      </c>
      <c r="H606" s="2" t="e">
        <f t="shared" si="49"/>
        <v>#NUM!</v>
      </c>
    </row>
    <row r="607" spans="1:8" x14ac:dyDescent="0.3">
      <c r="A607" s="2">
        <v>188940</v>
      </c>
      <c r="B607">
        <v>44868.333333333328</v>
      </c>
      <c r="C607" s="15">
        <f t="shared" si="45"/>
        <v>0.997074074074074</v>
      </c>
      <c r="D607" s="15">
        <f t="shared" si="46"/>
        <v>10</v>
      </c>
      <c r="E607" s="2">
        <f t="shared" si="47"/>
        <v>5.0146296296296295</v>
      </c>
      <c r="F607" s="2">
        <v>5</v>
      </c>
      <c r="G607" s="2">
        <f t="shared" si="48"/>
        <v>1.4629629629629548E-2</v>
      </c>
      <c r="H607" s="2">
        <f t="shared" si="49"/>
        <v>5.1439187656955472</v>
      </c>
    </row>
    <row r="608" spans="1:8" x14ac:dyDescent="0.3">
      <c r="A608" s="2">
        <v>189300</v>
      </c>
      <c r="B608">
        <v>45499</v>
      </c>
      <c r="C608" s="15">
        <f t="shared" si="45"/>
        <v>1.0110888888888889</v>
      </c>
      <c r="D608" s="15">
        <f t="shared" si="46"/>
        <v>10</v>
      </c>
      <c r="E608" s="2">
        <f t="shared" si="47"/>
        <v>4.9445555555555556</v>
      </c>
      <c r="F608" s="2">
        <v>5</v>
      </c>
      <c r="G608" s="2">
        <f t="shared" si="48"/>
        <v>-5.5444444444444407E-2</v>
      </c>
      <c r="H608" s="2" t="e">
        <f t="shared" si="49"/>
        <v>#NUM!</v>
      </c>
    </row>
    <row r="609" spans="1:8" x14ac:dyDescent="0.3">
      <c r="A609" s="2">
        <v>189660</v>
      </c>
      <c r="B609">
        <v>45518</v>
      </c>
      <c r="C609" s="15">
        <f t="shared" si="45"/>
        <v>1.011511111111111</v>
      </c>
      <c r="D609" s="15">
        <f t="shared" si="46"/>
        <v>10</v>
      </c>
      <c r="E609" s="2">
        <f t="shared" si="47"/>
        <v>4.9424444444444449</v>
      </c>
      <c r="F609" s="2">
        <v>5</v>
      </c>
      <c r="G609" s="2">
        <f t="shared" si="48"/>
        <v>-5.7555555555555138E-2</v>
      </c>
      <c r="H609" s="2" t="e">
        <f t="shared" si="49"/>
        <v>#NUM!</v>
      </c>
    </row>
    <row r="610" spans="1:8" x14ac:dyDescent="0.3">
      <c r="A610" s="2">
        <v>190020</v>
      </c>
      <c r="B610">
        <v>45361.166666666664</v>
      </c>
      <c r="C610" s="15">
        <f t="shared" si="45"/>
        <v>1.0080259259259259</v>
      </c>
      <c r="D610" s="15">
        <f t="shared" si="46"/>
        <v>10</v>
      </c>
      <c r="E610" s="2">
        <f t="shared" si="47"/>
        <v>4.9598703703703704</v>
      </c>
      <c r="F610" s="2">
        <v>5</v>
      </c>
      <c r="G610" s="2">
        <f t="shared" si="48"/>
        <v>-4.0129629629629626E-2</v>
      </c>
      <c r="H610" s="2" t="e">
        <f t="shared" si="49"/>
        <v>#NUM!</v>
      </c>
    </row>
    <row r="611" spans="1:8" x14ac:dyDescent="0.3">
      <c r="A611" s="2">
        <v>190380</v>
      </c>
      <c r="B611">
        <v>45063.5</v>
      </c>
      <c r="C611" s="15">
        <f t="shared" si="45"/>
        <v>1.001411111111111</v>
      </c>
      <c r="D611" s="15">
        <f t="shared" si="46"/>
        <v>10</v>
      </c>
      <c r="E611" s="2">
        <f t="shared" si="47"/>
        <v>4.9929444444444453</v>
      </c>
      <c r="F611" s="2">
        <v>5</v>
      </c>
      <c r="G611" s="2">
        <f t="shared" si="48"/>
        <v>-7.0555555555547045E-3</v>
      </c>
      <c r="H611" s="2" t="e">
        <f t="shared" si="49"/>
        <v>#NUM!</v>
      </c>
    </row>
    <row r="612" spans="1:8" x14ac:dyDescent="0.3">
      <c r="A612" s="2">
        <v>190740</v>
      </c>
      <c r="B612">
        <v>44897.666666666672</v>
      </c>
      <c r="C612" s="15">
        <f t="shared" si="45"/>
        <v>0.99772592592592602</v>
      </c>
      <c r="D612" s="15">
        <f t="shared" si="46"/>
        <v>10</v>
      </c>
      <c r="E612" s="2">
        <f t="shared" si="47"/>
        <v>5.0113703703703703</v>
      </c>
      <c r="F612" s="2">
        <v>5</v>
      </c>
      <c r="G612" s="2">
        <f t="shared" si="48"/>
        <v>1.1370370370370253E-2</v>
      </c>
      <c r="H612" s="2">
        <f t="shared" si="49"/>
        <v>5.3953066215544458</v>
      </c>
    </row>
    <row r="613" spans="1:8" x14ac:dyDescent="0.3">
      <c r="A613" s="2">
        <v>191100</v>
      </c>
      <c r="B613">
        <v>45266.166666666664</v>
      </c>
      <c r="C613" s="15">
        <f t="shared" si="45"/>
        <v>1.0059148148148147</v>
      </c>
      <c r="D613" s="15">
        <f t="shared" si="46"/>
        <v>10</v>
      </c>
      <c r="E613" s="2">
        <f t="shared" si="47"/>
        <v>4.9704259259259267</v>
      </c>
      <c r="F613" s="2">
        <v>5</v>
      </c>
      <c r="G613" s="2">
        <f t="shared" si="48"/>
        <v>-2.9574074074073309E-2</v>
      </c>
      <c r="H613" s="2" t="e">
        <f t="shared" si="49"/>
        <v>#NUM!</v>
      </c>
    </row>
    <row r="614" spans="1:8" x14ac:dyDescent="0.3">
      <c r="A614" s="2">
        <v>191460</v>
      </c>
      <c r="B614">
        <v>45759.666666666672</v>
      </c>
      <c r="C614" s="15">
        <f t="shared" si="45"/>
        <v>1.0168814814814815</v>
      </c>
      <c r="D614" s="15">
        <f t="shared" si="46"/>
        <v>10</v>
      </c>
      <c r="E614" s="2">
        <f t="shared" si="47"/>
        <v>4.9155925925925921</v>
      </c>
      <c r="F614" s="2">
        <v>5</v>
      </c>
      <c r="G614" s="2">
        <f t="shared" si="48"/>
        <v>-8.4407407407407931E-2</v>
      </c>
      <c r="H614" s="2" t="e">
        <f t="shared" si="49"/>
        <v>#NUM!</v>
      </c>
    </row>
    <row r="615" spans="1:8" x14ac:dyDescent="0.3">
      <c r="A615" s="2">
        <v>191820</v>
      </c>
      <c r="B615">
        <v>45142</v>
      </c>
      <c r="C615" s="15">
        <f t="shared" si="45"/>
        <v>1.0031555555555556</v>
      </c>
      <c r="D615" s="15">
        <f t="shared" si="46"/>
        <v>10</v>
      </c>
      <c r="E615" s="2">
        <f t="shared" si="47"/>
        <v>4.9842222222222219</v>
      </c>
      <c r="F615" s="2">
        <v>5</v>
      </c>
      <c r="G615" s="2">
        <f t="shared" si="48"/>
        <v>-1.5777777777778113E-2</v>
      </c>
      <c r="H615" s="2" t="e">
        <f t="shared" si="49"/>
        <v>#NUM!</v>
      </c>
    </row>
    <row r="616" spans="1:8" x14ac:dyDescent="0.3">
      <c r="A616" s="2">
        <v>192180</v>
      </c>
      <c r="B616">
        <v>44891</v>
      </c>
      <c r="C616" s="15">
        <f t="shared" si="45"/>
        <v>0.99757777777777779</v>
      </c>
      <c r="D616" s="15">
        <f t="shared" si="46"/>
        <v>10</v>
      </c>
      <c r="E616" s="2">
        <f t="shared" si="47"/>
        <v>5.0121111111111114</v>
      </c>
      <c r="F616" s="2">
        <v>5</v>
      </c>
      <c r="G616" s="2">
        <f t="shared" si="48"/>
        <v>1.2111111111111406E-2</v>
      </c>
      <c r="H616" s="2">
        <f t="shared" si="49"/>
        <v>5.3323419993339183</v>
      </c>
    </row>
    <row r="617" spans="1:8" x14ac:dyDescent="0.3">
      <c r="A617" s="2">
        <v>192540</v>
      </c>
      <c r="B617">
        <v>45098</v>
      </c>
      <c r="C617" s="15">
        <f t="shared" si="45"/>
        <v>1.0021777777777778</v>
      </c>
      <c r="D617" s="15">
        <f t="shared" si="46"/>
        <v>10</v>
      </c>
      <c r="E617" s="2">
        <f t="shared" si="47"/>
        <v>4.9891111111111108</v>
      </c>
      <c r="F617" s="2">
        <v>5</v>
      </c>
      <c r="G617" s="2">
        <f t="shared" si="48"/>
        <v>-1.088888888888917E-2</v>
      </c>
      <c r="H617" s="2" t="e">
        <f t="shared" si="49"/>
        <v>#NUM!</v>
      </c>
    </row>
    <row r="618" spans="1:8" x14ac:dyDescent="0.3">
      <c r="A618" s="2">
        <v>192900</v>
      </c>
      <c r="B618">
        <v>44669.666666666664</v>
      </c>
      <c r="C618" s="15">
        <f t="shared" si="45"/>
        <v>0.99265925925925924</v>
      </c>
      <c r="D618" s="15">
        <f t="shared" si="46"/>
        <v>10</v>
      </c>
      <c r="E618" s="2">
        <f t="shared" si="47"/>
        <v>5.0367037037037035</v>
      </c>
      <c r="F618" s="2">
        <v>5</v>
      </c>
      <c r="G618" s="2">
        <f t="shared" si="48"/>
        <v>3.6703703703703461E-2</v>
      </c>
      <c r="H618" s="2">
        <f t="shared" si="49"/>
        <v>4.2284822711679153</v>
      </c>
    </row>
    <row r="619" spans="1:8" x14ac:dyDescent="0.3">
      <c r="A619" s="2">
        <v>193260</v>
      </c>
      <c r="B619">
        <v>45179.833333333328</v>
      </c>
      <c r="C619" s="15">
        <f t="shared" si="45"/>
        <v>1.0039962962962963</v>
      </c>
      <c r="D619" s="15">
        <f t="shared" si="46"/>
        <v>10</v>
      </c>
      <c r="E619" s="2">
        <f t="shared" si="47"/>
        <v>4.9800185185185182</v>
      </c>
      <c r="F619" s="2">
        <v>5</v>
      </c>
      <c r="G619" s="2">
        <f t="shared" si="48"/>
        <v>-1.9981481481481822E-2</v>
      </c>
      <c r="H619" s="2" t="e">
        <f t="shared" si="49"/>
        <v>#NUM!</v>
      </c>
    </row>
    <row r="620" spans="1:8" x14ac:dyDescent="0.3">
      <c r="A620" s="2">
        <v>193620</v>
      </c>
      <c r="B620">
        <v>45164</v>
      </c>
      <c r="C620" s="15">
        <f t="shared" si="45"/>
        <v>1.0036444444444443</v>
      </c>
      <c r="D620" s="15">
        <f t="shared" si="46"/>
        <v>10</v>
      </c>
      <c r="E620" s="2">
        <f t="shared" si="47"/>
        <v>4.9817777777777783</v>
      </c>
      <c r="F620" s="2">
        <v>5</v>
      </c>
      <c r="G620" s="2">
        <f t="shared" si="48"/>
        <v>-1.8222222222221696E-2</v>
      </c>
      <c r="H620" s="2" t="e">
        <f t="shared" si="49"/>
        <v>#NUM!</v>
      </c>
    </row>
    <row r="621" spans="1:8" x14ac:dyDescent="0.3">
      <c r="A621" s="2">
        <v>193980</v>
      </c>
      <c r="B621">
        <v>45055.5</v>
      </c>
      <c r="C621" s="15">
        <f t="shared" si="45"/>
        <v>1.0012333333333334</v>
      </c>
      <c r="D621" s="15">
        <f t="shared" si="46"/>
        <v>10</v>
      </c>
      <c r="E621" s="2">
        <f t="shared" si="47"/>
        <v>4.9938333333333329</v>
      </c>
      <c r="F621" s="2">
        <v>5</v>
      </c>
      <c r="G621" s="2">
        <f t="shared" si="48"/>
        <v>-6.1666666666670977E-3</v>
      </c>
      <c r="H621" s="2" t="e">
        <f t="shared" si="49"/>
        <v>#NUM!</v>
      </c>
    </row>
    <row r="622" spans="1:8" x14ac:dyDescent="0.3">
      <c r="A622" s="2">
        <v>194340</v>
      </c>
      <c r="B622">
        <v>44512.5</v>
      </c>
      <c r="C622" s="15">
        <f t="shared" si="45"/>
        <v>0.98916666666666664</v>
      </c>
      <c r="D622" s="15">
        <f t="shared" si="46"/>
        <v>10</v>
      </c>
      <c r="E622" s="2">
        <f t="shared" si="47"/>
        <v>5.0541666666666671</v>
      </c>
      <c r="F622" s="2">
        <v>5</v>
      </c>
      <c r="G622" s="2">
        <f t="shared" si="48"/>
        <v>5.416666666666714E-2</v>
      </c>
      <c r="H622" s="2">
        <f t="shared" si="49"/>
        <v>3.8427553709225593</v>
      </c>
    </row>
    <row r="623" spans="1:8" x14ac:dyDescent="0.3">
      <c r="A623" s="2">
        <v>194700</v>
      </c>
      <c r="B623">
        <v>44632</v>
      </c>
      <c r="C623" s="15">
        <f t="shared" si="45"/>
        <v>0.99182222222222227</v>
      </c>
      <c r="D623" s="15">
        <f t="shared" si="46"/>
        <v>10</v>
      </c>
      <c r="E623" s="2">
        <f t="shared" si="47"/>
        <v>5.0408888888888885</v>
      </c>
      <c r="F623" s="2">
        <v>5</v>
      </c>
      <c r="G623" s="2">
        <f t="shared" si="48"/>
        <v>4.088888888888853E-2</v>
      </c>
      <c r="H623" s="2">
        <f t="shared" si="49"/>
        <v>4.1213321709649966</v>
      </c>
    </row>
    <row r="624" spans="1:8" x14ac:dyDescent="0.3">
      <c r="A624" s="2">
        <v>195060</v>
      </c>
      <c r="B624">
        <v>45055</v>
      </c>
      <c r="C624" s="15">
        <f t="shared" si="45"/>
        <v>1.0012222222222222</v>
      </c>
      <c r="D624" s="15">
        <f t="shared" si="46"/>
        <v>10</v>
      </c>
      <c r="E624" s="2">
        <f t="shared" si="47"/>
        <v>4.9938888888888888</v>
      </c>
      <c r="F624" s="2">
        <v>5</v>
      </c>
      <c r="G624" s="2">
        <f t="shared" si="48"/>
        <v>-6.1111111111111782E-3</v>
      </c>
      <c r="H624" s="2" t="e">
        <f t="shared" si="49"/>
        <v>#NUM!</v>
      </c>
    </row>
    <row r="625" spans="1:8" x14ac:dyDescent="0.3">
      <c r="A625" s="2">
        <v>195420</v>
      </c>
      <c r="B625">
        <v>45363.833333333328</v>
      </c>
      <c r="C625" s="15">
        <f t="shared" si="45"/>
        <v>1.0080851851851851</v>
      </c>
      <c r="D625" s="15">
        <f t="shared" si="46"/>
        <v>10</v>
      </c>
      <c r="E625" s="2">
        <f t="shared" si="47"/>
        <v>4.9595740740740748</v>
      </c>
      <c r="F625" s="2">
        <v>5</v>
      </c>
      <c r="G625" s="2">
        <f t="shared" si="48"/>
        <v>-4.0425925925925199E-2</v>
      </c>
      <c r="H625" s="2" t="e">
        <f t="shared" si="49"/>
        <v>#NUM!</v>
      </c>
    </row>
    <row r="626" spans="1:8" x14ac:dyDescent="0.3">
      <c r="A626" s="2">
        <v>195780</v>
      </c>
      <c r="B626">
        <v>44863.333333333336</v>
      </c>
      <c r="C626" s="15">
        <f t="shared" si="45"/>
        <v>0.99696296296296305</v>
      </c>
      <c r="D626" s="15">
        <f t="shared" si="46"/>
        <v>10</v>
      </c>
      <c r="E626" s="2">
        <f t="shared" si="47"/>
        <v>5.0151851851851852</v>
      </c>
      <c r="F626" s="2">
        <v>5</v>
      </c>
      <c r="G626" s="2">
        <f t="shared" si="48"/>
        <v>1.518518518518519E-2</v>
      </c>
      <c r="H626" s="2">
        <f t="shared" si="49"/>
        <v>5.1067581517185703</v>
      </c>
    </row>
    <row r="627" spans="1:8" x14ac:dyDescent="0.3">
      <c r="A627" s="2">
        <v>196140</v>
      </c>
      <c r="B627">
        <v>45105.166666666672</v>
      </c>
      <c r="C627" s="15">
        <f t="shared" si="45"/>
        <v>1.0023370370370372</v>
      </c>
      <c r="D627" s="15">
        <f t="shared" si="46"/>
        <v>10</v>
      </c>
      <c r="E627" s="2">
        <f t="shared" si="47"/>
        <v>4.9883148148148138</v>
      </c>
      <c r="F627" s="2">
        <v>5</v>
      </c>
      <c r="G627" s="2">
        <f t="shared" si="48"/>
        <v>-1.1685185185186242E-2</v>
      </c>
      <c r="H627" s="2" t="e">
        <f t="shared" si="49"/>
        <v>#NUM!</v>
      </c>
    </row>
    <row r="628" spans="1:8" x14ac:dyDescent="0.3">
      <c r="A628" s="2">
        <v>196500</v>
      </c>
      <c r="B628">
        <v>45470.5</v>
      </c>
      <c r="C628" s="15">
        <f t="shared" si="45"/>
        <v>1.0104555555555557</v>
      </c>
      <c r="D628" s="15">
        <f t="shared" si="46"/>
        <v>10</v>
      </c>
      <c r="E628" s="2">
        <f t="shared" si="47"/>
        <v>4.9477222222222217</v>
      </c>
      <c r="F628" s="2">
        <v>5</v>
      </c>
      <c r="G628" s="2">
        <f t="shared" si="48"/>
        <v>-5.2277777777778311E-2</v>
      </c>
      <c r="H628" s="2" t="e">
        <f t="shared" si="49"/>
        <v>#NUM!</v>
      </c>
    </row>
    <row r="629" spans="1:8" x14ac:dyDescent="0.3">
      <c r="A629" s="2">
        <v>196860</v>
      </c>
      <c r="B629">
        <v>45236.5</v>
      </c>
      <c r="C629" s="15">
        <f t="shared" si="45"/>
        <v>1.0052555555555556</v>
      </c>
      <c r="D629" s="15">
        <f t="shared" si="46"/>
        <v>10</v>
      </c>
      <c r="E629" s="2">
        <f t="shared" si="47"/>
        <v>4.9737222222222224</v>
      </c>
      <c r="F629" s="2">
        <v>5</v>
      </c>
      <c r="G629" s="2">
        <f t="shared" si="48"/>
        <v>-2.6277777777777622E-2</v>
      </c>
      <c r="H629" s="2" t="e">
        <f t="shared" si="49"/>
        <v>#NUM!</v>
      </c>
    </row>
    <row r="630" spans="1:8" x14ac:dyDescent="0.3">
      <c r="A630" s="2">
        <v>197220</v>
      </c>
      <c r="B630">
        <v>44894.333333333336</v>
      </c>
      <c r="C630" s="15">
        <f t="shared" si="45"/>
        <v>0.9976518518518519</v>
      </c>
      <c r="D630" s="15">
        <f t="shared" si="46"/>
        <v>10</v>
      </c>
      <c r="E630" s="2">
        <f t="shared" si="47"/>
        <v>5.0117407407407404</v>
      </c>
      <c r="F630" s="2">
        <v>5</v>
      </c>
      <c r="G630" s="2">
        <f t="shared" si="48"/>
        <v>1.1740740740740385E-2</v>
      </c>
      <c r="H630" s="2">
        <f t="shared" si="49"/>
        <v>5.3633264985398093</v>
      </c>
    </row>
    <row r="631" spans="1:8" x14ac:dyDescent="0.3">
      <c r="A631" s="2">
        <v>197580</v>
      </c>
      <c r="B631">
        <v>44964</v>
      </c>
      <c r="C631" s="15">
        <f t="shared" si="45"/>
        <v>0.99919999999999998</v>
      </c>
      <c r="D631" s="15">
        <f t="shared" si="46"/>
        <v>10</v>
      </c>
      <c r="E631" s="2">
        <f t="shared" si="47"/>
        <v>5.0040000000000004</v>
      </c>
      <c r="F631" s="2">
        <v>5</v>
      </c>
      <c r="G631" s="2">
        <f t="shared" si="48"/>
        <v>4.0000000000004476E-3</v>
      </c>
      <c r="H631" s="2">
        <f t="shared" si="49"/>
        <v>6.4385513299068542</v>
      </c>
    </row>
    <row r="632" spans="1:8" x14ac:dyDescent="0.3">
      <c r="A632" s="2">
        <v>197940</v>
      </c>
      <c r="B632">
        <v>45149.5</v>
      </c>
      <c r="C632" s="15">
        <f t="shared" si="45"/>
        <v>1.0033222222222222</v>
      </c>
      <c r="D632" s="15">
        <f t="shared" si="46"/>
        <v>10</v>
      </c>
      <c r="E632" s="2">
        <f t="shared" si="47"/>
        <v>4.9833888888888893</v>
      </c>
      <c r="F632" s="2">
        <v>5</v>
      </c>
      <c r="G632" s="2">
        <f t="shared" si="48"/>
        <v>-1.6611111111110688E-2</v>
      </c>
      <c r="H632" s="2" t="e">
        <f t="shared" si="49"/>
        <v>#NUM!</v>
      </c>
    </row>
    <row r="633" spans="1:8" x14ac:dyDescent="0.3">
      <c r="A633" s="2">
        <v>198300</v>
      </c>
      <c r="B633">
        <v>45031.166666666664</v>
      </c>
      <c r="C633" s="15">
        <f t="shared" si="45"/>
        <v>1.0006925925925925</v>
      </c>
      <c r="D633" s="15">
        <f t="shared" si="46"/>
        <v>10</v>
      </c>
      <c r="E633" s="2">
        <f t="shared" si="47"/>
        <v>4.9965370370370374</v>
      </c>
      <c r="F633" s="2">
        <v>5</v>
      </c>
      <c r="G633" s="2">
        <f t="shared" si="48"/>
        <v>-3.4629629629625569E-3</v>
      </c>
      <c r="H633" s="2" t="e">
        <f t="shared" si="49"/>
        <v>#NUM!</v>
      </c>
    </row>
    <row r="634" spans="1:8" x14ac:dyDescent="0.3">
      <c r="A634" s="2">
        <v>198660</v>
      </c>
      <c r="B634">
        <v>44925.166666666672</v>
      </c>
      <c r="C634" s="15">
        <f t="shared" si="45"/>
        <v>0.99833703703703713</v>
      </c>
      <c r="D634" s="15">
        <f t="shared" si="46"/>
        <v>10</v>
      </c>
      <c r="E634" s="2">
        <f t="shared" si="47"/>
        <v>5.0083148148148142</v>
      </c>
      <c r="F634" s="2">
        <v>5</v>
      </c>
      <c r="G634" s="2">
        <f t="shared" si="48"/>
        <v>8.3148148148142198E-3</v>
      </c>
      <c r="H634" s="2">
        <f t="shared" si="49"/>
        <v>5.7076687514494742</v>
      </c>
    </row>
    <row r="635" spans="1:8" x14ac:dyDescent="0.3">
      <c r="A635" s="2">
        <v>199020</v>
      </c>
      <c r="B635">
        <v>44826.666666666664</v>
      </c>
      <c r="C635" s="15">
        <f t="shared" si="45"/>
        <v>0.99614814814814812</v>
      </c>
      <c r="D635" s="15">
        <f t="shared" si="46"/>
        <v>10</v>
      </c>
      <c r="E635" s="2">
        <f t="shared" si="47"/>
        <v>5.0192592592592593</v>
      </c>
      <c r="F635" s="2">
        <v>5</v>
      </c>
      <c r="G635" s="2">
        <f t="shared" si="48"/>
        <v>1.9259259259259309E-2</v>
      </c>
      <c r="H635" s="2">
        <f t="shared" si="49"/>
        <v>4.8698985177504603</v>
      </c>
    </row>
    <row r="636" spans="1:8" x14ac:dyDescent="0.3">
      <c r="A636" s="2">
        <v>199380</v>
      </c>
      <c r="B636">
        <v>45431</v>
      </c>
      <c r="C636" s="15">
        <f t="shared" si="45"/>
        <v>1.0095777777777777</v>
      </c>
      <c r="D636" s="15">
        <f t="shared" si="46"/>
        <v>10</v>
      </c>
      <c r="E636" s="2">
        <f t="shared" si="47"/>
        <v>4.9521111111111118</v>
      </c>
      <c r="F636" s="2">
        <v>5</v>
      </c>
      <c r="G636" s="2">
        <f t="shared" si="48"/>
        <v>-4.7888888888888204E-2</v>
      </c>
      <c r="H636" s="2" t="e">
        <f t="shared" si="49"/>
        <v>#NUM!</v>
      </c>
    </row>
    <row r="637" spans="1:8" x14ac:dyDescent="0.3">
      <c r="A637" s="2">
        <v>199740</v>
      </c>
      <c r="B637">
        <v>45074.5</v>
      </c>
      <c r="C637" s="15">
        <f t="shared" si="45"/>
        <v>1.0016555555555555</v>
      </c>
      <c r="D637" s="15">
        <f t="shared" si="46"/>
        <v>10</v>
      </c>
      <c r="E637" s="2">
        <f t="shared" si="47"/>
        <v>4.9917222222222222</v>
      </c>
      <c r="F637" s="2">
        <v>5</v>
      </c>
      <c r="G637" s="2">
        <f t="shared" si="48"/>
        <v>-8.2777777777778283E-3</v>
      </c>
      <c r="H637" s="2" t="e">
        <f t="shared" si="49"/>
        <v>#NUM!</v>
      </c>
    </row>
    <row r="638" spans="1:8" x14ac:dyDescent="0.3">
      <c r="A638" s="2">
        <v>200100</v>
      </c>
      <c r="B638">
        <v>44671.166666666672</v>
      </c>
      <c r="C638" s="15">
        <f t="shared" si="45"/>
        <v>0.99269259259259268</v>
      </c>
      <c r="D638" s="15">
        <f t="shared" si="46"/>
        <v>10</v>
      </c>
      <c r="E638" s="2">
        <f t="shared" si="47"/>
        <v>5.0365370370370366</v>
      </c>
      <c r="F638" s="2">
        <v>5</v>
      </c>
      <c r="G638" s="2">
        <f t="shared" si="48"/>
        <v>3.653703703703659E-2</v>
      </c>
      <c r="H638" s="2">
        <f t="shared" si="49"/>
        <v>4.233000389062636</v>
      </c>
    </row>
    <row r="639" spans="1:8" x14ac:dyDescent="0.3">
      <c r="A639" s="2">
        <v>200460</v>
      </c>
      <c r="B639">
        <v>45097</v>
      </c>
      <c r="C639" s="15">
        <f t="shared" si="45"/>
        <v>1.0021555555555555</v>
      </c>
      <c r="D639" s="15">
        <f t="shared" si="46"/>
        <v>10</v>
      </c>
      <c r="E639" s="2">
        <f t="shared" si="47"/>
        <v>4.9892222222222227</v>
      </c>
      <c r="F639" s="2">
        <v>5</v>
      </c>
      <c r="G639" s="2">
        <f t="shared" si="48"/>
        <v>-1.0777777777777331E-2</v>
      </c>
      <c r="H639" s="2" t="e">
        <f t="shared" si="49"/>
        <v>#NUM!</v>
      </c>
    </row>
    <row r="640" spans="1:8" x14ac:dyDescent="0.3">
      <c r="A640" s="2">
        <v>200820</v>
      </c>
      <c r="B640">
        <v>44706</v>
      </c>
      <c r="C640" s="15">
        <f t="shared" si="45"/>
        <v>0.99346666666666672</v>
      </c>
      <c r="D640" s="15">
        <f t="shared" si="46"/>
        <v>10</v>
      </c>
      <c r="E640" s="2">
        <f t="shared" si="47"/>
        <v>5.0326666666666666</v>
      </c>
      <c r="F640" s="2">
        <v>5</v>
      </c>
      <c r="G640" s="2">
        <f t="shared" si="48"/>
        <v>3.2666666666666622E-2</v>
      </c>
      <c r="H640" s="2">
        <f t="shared" si="49"/>
        <v>4.3442029044690544</v>
      </c>
    </row>
    <row r="641" spans="1:8" x14ac:dyDescent="0.3">
      <c r="A641" s="2">
        <v>201180</v>
      </c>
      <c r="B641">
        <v>45612.666666666664</v>
      </c>
      <c r="C641" s="15">
        <f t="shared" si="45"/>
        <v>1.0136148148148147</v>
      </c>
      <c r="D641" s="15">
        <f t="shared" si="46"/>
        <v>10</v>
      </c>
      <c r="E641" s="2">
        <f t="shared" si="47"/>
        <v>4.9319259259259258</v>
      </c>
      <c r="F641" s="2">
        <v>5</v>
      </c>
      <c r="G641" s="2">
        <f t="shared" si="48"/>
        <v>-6.8074074074074176E-2</v>
      </c>
      <c r="H641" s="2" t="e">
        <f t="shared" si="49"/>
        <v>#NUM!</v>
      </c>
    </row>
    <row r="642" spans="1:8" x14ac:dyDescent="0.3">
      <c r="A642" s="2">
        <v>201540</v>
      </c>
      <c r="B642">
        <v>45041.333333333336</v>
      </c>
      <c r="C642" s="15">
        <f t="shared" si="45"/>
        <v>1.0009185185185185</v>
      </c>
      <c r="D642" s="15">
        <f t="shared" si="46"/>
        <v>10</v>
      </c>
      <c r="E642" s="2">
        <f t="shared" si="47"/>
        <v>4.9954074074074075</v>
      </c>
      <c r="F642" s="2">
        <v>5</v>
      </c>
      <c r="G642" s="2">
        <f t="shared" si="48"/>
        <v>-4.5925925925924815E-3</v>
      </c>
      <c r="H642" s="2" t="e">
        <f t="shared" si="49"/>
        <v>#NUM!</v>
      </c>
    </row>
    <row r="643" spans="1:8" x14ac:dyDescent="0.3">
      <c r="A643" s="2">
        <v>201900</v>
      </c>
      <c r="B643">
        <v>45217.5</v>
      </c>
      <c r="C643" s="15">
        <f t="shared" ref="C643:C706" si="50">B643/$J$27</f>
        <v>1.0048333333333332</v>
      </c>
      <c r="D643" s="15">
        <f t="shared" ref="D643:D706" si="51">$J$28</f>
        <v>10</v>
      </c>
      <c r="E643" s="2">
        <f t="shared" si="47"/>
        <v>4.975833333333334</v>
      </c>
      <c r="F643" s="2">
        <v>5</v>
      </c>
      <c r="G643" s="2">
        <f t="shared" si="48"/>
        <v>-2.4166666666666003E-2</v>
      </c>
      <c r="H643" s="2" t="e">
        <f t="shared" si="49"/>
        <v>#NUM!</v>
      </c>
    </row>
    <row r="644" spans="1:8" x14ac:dyDescent="0.3">
      <c r="A644" s="2">
        <v>202260</v>
      </c>
      <c r="B644">
        <v>45392.666666666664</v>
      </c>
      <c r="C644" s="15">
        <f t="shared" si="50"/>
        <v>1.0087259259259258</v>
      </c>
      <c r="D644" s="15">
        <f t="shared" si="51"/>
        <v>10</v>
      </c>
      <c r="E644" s="2">
        <f t="shared" ref="E644:E707" si="52">D644-(F644*C644)</f>
        <v>4.9563703703703705</v>
      </c>
      <c r="F644" s="2">
        <v>5</v>
      </c>
      <c r="G644" s="2">
        <f t="shared" ref="G644:G707" si="53">F644-(F644*C644)</f>
        <v>-4.3629629629629463E-2</v>
      </c>
      <c r="H644" s="2" t="e">
        <f t="shared" ref="H644:H707" si="54">LN((F644*E644)/(D644*G644))</f>
        <v>#NUM!</v>
      </c>
    </row>
    <row r="645" spans="1:8" x14ac:dyDescent="0.3">
      <c r="A645" s="2">
        <v>202620</v>
      </c>
      <c r="B645">
        <v>45471.166666666664</v>
      </c>
      <c r="C645" s="15">
        <f t="shared" si="50"/>
        <v>1.0104703703703704</v>
      </c>
      <c r="D645" s="15">
        <f t="shared" si="51"/>
        <v>10</v>
      </c>
      <c r="E645" s="2">
        <f t="shared" si="52"/>
        <v>4.947648148148148</v>
      </c>
      <c r="F645" s="2">
        <v>5</v>
      </c>
      <c r="G645" s="2">
        <f t="shared" si="53"/>
        <v>-5.2351851851851983E-2</v>
      </c>
      <c r="H645" s="2" t="e">
        <f t="shared" si="54"/>
        <v>#NUM!</v>
      </c>
    </row>
    <row r="646" spans="1:8" x14ac:dyDescent="0.3">
      <c r="A646" s="2">
        <v>202980</v>
      </c>
      <c r="B646">
        <v>44787.666666666672</v>
      </c>
      <c r="C646" s="15">
        <f t="shared" si="50"/>
        <v>0.99528148148148154</v>
      </c>
      <c r="D646" s="15">
        <f t="shared" si="51"/>
        <v>10</v>
      </c>
      <c r="E646" s="2">
        <f t="shared" si="52"/>
        <v>5.0235925925925926</v>
      </c>
      <c r="F646" s="2">
        <v>5</v>
      </c>
      <c r="G646" s="2">
        <f t="shared" si="53"/>
        <v>2.3592592592592609E-2</v>
      </c>
      <c r="H646" s="2">
        <f t="shared" si="54"/>
        <v>4.667820642493365</v>
      </c>
    </row>
    <row r="647" spans="1:8" x14ac:dyDescent="0.3">
      <c r="A647" s="2">
        <v>203340</v>
      </c>
      <c r="B647">
        <v>45670.333333333336</v>
      </c>
      <c r="C647" s="15">
        <f t="shared" si="50"/>
        <v>1.0148962962962964</v>
      </c>
      <c r="D647" s="15">
        <f t="shared" si="51"/>
        <v>10</v>
      </c>
      <c r="E647" s="2">
        <f t="shared" si="52"/>
        <v>4.9255185185185182</v>
      </c>
      <c r="F647" s="2">
        <v>5</v>
      </c>
      <c r="G647" s="2">
        <f t="shared" si="53"/>
        <v>-7.4481481481481815E-2</v>
      </c>
      <c r="H647" s="2" t="e">
        <f t="shared" si="54"/>
        <v>#NUM!</v>
      </c>
    </row>
    <row r="648" spans="1:8" x14ac:dyDescent="0.3">
      <c r="A648" s="2">
        <v>203700</v>
      </c>
      <c r="B648">
        <v>45135.166666666664</v>
      </c>
      <c r="C648" s="15">
        <f t="shared" si="50"/>
        <v>1.0030037037037036</v>
      </c>
      <c r="D648" s="15">
        <f t="shared" si="51"/>
        <v>10</v>
      </c>
      <c r="E648" s="2">
        <f t="shared" si="52"/>
        <v>4.9849814814814817</v>
      </c>
      <c r="F648" s="2">
        <v>5</v>
      </c>
      <c r="G648" s="2">
        <f t="shared" si="53"/>
        <v>-1.501851851851832E-2</v>
      </c>
      <c r="H648" s="2" t="e">
        <f t="shared" si="54"/>
        <v>#NUM!</v>
      </c>
    </row>
    <row r="649" spans="1:8" x14ac:dyDescent="0.3">
      <c r="A649" s="2">
        <v>204060</v>
      </c>
      <c r="B649">
        <v>44728.333333333336</v>
      </c>
      <c r="C649" s="15">
        <f t="shared" si="50"/>
        <v>0.99396296296296305</v>
      </c>
      <c r="D649" s="15">
        <f t="shared" si="51"/>
        <v>10</v>
      </c>
      <c r="E649" s="2">
        <f t="shared" si="52"/>
        <v>5.0301851851851849</v>
      </c>
      <c r="F649" s="2">
        <v>5</v>
      </c>
      <c r="G649" s="2">
        <f t="shared" si="53"/>
        <v>3.0185185185184871E-2</v>
      </c>
      <c r="H649" s="2">
        <f t="shared" si="54"/>
        <v>4.4227136507598148</v>
      </c>
    </row>
    <row r="650" spans="1:8" x14ac:dyDescent="0.3">
      <c r="A650" s="2">
        <v>204420</v>
      </c>
      <c r="B650">
        <v>45380.166666666664</v>
      </c>
      <c r="C650" s="15">
        <f t="shared" si="50"/>
        <v>1.0084481481481482</v>
      </c>
      <c r="D650" s="15">
        <f t="shared" si="51"/>
        <v>10</v>
      </c>
      <c r="E650" s="2">
        <f t="shared" si="52"/>
        <v>4.9577592592592588</v>
      </c>
      <c r="F650" s="2">
        <v>5</v>
      </c>
      <c r="G650" s="2">
        <f t="shared" si="53"/>
        <v>-4.2240740740741245E-2</v>
      </c>
      <c r="H650" s="2" t="e">
        <f t="shared" si="54"/>
        <v>#NUM!</v>
      </c>
    </row>
    <row r="651" spans="1:8" x14ac:dyDescent="0.3">
      <c r="A651" s="2">
        <v>204780</v>
      </c>
      <c r="B651">
        <v>45221.333333333328</v>
      </c>
      <c r="C651" s="15">
        <f t="shared" si="50"/>
        <v>1.0049185185185183</v>
      </c>
      <c r="D651" s="15">
        <f t="shared" si="51"/>
        <v>10</v>
      </c>
      <c r="E651" s="2">
        <f t="shared" si="52"/>
        <v>4.9754074074074079</v>
      </c>
      <c r="F651" s="2">
        <v>5</v>
      </c>
      <c r="G651" s="2">
        <f t="shared" si="53"/>
        <v>-2.4592592592592055E-2</v>
      </c>
      <c r="H651" s="2" t="e">
        <f t="shared" si="54"/>
        <v>#NUM!</v>
      </c>
    </row>
    <row r="652" spans="1:8" x14ac:dyDescent="0.3">
      <c r="A652" s="2">
        <v>205140</v>
      </c>
      <c r="B652">
        <v>45321.166666666664</v>
      </c>
      <c r="C652" s="15">
        <f t="shared" si="50"/>
        <v>1.0071370370370369</v>
      </c>
      <c r="D652" s="15">
        <f t="shared" si="51"/>
        <v>10</v>
      </c>
      <c r="E652" s="2">
        <f t="shared" si="52"/>
        <v>4.9643148148148155</v>
      </c>
      <c r="F652" s="2">
        <v>5</v>
      </c>
      <c r="G652" s="2">
        <f t="shared" si="53"/>
        <v>-3.5685185185184487E-2</v>
      </c>
      <c r="H652" s="2" t="e">
        <f t="shared" si="54"/>
        <v>#NUM!</v>
      </c>
    </row>
    <row r="653" spans="1:8" x14ac:dyDescent="0.3">
      <c r="A653" s="2">
        <v>205500</v>
      </c>
      <c r="B653">
        <v>45221.666666666664</v>
      </c>
      <c r="C653" s="15">
        <f t="shared" si="50"/>
        <v>1.0049259259259258</v>
      </c>
      <c r="D653" s="15">
        <f t="shared" si="51"/>
        <v>10</v>
      </c>
      <c r="E653" s="2">
        <f t="shared" si="52"/>
        <v>4.9753703703703707</v>
      </c>
      <c r="F653" s="2">
        <v>5</v>
      </c>
      <c r="G653" s="2">
        <f t="shared" si="53"/>
        <v>-2.4629629629629335E-2</v>
      </c>
      <c r="H653" s="2" t="e">
        <f t="shared" si="54"/>
        <v>#NUM!</v>
      </c>
    </row>
    <row r="654" spans="1:8" x14ac:dyDescent="0.3">
      <c r="A654" s="2">
        <v>205860</v>
      </c>
      <c r="B654">
        <v>45533.166666666664</v>
      </c>
      <c r="C654" s="15">
        <f t="shared" si="50"/>
        <v>1.0118481481481481</v>
      </c>
      <c r="D654" s="15">
        <f t="shared" si="51"/>
        <v>10</v>
      </c>
      <c r="E654" s="2">
        <f t="shared" si="52"/>
        <v>4.9407592592592593</v>
      </c>
      <c r="F654" s="2">
        <v>5</v>
      </c>
      <c r="G654" s="2">
        <f t="shared" si="53"/>
        <v>-5.9240740740740705E-2</v>
      </c>
      <c r="H654" s="2" t="e">
        <f t="shared" si="54"/>
        <v>#NUM!</v>
      </c>
    </row>
    <row r="655" spans="1:8" x14ac:dyDescent="0.3">
      <c r="A655" s="2">
        <v>206220</v>
      </c>
      <c r="B655">
        <v>45694.833333333328</v>
      </c>
      <c r="C655" s="15">
        <f t="shared" si="50"/>
        <v>1.0154407407407406</v>
      </c>
      <c r="D655" s="15">
        <f t="shared" si="51"/>
        <v>10</v>
      </c>
      <c r="E655" s="2">
        <f t="shared" si="52"/>
        <v>4.9227962962962968</v>
      </c>
      <c r="F655" s="2">
        <v>5</v>
      </c>
      <c r="G655" s="2">
        <f t="shared" si="53"/>
        <v>-7.7203703703703219E-2</v>
      </c>
      <c r="H655" s="2" t="e">
        <f t="shared" si="54"/>
        <v>#NUM!</v>
      </c>
    </row>
    <row r="656" spans="1:8" x14ac:dyDescent="0.3">
      <c r="A656" s="2">
        <v>206580</v>
      </c>
      <c r="B656">
        <v>45213.166666666664</v>
      </c>
      <c r="C656" s="15">
        <f t="shared" si="50"/>
        <v>1.004737037037037</v>
      </c>
      <c r="D656" s="15">
        <f t="shared" si="51"/>
        <v>10</v>
      </c>
      <c r="E656" s="2">
        <f t="shared" si="52"/>
        <v>4.9763148148148151</v>
      </c>
      <c r="F656" s="2">
        <v>5</v>
      </c>
      <c r="G656" s="2">
        <f t="shared" si="53"/>
        <v>-2.368518518518492E-2</v>
      </c>
      <c r="H656" s="2" t="e">
        <f t="shared" si="54"/>
        <v>#NUM!</v>
      </c>
    </row>
    <row r="657" spans="1:8" x14ac:dyDescent="0.3">
      <c r="A657" s="2">
        <v>206940</v>
      </c>
      <c r="B657">
        <v>44690.666666666672</v>
      </c>
      <c r="C657" s="15">
        <f t="shared" si="50"/>
        <v>0.99312592592592608</v>
      </c>
      <c r="D657" s="15">
        <f t="shared" si="51"/>
        <v>10</v>
      </c>
      <c r="E657" s="2">
        <f t="shared" si="52"/>
        <v>5.0343703703703699</v>
      </c>
      <c r="F657" s="2">
        <v>5</v>
      </c>
      <c r="G657" s="2">
        <f t="shared" si="53"/>
        <v>3.437037037036994E-2</v>
      </c>
      <c r="H657" s="2">
        <f t="shared" si="54"/>
        <v>4.2937016994194614</v>
      </c>
    </row>
    <row r="658" spans="1:8" x14ac:dyDescent="0.3">
      <c r="A658" s="2">
        <v>207300</v>
      </c>
      <c r="B658">
        <v>45340.333333333336</v>
      </c>
      <c r="C658" s="15">
        <f t="shared" si="50"/>
        <v>1.007562962962963</v>
      </c>
      <c r="D658" s="15">
        <f t="shared" si="51"/>
        <v>10</v>
      </c>
      <c r="E658" s="2">
        <f t="shared" si="52"/>
        <v>4.9621851851851853</v>
      </c>
      <c r="F658" s="2">
        <v>5</v>
      </c>
      <c r="G658" s="2">
        <f t="shared" si="53"/>
        <v>-3.7814814814814746E-2</v>
      </c>
      <c r="H658" s="2" t="e">
        <f t="shared" si="54"/>
        <v>#NUM!</v>
      </c>
    </row>
    <row r="659" spans="1:8" x14ac:dyDescent="0.3">
      <c r="A659" s="2">
        <v>207660</v>
      </c>
      <c r="B659">
        <v>45015.166666666664</v>
      </c>
      <c r="C659" s="15">
        <f t="shared" si="50"/>
        <v>1.000337037037037</v>
      </c>
      <c r="D659" s="15">
        <f t="shared" si="51"/>
        <v>10</v>
      </c>
      <c r="E659" s="2">
        <f t="shared" si="52"/>
        <v>4.9983148148148153</v>
      </c>
      <c r="F659" s="2">
        <v>5</v>
      </c>
      <c r="G659" s="2">
        <f t="shared" si="53"/>
        <v>-1.6851851851846789E-3</v>
      </c>
      <c r="H659" s="2" t="e">
        <f t="shared" si="54"/>
        <v>#NUM!</v>
      </c>
    </row>
    <row r="660" spans="1:8" x14ac:dyDescent="0.3">
      <c r="A660" s="2">
        <v>208020</v>
      </c>
      <c r="B660">
        <v>45300.666666666672</v>
      </c>
      <c r="C660" s="15">
        <f t="shared" si="50"/>
        <v>1.0066814814814815</v>
      </c>
      <c r="D660" s="15">
        <f t="shared" si="51"/>
        <v>10</v>
      </c>
      <c r="E660" s="2">
        <f t="shared" si="52"/>
        <v>4.9665925925925922</v>
      </c>
      <c r="F660" s="2">
        <v>5</v>
      </c>
      <c r="G660" s="2">
        <f t="shared" si="53"/>
        <v>-3.3407407407407774E-2</v>
      </c>
      <c r="H660" s="2" t="e">
        <f t="shared" si="54"/>
        <v>#NUM!</v>
      </c>
    </row>
    <row r="661" spans="1:8" x14ac:dyDescent="0.3">
      <c r="A661" s="2">
        <v>208380</v>
      </c>
      <c r="B661">
        <v>44866.166666666664</v>
      </c>
      <c r="C661" s="15">
        <f t="shared" si="50"/>
        <v>0.99702592592592587</v>
      </c>
      <c r="D661" s="15">
        <f t="shared" si="51"/>
        <v>10</v>
      </c>
      <c r="E661" s="2">
        <f t="shared" si="52"/>
        <v>5.014870370370371</v>
      </c>
      <c r="F661" s="2">
        <v>5</v>
      </c>
      <c r="G661" s="2">
        <f t="shared" si="53"/>
        <v>1.4870370370370978E-2</v>
      </c>
      <c r="H661" s="2">
        <f t="shared" si="54"/>
        <v>5.1276450037387038</v>
      </c>
    </row>
    <row r="662" spans="1:8" x14ac:dyDescent="0.3">
      <c r="A662" s="2">
        <v>208740</v>
      </c>
      <c r="B662">
        <v>45545.833333333336</v>
      </c>
      <c r="C662" s="15">
        <f t="shared" si="50"/>
        <v>1.0121296296296296</v>
      </c>
      <c r="D662" s="15">
        <f t="shared" si="51"/>
        <v>10</v>
      </c>
      <c r="E662" s="2">
        <f t="shared" si="52"/>
        <v>4.9393518518518515</v>
      </c>
      <c r="F662" s="2">
        <v>5</v>
      </c>
      <c r="G662" s="2">
        <f t="shared" si="53"/>
        <v>-6.0648148148148451E-2</v>
      </c>
      <c r="H662" s="2" t="e">
        <f t="shared" si="54"/>
        <v>#NUM!</v>
      </c>
    </row>
    <row r="663" spans="1:8" x14ac:dyDescent="0.3">
      <c r="A663" s="2">
        <v>209100</v>
      </c>
      <c r="B663">
        <v>44817.166666666664</v>
      </c>
      <c r="C663" s="15">
        <f t="shared" si="50"/>
        <v>0.99593703703703695</v>
      </c>
      <c r="D663" s="15">
        <f t="shared" si="51"/>
        <v>10</v>
      </c>
      <c r="E663" s="2">
        <f t="shared" si="52"/>
        <v>5.0203148148148156</v>
      </c>
      <c r="F663" s="2">
        <v>5</v>
      </c>
      <c r="G663" s="2">
        <f t="shared" si="53"/>
        <v>2.0314814814815563E-2</v>
      </c>
      <c r="H663" s="2">
        <f t="shared" si="54"/>
        <v>4.8167503285630193</v>
      </c>
    </row>
    <row r="664" spans="1:8" x14ac:dyDescent="0.3">
      <c r="A664" s="2">
        <v>209460</v>
      </c>
      <c r="B664">
        <v>45219.5</v>
      </c>
      <c r="C664" s="15">
        <f t="shared" si="50"/>
        <v>1.0048777777777778</v>
      </c>
      <c r="D664" s="15">
        <f t="shared" si="51"/>
        <v>10</v>
      </c>
      <c r="E664" s="2">
        <f t="shared" si="52"/>
        <v>4.9756111111111112</v>
      </c>
      <c r="F664" s="2">
        <v>5</v>
      </c>
      <c r="G664" s="2">
        <f t="shared" si="53"/>
        <v>-2.4388888888888793E-2</v>
      </c>
      <c r="H664" s="2" t="e">
        <f t="shared" si="54"/>
        <v>#NUM!</v>
      </c>
    </row>
    <row r="665" spans="1:8" x14ac:dyDescent="0.3">
      <c r="A665" s="2">
        <v>209820</v>
      </c>
      <c r="B665">
        <v>44570.5</v>
      </c>
      <c r="C665" s="15">
        <f t="shared" si="50"/>
        <v>0.99045555555555553</v>
      </c>
      <c r="D665" s="15">
        <f t="shared" si="51"/>
        <v>10</v>
      </c>
      <c r="E665" s="2">
        <f t="shared" si="52"/>
        <v>5.0477222222222222</v>
      </c>
      <c r="F665" s="2">
        <v>5</v>
      </c>
      <c r="G665" s="2">
        <f t="shared" si="53"/>
        <v>4.7722222222222221E-2</v>
      </c>
      <c r="H665" s="2">
        <f t="shared" si="54"/>
        <v>3.9681480307654184</v>
      </c>
    </row>
    <row r="666" spans="1:8" x14ac:dyDescent="0.3">
      <c r="A666" s="2">
        <v>210180</v>
      </c>
      <c r="B666">
        <v>45187.833333333336</v>
      </c>
      <c r="C666" s="15">
        <f t="shared" si="50"/>
        <v>1.0041740740740741</v>
      </c>
      <c r="D666" s="15">
        <f t="shared" si="51"/>
        <v>10</v>
      </c>
      <c r="E666" s="2">
        <f t="shared" si="52"/>
        <v>4.9791296296296297</v>
      </c>
      <c r="F666" s="2">
        <v>5</v>
      </c>
      <c r="G666" s="2">
        <f t="shared" si="53"/>
        <v>-2.0870370370370317E-2</v>
      </c>
      <c r="H666" s="2" t="e">
        <f t="shared" si="54"/>
        <v>#NUM!</v>
      </c>
    </row>
    <row r="667" spans="1:8" x14ac:dyDescent="0.3">
      <c r="A667" s="2">
        <v>210540</v>
      </c>
      <c r="B667">
        <v>45483.5</v>
      </c>
      <c r="C667" s="15">
        <f t="shared" si="50"/>
        <v>1.0107444444444444</v>
      </c>
      <c r="D667" s="15">
        <f t="shared" si="51"/>
        <v>10</v>
      </c>
      <c r="E667" s="2">
        <f t="shared" si="52"/>
        <v>4.9462777777777776</v>
      </c>
      <c r="F667" s="2">
        <v>5</v>
      </c>
      <c r="G667" s="2">
        <f t="shared" si="53"/>
        <v>-5.3722222222222449E-2</v>
      </c>
      <c r="H667" s="2" t="e">
        <f t="shared" si="54"/>
        <v>#NUM!</v>
      </c>
    </row>
    <row r="668" spans="1:8" x14ac:dyDescent="0.3">
      <c r="A668" s="2">
        <v>210900</v>
      </c>
      <c r="B668">
        <v>44793.166666666672</v>
      </c>
      <c r="C668" s="15">
        <f t="shared" si="50"/>
        <v>0.99540370370370379</v>
      </c>
      <c r="D668" s="15">
        <f t="shared" si="51"/>
        <v>10</v>
      </c>
      <c r="E668" s="2">
        <f t="shared" si="52"/>
        <v>5.022981481481481</v>
      </c>
      <c r="F668" s="2">
        <v>5</v>
      </c>
      <c r="G668" s="2">
        <f t="shared" si="53"/>
        <v>2.2981481481481048E-2</v>
      </c>
      <c r="H668" s="2">
        <f t="shared" si="54"/>
        <v>4.6939430377983111</v>
      </c>
    </row>
    <row r="669" spans="1:8" x14ac:dyDescent="0.3">
      <c r="A669" s="2">
        <v>211260</v>
      </c>
      <c r="B669">
        <v>45174.5</v>
      </c>
      <c r="C669" s="15">
        <f t="shared" si="50"/>
        <v>1.0038777777777779</v>
      </c>
      <c r="D669" s="15">
        <f t="shared" si="51"/>
        <v>10</v>
      </c>
      <c r="E669" s="2">
        <f t="shared" si="52"/>
        <v>4.9806111111111111</v>
      </c>
      <c r="F669" s="2">
        <v>5</v>
      </c>
      <c r="G669" s="2">
        <f t="shared" si="53"/>
        <v>-1.93888888888889E-2</v>
      </c>
      <c r="H669" s="2" t="e">
        <f t="shared" si="54"/>
        <v>#NUM!</v>
      </c>
    </row>
    <row r="670" spans="1:8" x14ac:dyDescent="0.3">
      <c r="A670" s="2">
        <v>211620</v>
      </c>
      <c r="B670">
        <v>45450.5</v>
      </c>
      <c r="C670" s="15">
        <f t="shared" si="50"/>
        <v>1.0100111111111112</v>
      </c>
      <c r="D670" s="15">
        <f t="shared" si="51"/>
        <v>10</v>
      </c>
      <c r="E670" s="2">
        <f t="shared" si="52"/>
        <v>4.9499444444444443</v>
      </c>
      <c r="F670" s="2">
        <v>5</v>
      </c>
      <c r="G670" s="2">
        <f t="shared" si="53"/>
        <v>-5.0055555555555742E-2</v>
      </c>
      <c r="H670" s="2" t="e">
        <f t="shared" si="54"/>
        <v>#NUM!</v>
      </c>
    </row>
    <row r="671" spans="1:8" x14ac:dyDescent="0.3">
      <c r="A671" s="2">
        <v>211980</v>
      </c>
      <c r="B671">
        <v>45015.333333333336</v>
      </c>
      <c r="C671" s="15">
        <f t="shared" si="50"/>
        <v>1.0003407407407408</v>
      </c>
      <c r="D671" s="15">
        <f t="shared" si="51"/>
        <v>10</v>
      </c>
      <c r="E671" s="2">
        <f t="shared" si="52"/>
        <v>4.9982962962962958</v>
      </c>
      <c r="F671" s="2">
        <v>5</v>
      </c>
      <c r="G671" s="2">
        <f t="shared" si="53"/>
        <v>-1.7037037037042069E-3</v>
      </c>
      <c r="H671" s="2" t="e">
        <f t="shared" si="54"/>
        <v>#NUM!</v>
      </c>
    </row>
    <row r="672" spans="1:8" x14ac:dyDescent="0.3">
      <c r="A672" s="2">
        <v>212340</v>
      </c>
      <c r="B672">
        <v>45243.5</v>
      </c>
      <c r="C672" s="15">
        <f t="shared" si="50"/>
        <v>1.005411111111111</v>
      </c>
      <c r="D672" s="15">
        <f t="shared" si="51"/>
        <v>10</v>
      </c>
      <c r="E672" s="2">
        <f t="shared" si="52"/>
        <v>4.9729444444444448</v>
      </c>
      <c r="F672" s="2">
        <v>5</v>
      </c>
      <c r="G672" s="2">
        <f t="shared" si="53"/>
        <v>-2.7055555555555166E-2</v>
      </c>
      <c r="H672" s="2" t="e">
        <f t="shared" si="54"/>
        <v>#NUM!</v>
      </c>
    </row>
    <row r="673" spans="1:8" x14ac:dyDescent="0.3">
      <c r="A673" s="2">
        <v>212700</v>
      </c>
      <c r="B673">
        <v>45202.666666666664</v>
      </c>
      <c r="C673" s="15">
        <f t="shared" si="50"/>
        <v>1.0045037037037037</v>
      </c>
      <c r="D673" s="15">
        <f t="shared" si="51"/>
        <v>10</v>
      </c>
      <c r="E673" s="2">
        <f t="shared" si="52"/>
        <v>4.9774814814814814</v>
      </c>
      <c r="F673" s="2">
        <v>5</v>
      </c>
      <c r="G673" s="2">
        <f t="shared" si="53"/>
        <v>-2.2518518518518604E-2</v>
      </c>
      <c r="H673" s="2" t="e">
        <f t="shared" si="54"/>
        <v>#NUM!</v>
      </c>
    </row>
    <row r="674" spans="1:8" x14ac:dyDescent="0.3">
      <c r="A674" s="2">
        <v>213060</v>
      </c>
      <c r="B674">
        <v>45262.166666666664</v>
      </c>
      <c r="C674" s="15">
        <f t="shared" si="50"/>
        <v>1.0058259259259259</v>
      </c>
      <c r="D674" s="15">
        <f t="shared" si="51"/>
        <v>10</v>
      </c>
      <c r="E674" s="2">
        <f t="shared" si="52"/>
        <v>4.9708703703703705</v>
      </c>
      <c r="F674" s="2">
        <v>5</v>
      </c>
      <c r="G674" s="2">
        <f t="shared" si="53"/>
        <v>-2.9129629629629505E-2</v>
      </c>
      <c r="H674" s="2" t="e">
        <f t="shared" si="54"/>
        <v>#NUM!</v>
      </c>
    </row>
    <row r="675" spans="1:8" x14ac:dyDescent="0.3">
      <c r="A675" s="2">
        <v>213420</v>
      </c>
      <c r="B675">
        <v>45279.166666666672</v>
      </c>
      <c r="C675" s="15">
        <f t="shared" si="50"/>
        <v>1.0062037037037037</v>
      </c>
      <c r="D675" s="15">
        <f t="shared" si="51"/>
        <v>10</v>
      </c>
      <c r="E675" s="2">
        <f t="shared" si="52"/>
        <v>4.9689814814814817</v>
      </c>
      <c r="F675" s="2">
        <v>5</v>
      </c>
      <c r="G675" s="2">
        <f t="shared" si="53"/>
        <v>-3.1018518518518334E-2</v>
      </c>
      <c r="H675" s="2" t="e">
        <f t="shared" si="54"/>
        <v>#NUM!</v>
      </c>
    </row>
    <row r="676" spans="1:8" x14ac:dyDescent="0.3">
      <c r="A676" s="2">
        <v>213780</v>
      </c>
      <c r="B676">
        <v>45782.166666666664</v>
      </c>
      <c r="C676" s="15">
        <f t="shared" si="50"/>
        <v>1.0173814814814814</v>
      </c>
      <c r="D676" s="15">
        <f t="shared" si="51"/>
        <v>10</v>
      </c>
      <c r="E676" s="2">
        <f t="shared" si="52"/>
        <v>4.9130925925925926</v>
      </c>
      <c r="F676" s="2">
        <v>5</v>
      </c>
      <c r="G676" s="2">
        <f t="shared" si="53"/>
        <v>-8.6907407407407433E-2</v>
      </c>
      <c r="H676" s="2" t="e">
        <f t="shared" si="54"/>
        <v>#NUM!</v>
      </c>
    </row>
    <row r="677" spans="1:8" x14ac:dyDescent="0.3">
      <c r="A677" s="2">
        <v>214140</v>
      </c>
      <c r="B677">
        <v>45373.5</v>
      </c>
      <c r="C677" s="15">
        <f t="shared" si="50"/>
        <v>1.0083</v>
      </c>
      <c r="D677" s="15">
        <f t="shared" si="51"/>
        <v>10</v>
      </c>
      <c r="E677" s="2">
        <f t="shared" si="52"/>
        <v>4.9584999999999999</v>
      </c>
      <c r="F677" s="2">
        <v>5</v>
      </c>
      <c r="G677" s="2">
        <f t="shared" si="53"/>
        <v>-4.1500000000000092E-2</v>
      </c>
      <c r="H677" s="2" t="e">
        <f t="shared" si="54"/>
        <v>#NUM!</v>
      </c>
    </row>
    <row r="678" spans="1:8" x14ac:dyDescent="0.3">
      <c r="A678" s="2">
        <v>214500</v>
      </c>
      <c r="B678">
        <v>44893.833333333336</v>
      </c>
      <c r="C678" s="15">
        <f t="shared" si="50"/>
        <v>0.99764074074074083</v>
      </c>
      <c r="D678" s="15">
        <f t="shared" si="51"/>
        <v>10</v>
      </c>
      <c r="E678" s="2">
        <f t="shared" si="52"/>
        <v>5.0117962962962963</v>
      </c>
      <c r="F678" s="2">
        <v>5</v>
      </c>
      <c r="G678" s="2">
        <f t="shared" si="53"/>
        <v>1.1796296296296305E-2</v>
      </c>
      <c r="H678" s="2">
        <f t="shared" si="54"/>
        <v>5.3586168824250988</v>
      </c>
    </row>
    <row r="679" spans="1:8" x14ac:dyDescent="0.3">
      <c r="A679" s="2">
        <v>214860</v>
      </c>
      <c r="B679">
        <v>44955</v>
      </c>
      <c r="C679" s="15">
        <f t="shared" si="50"/>
        <v>0.999</v>
      </c>
      <c r="D679" s="15">
        <f t="shared" si="51"/>
        <v>10</v>
      </c>
      <c r="E679" s="2">
        <f t="shared" si="52"/>
        <v>5.0049999999999999</v>
      </c>
      <c r="F679" s="2">
        <v>5</v>
      </c>
      <c r="G679" s="2">
        <f t="shared" si="53"/>
        <v>4.9999999999998934E-3</v>
      </c>
      <c r="H679" s="2">
        <f t="shared" si="54"/>
        <v>6.2156075987552963</v>
      </c>
    </row>
    <row r="680" spans="1:8" x14ac:dyDescent="0.3">
      <c r="A680" s="2">
        <v>215220</v>
      </c>
      <c r="B680">
        <v>45659</v>
      </c>
      <c r="C680" s="15">
        <f t="shared" si="50"/>
        <v>1.0146444444444445</v>
      </c>
      <c r="D680" s="15">
        <f t="shared" si="51"/>
        <v>10</v>
      </c>
      <c r="E680" s="2">
        <f t="shared" si="52"/>
        <v>4.9267777777777777</v>
      </c>
      <c r="F680" s="2">
        <v>5</v>
      </c>
      <c r="G680" s="2">
        <f t="shared" si="53"/>
        <v>-7.32222222222223E-2</v>
      </c>
      <c r="H680" s="2" t="e">
        <f t="shared" si="54"/>
        <v>#NUM!</v>
      </c>
    </row>
    <row r="681" spans="1:8" x14ac:dyDescent="0.3">
      <c r="A681" s="2">
        <v>215580</v>
      </c>
      <c r="B681">
        <v>45121.333333333336</v>
      </c>
      <c r="C681" s="15">
        <f t="shared" si="50"/>
        <v>1.0026962962962964</v>
      </c>
      <c r="D681" s="15">
        <f t="shared" si="51"/>
        <v>10</v>
      </c>
      <c r="E681" s="2">
        <f t="shared" si="52"/>
        <v>4.9865185185185181</v>
      </c>
      <c r="F681" s="2">
        <v>5</v>
      </c>
      <c r="G681" s="2">
        <f t="shared" si="53"/>
        <v>-1.3481481481481872E-2</v>
      </c>
      <c r="H681" s="2" t="e">
        <f t="shared" si="54"/>
        <v>#NUM!</v>
      </c>
    </row>
    <row r="682" spans="1:8" x14ac:dyDescent="0.3">
      <c r="A682" s="2">
        <v>215940</v>
      </c>
      <c r="B682">
        <v>45304.5</v>
      </c>
      <c r="C682" s="15">
        <f t="shared" si="50"/>
        <v>1.0067666666666666</v>
      </c>
      <c r="D682" s="15">
        <f t="shared" si="51"/>
        <v>10</v>
      </c>
      <c r="E682" s="2">
        <f t="shared" si="52"/>
        <v>4.9661666666666671</v>
      </c>
      <c r="F682" s="2">
        <v>5</v>
      </c>
      <c r="G682" s="2">
        <f t="shared" si="53"/>
        <v>-3.3833333333332938E-2</v>
      </c>
      <c r="H682" s="2" t="e">
        <f t="shared" si="54"/>
        <v>#NUM!</v>
      </c>
    </row>
    <row r="683" spans="1:8" x14ac:dyDescent="0.3">
      <c r="A683" s="2">
        <v>216300</v>
      </c>
      <c r="B683">
        <v>45042.166666666672</v>
      </c>
      <c r="C683" s="15">
        <f t="shared" si="50"/>
        <v>1.0009370370370372</v>
      </c>
      <c r="D683" s="15">
        <f t="shared" si="51"/>
        <v>10</v>
      </c>
      <c r="E683" s="2">
        <f t="shared" si="52"/>
        <v>4.9953148148148143</v>
      </c>
      <c r="F683" s="2">
        <v>5</v>
      </c>
      <c r="G683" s="2">
        <f t="shared" si="53"/>
        <v>-4.6851851851856807E-3</v>
      </c>
      <c r="H683" s="2" t="e">
        <f t="shared" si="54"/>
        <v>#NUM!</v>
      </c>
    </row>
    <row r="684" spans="1:8" x14ac:dyDescent="0.3">
      <c r="A684" s="2">
        <v>216660</v>
      </c>
      <c r="B684">
        <v>44986.5</v>
      </c>
      <c r="C684" s="15">
        <f t="shared" si="50"/>
        <v>0.99970000000000003</v>
      </c>
      <c r="D684" s="15">
        <f t="shared" si="51"/>
        <v>10</v>
      </c>
      <c r="E684" s="2">
        <f t="shared" si="52"/>
        <v>5.0015000000000001</v>
      </c>
      <c r="F684" s="2">
        <v>5</v>
      </c>
      <c r="G684" s="2">
        <f t="shared" si="53"/>
        <v>1.5000000000000568E-3</v>
      </c>
      <c r="H684" s="2">
        <f t="shared" si="54"/>
        <v>7.4188808577570882</v>
      </c>
    </row>
    <row r="685" spans="1:8" x14ac:dyDescent="0.3">
      <c r="A685" s="2">
        <v>217020</v>
      </c>
      <c r="B685">
        <v>45216.666666666672</v>
      </c>
      <c r="C685" s="15">
        <f t="shared" si="50"/>
        <v>1.0048148148148148</v>
      </c>
      <c r="D685" s="15">
        <f t="shared" si="51"/>
        <v>10</v>
      </c>
      <c r="E685" s="2">
        <f t="shared" si="52"/>
        <v>4.9759259259259263</v>
      </c>
      <c r="F685" s="2">
        <v>5</v>
      </c>
      <c r="G685" s="2">
        <f t="shared" si="53"/>
        <v>-2.4074074074073692E-2</v>
      </c>
      <c r="H685" s="2" t="e">
        <f t="shared" si="54"/>
        <v>#NUM!</v>
      </c>
    </row>
    <row r="686" spans="1:8" x14ac:dyDescent="0.3">
      <c r="A686" s="2">
        <v>217380</v>
      </c>
      <c r="B686">
        <v>45326.833333333336</v>
      </c>
      <c r="C686" s="15">
        <f t="shared" si="50"/>
        <v>1.007262962962963</v>
      </c>
      <c r="D686" s="15">
        <f t="shared" si="51"/>
        <v>10</v>
      </c>
      <c r="E686" s="2">
        <f t="shared" si="52"/>
        <v>4.9636851851851844</v>
      </c>
      <c r="F686" s="2">
        <v>5</v>
      </c>
      <c r="G686" s="2">
        <f t="shared" si="53"/>
        <v>-3.6314814814815577E-2</v>
      </c>
      <c r="H686" s="2" t="e">
        <f t="shared" si="54"/>
        <v>#NUM!</v>
      </c>
    </row>
    <row r="687" spans="1:8" x14ac:dyDescent="0.3">
      <c r="A687" s="2">
        <v>217740</v>
      </c>
      <c r="B687">
        <v>44888.5</v>
      </c>
      <c r="C687" s="15">
        <f t="shared" si="50"/>
        <v>0.9975222222222222</v>
      </c>
      <c r="D687" s="15">
        <f t="shared" si="51"/>
        <v>10</v>
      </c>
      <c r="E687" s="2">
        <f t="shared" si="52"/>
        <v>5.0123888888888892</v>
      </c>
      <c r="F687" s="2">
        <v>5</v>
      </c>
      <c r="G687" s="2">
        <f t="shared" si="53"/>
        <v>1.2388888888889227E-2</v>
      </c>
      <c r="H687" s="2">
        <f t="shared" si="54"/>
        <v>5.3097207104400015</v>
      </c>
    </row>
    <row r="688" spans="1:8" x14ac:dyDescent="0.3">
      <c r="A688" s="2">
        <v>218100</v>
      </c>
      <c r="B688">
        <v>45182.833333333328</v>
      </c>
      <c r="C688" s="15">
        <f t="shared" si="50"/>
        <v>1.0040629629629629</v>
      </c>
      <c r="D688" s="15">
        <f t="shared" si="51"/>
        <v>10</v>
      </c>
      <c r="E688" s="2">
        <f t="shared" si="52"/>
        <v>4.9796851851851853</v>
      </c>
      <c r="F688" s="2">
        <v>5</v>
      </c>
      <c r="G688" s="2">
        <f t="shared" si="53"/>
        <v>-2.0314814814814675E-2</v>
      </c>
      <c r="H688" s="2" t="e">
        <f t="shared" si="54"/>
        <v>#NUM!</v>
      </c>
    </row>
    <row r="689" spans="1:8" x14ac:dyDescent="0.3">
      <c r="A689" s="2">
        <v>218460</v>
      </c>
      <c r="B689">
        <v>45468.5</v>
      </c>
      <c r="C689" s="15">
        <f t="shared" si="50"/>
        <v>1.0104111111111111</v>
      </c>
      <c r="D689" s="15">
        <f t="shared" si="51"/>
        <v>10</v>
      </c>
      <c r="E689" s="2">
        <f t="shared" si="52"/>
        <v>4.9479444444444445</v>
      </c>
      <c r="F689" s="2">
        <v>5</v>
      </c>
      <c r="G689" s="2">
        <f t="shared" si="53"/>
        <v>-5.2055555555555522E-2</v>
      </c>
      <c r="H689" s="2" t="e">
        <f t="shared" si="54"/>
        <v>#NUM!</v>
      </c>
    </row>
    <row r="690" spans="1:8" x14ac:dyDescent="0.3">
      <c r="A690" s="2">
        <v>218820</v>
      </c>
      <c r="B690">
        <v>44833.833333333336</v>
      </c>
      <c r="C690" s="15">
        <f t="shared" si="50"/>
        <v>0.99630740740740742</v>
      </c>
      <c r="D690" s="15">
        <f t="shared" si="51"/>
        <v>10</v>
      </c>
      <c r="E690" s="2">
        <f t="shared" si="52"/>
        <v>5.0184629629629631</v>
      </c>
      <c r="F690" s="2">
        <v>5</v>
      </c>
      <c r="G690" s="2">
        <f t="shared" si="53"/>
        <v>1.8462962962963125E-2</v>
      </c>
      <c r="H690" s="2">
        <f t="shared" si="54"/>
        <v>4.9119650791680707</v>
      </c>
    </row>
    <row r="691" spans="1:8" x14ac:dyDescent="0.3">
      <c r="A691" s="2">
        <v>219180</v>
      </c>
      <c r="B691">
        <v>45523</v>
      </c>
      <c r="C691" s="15">
        <f t="shared" si="50"/>
        <v>1.0116222222222222</v>
      </c>
      <c r="D691" s="15">
        <f t="shared" si="51"/>
        <v>10</v>
      </c>
      <c r="E691" s="2">
        <f t="shared" si="52"/>
        <v>4.9418888888888892</v>
      </c>
      <c r="F691" s="2">
        <v>5</v>
      </c>
      <c r="G691" s="2">
        <f t="shared" si="53"/>
        <v>-5.811111111111078E-2</v>
      </c>
      <c r="H691" s="2" t="e">
        <f t="shared" si="54"/>
        <v>#NUM!</v>
      </c>
    </row>
    <row r="692" spans="1:8" x14ac:dyDescent="0.3">
      <c r="A692" s="2">
        <v>219540</v>
      </c>
      <c r="B692">
        <v>45611.833333333336</v>
      </c>
      <c r="C692" s="15">
        <f t="shared" si="50"/>
        <v>1.0135962962962963</v>
      </c>
      <c r="D692" s="15">
        <f t="shared" si="51"/>
        <v>10</v>
      </c>
      <c r="E692" s="2">
        <f t="shared" si="52"/>
        <v>4.9320185185185181</v>
      </c>
      <c r="F692" s="2">
        <v>5</v>
      </c>
      <c r="G692" s="2">
        <f t="shared" si="53"/>
        <v>-6.7981481481481865E-2</v>
      </c>
      <c r="H692" s="2" t="e">
        <f t="shared" si="54"/>
        <v>#NUM!</v>
      </c>
    </row>
    <row r="693" spans="1:8" x14ac:dyDescent="0.3">
      <c r="A693" s="2">
        <v>219900</v>
      </c>
      <c r="B693">
        <v>45087</v>
      </c>
      <c r="C693" s="15">
        <f t="shared" si="50"/>
        <v>1.0019333333333333</v>
      </c>
      <c r="D693" s="15">
        <f t="shared" si="51"/>
        <v>10</v>
      </c>
      <c r="E693" s="2">
        <f t="shared" si="52"/>
        <v>4.9903333333333331</v>
      </c>
      <c r="F693" s="2">
        <v>5</v>
      </c>
      <c r="G693" s="2">
        <f t="shared" si="53"/>
        <v>-9.6666666666669343E-3</v>
      </c>
      <c r="H693" s="2" t="e">
        <f t="shared" si="54"/>
        <v>#NUM!</v>
      </c>
    </row>
    <row r="694" spans="1:8" x14ac:dyDescent="0.3">
      <c r="A694" s="2">
        <v>220260</v>
      </c>
      <c r="B694">
        <v>45085.333333333328</v>
      </c>
      <c r="C694" s="15">
        <f t="shared" si="50"/>
        <v>1.0018962962962963</v>
      </c>
      <c r="D694" s="15">
        <f t="shared" si="51"/>
        <v>10</v>
      </c>
      <c r="E694" s="2">
        <f t="shared" si="52"/>
        <v>4.9905185185185186</v>
      </c>
      <c r="F694" s="2">
        <v>5</v>
      </c>
      <c r="G694" s="2">
        <f t="shared" si="53"/>
        <v>-9.4814814814814241E-3</v>
      </c>
      <c r="H694" s="2" t="e">
        <f t="shared" si="54"/>
        <v>#NUM!</v>
      </c>
    </row>
    <row r="695" spans="1:8" x14ac:dyDescent="0.3">
      <c r="A695" s="2">
        <v>220620</v>
      </c>
      <c r="B695">
        <v>44871.166666666672</v>
      </c>
      <c r="C695" s="15">
        <f t="shared" si="50"/>
        <v>0.99713703703703715</v>
      </c>
      <c r="D695" s="15">
        <f t="shared" si="51"/>
        <v>10</v>
      </c>
      <c r="E695" s="2">
        <f t="shared" si="52"/>
        <v>5.0143148148148144</v>
      </c>
      <c r="F695" s="2">
        <v>5</v>
      </c>
      <c r="G695" s="2">
        <f t="shared" si="53"/>
        <v>1.4314814814814447E-2</v>
      </c>
      <c r="H695" s="2">
        <f t="shared" si="54"/>
        <v>5.165609881323058</v>
      </c>
    </row>
    <row r="696" spans="1:8" x14ac:dyDescent="0.3">
      <c r="A696" s="2">
        <v>220980</v>
      </c>
      <c r="B696">
        <v>45311.833333333336</v>
      </c>
      <c r="C696" s="15">
        <f t="shared" si="50"/>
        <v>1.0069296296296297</v>
      </c>
      <c r="D696" s="15">
        <f t="shared" si="51"/>
        <v>10</v>
      </c>
      <c r="E696" s="2">
        <f t="shared" si="52"/>
        <v>4.9653518518518514</v>
      </c>
      <c r="F696" s="2">
        <v>5</v>
      </c>
      <c r="G696" s="2">
        <f t="shared" si="53"/>
        <v>-3.464814814814865E-2</v>
      </c>
      <c r="H696" s="2" t="e">
        <f t="shared" si="54"/>
        <v>#NUM!</v>
      </c>
    </row>
    <row r="697" spans="1:8" x14ac:dyDescent="0.3">
      <c r="A697" s="2">
        <v>221340</v>
      </c>
      <c r="B697">
        <v>45156.166666666672</v>
      </c>
      <c r="C697" s="15">
        <f t="shared" si="50"/>
        <v>1.0034703703703705</v>
      </c>
      <c r="D697" s="15">
        <f t="shared" si="51"/>
        <v>10</v>
      </c>
      <c r="E697" s="2">
        <f t="shared" si="52"/>
        <v>4.9826481481481473</v>
      </c>
      <c r="F697" s="2">
        <v>5</v>
      </c>
      <c r="G697" s="2">
        <f t="shared" si="53"/>
        <v>-1.7351851851852729E-2</v>
      </c>
      <c r="H697" s="2" t="e">
        <f t="shared" si="54"/>
        <v>#NUM!</v>
      </c>
    </row>
    <row r="698" spans="1:8" x14ac:dyDescent="0.3">
      <c r="A698" s="2">
        <v>221700</v>
      </c>
      <c r="B698">
        <v>44778.666666666672</v>
      </c>
      <c r="C698" s="15">
        <f t="shared" si="50"/>
        <v>0.99508148148148157</v>
      </c>
      <c r="D698" s="15">
        <f t="shared" si="51"/>
        <v>10</v>
      </c>
      <c r="E698" s="2">
        <f t="shared" si="52"/>
        <v>5.0245925925925921</v>
      </c>
      <c r="F698" s="2">
        <v>5</v>
      </c>
      <c r="G698" s="2">
        <f t="shared" si="53"/>
        <v>2.4592592592592055E-2</v>
      </c>
      <c r="H698" s="2">
        <f t="shared" si="54"/>
        <v>4.6265071895074268</v>
      </c>
    </row>
    <row r="699" spans="1:8" x14ac:dyDescent="0.3">
      <c r="A699" s="2">
        <v>222060</v>
      </c>
      <c r="B699">
        <v>45560.333333333328</v>
      </c>
      <c r="C699" s="15">
        <f t="shared" si="50"/>
        <v>1.0124518518518517</v>
      </c>
      <c r="D699" s="15">
        <f t="shared" si="51"/>
        <v>10</v>
      </c>
      <c r="E699" s="2">
        <f t="shared" si="52"/>
        <v>4.9377407407407414</v>
      </c>
      <c r="F699" s="2">
        <v>5</v>
      </c>
      <c r="G699" s="2">
        <f t="shared" si="53"/>
        <v>-6.225925925925857E-2</v>
      </c>
      <c r="H699" s="2" t="e">
        <f t="shared" si="54"/>
        <v>#NUM!</v>
      </c>
    </row>
    <row r="700" spans="1:8" x14ac:dyDescent="0.3">
      <c r="A700" s="2">
        <v>222420</v>
      </c>
      <c r="B700">
        <v>45401.666666666664</v>
      </c>
      <c r="C700" s="15">
        <f t="shared" si="50"/>
        <v>1.0089259259259258</v>
      </c>
      <c r="D700" s="15">
        <f t="shared" si="51"/>
        <v>10</v>
      </c>
      <c r="E700" s="2">
        <f t="shared" si="52"/>
        <v>4.9553703703703711</v>
      </c>
      <c r="F700" s="2">
        <v>5</v>
      </c>
      <c r="G700" s="2">
        <f t="shared" si="53"/>
        <v>-4.4629629629628909E-2</v>
      </c>
      <c r="H700" s="2" t="e">
        <f t="shared" si="54"/>
        <v>#NUM!</v>
      </c>
    </row>
    <row r="701" spans="1:8" x14ac:dyDescent="0.3">
      <c r="A701" s="2">
        <v>222780</v>
      </c>
      <c r="B701">
        <v>45101.833333333328</v>
      </c>
      <c r="C701" s="15">
        <f t="shared" si="50"/>
        <v>1.0022629629629629</v>
      </c>
      <c r="D701" s="15">
        <f t="shared" si="51"/>
        <v>10</v>
      </c>
      <c r="E701" s="2">
        <f t="shared" si="52"/>
        <v>4.9886851851851857</v>
      </c>
      <c r="F701" s="2">
        <v>5</v>
      </c>
      <c r="G701" s="2">
        <f t="shared" si="53"/>
        <v>-1.1314814814814333E-2</v>
      </c>
      <c r="H701" s="2" t="e">
        <f t="shared" si="54"/>
        <v>#NUM!</v>
      </c>
    </row>
    <row r="702" spans="1:8" x14ac:dyDescent="0.3">
      <c r="A702" s="2">
        <v>223140</v>
      </c>
      <c r="B702">
        <v>45560.333333333336</v>
      </c>
      <c r="C702" s="15">
        <f t="shared" si="50"/>
        <v>1.0124518518518519</v>
      </c>
      <c r="D702" s="15">
        <f t="shared" si="51"/>
        <v>10</v>
      </c>
      <c r="E702" s="2">
        <f t="shared" si="52"/>
        <v>4.9377407407407405</v>
      </c>
      <c r="F702" s="2">
        <v>5</v>
      </c>
      <c r="G702" s="2">
        <f t="shared" si="53"/>
        <v>-6.2259259259259458E-2</v>
      </c>
      <c r="H702" s="2" t="e">
        <f t="shared" si="54"/>
        <v>#NUM!</v>
      </c>
    </row>
    <row r="703" spans="1:8" x14ac:dyDescent="0.3">
      <c r="A703" s="2">
        <v>223500</v>
      </c>
      <c r="B703">
        <v>45255.5</v>
      </c>
      <c r="C703" s="15">
        <f t="shared" si="50"/>
        <v>1.0056777777777777</v>
      </c>
      <c r="D703" s="15">
        <f t="shared" si="51"/>
        <v>10</v>
      </c>
      <c r="E703" s="2">
        <f t="shared" si="52"/>
        <v>4.9716111111111116</v>
      </c>
      <c r="F703" s="2">
        <v>5</v>
      </c>
      <c r="G703" s="2">
        <f t="shared" si="53"/>
        <v>-2.8388888888888353E-2</v>
      </c>
      <c r="H703" s="2" t="e">
        <f t="shared" si="54"/>
        <v>#NUM!</v>
      </c>
    </row>
    <row r="704" spans="1:8" x14ac:dyDescent="0.3">
      <c r="A704" s="2">
        <v>223860</v>
      </c>
      <c r="B704">
        <v>45414</v>
      </c>
      <c r="C704" s="15">
        <f t="shared" si="50"/>
        <v>1.0092000000000001</v>
      </c>
      <c r="D704" s="15">
        <f t="shared" si="51"/>
        <v>10</v>
      </c>
      <c r="E704" s="2">
        <f t="shared" si="52"/>
        <v>4.9539999999999997</v>
      </c>
      <c r="F704" s="2">
        <v>5</v>
      </c>
      <c r="G704" s="2">
        <f t="shared" si="53"/>
        <v>-4.6000000000000263E-2</v>
      </c>
      <c r="H704" s="2" t="e">
        <f t="shared" si="54"/>
        <v>#NUM!</v>
      </c>
    </row>
    <row r="705" spans="1:8" x14ac:dyDescent="0.3">
      <c r="A705" s="2">
        <v>224220</v>
      </c>
      <c r="B705">
        <v>44840.5</v>
      </c>
      <c r="C705" s="15">
        <f t="shared" si="50"/>
        <v>0.99645555555555554</v>
      </c>
      <c r="D705" s="15">
        <f t="shared" si="51"/>
        <v>10</v>
      </c>
      <c r="E705" s="2">
        <f t="shared" si="52"/>
        <v>5.017722222222222</v>
      </c>
      <c r="F705" s="2">
        <v>5</v>
      </c>
      <c r="G705" s="2">
        <f t="shared" si="53"/>
        <v>1.7722222222221973E-2</v>
      </c>
      <c r="H705" s="2">
        <f t="shared" si="54"/>
        <v>4.9527648436725684</v>
      </c>
    </row>
    <row r="706" spans="1:8" x14ac:dyDescent="0.3">
      <c r="A706" s="2">
        <v>224580</v>
      </c>
      <c r="B706">
        <v>45348.333333333336</v>
      </c>
      <c r="C706" s="15">
        <f t="shared" si="50"/>
        <v>1.0077407407407408</v>
      </c>
      <c r="D706" s="15">
        <f t="shared" si="51"/>
        <v>10</v>
      </c>
      <c r="E706" s="2">
        <f t="shared" si="52"/>
        <v>4.9612962962962959</v>
      </c>
      <c r="F706" s="2">
        <v>5</v>
      </c>
      <c r="G706" s="2">
        <f t="shared" si="53"/>
        <v>-3.8703703703704129E-2</v>
      </c>
      <c r="H706" s="2" t="e">
        <f t="shared" si="54"/>
        <v>#NUM!</v>
      </c>
    </row>
    <row r="707" spans="1:8" x14ac:dyDescent="0.3">
      <c r="A707" s="2">
        <v>224940</v>
      </c>
      <c r="B707">
        <v>45277.666666666672</v>
      </c>
      <c r="C707" s="15">
        <f t="shared" ref="C707:C770" si="55">B707/$J$27</f>
        <v>1.0061703703703704</v>
      </c>
      <c r="D707" s="15">
        <f t="shared" ref="D707:D770" si="56">$J$28</f>
        <v>10</v>
      </c>
      <c r="E707" s="2">
        <f t="shared" si="52"/>
        <v>4.9691481481481485</v>
      </c>
      <c r="F707" s="2">
        <v>5</v>
      </c>
      <c r="G707" s="2">
        <f t="shared" si="53"/>
        <v>-3.0851851851851464E-2</v>
      </c>
      <c r="H707" s="2" t="e">
        <f t="shared" si="54"/>
        <v>#NUM!</v>
      </c>
    </row>
    <row r="708" spans="1:8" x14ac:dyDescent="0.3">
      <c r="A708" s="2">
        <v>225300</v>
      </c>
      <c r="B708">
        <v>44724.833333333328</v>
      </c>
      <c r="C708" s="15">
        <f t="shared" si="55"/>
        <v>0.99388518518518509</v>
      </c>
      <c r="D708" s="15">
        <f t="shared" si="56"/>
        <v>10</v>
      </c>
      <c r="E708" s="2">
        <f t="shared" ref="E708:E771" si="57">D708-(F708*C708)</f>
        <v>5.0305740740740745</v>
      </c>
      <c r="F708" s="2">
        <v>5</v>
      </c>
      <c r="G708" s="2">
        <f t="shared" ref="G708:G771" si="58">F708-(F708*C708)</f>
        <v>3.0574074074074531E-2</v>
      </c>
      <c r="H708" s="2">
        <f t="shared" ref="H708:H771" si="59">LN((F708*E708)/(D708*G708))</f>
        <v>4.4099898087002414</v>
      </c>
    </row>
    <row r="709" spans="1:8" x14ac:dyDescent="0.3">
      <c r="A709" s="2">
        <v>225660</v>
      </c>
      <c r="B709">
        <v>44879.5</v>
      </c>
      <c r="C709" s="15">
        <f t="shared" si="55"/>
        <v>0.99732222222222222</v>
      </c>
      <c r="D709" s="15">
        <f t="shared" si="56"/>
        <v>10</v>
      </c>
      <c r="E709" s="2">
        <f t="shared" si="57"/>
        <v>5.0133888888888887</v>
      </c>
      <c r="F709" s="2">
        <v>5</v>
      </c>
      <c r="G709" s="2">
        <f t="shared" si="58"/>
        <v>1.3388888888888673E-2</v>
      </c>
      <c r="H709" s="2">
        <f t="shared" si="59"/>
        <v>5.2322950341801855</v>
      </c>
    </row>
    <row r="710" spans="1:8" x14ac:dyDescent="0.3">
      <c r="A710" s="2">
        <v>226020</v>
      </c>
      <c r="B710">
        <v>45260.5</v>
      </c>
      <c r="C710" s="15">
        <f t="shared" si="55"/>
        <v>1.0057888888888888</v>
      </c>
      <c r="D710" s="15">
        <f t="shared" si="56"/>
        <v>10</v>
      </c>
      <c r="E710" s="2">
        <f t="shared" si="57"/>
        <v>4.971055555555556</v>
      </c>
      <c r="F710" s="2">
        <v>5</v>
      </c>
      <c r="G710" s="2">
        <f t="shared" si="58"/>
        <v>-2.8944444444443995E-2</v>
      </c>
      <c r="H710" s="2" t="e">
        <f t="shared" si="59"/>
        <v>#NUM!</v>
      </c>
    </row>
    <row r="711" spans="1:8" x14ac:dyDescent="0.3">
      <c r="A711" s="2">
        <v>226380</v>
      </c>
      <c r="B711">
        <v>45016.333333333336</v>
      </c>
      <c r="C711" s="15">
        <f t="shared" si="55"/>
        <v>1.0003629629629631</v>
      </c>
      <c r="D711" s="15">
        <f t="shared" si="56"/>
        <v>10</v>
      </c>
      <c r="E711" s="2">
        <f t="shared" si="57"/>
        <v>4.998185185185184</v>
      </c>
      <c r="F711" s="2">
        <v>5</v>
      </c>
      <c r="G711" s="2">
        <f t="shared" si="58"/>
        <v>-1.8148148148160459E-3</v>
      </c>
      <c r="H711" s="2" t="e">
        <f t="shared" si="59"/>
        <v>#NUM!</v>
      </c>
    </row>
    <row r="712" spans="1:8" x14ac:dyDescent="0.3">
      <c r="A712" s="2">
        <v>226740</v>
      </c>
      <c r="B712">
        <v>44789.166666666664</v>
      </c>
      <c r="C712" s="15">
        <f t="shared" si="55"/>
        <v>0.99531481481481476</v>
      </c>
      <c r="D712" s="15">
        <f t="shared" si="56"/>
        <v>10</v>
      </c>
      <c r="E712" s="2">
        <f t="shared" si="57"/>
        <v>5.0234259259259257</v>
      </c>
      <c r="F712" s="2">
        <v>5</v>
      </c>
      <c r="G712" s="2">
        <f t="shared" si="58"/>
        <v>2.3425925925925739E-2</v>
      </c>
      <c r="H712" s="2">
        <f t="shared" si="59"/>
        <v>4.6748769001254562</v>
      </c>
    </row>
    <row r="713" spans="1:8" x14ac:dyDescent="0.3">
      <c r="A713" s="2">
        <v>227100</v>
      </c>
      <c r="B713">
        <v>45333</v>
      </c>
      <c r="C713" s="15">
        <f t="shared" si="55"/>
        <v>1.0074000000000001</v>
      </c>
      <c r="D713" s="15">
        <f t="shared" si="56"/>
        <v>10</v>
      </c>
      <c r="E713" s="2">
        <f t="shared" si="57"/>
        <v>4.9629999999999992</v>
      </c>
      <c r="F713" s="2">
        <v>5</v>
      </c>
      <c r="G713" s="2">
        <f t="shared" si="58"/>
        <v>-3.700000000000081E-2</v>
      </c>
      <c r="H713" s="2" t="e">
        <f t="shared" si="59"/>
        <v>#NUM!</v>
      </c>
    </row>
    <row r="714" spans="1:8" x14ac:dyDescent="0.3">
      <c r="A714" s="2">
        <v>227460</v>
      </c>
      <c r="B714">
        <v>45175.333333333336</v>
      </c>
      <c r="C714" s="15">
        <f t="shared" si="55"/>
        <v>1.0038962962962963</v>
      </c>
      <c r="D714" s="15">
        <f t="shared" si="56"/>
        <v>10</v>
      </c>
      <c r="E714" s="2">
        <f t="shared" si="57"/>
        <v>4.9805185185185188</v>
      </c>
      <c r="F714" s="2">
        <v>5</v>
      </c>
      <c r="G714" s="2">
        <f t="shared" si="58"/>
        <v>-1.9481481481481211E-2</v>
      </c>
      <c r="H714" s="2" t="e">
        <f t="shared" si="59"/>
        <v>#NUM!</v>
      </c>
    </row>
    <row r="715" spans="1:8" x14ac:dyDescent="0.3">
      <c r="A715" s="2">
        <v>227820</v>
      </c>
      <c r="B715">
        <v>45166.333333333336</v>
      </c>
      <c r="C715" s="15">
        <f t="shared" si="55"/>
        <v>1.0036962962962963</v>
      </c>
      <c r="D715" s="15">
        <f t="shared" si="56"/>
        <v>10</v>
      </c>
      <c r="E715" s="2">
        <f t="shared" si="57"/>
        <v>4.9815185185185182</v>
      </c>
      <c r="F715" s="2">
        <v>5</v>
      </c>
      <c r="G715" s="2">
        <f t="shared" si="58"/>
        <v>-1.8481481481481765E-2</v>
      </c>
      <c r="H715" s="2" t="e">
        <f t="shared" si="59"/>
        <v>#NUM!</v>
      </c>
    </row>
    <row r="716" spans="1:8" x14ac:dyDescent="0.3">
      <c r="A716" s="2">
        <v>228180</v>
      </c>
      <c r="B716">
        <v>44999.166666666664</v>
      </c>
      <c r="C716" s="15">
        <f t="shared" si="55"/>
        <v>0.99998148148148147</v>
      </c>
      <c r="D716" s="15">
        <f t="shared" si="56"/>
        <v>10</v>
      </c>
      <c r="E716" s="2">
        <f t="shared" si="57"/>
        <v>5.0000925925925923</v>
      </c>
      <c r="F716" s="2">
        <v>5</v>
      </c>
      <c r="G716" s="2">
        <f t="shared" si="58"/>
        <v>9.2592592592311007E-5</v>
      </c>
      <c r="H716" s="2">
        <f t="shared" si="59"/>
        <v>10.20361066333656</v>
      </c>
    </row>
    <row r="717" spans="1:8" x14ac:dyDescent="0.3">
      <c r="A717" s="2">
        <v>228540</v>
      </c>
      <c r="B717">
        <v>45190.833333333336</v>
      </c>
      <c r="C717" s="15">
        <f t="shared" si="55"/>
        <v>1.0042407407407408</v>
      </c>
      <c r="D717" s="15">
        <f t="shared" si="56"/>
        <v>10</v>
      </c>
      <c r="E717" s="2">
        <f t="shared" si="57"/>
        <v>4.9787962962962959</v>
      </c>
      <c r="F717" s="2">
        <v>5</v>
      </c>
      <c r="G717" s="2">
        <f t="shared" si="58"/>
        <v>-2.1203703703704058E-2</v>
      </c>
      <c r="H717" s="2" t="e">
        <f t="shared" si="59"/>
        <v>#NUM!</v>
      </c>
    </row>
    <row r="718" spans="1:8" x14ac:dyDescent="0.3">
      <c r="A718" s="2">
        <v>228900</v>
      </c>
      <c r="B718">
        <v>45385.5</v>
      </c>
      <c r="C718" s="15">
        <f t="shared" si="55"/>
        <v>1.0085666666666666</v>
      </c>
      <c r="D718" s="15">
        <f t="shared" si="56"/>
        <v>10</v>
      </c>
      <c r="E718" s="2">
        <f t="shared" si="57"/>
        <v>4.9571666666666667</v>
      </c>
      <c r="F718" s="2">
        <v>5</v>
      </c>
      <c r="G718" s="2">
        <f t="shared" si="58"/>
        <v>-4.2833333333333279E-2</v>
      </c>
      <c r="H718" s="2" t="e">
        <f t="shared" si="59"/>
        <v>#NUM!</v>
      </c>
    </row>
    <row r="719" spans="1:8" x14ac:dyDescent="0.3">
      <c r="A719" s="2">
        <v>229260</v>
      </c>
      <c r="B719">
        <v>45618</v>
      </c>
      <c r="C719" s="15">
        <f t="shared" si="55"/>
        <v>1.0137333333333334</v>
      </c>
      <c r="D719" s="15">
        <f t="shared" si="56"/>
        <v>10</v>
      </c>
      <c r="E719" s="2">
        <f t="shared" si="57"/>
        <v>4.9313333333333329</v>
      </c>
      <c r="F719" s="2">
        <v>5</v>
      </c>
      <c r="G719" s="2">
        <f t="shared" si="58"/>
        <v>-6.8666666666667098E-2</v>
      </c>
      <c r="H719" s="2" t="e">
        <f t="shared" si="59"/>
        <v>#NUM!</v>
      </c>
    </row>
    <row r="720" spans="1:8" x14ac:dyDescent="0.3">
      <c r="A720" s="2">
        <v>229620</v>
      </c>
      <c r="B720">
        <v>45256.333333333336</v>
      </c>
      <c r="C720" s="15">
        <f t="shared" si="55"/>
        <v>1.0056962962962963</v>
      </c>
      <c r="D720" s="15">
        <f t="shared" si="56"/>
        <v>10</v>
      </c>
      <c r="E720" s="2">
        <f t="shared" si="57"/>
        <v>4.9715185185185184</v>
      </c>
      <c r="F720" s="2">
        <v>5</v>
      </c>
      <c r="G720" s="2">
        <f t="shared" si="58"/>
        <v>-2.8481481481481552E-2</v>
      </c>
      <c r="H720" s="2" t="e">
        <f t="shared" si="59"/>
        <v>#NUM!</v>
      </c>
    </row>
    <row r="721" spans="1:8" x14ac:dyDescent="0.3">
      <c r="A721" s="2">
        <v>229980</v>
      </c>
      <c r="B721">
        <v>45152.333333333336</v>
      </c>
      <c r="C721" s="15">
        <f t="shared" si="55"/>
        <v>1.0033851851851852</v>
      </c>
      <c r="D721" s="15">
        <f t="shared" si="56"/>
        <v>10</v>
      </c>
      <c r="E721" s="2">
        <f t="shared" si="57"/>
        <v>4.9830740740740742</v>
      </c>
      <c r="F721" s="2">
        <v>5</v>
      </c>
      <c r="G721" s="2">
        <f t="shared" si="58"/>
        <v>-1.6925925925925789E-2</v>
      </c>
      <c r="H721" s="2" t="e">
        <f t="shared" si="59"/>
        <v>#NUM!</v>
      </c>
    </row>
    <row r="722" spans="1:8" x14ac:dyDescent="0.3">
      <c r="A722" s="2">
        <v>230340</v>
      </c>
      <c r="B722">
        <v>45110.166666666672</v>
      </c>
      <c r="C722" s="15">
        <f t="shared" si="55"/>
        <v>1.0024481481481482</v>
      </c>
      <c r="D722" s="15">
        <f t="shared" si="56"/>
        <v>10</v>
      </c>
      <c r="E722" s="2">
        <f t="shared" si="57"/>
        <v>4.987759259259259</v>
      </c>
      <c r="F722" s="2">
        <v>5</v>
      </c>
      <c r="G722" s="2">
        <f t="shared" si="58"/>
        <v>-1.2240740740740996E-2</v>
      </c>
      <c r="H722" s="2" t="e">
        <f t="shared" si="59"/>
        <v>#NUM!</v>
      </c>
    </row>
    <row r="723" spans="1:8" x14ac:dyDescent="0.3">
      <c r="A723" s="2">
        <v>230700</v>
      </c>
      <c r="B723">
        <v>45154.333333333328</v>
      </c>
      <c r="C723" s="15">
        <f t="shared" si="55"/>
        <v>1.0034296296296294</v>
      </c>
      <c r="D723" s="15">
        <f t="shared" si="56"/>
        <v>10</v>
      </c>
      <c r="E723" s="2">
        <f t="shared" si="57"/>
        <v>4.9828518518518532</v>
      </c>
      <c r="F723" s="2">
        <v>5</v>
      </c>
      <c r="G723" s="2">
        <f t="shared" si="58"/>
        <v>-1.7148148148146802E-2</v>
      </c>
      <c r="H723" s="2" t="e">
        <f t="shared" si="59"/>
        <v>#NUM!</v>
      </c>
    </row>
    <row r="724" spans="1:8" x14ac:dyDescent="0.3">
      <c r="A724" s="2">
        <v>231060</v>
      </c>
      <c r="B724">
        <v>45330.666666666664</v>
      </c>
      <c r="C724" s="15">
        <f t="shared" si="55"/>
        <v>1.0073481481481481</v>
      </c>
      <c r="D724" s="15">
        <f t="shared" si="56"/>
        <v>10</v>
      </c>
      <c r="E724" s="2">
        <f t="shared" si="57"/>
        <v>4.9632592592592593</v>
      </c>
      <c r="F724" s="2">
        <v>5</v>
      </c>
      <c r="G724" s="2">
        <f t="shared" si="58"/>
        <v>-3.674074074074074E-2</v>
      </c>
      <c r="H724" s="2" t="e">
        <f t="shared" si="59"/>
        <v>#NUM!</v>
      </c>
    </row>
    <row r="725" spans="1:8" x14ac:dyDescent="0.3">
      <c r="A725" s="2">
        <v>231420</v>
      </c>
      <c r="B725">
        <v>45406.833333333336</v>
      </c>
      <c r="C725" s="15">
        <f t="shared" si="55"/>
        <v>1.0090407407407409</v>
      </c>
      <c r="D725" s="15">
        <f t="shared" si="56"/>
        <v>10</v>
      </c>
      <c r="E725" s="2">
        <f t="shared" si="57"/>
        <v>4.9547962962962959</v>
      </c>
      <c r="F725" s="2">
        <v>5</v>
      </c>
      <c r="G725" s="2">
        <f t="shared" si="58"/>
        <v>-4.5203703703704079E-2</v>
      </c>
      <c r="H725" s="2" t="e">
        <f t="shared" si="59"/>
        <v>#NUM!</v>
      </c>
    </row>
    <row r="726" spans="1:8" x14ac:dyDescent="0.3">
      <c r="A726" s="2">
        <v>231780</v>
      </c>
      <c r="B726">
        <v>45399.166666666664</v>
      </c>
      <c r="C726" s="15">
        <f t="shared" si="55"/>
        <v>1.0088703703703703</v>
      </c>
      <c r="D726" s="15">
        <f t="shared" si="56"/>
        <v>10</v>
      </c>
      <c r="E726" s="2">
        <f t="shared" si="57"/>
        <v>4.955648148148148</v>
      </c>
      <c r="F726" s="2">
        <v>5</v>
      </c>
      <c r="G726" s="2">
        <f t="shared" si="58"/>
        <v>-4.4351851851851976E-2</v>
      </c>
      <c r="H726" s="2" t="e">
        <f t="shared" si="59"/>
        <v>#NUM!</v>
      </c>
    </row>
    <row r="727" spans="1:8" x14ac:dyDescent="0.3">
      <c r="A727" s="2">
        <v>232140</v>
      </c>
      <c r="B727">
        <v>45219.666666666664</v>
      </c>
      <c r="C727" s="15">
        <f t="shared" si="55"/>
        <v>1.0048814814814815</v>
      </c>
      <c r="D727" s="15">
        <f t="shared" si="56"/>
        <v>10</v>
      </c>
      <c r="E727" s="2">
        <f t="shared" si="57"/>
        <v>4.9755925925925926</v>
      </c>
      <c r="F727" s="2">
        <v>5</v>
      </c>
      <c r="G727" s="2">
        <f t="shared" si="58"/>
        <v>-2.4407407407407433E-2</v>
      </c>
      <c r="H727" s="2" t="e">
        <f t="shared" si="59"/>
        <v>#NUM!</v>
      </c>
    </row>
    <row r="728" spans="1:8" x14ac:dyDescent="0.3">
      <c r="A728" s="2">
        <v>232500</v>
      </c>
      <c r="B728">
        <v>45045.666666666672</v>
      </c>
      <c r="C728" s="15">
        <f t="shared" si="55"/>
        <v>1.001014814814815</v>
      </c>
      <c r="D728" s="15">
        <f t="shared" si="56"/>
        <v>10</v>
      </c>
      <c r="E728" s="2">
        <f t="shared" si="57"/>
        <v>4.9949259259259247</v>
      </c>
      <c r="F728" s="2">
        <v>5</v>
      </c>
      <c r="G728" s="2">
        <f t="shared" si="58"/>
        <v>-5.0740740740753409E-3</v>
      </c>
      <c r="H728" s="2" t="e">
        <f t="shared" si="59"/>
        <v>#NUM!</v>
      </c>
    </row>
    <row r="729" spans="1:8" x14ac:dyDescent="0.3">
      <c r="A729" s="2">
        <v>232860</v>
      </c>
      <c r="B729">
        <v>45487.833333333328</v>
      </c>
      <c r="C729" s="15">
        <f t="shared" si="55"/>
        <v>1.0108407407407407</v>
      </c>
      <c r="D729" s="15">
        <f t="shared" si="56"/>
        <v>10</v>
      </c>
      <c r="E729" s="2">
        <f t="shared" si="57"/>
        <v>4.9457962962962965</v>
      </c>
      <c r="F729" s="2">
        <v>5</v>
      </c>
      <c r="G729" s="2">
        <f t="shared" si="58"/>
        <v>-5.4203703703703532E-2</v>
      </c>
      <c r="H729" s="2" t="e">
        <f t="shared" si="59"/>
        <v>#NUM!</v>
      </c>
    </row>
    <row r="730" spans="1:8" x14ac:dyDescent="0.3">
      <c r="A730" s="2">
        <v>233220</v>
      </c>
      <c r="B730">
        <v>45609</v>
      </c>
      <c r="C730" s="15">
        <f t="shared" si="55"/>
        <v>1.0135333333333334</v>
      </c>
      <c r="D730" s="15">
        <f t="shared" si="56"/>
        <v>10</v>
      </c>
      <c r="E730" s="2">
        <f t="shared" si="57"/>
        <v>4.9323333333333332</v>
      </c>
      <c r="F730" s="2">
        <v>5</v>
      </c>
      <c r="G730" s="2">
        <f t="shared" si="58"/>
        <v>-6.7666666666666764E-2</v>
      </c>
      <c r="H730" s="2" t="e">
        <f t="shared" si="59"/>
        <v>#NUM!</v>
      </c>
    </row>
    <row r="731" spans="1:8" x14ac:dyDescent="0.3">
      <c r="A731" s="2">
        <v>233580</v>
      </c>
      <c r="B731">
        <v>45366.833333333328</v>
      </c>
      <c r="C731" s="15">
        <f t="shared" si="55"/>
        <v>1.0081518518518517</v>
      </c>
      <c r="D731" s="15">
        <f t="shared" si="56"/>
        <v>10</v>
      </c>
      <c r="E731" s="2">
        <f t="shared" si="57"/>
        <v>4.9592407407407411</v>
      </c>
      <c r="F731" s="2">
        <v>5</v>
      </c>
      <c r="G731" s="2">
        <f t="shared" si="58"/>
        <v>-4.075925925925894E-2</v>
      </c>
      <c r="H731" s="2" t="e">
        <f t="shared" si="59"/>
        <v>#NUM!</v>
      </c>
    </row>
    <row r="732" spans="1:8" x14ac:dyDescent="0.3">
      <c r="A732" s="2">
        <v>233940</v>
      </c>
      <c r="B732">
        <v>45214.833333333336</v>
      </c>
      <c r="C732" s="15">
        <f t="shared" si="55"/>
        <v>1.004774074074074</v>
      </c>
      <c r="D732" s="15">
        <f t="shared" si="56"/>
        <v>10</v>
      </c>
      <c r="E732" s="2">
        <f t="shared" si="57"/>
        <v>4.9761296296296296</v>
      </c>
      <c r="F732" s="2">
        <v>5</v>
      </c>
      <c r="G732" s="2">
        <f t="shared" si="58"/>
        <v>-2.3870370370370431E-2</v>
      </c>
      <c r="H732" s="2" t="e">
        <f t="shared" si="59"/>
        <v>#NUM!</v>
      </c>
    </row>
    <row r="733" spans="1:8" x14ac:dyDescent="0.3">
      <c r="A733" s="2">
        <v>234300</v>
      </c>
      <c r="B733">
        <v>45216</v>
      </c>
      <c r="C733" s="15">
        <f t="shared" si="55"/>
        <v>1.0047999999999999</v>
      </c>
      <c r="D733" s="15">
        <f t="shared" si="56"/>
        <v>10</v>
      </c>
      <c r="E733" s="2">
        <f t="shared" si="57"/>
        <v>4.9760000000000009</v>
      </c>
      <c r="F733" s="2">
        <v>5</v>
      </c>
      <c r="G733" s="2">
        <f t="shared" si="58"/>
        <v>-2.3999999999999133E-2</v>
      </c>
      <c r="H733" s="2" t="e">
        <f t="shared" si="59"/>
        <v>#NUM!</v>
      </c>
    </row>
    <row r="734" spans="1:8" x14ac:dyDescent="0.3">
      <c r="A734" s="2">
        <v>234660</v>
      </c>
      <c r="B734">
        <v>45126</v>
      </c>
      <c r="C734" s="15">
        <f t="shared" si="55"/>
        <v>1.0027999999999999</v>
      </c>
      <c r="D734" s="15">
        <f t="shared" si="56"/>
        <v>10</v>
      </c>
      <c r="E734" s="2">
        <f t="shared" si="57"/>
        <v>4.9860000000000007</v>
      </c>
      <c r="F734" s="2">
        <v>5</v>
      </c>
      <c r="G734" s="2">
        <f t="shared" si="58"/>
        <v>-1.3999999999999346E-2</v>
      </c>
      <c r="H734" s="2" t="e">
        <f t="shared" si="59"/>
        <v>#NUM!</v>
      </c>
    </row>
    <row r="735" spans="1:8" x14ac:dyDescent="0.3">
      <c r="A735" s="2">
        <v>235020</v>
      </c>
      <c r="B735">
        <v>45534.166666666664</v>
      </c>
      <c r="C735" s="15">
        <f t="shared" si="55"/>
        <v>1.0118703703703704</v>
      </c>
      <c r="D735" s="15">
        <f t="shared" si="56"/>
        <v>10</v>
      </c>
      <c r="E735" s="2">
        <f t="shared" si="57"/>
        <v>4.9406481481481475</v>
      </c>
      <c r="F735" s="2">
        <v>5</v>
      </c>
      <c r="G735" s="2">
        <f t="shared" si="58"/>
        <v>-5.9351851851852544E-2</v>
      </c>
      <c r="H735" s="2" t="e">
        <f t="shared" si="59"/>
        <v>#NUM!</v>
      </c>
    </row>
    <row r="736" spans="1:8" x14ac:dyDescent="0.3">
      <c r="A736" s="2">
        <v>235380</v>
      </c>
      <c r="B736">
        <v>44824.666666666664</v>
      </c>
      <c r="C736" s="15">
        <f t="shared" si="55"/>
        <v>0.9961037037037036</v>
      </c>
      <c r="D736" s="15">
        <f t="shared" si="56"/>
        <v>10</v>
      </c>
      <c r="E736" s="2">
        <f t="shared" si="57"/>
        <v>5.0194814814814821</v>
      </c>
      <c r="F736" s="2">
        <v>5</v>
      </c>
      <c r="G736" s="2">
        <f t="shared" si="58"/>
        <v>1.9481481481482099E-2</v>
      </c>
      <c r="H736" s="2">
        <f t="shared" si="59"/>
        <v>4.8584703895160439</v>
      </c>
    </row>
    <row r="737" spans="1:8" x14ac:dyDescent="0.3">
      <c r="A737" s="2">
        <v>235740</v>
      </c>
      <c r="B737">
        <v>44888</v>
      </c>
      <c r="C737" s="15">
        <f t="shared" si="55"/>
        <v>0.99751111111111113</v>
      </c>
      <c r="D737" s="15">
        <f t="shared" si="56"/>
        <v>10</v>
      </c>
      <c r="E737" s="2">
        <f t="shared" si="57"/>
        <v>5.0124444444444443</v>
      </c>
      <c r="F737" s="2">
        <v>5</v>
      </c>
      <c r="G737" s="2">
        <f t="shared" si="58"/>
        <v>1.2444444444444258E-2</v>
      </c>
      <c r="H737" s="2">
        <f t="shared" si="59"/>
        <v>5.305257513631993</v>
      </c>
    </row>
    <row r="738" spans="1:8" x14ac:dyDescent="0.3">
      <c r="A738" s="2">
        <v>236100</v>
      </c>
      <c r="B738">
        <v>44812</v>
      </c>
      <c r="C738" s="15">
        <f t="shared" si="55"/>
        <v>0.99582222222222228</v>
      </c>
      <c r="D738" s="15">
        <f t="shared" si="56"/>
        <v>10</v>
      </c>
      <c r="E738" s="2">
        <f t="shared" si="57"/>
        <v>5.020888888888889</v>
      </c>
      <c r="F738" s="2">
        <v>5</v>
      </c>
      <c r="G738" s="2">
        <f t="shared" si="58"/>
        <v>2.0888888888888957E-2</v>
      </c>
      <c r="H738" s="2">
        <f t="shared" si="59"/>
        <v>4.788997700456922</v>
      </c>
    </row>
    <row r="739" spans="1:8" x14ac:dyDescent="0.3">
      <c r="A739" s="2">
        <v>236460</v>
      </c>
      <c r="B739">
        <v>44391</v>
      </c>
      <c r="C739" s="15">
        <f t="shared" si="55"/>
        <v>0.98646666666666671</v>
      </c>
      <c r="D739" s="15">
        <f t="shared" si="56"/>
        <v>10</v>
      </c>
      <c r="E739" s="2">
        <f t="shared" si="57"/>
        <v>5.0676666666666668</v>
      </c>
      <c r="F739" s="2">
        <v>5</v>
      </c>
      <c r="G739" s="2">
        <f t="shared" si="58"/>
        <v>6.7666666666666764E-2</v>
      </c>
      <c r="H739" s="2">
        <f t="shared" si="59"/>
        <v>3.6228948961791021</v>
      </c>
    </row>
    <row r="740" spans="1:8" x14ac:dyDescent="0.3">
      <c r="A740" s="2">
        <v>236820</v>
      </c>
      <c r="B740">
        <v>45267.833333333336</v>
      </c>
      <c r="C740" s="15">
        <f t="shared" si="55"/>
        <v>1.005951851851852</v>
      </c>
      <c r="D740" s="15">
        <f t="shared" si="56"/>
        <v>10</v>
      </c>
      <c r="E740" s="2">
        <f t="shared" si="57"/>
        <v>4.9702407407407403</v>
      </c>
      <c r="F740" s="2">
        <v>5</v>
      </c>
      <c r="G740" s="2">
        <f t="shared" si="58"/>
        <v>-2.9759259259259707E-2</v>
      </c>
      <c r="H740" s="2" t="e">
        <f t="shared" si="59"/>
        <v>#NUM!</v>
      </c>
    </row>
    <row r="741" spans="1:8" x14ac:dyDescent="0.3">
      <c r="A741" s="2">
        <v>237180</v>
      </c>
      <c r="B741">
        <v>45605.333333333328</v>
      </c>
      <c r="C741" s="15">
        <f t="shared" si="55"/>
        <v>1.0134518518518518</v>
      </c>
      <c r="D741" s="15">
        <f t="shared" si="56"/>
        <v>10</v>
      </c>
      <c r="E741" s="2">
        <f t="shared" si="57"/>
        <v>4.9327407407407406</v>
      </c>
      <c r="F741" s="2">
        <v>5</v>
      </c>
      <c r="G741" s="2">
        <f t="shared" si="58"/>
        <v>-6.7259259259259352E-2</v>
      </c>
      <c r="H741" s="2" t="e">
        <f t="shared" si="59"/>
        <v>#NUM!</v>
      </c>
    </row>
    <row r="742" spans="1:8" x14ac:dyDescent="0.3">
      <c r="A742" s="2">
        <v>237540</v>
      </c>
      <c r="B742">
        <v>45247.666666666672</v>
      </c>
      <c r="C742" s="15">
        <f t="shared" si="55"/>
        <v>1.0055037037037038</v>
      </c>
      <c r="D742" s="15">
        <f t="shared" si="56"/>
        <v>10</v>
      </c>
      <c r="E742" s="2">
        <f t="shared" si="57"/>
        <v>4.9724814814814806</v>
      </c>
      <c r="F742" s="2">
        <v>5</v>
      </c>
      <c r="G742" s="2">
        <f t="shared" si="58"/>
        <v>-2.7518518518519386E-2</v>
      </c>
      <c r="H742" s="2" t="e">
        <f t="shared" si="59"/>
        <v>#NUM!</v>
      </c>
    </row>
    <row r="743" spans="1:8" x14ac:dyDescent="0.3">
      <c r="A743" s="2">
        <v>237900</v>
      </c>
      <c r="B743">
        <v>45078.666666666664</v>
      </c>
      <c r="C743" s="15">
        <f t="shared" si="55"/>
        <v>1.0017481481481481</v>
      </c>
      <c r="D743" s="15">
        <f t="shared" si="56"/>
        <v>10</v>
      </c>
      <c r="E743" s="2">
        <f t="shared" si="57"/>
        <v>4.9912592592592597</v>
      </c>
      <c r="F743" s="2">
        <v>5</v>
      </c>
      <c r="G743" s="2">
        <f t="shared" si="58"/>
        <v>-8.7407407407402715E-3</v>
      </c>
      <c r="H743" s="2" t="e">
        <f t="shared" si="59"/>
        <v>#NUM!</v>
      </c>
    </row>
    <row r="744" spans="1:8" x14ac:dyDescent="0.3">
      <c r="A744" s="2">
        <v>238260</v>
      </c>
      <c r="B744">
        <v>45110</v>
      </c>
      <c r="C744" s="15">
        <f t="shared" si="55"/>
        <v>1.0024444444444445</v>
      </c>
      <c r="D744" s="15">
        <f t="shared" si="56"/>
        <v>10</v>
      </c>
      <c r="E744" s="2">
        <f t="shared" si="57"/>
        <v>4.9877777777777776</v>
      </c>
      <c r="F744" s="2">
        <v>5</v>
      </c>
      <c r="G744" s="2">
        <f t="shared" si="58"/>
        <v>-1.2222222222222356E-2</v>
      </c>
      <c r="H744" s="2" t="e">
        <f t="shared" si="59"/>
        <v>#NUM!</v>
      </c>
    </row>
    <row r="745" spans="1:8" x14ac:dyDescent="0.3">
      <c r="A745" s="2">
        <v>238620</v>
      </c>
      <c r="B745">
        <v>45271.333333333336</v>
      </c>
      <c r="C745" s="15">
        <f t="shared" si="55"/>
        <v>1.0060296296296296</v>
      </c>
      <c r="D745" s="15">
        <f t="shared" si="56"/>
        <v>10</v>
      </c>
      <c r="E745" s="2">
        <f t="shared" si="57"/>
        <v>4.9698518518518515</v>
      </c>
      <c r="F745" s="2">
        <v>5</v>
      </c>
      <c r="G745" s="2">
        <f t="shared" si="58"/>
        <v>-3.0148148148148479E-2</v>
      </c>
      <c r="H745" s="2" t="e">
        <f t="shared" si="59"/>
        <v>#NUM!</v>
      </c>
    </row>
    <row r="746" spans="1:8" x14ac:dyDescent="0.3">
      <c r="A746" s="2">
        <v>238980</v>
      </c>
      <c r="B746">
        <v>45278</v>
      </c>
      <c r="C746" s="15">
        <f t="shared" si="55"/>
        <v>1.0061777777777778</v>
      </c>
      <c r="D746" s="15">
        <f t="shared" si="56"/>
        <v>10</v>
      </c>
      <c r="E746" s="2">
        <f t="shared" si="57"/>
        <v>4.9691111111111113</v>
      </c>
      <c r="F746" s="2">
        <v>5</v>
      </c>
      <c r="G746" s="2">
        <f t="shared" si="58"/>
        <v>-3.0888888888888744E-2</v>
      </c>
      <c r="H746" s="2" t="e">
        <f t="shared" si="59"/>
        <v>#NUM!</v>
      </c>
    </row>
    <row r="747" spans="1:8" x14ac:dyDescent="0.3">
      <c r="A747" s="2">
        <v>239340</v>
      </c>
      <c r="B747">
        <v>45672.333333333336</v>
      </c>
      <c r="C747" s="15">
        <f t="shared" si="55"/>
        <v>1.0149407407407407</v>
      </c>
      <c r="D747" s="15">
        <f t="shared" si="56"/>
        <v>10</v>
      </c>
      <c r="E747" s="2">
        <f t="shared" si="57"/>
        <v>4.9252962962962963</v>
      </c>
      <c r="F747" s="2">
        <v>5</v>
      </c>
      <c r="G747" s="2">
        <f t="shared" si="58"/>
        <v>-7.4703703703703717E-2</v>
      </c>
      <c r="H747" s="2" t="e">
        <f t="shared" si="59"/>
        <v>#NUM!</v>
      </c>
    </row>
    <row r="748" spans="1:8" x14ac:dyDescent="0.3">
      <c r="A748" s="2">
        <v>239700</v>
      </c>
      <c r="B748">
        <v>45032.833333333328</v>
      </c>
      <c r="C748" s="15">
        <f t="shared" si="55"/>
        <v>1.0007296296296295</v>
      </c>
      <c r="D748" s="15">
        <f t="shared" si="56"/>
        <v>10</v>
      </c>
      <c r="E748" s="2">
        <f t="shared" si="57"/>
        <v>4.9963518518518519</v>
      </c>
      <c r="F748" s="2">
        <v>5</v>
      </c>
      <c r="G748" s="2">
        <f t="shared" si="58"/>
        <v>-3.6481481481480671E-3</v>
      </c>
      <c r="H748" s="2" t="e">
        <f t="shared" si="59"/>
        <v>#NUM!</v>
      </c>
    </row>
    <row r="749" spans="1:8" x14ac:dyDescent="0.3">
      <c r="A749" s="2">
        <v>240060</v>
      </c>
      <c r="B749">
        <v>44934.833333333336</v>
      </c>
      <c r="C749" s="15">
        <f t="shared" si="55"/>
        <v>0.99855185185185191</v>
      </c>
      <c r="D749" s="15">
        <f t="shared" si="56"/>
        <v>10</v>
      </c>
      <c r="E749" s="2">
        <f t="shared" si="57"/>
        <v>5.0072407407407402</v>
      </c>
      <c r="F749" s="2">
        <v>5</v>
      </c>
      <c r="G749" s="2">
        <f t="shared" si="58"/>
        <v>7.2407407407402147E-3</v>
      </c>
      <c r="H749" s="2">
        <f t="shared" si="59"/>
        <v>5.8457695980281139</v>
      </c>
    </row>
    <row r="750" spans="1:8" x14ac:dyDescent="0.3">
      <c r="A750" s="2">
        <v>240420</v>
      </c>
      <c r="B750">
        <v>45318</v>
      </c>
      <c r="C750" s="15">
        <f t="shared" si="55"/>
        <v>1.0070666666666668</v>
      </c>
      <c r="D750" s="15">
        <f t="shared" si="56"/>
        <v>10</v>
      </c>
      <c r="E750" s="2">
        <f t="shared" si="57"/>
        <v>4.9646666666666661</v>
      </c>
      <c r="F750" s="2">
        <v>5</v>
      </c>
      <c r="G750" s="2">
        <f t="shared" si="58"/>
        <v>-3.5333333333333883E-2</v>
      </c>
      <c r="H750" s="2" t="e">
        <f t="shared" si="59"/>
        <v>#NUM!</v>
      </c>
    </row>
    <row r="751" spans="1:8" x14ac:dyDescent="0.3">
      <c r="A751" s="2">
        <v>240780</v>
      </c>
      <c r="B751">
        <v>45081.333333333328</v>
      </c>
      <c r="C751" s="15">
        <f t="shared" si="55"/>
        <v>1.0018074074074073</v>
      </c>
      <c r="D751" s="15">
        <f t="shared" si="56"/>
        <v>10</v>
      </c>
      <c r="E751" s="2">
        <f t="shared" si="57"/>
        <v>4.9909629629629642</v>
      </c>
      <c r="F751" s="2">
        <v>5</v>
      </c>
      <c r="G751" s="2">
        <f t="shared" si="58"/>
        <v>-9.0370370370358444E-3</v>
      </c>
      <c r="H751" s="2" t="e">
        <f t="shared" si="59"/>
        <v>#NUM!</v>
      </c>
    </row>
    <row r="752" spans="1:8" x14ac:dyDescent="0.3">
      <c r="A752" s="2">
        <v>241140</v>
      </c>
      <c r="B752">
        <v>45571.166666666664</v>
      </c>
      <c r="C752" s="15">
        <f t="shared" si="55"/>
        <v>1.0126925925925925</v>
      </c>
      <c r="D752" s="15">
        <f t="shared" si="56"/>
        <v>10</v>
      </c>
      <c r="E752" s="2">
        <f t="shared" si="57"/>
        <v>4.9365370370370378</v>
      </c>
      <c r="F752" s="2">
        <v>5</v>
      </c>
      <c r="G752" s="2">
        <f t="shared" si="58"/>
        <v>-6.3462962962962166E-2</v>
      </c>
      <c r="H752" s="2" t="e">
        <f t="shared" si="59"/>
        <v>#NUM!</v>
      </c>
    </row>
    <row r="753" spans="1:8" x14ac:dyDescent="0.3">
      <c r="A753" s="2">
        <v>241500</v>
      </c>
      <c r="B753">
        <v>44935</v>
      </c>
      <c r="C753" s="15">
        <f t="shared" si="55"/>
        <v>0.99855555555555553</v>
      </c>
      <c r="D753" s="15">
        <f t="shared" si="56"/>
        <v>10</v>
      </c>
      <c r="E753" s="2">
        <f t="shared" si="57"/>
        <v>5.0072222222222225</v>
      </c>
      <c r="F753" s="2">
        <v>5</v>
      </c>
      <c r="G753" s="2">
        <f t="shared" si="58"/>
        <v>7.222222222222463E-3</v>
      </c>
      <c r="H753" s="2">
        <f t="shared" si="59"/>
        <v>5.8483267205348941</v>
      </c>
    </row>
    <row r="754" spans="1:8" x14ac:dyDescent="0.3">
      <c r="A754" s="2">
        <v>241860</v>
      </c>
      <c r="B754">
        <v>44529.833333333336</v>
      </c>
      <c r="C754" s="15">
        <f t="shared" si="55"/>
        <v>0.9895518518518519</v>
      </c>
      <c r="D754" s="15">
        <f t="shared" si="56"/>
        <v>10</v>
      </c>
      <c r="E754" s="2">
        <f t="shared" si="57"/>
        <v>5.0522407407407401</v>
      </c>
      <c r="F754" s="2">
        <v>5</v>
      </c>
      <c r="G754" s="2">
        <f t="shared" si="58"/>
        <v>5.2240740740740144E-2</v>
      </c>
      <c r="H754" s="2">
        <f t="shared" si="59"/>
        <v>3.8785772898988871</v>
      </c>
    </row>
    <row r="755" spans="1:8" x14ac:dyDescent="0.3">
      <c r="A755" s="2">
        <v>242220</v>
      </c>
      <c r="B755">
        <v>45127.333333333328</v>
      </c>
      <c r="C755" s="15">
        <f t="shared" si="55"/>
        <v>1.0028296296296295</v>
      </c>
      <c r="D755" s="15">
        <f t="shared" si="56"/>
        <v>10</v>
      </c>
      <c r="E755" s="2">
        <f t="shared" si="57"/>
        <v>4.9858518518518524</v>
      </c>
      <c r="F755" s="2">
        <v>5</v>
      </c>
      <c r="G755" s="2">
        <f t="shared" si="58"/>
        <v>-1.4148148148147577E-2</v>
      </c>
      <c r="H755" s="2" t="e">
        <f t="shared" si="59"/>
        <v>#NUM!</v>
      </c>
    </row>
    <row r="756" spans="1:8" x14ac:dyDescent="0.3">
      <c r="A756" s="2">
        <v>242580</v>
      </c>
      <c r="B756">
        <v>44991</v>
      </c>
      <c r="C756" s="15">
        <f t="shared" si="55"/>
        <v>0.99980000000000002</v>
      </c>
      <c r="D756" s="15">
        <f t="shared" si="56"/>
        <v>10</v>
      </c>
      <c r="E756" s="2">
        <f t="shared" si="57"/>
        <v>5.0009999999999994</v>
      </c>
      <c r="F756" s="2">
        <v>5</v>
      </c>
      <c r="G756" s="2">
        <f t="shared" si="58"/>
        <v>9.9999999999944578E-4</v>
      </c>
      <c r="H756" s="2">
        <f t="shared" si="59"/>
        <v>7.8242459908595121</v>
      </c>
    </row>
    <row r="757" spans="1:8" x14ac:dyDescent="0.3">
      <c r="A757" s="2">
        <v>242940</v>
      </c>
      <c r="B757">
        <v>45646</v>
      </c>
      <c r="C757" s="15">
        <f t="shared" si="55"/>
        <v>1.0143555555555555</v>
      </c>
      <c r="D757" s="15">
        <f t="shared" si="56"/>
        <v>10</v>
      </c>
      <c r="E757" s="2">
        <f t="shared" si="57"/>
        <v>4.9282222222222227</v>
      </c>
      <c r="F757" s="2">
        <v>5</v>
      </c>
      <c r="G757" s="2">
        <f t="shared" si="58"/>
        <v>-7.1777777777777274E-2</v>
      </c>
      <c r="H757" s="2" t="e">
        <f t="shared" si="59"/>
        <v>#NUM!</v>
      </c>
    </row>
    <row r="758" spans="1:8" x14ac:dyDescent="0.3">
      <c r="A758" s="2">
        <v>243300</v>
      </c>
      <c r="B758">
        <v>45094.166666666664</v>
      </c>
      <c r="C758" s="15">
        <f t="shared" si="55"/>
        <v>1.0020925925925925</v>
      </c>
      <c r="D758" s="15">
        <f t="shared" si="56"/>
        <v>10</v>
      </c>
      <c r="E758" s="2">
        <f t="shared" si="57"/>
        <v>4.9895370370370369</v>
      </c>
      <c r="F758" s="2">
        <v>5</v>
      </c>
      <c r="G758" s="2">
        <f t="shared" si="58"/>
        <v>-1.0462962962963118E-2</v>
      </c>
      <c r="H758" s="2" t="e">
        <f t="shared" si="59"/>
        <v>#NUM!</v>
      </c>
    </row>
    <row r="759" spans="1:8" x14ac:dyDescent="0.3">
      <c r="A759" s="2">
        <v>243660</v>
      </c>
      <c r="B759">
        <v>45250</v>
      </c>
      <c r="C759" s="15">
        <f t="shared" si="55"/>
        <v>1.0055555555555555</v>
      </c>
      <c r="D759" s="15">
        <f t="shared" si="56"/>
        <v>10</v>
      </c>
      <c r="E759" s="2">
        <f t="shared" si="57"/>
        <v>4.9722222222222223</v>
      </c>
      <c r="F759" s="2">
        <v>5</v>
      </c>
      <c r="G759" s="2">
        <f t="shared" si="58"/>
        <v>-2.7777777777777679E-2</v>
      </c>
      <c r="H759" s="2" t="e">
        <f t="shared" si="59"/>
        <v>#NUM!</v>
      </c>
    </row>
    <row r="760" spans="1:8" x14ac:dyDescent="0.3">
      <c r="A760" s="2">
        <v>244020</v>
      </c>
      <c r="B760">
        <v>45211</v>
      </c>
      <c r="C760" s="15">
        <f t="shared" si="55"/>
        <v>1.004688888888889</v>
      </c>
      <c r="D760" s="15">
        <f t="shared" si="56"/>
        <v>10</v>
      </c>
      <c r="E760" s="2">
        <f t="shared" si="57"/>
        <v>4.9765555555555547</v>
      </c>
      <c r="F760" s="2">
        <v>5</v>
      </c>
      <c r="G760" s="2">
        <f t="shared" si="58"/>
        <v>-2.3444444444445267E-2</v>
      </c>
      <c r="H760" s="2" t="e">
        <f t="shared" si="59"/>
        <v>#NUM!</v>
      </c>
    </row>
    <row r="761" spans="1:8" x14ac:dyDescent="0.3">
      <c r="A761" s="2">
        <v>244380</v>
      </c>
      <c r="B761">
        <v>44882.833333333328</v>
      </c>
      <c r="C761" s="15">
        <f t="shared" si="55"/>
        <v>0.99739629629629623</v>
      </c>
      <c r="D761" s="15">
        <f t="shared" si="56"/>
        <v>10</v>
      </c>
      <c r="E761" s="2">
        <f t="shared" si="57"/>
        <v>5.0130185185185185</v>
      </c>
      <c r="F761" s="2">
        <v>5</v>
      </c>
      <c r="G761" s="2">
        <f t="shared" si="58"/>
        <v>1.301851851851854E-2</v>
      </c>
      <c r="H761" s="2">
        <f t="shared" si="59"/>
        <v>5.2602734855493889</v>
      </c>
    </row>
    <row r="762" spans="1:8" x14ac:dyDescent="0.3">
      <c r="A762" s="2">
        <v>244740</v>
      </c>
      <c r="B762">
        <v>45146.166666666664</v>
      </c>
      <c r="C762" s="15">
        <f t="shared" si="55"/>
        <v>1.0032481481481481</v>
      </c>
      <c r="D762" s="15">
        <f t="shared" si="56"/>
        <v>10</v>
      </c>
      <c r="E762" s="2">
        <f t="shared" si="57"/>
        <v>4.9837592592592594</v>
      </c>
      <c r="F762" s="2">
        <v>5</v>
      </c>
      <c r="G762" s="2">
        <f t="shared" si="58"/>
        <v>-1.6240740740740556E-2</v>
      </c>
      <c r="H762" s="2" t="e">
        <f t="shared" si="59"/>
        <v>#NUM!</v>
      </c>
    </row>
    <row r="763" spans="1:8" x14ac:dyDescent="0.3">
      <c r="A763" s="2">
        <v>245100</v>
      </c>
      <c r="B763">
        <v>45814</v>
      </c>
      <c r="C763" s="15">
        <f t="shared" si="55"/>
        <v>1.0180888888888888</v>
      </c>
      <c r="D763" s="15">
        <f t="shared" si="56"/>
        <v>10</v>
      </c>
      <c r="E763" s="2">
        <f t="shared" si="57"/>
        <v>4.9095555555555563</v>
      </c>
      <c r="F763" s="2">
        <v>5</v>
      </c>
      <c r="G763" s="2">
        <f t="shared" si="58"/>
        <v>-9.0444444444443661E-2</v>
      </c>
      <c r="H763" s="2" t="e">
        <f t="shared" si="59"/>
        <v>#NUM!</v>
      </c>
    </row>
    <row r="764" spans="1:8" x14ac:dyDescent="0.3">
      <c r="A764" s="2">
        <v>245460</v>
      </c>
      <c r="B764">
        <v>45028</v>
      </c>
      <c r="C764" s="15">
        <f t="shared" si="55"/>
        <v>1.0006222222222223</v>
      </c>
      <c r="D764" s="15">
        <f t="shared" si="56"/>
        <v>10</v>
      </c>
      <c r="E764" s="2">
        <f t="shared" si="57"/>
        <v>4.996888888888888</v>
      </c>
      <c r="F764" s="2">
        <v>5</v>
      </c>
      <c r="G764" s="2">
        <f t="shared" si="58"/>
        <v>-3.1111111111119527E-3</v>
      </c>
      <c r="H764" s="2" t="e">
        <f t="shared" si="59"/>
        <v>#NUM!</v>
      </c>
    </row>
    <row r="765" spans="1:8" x14ac:dyDescent="0.3">
      <c r="A765" s="2">
        <v>245820</v>
      </c>
      <c r="B765">
        <v>45095</v>
      </c>
      <c r="C765" s="15">
        <f t="shared" si="55"/>
        <v>1.0021111111111112</v>
      </c>
      <c r="D765" s="15">
        <f t="shared" si="56"/>
        <v>10</v>
      </c>
      <c r="E765" s="2">
        <f t="shared" si="57"/>
        <v>4.9894444444444446</v>
      </c>
      <c r="F765" s="2">
        <v>5</v>
      </c>
      <c r="G765" s="2">
        <f t="shared" si="58"/>
        <v>-1.0555555555555429E-2</v>
      </c>
      <c r="H765" s="2" t="e">
        <f t="shared" si="59"/>
        <v>#NUM!</v>
      </c>
    </row>
    <row r="766" spans="1:8" x14ac:dyDescent="0.3">
      <c r="A766" s="2">
        <v>246180</v>
      </c>
      <c r="B766">
        <v>45415.666666666664</v>
      </c>
      <c r="C766" s="15">
        <f t="shared" si="55"/>
        <v>1.0092370370370369</v>
      </c>
      <c r="D766" s="15">
        <f t="shared" si="56"/>
        <v>10</v>
      </c>
      <c r="E766" s="2">
        <f t="shared" si="57"/>
        <v>4.9538148148148151</v>
      </c>
      <c r="F766" s="2">
        <v>5</v>
      </c>
      <c r="G766" s="2">
        <f t="shared" si="58"/>
        <v>-4.6185185185184885E-2</v>
      </c>
      <c r="H766" s="2" t="e">
        <f t="shared" si="59"/>
        <v>#NUM!</v>
      </c>
    </row>
    <row r="767" spans="1:8" x14ac:dyDescent="0.3">
      <c r="A767" s="2">
        <v>246540</v>
      </c>
      <c r="B767">
        <v>45262.666666666664</v>
      </c>
      <c r="C767" s="15">
        <f t="shared" si="55"/>
        <v>1.0058370370370371</v>
      </c>
      <c r="D767" s="15">
        <f t="shared" si="56"/>
        <v>10</v>
      </c>
      <c r="E767" s="2">
        <f t="shared" si="57"/>
        <v>4.9708148148148146</v>
      </c>
      <c r="F767" s="2">
        <v>5</v>
      </c>
      <c r="G767" s="2">
        <f t="shared" si="58"/>
        <v>-2.9185185185185425E-2</v>
      </c>
      <c r="H767" s="2" t="e">
        <f t="shared" si="59"/>
        <v>#NUM!</v>
      </c>
    </row>
    <row r="768" spans="1:8" x14ac:dyDescent="0.3">
      <c r="A768" s="2">
        <v>246900</v>
      </c>
      <c r="B768">
        <v>45018</v>
      </c>
      <c r="C768" s="15">
        <f t="shared" si="55"/>
        <v>1.0004</v>
      </c>
      <c r="D768" s="15">
        <f t="shared" si="56"/>
        <v>10</v>
      </c>
      <c r="E768" s="2">
        <f t="shared" si="57"/>
        <v>4.9980000000000002</v>
      </c>
      <c r="F768" s="2">
        <v>5</v>
      </c>
      <c r="G768" s="2">
        <f t="shared" si="58"/>
        <v>-1.9999999999997797E-3</v>
      </c>
      <c r="H768" s="2" t="e">
        <f t="shared" si="59"/>
        <v>#NUM!</v>
      </c>
    </row>
    <row r="769" spans="1:8" x14ac:dyDescent="0.3">
      <c r="A769" s="2">
        <v>247260</v>
      </c>
      <c r="B769">
        <v>44848.333333333336</v>
      </c>
      <c r="C769" s="15">
        <f t="shared" si="55"/>
        <v>0.99662962962962964</v>
      </c>
      <c r="D769" s="15">
        <f t="shared" si="56"/>
        <v>10</v>
      </c>
      <c r="E769" s="2">
        <f t="shared" si="57"/>
        <v>5.0168518518518521</v>
      </c>
      <c r="F769" s="2">
        <v>5</v>
      </c>
      <c r="G769" s="2">
        <f t="shared" si="58"/>
        <v>1.6851851851852118E-2</v>
      </c>
      <c r="H769" s="2">
        <f t="shared" si="59"/>
        <v>5.0029501613114276</v>
      </c>
    </row>
    <row r="770" spans="1:8" x14ac:dyDescent="0.3">
      <c r="A770" s="2">
        <v>247620</v>
      </c>
      <c r="B770">
        <v>45201.833333333336</v>
      </c>
      <c r="C770" s="15">
        <f t="shared" si="55"/>
        <v>1.0044851851851853</v>
      </c>
      <c r="D770" s="15">
        <f t="shared" si="56"/>
        <v>10</v>
      </c>
      <c r="E770" s="2">
        <f t="shared" si="57"/>
        <v>4.9775740740740737</v>
      </c>
      <c r="F770" s="2">
        <v>5</v>
      </c>
      <c r="G770" s="2">
        <f t="shared" si="58"/>
        <v>-2.2425925925926293E-2</v>
      </c>
      <c r="H770" s="2" t="e">
        <f t="shared" si="59"/>
        <v>#NUM!</v>
      </c>
    </row>
    <row r="771" spans="1:8" x14ac:dyDescent="0.3">
      <c r="A771" s="2">
        <v>247980</v>
      </c>
      <c r="B771">
        <v>45052.833333333336</v>
      </c>
      <c r="C771" s="15">
        <f t="shared" ref="C771:C834" si="60">B771/$J$27</f>
        <v>1.0011740740740742</v>
      </c>
      <c r="D771" s="15">
        <f t="shared" ref="D771:D834" si="61">$J$28</f>
        <v>10</v>
      </c>
      <c r="E771" s="2">
        <f t="shared" si="57"/>
        <v>4.9941296296296294</v>
      </c>
      <c r="F771" s="2">
        <v>5</v>
      </c>
      <c r="G771" s="2">
        <f t="shared" si="58"/>
        <v>-5.8703703703706367E-3</v>
      </c>
      <c r="H771" s="2" t="e">
        <f t="shared" si="59"/>
        <v>#NUM!</v>
      </c>
    </row>
    <row r="772" spans="1:8" x14ac:dyDescent="0.3">
      <c r="A772" s="2">
        <v>248340</v>
      </c>
      <c r="B772">
        <v>45567</v>
      </c>
      <c r="C772" s="15">
        <f t="shared" si="60"/>
        <v>1.0125999999999999</v>
      </c>
      <c r="D772" s="15">
        <f t="shared" si="61"/>
        <v>10</v>
      </c>
      <c r="E772" s="2">
        <f t="shared" ref="E772:E835" si="62">D772-(F772*C772)</f>
        <v>4.9370000000000003</v>
      </c>
      <c r="F772" s="2">
        <v>5</v>
      </c>
      <c r="G772" s="2">
        <f t="shared" ref="G772:G835" si="63">F772-(F772*C772)</f>
        <v>-6.2999999999999723E-2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44862</v>
      </c>
      <c r="C773" s="15">
        <f t="shared" si="60"/>
        <v>0.99693333333333334</v>
      </c>
      <c r="D773" s="15">
        <f t="shared" si="61"/>
        <v>10</v>
      </c>
      <c r="E773" s="2">
        <f t="shared" si="62"/>
        <v>5.0153333333333334</v>
      </c>
      <c r="F773" s="2">
        <v>5</v>
      </c>
      <c r="G773" s="2">
        <f t="shared" si="63"/>
        <v>1.5333333333333421E-2</v>
      </c>
      <c r="H773" s="2">
        <f t="shared" si="64"/>
        <v>5.0970788770711213</v>
      </c>
    </row>
    <row r="774" spans="1:8" x14ac:dyDescent="0.3">
      <c r="A774" s="2">
        <v>249060</v>
      </c>
      <c r="B774">
        <v>44890.333333333328</v>
      </c>
      <c r="C774" s="15">
        <f t="shared" si="60"/>
        <v>0.99756296296296287</v>
      </c>
      <c r="D774" s="15">
        <f t="shared" si="61"/>
        <v>10</v>
      </c>
      <c r="E774" s="2">
        <f t="shared" si="62"/>
        <v>5.012185185185186</v>
      </c>
      <c r="F774" s="2">
        <v>5</v>
      </c>
      <c r="G774" s="2">
        <f t="shared" si="63"/>
        <v>1.2185185185185965E-2</v>
      </c>
      <c r="H774" s="2">
        <f t="shared" si="64"/>
        <v>5.3262591983733039</v>
      </c>
    </row>
    <row r="775" spans="1:8" x14ac:dyDescent="0.3">
      <c r="A775" s="2">
        <v>249420</v>
      </c>
      <c r="B775">
        <v>45615.333333333336</v>
      </c>
      <c r="C775" s="15">
        <f t="shared" si="60"/>
        <v>1.0136740740740742</v>
      </c>
      <c r="D775" s="15">
        <f t="shared" si="61"/>
        <v>10</v>
      </c>
      <c r="E775" s="2">
        <f t="shared" si="62"/>
        <v>4.9316296296296294</v>
      </c>
      <c r="F775" s="2">
        <v>5</v>
      </c>
      <c r="G775" s="2">
        <f t="shared" si="63"/>
        <v>-6.8370370370370637E-2</v>
      </c>
      <c r="H775" s="2" t="e">
        <f t="shared" si="64"/>
        <v>#NUM!</v>
      </c>
    </row>
    <row r="776" spans="1:8" x14ac:dyDescent="0.3">
      <c r="A776" s="2">
        <v>249780</v>
      </c>
      <c r="B776">
        <v>45723.666666666672</v>
      </c>
      <c r="C776" s="15">
        <f t="shared" si="60"/>
        <v>1.0160814814814816</v>
      </c>
      <c r="D776" s="15">
        <f t="shared" si="61"/>
        <v>10</v>
      </c>
      <c r="E776" s="2">
        <f t="shared" si="62"/>
        <v>4.9195925925925916</v>
      </c>
      <c r="F776" s="2">
        <v>5</v>
      </c>
      <c r="G776" s="2">
        <f t="shared" si="63"/>
        <v>-8.0407407407408371E-2</v>
      </c>
      <c r="H776" s="2" t="e">
        <f t="shared" si="64"/>
        <v>#NUM!</v>
      </c>
    </row>
    <row r="777" spans="1:8" x14ac:dyDescent="0.3">
      <c r="A777" s="2">
        <v>250140</v>
      </c>
      <c r="B777">
        <v>45017.833333333336</v>
      </c>
      <c r="C777" s="15">
        <f t="shared" si="60"/>
        <v>1.0003962962962965</v>
      </c>
      <c r="D777" s="15">
        <f t="shared" si="61"/>
        <v>10</v>
      </c>
      <c r="E777" s="2">
        <f t="shared" si="62"/>
        <v>4.998018518518518</v>
      </c>
      <c r="F777" s="2">
        <v>5</v>
      </c>
      <c r="G777" s="2">
        <f t="shared" si="63"/>
        <v>-1.9814814814820281E-3</v>
      </c>
      <c r="H777" s="2" t="e">
        <f t="shared" si="64"/>
        <v>#NUM!</v>
      </c>
    </row>
    <row r="778" spans="1:8" x14ac:dyDescent="0.3">
      <c r="A778" s="2">
        <v>250500</v>
      </c>
      <c r="B778">
        <v>45347.833333333328</v>
      </c>
      <c r="C778" s="15">
        <f t="shared" si="60"/>
        <v>1.0077296296296294</v>
      </c>
      <c r="D778" s="15">
        <f t="shared" si="61"/>
        <v>10</v>
      </c>
      <c r="E778" s="2">
        <f t="shared" si="62"/>
        <v>4.9613518518518527</v>
      </c>
      <c r="F778" s="2">
        <v>5</v>
      </c>
      <c r="G778" s="2">
        <f t="shared" si="63"/>
        <v>-3.8648148148147321E-2</v>
      </c>
      <c r="H778" s="2" t="e">
        <f t="shared" si="64"/>
        <v>#NUM!</v>
      </c>
    </row>
    <row r="779" spans="1:8" x14ac:dyDescent="0.3">
      <c r="A779" s="2">
        <v>250860</v>
      </c>
      <c r="B779">
        <v>45531.833333333336</v>
      </c>
      <c r="C779" s="15">
        <f t="shared" si="60"/>
        <v>1.0118185185185187</v>
      </c>
      <c r="D779" s="15">
        <f t="shared" si="61"/>
        <v>10</v>
      </c>
      <c r="E779" s="2">
        <f t="shared" si="62"/>
        <v>4.9409074074074066</v>
      </c>
      <c r="F779" s="2">
        <v>5</v>
      </c>
      <c r="G779" s="2">
        <f t="shared" si="63"/>
        <v>-5.9092592592593363E-2</v>
      </c>
      <c r="H779" s="2" t="e">
        <f t="shared" si="64"/>
        <v>#NUM!</v>
      </c>
    </row>
    <row r="780" spans="1:8" x14ac:dyDescent="0.3">
      <c r="A780" s="2">
        <v>251220</v>
      </c>
      <c r="B780">
        <v>45161.333333333328</v>
      </c>
      <c r="C780" s="15">
        <f t="shared" si="60"/>
        <v>1.0035851851851851</v>
      </c>
      <c r="D780" s="15">
        <f t="shared" si="61"/>
        <v>10</v>
      </c>
      <c r="E780" s="2">
        <f t="shared" si="62"/>
        <v>4.9820740740740739</v>
      </c>
      <c r="F780" s="2">
        <v>5</v>
      </c>
      <c r="G780" s="2">
        <f t="shared" si="63"/>
        <v>-1.7925925925926123E-2</v>
      </c>
      <c r="H780" s="2" t="e">
        <f t="shared" si="64"/>
        <v>#NUM!</v>
      </c>
    </row>
    <row r="781" spans="1:8" x14ac:dyDescent="0.3">
      <c r="A781" s="2">
        <v>251580</v>
      </c>
      <c r="B781">
        <v>44656.333333333336</v>
      </c>
      <c r="C781" s="15">
        <f t="shared" si="60"/>
        <v>0.992362962962963</v>
      </c>
      <c r="D781" s="15">
        <f t="shared" si="61"/>
        <v>10</v>
      </c>
      <c r="E781" s="2">
        <f t="shared" si="62"/>
        <v>5.0381851851851849</v>
      </c>
      <c r="F781" s="2">
        <v>5</v>
      </c>
      <c r="G781" s="2">
        <f t="shared" si="63"/>
        <v>3.8185185185184878E-2</v>
      </c>
      <c r="H781" s="2">
        <f t="shared" si="64"/>
        <v>4.1892064153431194</v>
      </c>
    </row>
    <row r="782" spans="1:8" x14ac:dyDescent="0.3">
      <c r="A782" s="2">
        <v>251940</v>
      </c>
      <c r="B782">
        <v>45338.833333333336</v>
      </c>
      <c r="C782" s="15">
        <f t="shared" si="60"/>
        <v>1.0075296296296297</v>
      </c>
      <c r="D782" s="15">
        <f t="shared" si="61"/>
        <v>10</v>
      </c>
      <c r="E782" s="2">
        <f t="shared" si="62"/>
        <v>4.9623518518518512</v>
      </c>
      <c r="F782" s="2">
        <v>5</v>
      </c>
      <c r="G782" s="2">
        <f t="shared" si="63"/>
        <v>-3.7648148148148763E-2</v>
      </c>
      <c r="H782" s="2" t="e">
        <f t="shared" si="64"/>
        <v>#NUM!</v>
      </c>
    </row>
    <row r="783" spans="1:8" x14ac:dyDescent="0.3">
      <c r="A783" s="2">
        <v>252300</v>
      </c>
      <c r="B783">
        <v>45056.666666666672</v>
      </c>
      <c r="C783" s="15">
        <f t="shared" si="60"/>
        <v>1.0012592592592593</v>
      </c>
      <c r="D783" s="15">
        <f t="shared" si="61"/>
        <v>10</v>
      </c>
      <c r="E783" s="2">
        <f t="shared" si="62"/>
        <v>4.9937037037037033</v>
      </c>
      <c r="F783" s="2">
        <v>5</v>
      </c>
      <c r="G783" s="2">
        <f t="shared" si="63"/>
        <v>-6.2962962962966884E-3</v>
      </c>
      <c r="H783" s="2" t="e">
        <f t="shared" si="64"/>
        <v>#NUM!</v>
      </c>
    </row>
    <row r="784" spans="1:8" x14ac:dyDescent="0.3">
      <c r="A784" s="2">
        <v>252660</v>
      </c>
      <c r="B784">
        <v>45280.833333333328</v>
      </c>
      <c r="C784" s="15">
        <f t="shared" si="60"/>
        <v>1.0062407407407405</v>
      </c>
      <c r="D784" s="15">
        <f t="shared" si="61"/>
        <v>10</v>
      </c>
      <c r="E784" s="2">
        <f t="shared" si="62"/>
        <v>4.968796296296297</v>
      </c>
      <c r="F784" s="2">
        <v>5</v>
      </c>
      <c r="G784" s="2">
        <f t="shared" si="63"/>
        <v>-3.1203703703702956E-2</v>
      </c>
      <c r="H784" s="2" t="e">
        <f t="shared" si="64"/>
        <v>#NUM!</v>
      </c>
    </row>
    <row r="785" spans="1:8" x14ac:dyDescent="0.3">
      <c r="A785" s="2">
        <v>253020</v>
      </c>
      <c r="B785">
        <v>45523.833333333328</v>
      </c>
      <c r="C785" s="15">
        <f t="shared" si="60"/>
        <v>1.0116407407407406</v>
      </c>
      <c r="D785" s="15">
        <f t="shared" si="61"/>
        <v>10</v>
      </c>
      <c r="E785" s="2">
        <f t="shared" si="62"/>
        <v>4.9417962962962969</v>
      </c>
      <c r="F785" s="2">
        <v>5</v>
      </c>
      <c r="G785" s="2">
        <f t="shared" si="63"/>
        <v>-5.8203703703703091E-2</v>
      </c>
      <c r="H785" s="2" t="e">
        <f t="shared" si="64"/>
        <v>#NUM!</v>
      </c>
    </row>
    <row r="786" spans="1:8" x14ac:dyDescent="0.3">
      <c r="A786" s="2">
        <v>253380</v>
      </c>
      <c r="B786">
        <v>45637.5</v>
      </c>
      <c r="C786" s="15">
        <f t="shared" si="60"/>
        <v>1.0141666666666667</v>
      </c>
      <c r="D786" s="15">
        <f t="shared" si="61"/>
        <v>10</v>
      </c>
      <c r="E786" s="2">
        <f t="shared" si="62"/>
        <v>4.9291666666666671</v>
      </c>
      <c r="F786" s="2">
        <v>5</v>
      </c>
      <c r="G786" s="2">
        <f t="shared" si="63"/>
        <v>-7.083333333333286E-2</v>
      </c>
      <c r="H786" s="2" t="e">
        <f t="shared" si="64"/>
        <v>#NUM!</v>
      </c>
    </row>
    <row r="787" spans="1:8" x14ac:dyDescent="0.3">
      <c r="A787" s="2">
        <v>253740</v>
      </c>
      <c r="B787">
        <v>45378.666666666664</v>
      </c>
      <c r="C787" s="15">
        <f t="shared" si="60"/>
        <v>1.0084148148148147</v>
      </c>
      <c r="D787" s="15">
        <f t="shared" si="61"/>
        <v>10</v>
      </c>
      <c r="E787" s="2">
        <f t="shared" si="62"/>
        <v>4.9579259259259265</v>
      </c>
      <c r="F787" s="2">
        <v>5</v>
      </c>
      <c r="G787" s="2">
        <f t="shared" si="63"/>
        <v>-4.2074074074073486E-2</v>
      </c>
      <c r="H787" s="2" t="e">
        <f t="shared" si="64"/>
        <v>#NUM!</v>
      </c>
    </row>
    <row r="788" spans="1:8" x14ac:dyDescent="0.3">
      <c r="A788" s="2">
        <v>254100</v>
      </c>
      <c r="B788">
        <v>45265</v>
      </c>
      <c r="C788" s="15">
        <f t="shared" si="60"/>
        <v>1.0058888888888888</v>
      </c>
      <c r="D788" s="15">
        <f t="shared" si="61"/>
        <v>10</v>
      </c>
      <c r="E788" s="2">
        <f t="shared" si="62"/>
        <v>4.9705555555555563</v>
      </c>
      <c r="F788" s="2">
        <v>5</v>
      </c>
      <c r="G788" s="2">
        <f t="shared" si="63"/>
        <v>-2.9444444444443718E-2</v>
      </c>
      <c r="H788" s="2" t="e">
        <f t="shared" si="64"/>
        <v>#NUM!</v>
      </c>
    </row>
    <row r="789" spans="1:8" x14ac:dyDescent="0.3">
      <c r="A789" s="2">
        <v>254460</v>
      </c>
      <c r="B789">
        <v>45165.666666666672</v>
      </c>
      <c r="C789" s="15">
        <f t="shared" si="60"/>
        <v>1.0036814814814816</v>
      </c>
      <c r="D789" s="15">
        <f t="shared" si="61"/>
        <v>10</v>
      </c>
      <c r="E789" s="2">
        <f t="shared" si="62"/>
        <v>4.9815925925925919</v>
      </c>
      <c r="F789" s="2">
        <v>5</v>
      </c>
      <c r="G789" s="2">
        <f t="shared" si="63"/>
        <v>-1.8407407407408094E-2</v>
      </c>
      <c r="H789" s="2" t="e">
        <f t="shared" si="64"/>
        <v>#NUM!</v>
      </c>
    </row>
    <row r="790" spans="1:8" x14ac:dyDescent="0.3">
      <c r="A790" s="2">
        <v>254820</v>
      </c>
      <c r="B790">
        <v>45142.666666666664</v>
      </c>
      <c r="C790" s="15">
        <f t="shared" si="60"/>
        <v>1.0031703703703703</v>
      </c>
      <c r="D790" s="15">
        <f t="shared" si="61"/>
        <v>10</v>
      </c>
      <c r="E790" s="2">
        <f t="shared" si="62"/>
        <v>4.9841481481481491</v>
      </c>
      <c r="F790" s="2">
        <v>5</v>
      </c>
      <c r="G790" s="2">
        <f t="shared" si="63"/>
        <v>-1.5851851851850896E-2</v>
      </c>
      <c r="H790" s="2" t="e">
        <f t="shared" si="64"/>
        <v>#NUM!</v>
      </c>
    </row>
    <row r="791" spans="1:8" x14ac:dyDescent="0.3">
      <c r="A791" s="2">
        <v>255180</v>
      </c>
      <c r="B791">
        <v>45129.5</v>
      </c>
      <c r="C791" s="15">
        <f t="shared" si="60"/>
        <v>1.0028777777777778</v>
      </c>
      <c r="D791" s="15">
        <f t="shared" si="61"/>
        <v>10</v>
      </c>
      <c r="E791" s="2">
        <f t="shared" si="62"/>
        <v>4.985611111111111</v>
      </c>
      <c r="F791" s="2">
        <v>5</v>
      </c>
      <c r="G791" s="2">
        <f t="shared" si="63"/>
        <v>-1.4388888888889007E-2</v>
      </c>
      <c r="H791" s="2" t="e">
        <f t="shared" si="64"/>
        <v>#NUM!</v>
      </c>
    </row>
    <row r="792" spans="1:8" x14ac:dyDescent="0.3">
      <c r="A792" s="2">
        <v>255540</v>
      </c>
      <c r="B792">
        <v>45347.333333333328</v>
      </c>
      <c r="C792" s="15">
        <f t="shared" si="60"/>
        <v>1.0077185185185185</v>
      </c>
      <c r="D792" s="15">
        <f t="shared" si="61"/>
        <v>10</v>
      </c>
      <c r="E792" s="2">
        <f t="shared" si="62"/>
        <v>4.9614074074074077</v>
      </c>
      <c r="F792" s="2">
        <v>5</v>
      </c>
      <c r="G792" s="2">
        <f t="shared" si="63"/>
        <v>-3.859259259259229E-2</v>
      </c>
      <c r="H792" s="2" t="e">
        <f t="shared" si="64"/>
        <v>#NUM!</v>
      </c>
    </row>
    <row r="793" spans="1:8" x14ac:dyDescent="0.3">
      <c r="A793" s="2">
        <v>255900</v>
      </c>
      <c r="B793">
        <v>45465</v>
      </c>
      <c r="C793" s="15">
        <f t="shared" si="60"/>
        <v>1.0103333333333333</v>
      </c>
      <c r="D793" s="15">
        <f t="shared" si="61"/>
        <v>10</v>
      </c>
      <c r="E793" s="2">
        <f t="shared" si="62"/>
        <v>4.9483333333333333</v>
      </c>
      <c r="F793" s="2">
        <v>5</v>
      </c>
      <c r="G793" s="2">
        <f t="shared" si="63"/>
        <v>-5.166666666666675E-2</v>
      </c>
      <c r="H793" s="2" t="e">
        <f t="shared" si="64"/>
        <v>#NUM!</v>
      </c>
    </row>
    <row r="794" spans="1:8" x14ac:dyDescent="0.3">
      <c r="A794" s="2">
        <v>256260</v>
      </c>
      <c r="B794">
        <v>44739.666666666672</v>
      </c>
      <c r="C794" s="15">
        <f t="shared" si="60"/>
        <v>0.99421481481481488</v>
      </c>
      <c r="D794" s="15">
        <f t="shared" si="61"/>
        <v>10</v>
      </c>
      <c r="E794" s="2">
        <f t="shared" si="62"/>
        <v>5.0289259259259254</v>
      </c>
      <c r="F794" s="2">
        <v>5</v>
      </c>
      <c r="G794" s="2">
        <f t="shared" si="63"/>
        <v>2.8925925925925355E-2</v>
      </c>
      <c r="H794" s="2">
        <f t="shared" si="64"/>
        <v>4.4650762422838186</v>
      </c>
    </row>
    <row r="795" spans="1:8" x14ac:dyDescent="0.3">
      <c r="A795" s="2">
        <v>256620</v>
      </c>
      <c r="B795">
        <v>45557.666666666664</v>
      </c>
      <c r="C795" s="15">
        <f t="shared" si="60"/>
        <v>1.0123925925925925</v>
      </c>
      <c r="D795" s="15">
        <f t="shared" si="61"/>
        <v>10</v>
      </c>
      <c r="E795" s="2">
        <f t="shared" si="62"/>
        <v>4.9380370370370379</v>
      </c>
      <c r="F795" s="2">
        <v>5</v>
      </c>
      <c r="G795" s="2">
        <f t="shared" si="63"/>
        <v>-6.1962962962962109E-2</v>
      </c>
      <c r="H795" s="2" t="e">
        <f t="shared" si="64"/>
        <v>#NUM!</v>
      </c>
    </row>
    <row r="796" spans="1:8" x14ac:dyDescent="0.3">
      <c r="A796" s="2">
        <v>256980</v>
      </c>
      <c r="B796">
        <v>45179</v>
      </c>
      <c r="C796" s="15">
        <f t="shared" si="60"/>
        <v>1.0039777777777779</v>
      </c>
      <c r="D796" s="15">
        <f t="shared" si="61"/>
        <v>10</v>
      </c>
      <c r="E796" s="2">
        <f t="shared" si="62"/>
        <v>4.9801111111111105</v>
      </c>
      <c r="F796" s="2">
        <v>5</v>
      </c>
      <c r="G796" s="2">
        <f t="shared" si="63"/>
        <v>-1.9888888888889511E-2</v>
      </c>
      <c r="H796" s="2" t="e">
        <f t="shared" si="64"/>
        <v>#NUM!</v>
      </c>
    </row>
    <row r="797" spans="1:8" x14ac:dyDescent="0.3">
      <c r="A797" s="2">
        <v>257340</v>
      </c>
      <c r="B797">
        <v>45522.666666666664</v>
      </c>
      <c r="C797" s="15">
        <f t="shared" si="60"/>
        <v>1.0116148148148147</v>
      </c>
      <c r="D797" s="15">
        <f t="shared" si="61"/>
        <v>10</v>
      </c>
      <c r="E797" s="2">
        <f t="shared" si="62"/>
        <v>4.9419259259259265</v>
      </c>
      <c r="F797" s="2">
        <v>5</v>
      </c>
      <c r="G797" s="2">
        <f t="shared" si="63"/>
        <v>-5.8074074074073501E-2</v>
      </c>
      <c r="H797" s="2" t="e">
        <f t="shared" si="64"/>
        <v>#NUM!</v>
      </c>
    </row>
    <row r="798" spans="1:8" x14ac:dyDescent="0.3">
      <c r="A798" s="2">
        <v>257700</v>
      </c>
      <c r="B798">
        <v>45533</v>
      </c>
      <c r="C798" s="15">
        <f t="shared" si="60"/>
        <v>1.0118444444444445</v>
      </c>
      <c r="D798" s="15">
        <f t="shared" si="61"/>
        <v>10</v>
      </c>
      <c r="E798" s="2">
        <f t="shared" si="62"/>
        <v>4.940777777777777</v>
      </c>
      <c r="F798" s="2">
        <v>5</v>
      </c>
      <c r="G798" s="2">
        <f t="shared" si="63"/>
        <v>-5.9222222222222953E-2</v>
      </c>
      <c r="H798" s="2" t="e">
        <f t="shared" si="64"/>
        <v>#NUM!</v>
      </c>
    </row>
    <row r="799" spans="1:8" x14ac:dyDescent="0.3">
      <c r="A799" s="2">
        <v>258060</v>
      </c>
      <c r="B799">
        <v>45064.5</v>
      </c>
      <c r="C799" s="15">
        <f t="shared" si="60"/>
        <v>1.0014333333333334</v>
      </c>
      <c r="D799" s="15">
        <f t="shared" si="61"/>
        <v>10</v>
      </c>
      <c r="E799" s="2">
        <f t="shared" si="62"/>
        <v>4.9928333333333335</v>
      </c>
      <c r="F799" s="2">
        <v>5</v>
      </c>
      <c r="G799" s="2">
        <f t="shared" si="63"/>
        <v>-7.1666666666665435E-3</v>
      </c>
      <c r="H799" s="2" t="e">
        <f t="shared" si="64"/>
        <v>#NUM!</v>
      </c>
    </row>
    <row r="800" spans="1:8" x14ac:dyDescent="0.3">
      <c r="A800" s="2">
        <v>258420</v>
      </c>
      <c r="B800">
        <v>45111.5</v>
      </c>
      <c r="C800" s="15">
        <f t="shared" si="60"/>
        <v>1.0024777777777778</v>
      </c>
      <c r="D800" s="15">
        <f t="shared" si="61"/>
        <v>10</v>
      </c>
      <c r="E800" s="2">
        <f t="shared" si="62"/>
        <v>4.9876111111111108</v>
      </c>
      <c r="F800" s="2">
        <v>5</v>
      </c>
      <c r="G800" s="2">
        <f t="shared" si="63"/>
        <v>-1.2388888888889227E-2</v>
      </c>
      <c r="H800" s="2" t="e">
        <f t="shared" si="64"/>
        <v>#NUM!</v>
      </c>
    </row>
    <row r="801" spans="1:8" x14ac:dyDescent="0.3">
      <c r="A801" s="2">
        <v>258780</v>
      </c>
      <c r="B801">
        <v>45418</v>
      </c>
      <c r="C801" s="15">
        <f t="shared" si="60"/>
        <v>1.0092888888888889</v>
      </c>
      <c r="D801" s="15">
        <f t="shared" si="61"/>
        <v>10</v>
      </c>
      <c r="E801" s="2">
        <f t="shared" si="62"/>
        <v>4.953555555555555</v>
      </c>
      <c r="F801" s="2">
        <v>5</v>
      </c>
      <c r="G801" s="2">
        <f t="shared" si="63"/>
        <v>-4.6444444444444954E-2</v>
      </c>
      <c r="H801" s="2" t="e">
        <f t="shared" si="64"/>
        <v>#NUM!</v>
      </c>
    </row>
    <row r="802" spans="1:8" x14ac:dyDescent="0.3">
      <c r="A802" s="2">
        <v>259140</v>
      </c>
      <c r="B802">
        <v>45294.833333333336</v>
      </c>
      <c r="C802" s="15">
        <f t="shared" si="60"/>
        <v>1.0065518518518519</v>
      </c>
      <c r="D802" s="15">
        <f t="shared" si="61"/>
        <v>10</v>
      </c>
      <c r="E802" s="2">
        <f t="shared" si="62"/>
        <v>4.9672407407407402</v>
      </c>
      <c r="F802" s="2">
        <v>5</v>
      </c>
      <c r="G802" s="2">
        <f t="shared" si="63"/>
        <v>-3.2759259259259821E-2</v>
      </c>
      <c r="H802" s="2" t="e">
        <f t="shared" si="64"/>
        <v>#NUM!</v>
      </c>
    </row>
    <row r="803" spans="1:8" x14ac:dyDescent="0.3">
      <c r="A803" s="2">
        <v>259500</v>
      </c>
      <c r="B803">
        <v>45500.166666666664</v>
      </c>
      <c r="C803" s="15">
        <f t="shared" si="60"/>
        <v>1.0111148148148148</v>
      </c>
      <c r="D803" s="15">
        <f t="shared" si="61"/>
        <v>10</v>
      </c>
      <c r="E803" s="2">
        <f t="shared" si="62"/>
        <v>4.944425925925926</v>
      </c>
      <c r="F803" s="2">
        <v>5</v>
      </c>
      <c r="G803" s="2">
        <f t="shared" si="63"/>
        <v>-5.5574074074073998E-2</v>
      </c>
      <c r="H803" s="2" t="e">
        <f t="shared" si="64"/>
        <v>#NUM!</v>
      </c>
    </row>
    <row r="804" spans="1:8" x14ac:dyDescent="0.3">
      <c r="A804" s="2">
        <v>259860</v>
      </c>
      <c r="B804">
        <v>44904</v>
      </c>
      <c r="C804" s="15">
        <f t="shared" si="60"/>
        <v>0.99786666666666668</v>
      </c>
      <c r="D804" s="15">
        <f t="shared" si="61"/>
        <v>10</v>
      </c>
      <c r="E804" s="2">
        <f t="shared" si="62"/>
        <v>5.0106666666666664</v>
      </c>
      <c r="F804" s="2">
        <v>5</v>
      </c>
      <c r="G804" s="2">
        <f t="shared" si="63"/>
        <v>1.066666666666638E-2</v>
      </c>
      <c r="H804" s="2">
        <f t="shared" si="64"/>
        <v>5.4590534577336562</v>
      </c>
    </row>
    <row r="805" spans="1:8" x14ac:dyDescent="0.3">
      <c r="A805" s="2">
        <v>260220</v>
      </c>
      <c r="B805">
        <v>45296.333333333328</v>
      </c>
      <c r="C805" s="15">
        <f t="shared" si="60"/>
        <v>1.006585185185185</v>
      </c>
      <c r="D805" s="15">
        <f t="shared" si="61"/>
        <v>10</v>
      </c>
      <c r="E805" s="2">
        <f t="shared" si="62"/>
        <v>4.9670740740740751</v>
      </c>
      <c r="F805" s="2">
        <v>5</v>
      </c>
      <c r="G805" s="2">
        <f t="shared" si="63"/>
        <v>-3.2925925925924915E-2</v>
      </c>
      <c r="H805" s="2" t="e">
        <f t="shared" si="64"/>
        <v>#NUM!</v>
      </c>
    </row>
    <row r="806" spans="1:8" x14ac:dyDescent="0.3">
      <c r="A806" s="2">
        <v>260580</v>
      </c>
      <c r="B806">
        <v>45501.333333333328</v>
      </c>
      <c r="C806" s="15">
        <f t="shared" si="60"/>
        <v>1.0111407407407407</v>
      </c>
      <c r="D806" s="15">
        <f t="shared" si="61"/>
        <v>10</v>
      </c>
      <c r="E806" s="2">
        <f t="shared" si="62"/>
        <v>4.9442962962962964</v>
      </c>
      <c r="F806" s="2">
        <v>5</v>
      </c>
      <c r="G806" s="2">
        <f t="shared" si="63"/>
        <v>-5.5703703703703589E-2</v>
      </c>
      <c r="H806" s="2" t="e">
        <f t="shared" si="64"/>
        <v>#NUM!</v>
      </c>
    </row>
    <row r="807" spans="1:8" x14ac:dyDescent="0.3">
      <c r="A807" s="2">
        <v>260940</v>
      </c>
      <c r="B807">
        <v>45315.666666666664</v>
      </c>
      <c r="C807" s="15">
        <f t="shared" si="60"/>
        <v>1.0070148148148148</v>
      </c>
      <c r="D807" s="15">
        <f t="shared" si="61"/>
        <v>10</v>
      </c>
      <c r="E807" s="2">
        <f t="shared" si="62"/>
        <v>4.9649259259259262</v>
      </c>
      <c r="F807" s="2">
        <v>5</v>
      </c>
      <c r="G807" s="2">
        <f t="shared" si="63"/>
        <v>-3.5074074074073813E-2</v>
      </c>
      <c r="H807" s="2" t="e">
        <f t="shared" si="64"/>
        <v>#NUM!</v>
      </c>
    </row>
    <row r="808" spans="1:8" x14ac:dyDescent="0.3">
      <c r="A808" s="2">
        <v>261300</v>
      </c>
      <c r="B808">
        <v>45281.5</v>
      </c>
      <c r="C808" s="15">
        <f t="shared" si="60"/>
        <v>1.0062555555555555</v>
      </c>
      <c r="D808" s="15">
        <f t="shared" si="61"/>
        <v>10</v>
      </c>
      <c r="E808" s="2">
        <f t="shared" si="62"/>
        <v>4.9687222222222225</v>
      </c>
      <c r="F808" s="2">
        <v>5</v>
      </c>
      <c r="G808" s="2">
        <f t="shared" si="63"/>
        <v>-3.1277777777777516E-2</v>
      </c>
      <c r="H808" s="2" t="e">
        <f t="shared" si="64"/>
        <v>#NUM!</v>
      </c>
    </row>
    <row r="809" spans="1:8" x14ac:dyDescent="0.3">
      <c r="A809" s="2">
        <v>261660</v>
      </c>
      <c r="B809">
        <v>44868.166666666664</v>
      </c>
      <c r="C809" s="15">
        <f t="shared" si="60"/>
        <v>0.99707037037037027</v>
      </c>
      <c r="D809" s="15">
        <f t="shared" si="61"/>
        <v>10</v>
      </c>
      <c r="E809" s="2">
        <f t="shared" si="62"/>
        <v>5.0146481481481491</v>
      </c>
      <c r="F809" s="2">
        <v>5</v>
      </c>
      <c r="G809" s="2">
        <f t="shared" si="63"/>
        <v>1.4648148148149076E-2</v>
      </c>
      <c r="H809" s="2">
        <f t="shared" si="64"/>
        <v>5.1426574362806292</v>
      </c>
    </row>
    <row r="810" spans="1:8" x14ac:dyDescent="0.3">
      <c r="A810" s="2">
        <v>262020</v>
      </c>
      <c r="B810">
        <v>45117.166666666664</v>
      </c>
      <c r="C810" s="15">
        <f t="shared" si="60"/>
        <v>1.0026037037037037</v>
      </c>
      <c r="D810" s="15">
        <f t="shared" si="61"/>
        <v>10</v>
      </c>
      <c r="E810" s="2">
        <f t="shared" si="62"/>
        <v>4.9869814814814815</v>
      </c>
      <c r="F810" s="2">
        <v>5</v>
      </c>
      <c r="G810" s="2">
        <f t="shared" si="63"/>
        <v>-1.301851851851854E-2</v>
      </c>
      <c r="H810" s="2" t="e">
        <f t="shared" si="64"/>
        <v>#NUM!</v>
      </c>
    </row>
    <row r="811" spans="1:8" x14ac:dyDescent="0.3">
      <c r="A811" s="2">
        <v>262380</v>
      </c>
      <c r="B811">
        <v>44944.833333333328</v>
      </c>
      <c r="C811" s="15">
        <f t="shared" si="60"/>
        <v>0.99877407407407393</v>
      </c>
      <c r="D811" s="15">
        <f t="shared" si="61"/>
        <v>10</v>
      </c>
      <c r="E811" s="2">
        <f t="shared" si="62"/>
        <v>5.0061296296296307</v>
      </c>
      <c r="F811" s="2">
        <v>5</v>
      </c>
      <c r="G811" s="2">
        <f t="shared" si="63"/>
        <v>6.1296296296307062E-3</v>
      </c>
      <c r="H811" s="2">
        <f t="shared" si="64"/>
        <v>6.0121368571356477</v>
      </c>
    </row>
    <row r="812" spans="1:8" x14ac:dyDescent="0.3">
      <c r="A812" s="2">
        <v>262740</v>
      </c>
      <c r="B812">
        <v>45282.166666666664</v>
      </c>
      <c r="C812" s="15">
        <f t="shared" si="60"/>
        <v>1.0062703703703704</v>
      </c>
      <c r="D812" s="15">
        <f t="shared" si="61"/>
        <v>10</v>
      </c>
      <c r="E812" s="2">
        <f t="shared" si="62"/>
        <v>4.9686481481481479</v>
      </c>
      <c r="F812" s="2">
        <v>5</v>
      </c>
      <c r="G812" s="2">
        <f t="shared" si="63"/>
        <v>-3.1351851851852075E-2</v>
      </c>
      <c r="H812" s="2" t="e">
        <f t="shared" si="64"/>
        <v>#NUM!</v>
      </c>
    </row>
    <row r="813" spans="1:8" x14ac:dyDescent="0.3">
      <c r="A813" s="2">
        <v>263100</v>
      </c>
      <c r="B813">
        <v>45193.333333333336</v>
      </c>
      <c r="C813" s="15">
        <f t="shared" si="60"/>
        <v>1.0042962962962962</v>
      </c>
      <c r="D813" s="15">
        <f t="shared" si="61"/>
        <v>10</v>
      </c>
      <c r="E813" s="2">
        <f t="shared" si="62"/>
        <v>4.978518518518519</v>
      </c>
      <c r="F813" s="2">
        <v>5</v>
      </c>
      <c r="G813" s="2">
        <f t="shared" si="63"/>
        <v>-2.1481481481480991E-2</v>
      </c>
      <c r="H813" s="2" t="e">
        <f t="shared" si="64"/>
        <v>#NUM!</v>
      </c>
    </row>
    <row r="814" spans="1:8" x14ac:dyDescent="0.3">
      <c r="A814" s="2">
        <v>263460</v>
      </c>
      <c r="B814">
        <v>45254.166666666664</v>
      </c>
      <c r="C814" s="15">
        <f t="shared" si="60"/>
        <v>1.0056481481481481</v>
      </c>
      <c r="D814" s="15">
        <f t="shared" si="61"/>
        <v>10</v>
      </c>
      <c r="E814" s="2">
        <f t="shared" si="62"/>
        <v>4.9717592592592599</v>
      </c>
      <c r="F814" s="2">
        <v>5</v>
      </c>
      <c r="G814" s="2">
        <f t="shared" si="63"/>
        <v>-2.8240740740740122E-2</v>
      </c>
      <c r="H814" s="2" t="e">
        <f t="shared" si="64"/>
        <v>#NUM!</v>
      </c>
    </row>
    <row r="815" spans="1:8" x14ac:dyDescent="0.3">
      <c r="A815" s="2">
        <v>263820</v>
      </c>
      <c r="B815">
        <v>44987.666666666664</v>
      </c>
      <c r="C815" s="15">
        <f t="shared" si="60"/>
        <v>0.99972592592592591</v>
      </c>
      <c r="D815" s="15">
        <f t="shared" si="61"/>
        <v>10</v>
      </c>
      <c r="E815" s="2">
        <f t="shared" si="62"/>
        <v>5.0013703703703705</v>
      </c>
      <c r="F815" s="2">
        <v>5</v>
      </c>
      <c r="G815" s="2">
        <f t="shared" si="63"/>
        <v>1.3703703703704662E-3</v>
      </c>
      <c r="H815" s="2">
        <f t="shared" si="64"/>
        <v>7.5092390007389627</v>
      </c>
    </row>
    <row r="816" spans="1:8" x14ac:dyDescent="0.3">
      <c r="A816" s="2">
        <v>264180</v>
      </c>
      <c r="B816">
        <v>45126.666666666672</v>
      </c>
      <c r="C816" s="15">
        <f t="shared" si="60"/>
        <v>1.0028148148148148</v>
      </c>
      <c r="D816" s="15">
        <f t="shared" si="61"/>
        <v>10</v>
      </c>
      <c r="E816" s="2">
        <f t="shared" si="62"/>
        <v>4.9859259259259261</v>
      </c>
      <c r="F816" s="2">
        <v>5</v>
      </c>
      <c r="G816" s="2">
        <f t="shared" si="63"/>
        <v>-1.4074074074073906E-2</v>
      </c>
      <c r="H816" s="2" t="e">
        <f t="shared" si="64"/>
        <v>#NUM!</v>
      </c>
    </row>
    <row r="817" spans="1:8" x14ac:dyDescent="0.3">
      <c r="A817" s="2">
        <v>264540</v>
      </c>
      <c r="B817">
        <v>45262.833333333328</v>
      </c>
      <c r="C817" s="15">
        <f t="shared" si="60"/>
        <v>1.0058407407407406</v>
      </c>
      <c r="D817" s="15">
        <f t="shared" si="61"/>
        <v>10</v>
      </c>
      <c r="E817" s="2">
        <f t="shared" si="62"/>
        <v>4.9707962962962968</v>
      </c>
      <c r="F817" s="2">
        <v>5</v>
      </c>
      <c r="G817" s="2">
        <f t="shared" si="63"/>
        <v>-2.9203703703703177E-2</v>
      </c>
      <c r="H817" s="2" t="e">
        <f t="shared" si="64"/>
        <v>#NUM!</v>
      </c>
    </row>
    <row r="818" spans="1:8" x14ac:dyDescent="0.3">
      <c r="A818" s="2">
        <v>264900</v>
      </c>
      <c r="B818">
        <v>45336.166666666672</v>
      </c>
      <c r="C818" s="15">
        <f t="shared" si="60"/>
        <v>1.0074703703703705</v>
      </c>
      <c r="D818" s="15">
        <f t="shared" si="61"/>
        <v>10</v>
      </c>
      <c r="E818" s="2">
        <f t="shared" si="62"/>
        <v>4.9626481481481477</v>
      </c>
      <c r="F818" s="2">
        <v>5</v>
      </c>
      <c r="G818" s="2">
        <f t="shared" si="63"/>
        <v>-3.7351851851852302E-2</v>
      </c>
      <c r="H818" s="2" t="e">
        <f t="shared" si="64"/>
        <v>#NUM!</v>
      </c>
    </row>
    <row r="819" spans="1:8" x14ac:dyDescent="0.3">
      <c r="A819" s="2">
        <v>265260</v>
      </c>
      <c r="B819">
        <v>45749.166666666664</v>
      </c>
      <c r="C819" s="15">
        <f t="shared" si="60"/>
        <v>1.0166481481481482</v>
      </c>
      <c r="D819" s="15">
        <f t="shared" si="61"/>
        <v>10</v>
      </c>
      <c r="E819" s="2">
        <f t="shared" si="62"/>
        <v>4.9167592592592593</v>
      </c>
      <c r="F819" s="2">
        <v>5</v>
      </c>
      <c r="G819" s="2">
        <f t="shared" si="63"/>
        <v>-8.3240740740740726E-2</v>
      </c>
      <c r="H819" s="2" t="e">
        <f t="shared" si="64"/>
        <v>#NUM!</v>
      </c>
    </row>
    <row r="820" spans="1:8" x14ac:dyDescent="0.3">
      <c r="A820" s="2">
        <v>265620</v>
      </c>
      <c r="B820">
        <v>45245.166666666664</v>
      </c>
      <c r="C820" s="15">
        <f t="shared" si="60"/>
        <v>1.0054481481481481</v>
      </c>
      <c r="D820" s="15">
        <f t="shared" si="61"/>
        <v>10</v>
      </c>
      <c r="E820" s="2">
        <f t="shared" si="62"/>
        <v>4.9727592592592593</v>
      </c>
      <c r="F820" s="2">
        <v>5</v>
      </c>
      <c r="G820" s="2">
        <f t="shared" si="63"/>
        <v>-2.7240740740740677E-2</v>
      </c>
      <c r="H820" s="2" t="e">
        <f t="shared" si="64"/>
        <v>#NUM!</v>
      </c>
    </row>
    <row r="821" spans="1:8" x14ac:dyDescent="0.3">
      <c r="A821" s="2">
        <v>265980</v>
      </c>
      <c r="B821">
        <v>45332.666666666664</v>
      </c>
      <c r="C821" s="15">
        <f t="shared" si="60"/>
        <v>1.0073925925925926</v>
      </c>
      <c r="D821" s="15">
        <f t="shared" si="61"/>
        <v>10</v>
      </c>
      <c r="E821" s="2">
        <f t="shared" si="62"/>
        <v>4.9630370370370365</v>
      </c>
      <c r="F821" s="2">
        <v>5</v>
      </c>
      <c r="G821" s="2">
        <f t="shared" si="63"/>
        <v>-3.696296296296353E-2</v>
      </c>
      <c r="H821" s="2" t="e">
        <f t="shared" si="64"/>
        <v>#NUM!</v>
      </c>
    </row>
    <row r="822" spans="1:8" x14ac:dyDescent="0.3">
      <c r="A822" s="2">
        <v>266340</v>
      </c>
      <c r="B822">
        <v>45080.666666666672</v>
      </c>
      <c r="C822" s="15">
        <f t="shared" si="60"/>
        <v>1.0017925925925928</v>
      </c>
      <c r="D822" s="15">
        <f t="shared" si="61"/>
        <v>10</v>
      </c>
      <c r="E822" s="2">
        <f t="shared" si="62"/>
        <v>4.9910370370370361</v>
      </c>
      <c r="F822" s="2">
        <v>5</v>
      </c>
      <c r="G822" s="2">
        <f t="shared" si="63"/>
        <v>-8.9629629629639496E-3</v>
      </c>
      <c r="H822" s="2" t="e">
        <f t="shared" si="64"/>
        <v>#NUM!</v>
      </c>
    </row>
    <row r="823" spans="1:8" x14ac:dyDescent="0.3">
      <c r="A823" s="2">
        <v>266700</v>
      </c>
      <c r="B823">
        <v>45077.666666666664</v>
      </c>
      <c r="C823" s="15">
        <f t="shared" si="60"/>
        <v>1.0017259259259259</v>
      </c>
      <c r="D823" s="15">
        <f t="shared" si="61"/>
        <v>10</v>
      </c>
      <c r="E823" s="2">
        <f t="shared" si="62"/>
        <v>4.9913703703703707</v>
      </c>
      <c r="F823" s="2">
        <v>5</v>
      </c>
      <c r="G823" s="2">
        <f t="shared" si="63"/>
        <v>-8.6296296296293207E-3</v>
      </c>
      <c r="H823" s="2" t="e">
        <f t="shared" si="64"/>
        <v>#NUM!</v>
      </c>
    </row>
    <row r="824" spans="1:8" x14ac:dyDescent="0.3">
      <c r="A824" s="2">
        <v>267060</v>
      </c>
      <c r="B824">
        <v>45115</v>
      </c>
      <c r="C824" s="15">
        <f t="shared" si="60"/>
        <v>1.0025555555555556</v>
      </c>
      <c r="D824" s="15">
        <f t="shared" si="61"/>
        <v>10</v>
      </c>
      <c r="E824" s="2">
        <f t="shared" si="62"/>
        <v>4.987222222222222</v>
      </c>
      <c r="F824" s="2">
        <v>5</v>
      </c>
      <c r="G824" s="2">
        <f t="shared" si="63"/>
        <v>-1.2777777777777999E-2</v>
      </c>
      <c r="H824" s="2" t="e">
        <f t="shared" si="64"/>
        <v>#NUM!</v>
      </c>
    </row>
    <row r="825" spans="1:8" x14ac:dyDescent="0.3">
      <c r="A825" s="2">
        <v>267420</v>
      </c>
      <c r="B825">
        <v>45050.833333333336</v>
      </c>
      <c r="C825" s="15">
        <f t="shared" si="60"/>
        <v>1.0011296296296297</v>
      </c>
      <c r="D825" s="15">
        <f t="shared" si="61"/>
        <v>10</v>
      </c>
      <c r="E825" s="2">
        <f t="shared" si="62"/>
        <v>4.9943518518518513</v>
      </c>
      <c r="F825" s="2">
        <v>5</v>
      </c>
      <c r="G825" s="2">
        <f t="shared" si="63"/>
        <v>-5.648148148148735E-3</v>
      </c>
      <c r="H825" s="2" t="e">
        <f t="shared" si="64"/>
        <v>#NUM!</v>
      </c>
    </row>
    <row r="826" spans="1:8" x14ac:dyDescent="0.3">
      <c r="A826" s="2">
        <v>267780</v>
      </c>
      <c r="B826">
        <v>44866.166666666672</v>
      </c>
      <c r="C826" s="15">
        <f t="shared" si="60"/>
        <v>0.99702592592592598</v>
      </c>
      <c r="D826" s="15">
        <f t="shared" si="61"/>
        <v>10</v>
      </c>
      <c r="E826" s="2">
        <f t="shared" si="62"/>
        <v>5.0148703703703701</v>
      </c>
      <c r="F826" s="2">
        <v>5</v>
      </c>
      <c r="G826" s="2">
        <f t="shared" si="63"/>
        <v>1.487037037037009E-2</v>
      </c>
      <c r="H826" s="2">
        <f t="shared" si="64"/>
        <v>5.1276450037387633</v>
      </c>
    </row>
    <row r="827" spans="1:8" x14ac:dyDescent="0.3">
      <c r="A827" s="2">
        <v>268140</v>
      </c>
      <c r="B827">
        <v>45338.5</v>
      </c>
      <c r="C827" s="15">
        <f t="shared" si="60"/>
        <v>1.0075222222222222</v>
      </c>
      <c r="D827" s="15">
        <f t="shared" si="61"/>
        <v>10</v>
      </c>
      <c r="E827" s="2">
        <f t="shared" si="62"/>
        <v>4.9623888888888885</v>
      </c>
      <c r="F827" s="2">
        <v>5</v>
      </c>
      <c r="G827" s="2">
        <f t="shared" si="63"/>
        <v>-3.7611111111111484E-2</v>
      </c>
      <c r="H827" s="2" t="e">
        <f t="shared" si="64"/>
        <v>#NUM!</v>
      </c>
    </row>
    <row r="828" spans="1:8" x14ac:dyDescent="0.3">
      <c r="A828" s="2">
        <v>268500</v>
      </c>
      <c r="B828">
        <v>45574.5</v>
      </c>
      <c r="C828" s="15">
        <f t="shared" si="60"/>
        <v>1.0127666666666666</v>
      </c>
      <c r="D828" s="15">
        <f t="shared" si="61"/>
        <v>10</v>
      </c>
      <c r="E828" s="2">
        <f t="shared" si="62"/>
        <v>4.9361666666666668</v>
      </c>
      <c r="F828" s="2">
        <v>5</v>
      </c>
      <c r="G828" s="2">
        <f t="shared" si="63"/>
        <v>-6.3833333333333186E-2</v>
      </c>
      <c r="H828" s="2" t="e">
        <f t="shared" si="64"/>
        <v>#NUM!</v>
      </c>
    </row>
    <row r="829" spans="1:8" x14ac:dyDescent="0.3">
      <c r="A829" s="2">
        <v>268860</v>
      </c>
      <c r="B829">
        <v>45740.333333333328</v>
      </c>
      <c r="C829" s="15">
        <f t="shared" si="60"/>
        <v>1.0164518518518517</v>
      </c>
      <c r="D829" s="15">
        <f t="shared" si="61"/>
        <v>10</v>
      </c>
      <c r="E829" s="2">
        <f t="shared" si="62"/>
        <v>4.9177407407407419</v>
      </c>
      <c r="F829" s="2">
        <v>5</v>
      </c>
      <c r="G829" s="2">
        <f t="shared" si="63"/>
        <v>-8.2259259259258144E-2</v>
      </c>
      <c r="H829" s="2" t="e">
        <f t="shared" si="64"/>
        <v>#NUM!</v>
      </c>
    </row>
    <row r="830" spans="1:8" x14ac:dyDescent="0.3">
      <c r="A830" s="2">
        <v>269220</v>
      </c>
      <c r="B830">
        <v>46060.333333333336</v>
      </c>
      <c r="C830" s="15">
        <f t="shared" si="60"/>
        <v>1.023562962962963</v>
      </c>
      <c r="D830" s="15">
        <f t="shared" si="61"/>
        <v>10</v>
      </c>
      <c r="E830" s="2">
        <f t="shared" si="62"/>
        <v>4.8821851851851852</v>
      </c>
      <c r="F830" s="2">
        <v>5</v>
      </c>
      <c r="G830" s="2">
        <f t="shared" si="63"/>
        <v>-0.11781481481481482</v>
      </c>
      <c r="H830" s="2" t="e">
        <f t="shared" si="64"/>
        <v>#NUM!</v>
      </c>
    </row>
    <row r="831" spans="1:8" x14ac:dyDescent="0.3">
      <c r="A831" s="2">
        <v>269580</v>
      </c>
      <c r="B831">
        <v>45294.166666666672</v>
      </c>
      <c r="C831" s="15">
        <f t="shared" si="60"/>
        <v>1.0065370370370372</v>
      </c>
      <c r="D831" s="15">
        <f t="shared" si="61"/>
        <v>10</v>
      </c>
      <c r="E831" s="2">
        <f t="shared" si="62"/>
        <v>4.9673148148148139</v>
      </c>
      <c r="F831" s="2">
        <v>5</v>
      </c>
      <c r="G831" s="2">
        <f t="shared" si="63"/>
        <v>-3.268518518518615E-2</v>
      </c>
      <c r="H831" s="2" t="e">
        <f t="shared" si="64"/>
        <v>#NUM!</v>
      </c>
    </row>
    <row r="832" spans="1:8" x14ac:dyDescent="0.3">
      <c r="A832" s="2">
        <v>269940</v>
      </c>
      <c r="B832">
        <v>45083.166666666664</v>
      </c>
      <c r="C832" s="15">
        <f t="shared" si="60"/>
        <v>1.001848148148148</v>
      </c>
      <c r="D832" s="15">
        <f t="shared" si="61"/>
        <v>10</v>
      </c>
      <c r="E832" s="2">
        <f t="shared" si="62"/>
        <v>4.99075925925926</v>
      </c>
      <c r="F832" s="2">
        <v>5</v>
      </c>
      <c r="G832" s="2">
        <f t="shared" si="63"/>
        <v>-9.2407407407399944E-3</v>
      </c>
      <c r="H832" s="2" t="e">
        <f t="shared" si="64"/>
        <v>#NUM!</v>
      </c>
    </row>
    <row r="833" spans="1:8" x14ac:dyDescent="0.3">
      <c r="A833" s="2">
        <v>270300</v>
      </c>
      <c r="B833">
        <v>45420.833333333328</v>
      </c>
      <c r="C833" s="15">
        <f t="shared" si="60"/>
        <v>1.0093518518518518</v>
      </c>
      <c r="D833" s="15">
        <f t="shared" si="61"/>
        <v>10</v>
      </c>
      <c r="E833" s="2">
        <f t="shared" si="62"/>
        <v>4.9532407407407408</v>
      </c>
      <c r="F833" s="2">
        <v>5</v>
      </c>
      <c r="G833" s="2">
        <f t="shared" si="63"/>
        <v>-4.6759259259259167E-2</v>
      </c>
      <c r="H833" s="2" t="e">
        <f t="shared" si="64"/>
        <v>#NUM!</v>
      </c>
    </row>
    <row r="834" spans="1:8" x14ac:dyDescent="0.3">
      <c r="A834" s="2">
        <v>270660</v>
      </c>
      <c r="B834">
        <v>44825.833333333328</v>
      </c>
      <c r="C834" s="15">
        <f t="shared" si="60"/>
        <v>0.99612962962962948</v>
      </c>
      <c r="D834" s="15">
        <f t="shared" si="61"/>
        <v>10</v>
      </c>
      <c r="E834" s="2">
        <f t="shared" si="62"/>
        <v>5.0193518518518525</v>
      </c>
      <c r="F834" s="2">
        <v>5</v>
      </c>
      <c r="G834" s="2">
        <f t="shared" si="63"/>
        <v>1.9351851851852508E-2</v>
      </c>
      <c r="H834" s="2">
        <f t="shared" si="64"/>
        <v>4.8651207927784128</v>
      </c>
    </row>
    <row r="835" spans="1:8" x14ac:dyDescent="0.3">
      <c r="A835" s="2">
        <v>271020</v>
      </c>
      <c r="B835">
        <v>44945.333333333328</v>
      </c>
      <c r="C835" s="15">
        <f t="shared" ref="C835:C898" si="65">B835/$J$27</f>
        <v>0.99878518518518511</v>
      </c>
      <c r="D835" s="15">
        <f t="shared" ref="D835:D898" si="66">$J$28</f>
        <v>10</v>
      </c>
      <c r="E835" s="2">
        <f t="shared" si="62"/>
        <v>5.0060740740740748</v>
      </c>
      <c r="F835" s="2">
        <v>5</v>
      </c>
      <c r="G835" s="2">
        <f t="shared" si="63"/>
        <v>6.0740740740747867E-3</v>
      </c>
      <c r="H835" s="2">
        <f t="shared" si="64"/>
        <v>6.0212305265606574</v>
      </c>
    </row>
    <row r="836" spans="1:8" x14ac:dyDescent="0.3">
      <c r="A836" s="2">
        <v>271380</v>
      </c>
      <c r="B836">
        <v>44955.333333333336</v>
      </c>
      <c r="C836" s="15">
        <f t="shared" si="65"/>
        <v>0.99900740740740746</v>
      </c>
      <c r="D836" s="15">
        <f t="shared" si="66"/>
        <v>10</v>
      </c>
      <c r="E836" s="2">
        <f t="shared" ref="E836:E899" si="67">D836-(F836*C836)</f>
        <v>5.0049629629629626</v>
      </c>
      <c r="F836" s="2">
        <v>5</v>
      </c>
      <c r="G836" s="2">
        <f t="shared" ref="G836:G899" si="68">F836-(F836*C836)</f>
        <v>4.9629629629626137E-3</v>
      </c>
      <c r="H836" s="2">
        <f t="shared" ref="H836:H899" si="69">LN((F836*E836)/(D836*G836))</f>
        <v>6.2230351772080832</v>
      </c>
    </row>
    <row r="837" spans="1:8" x14ac:dyDescent="0.3">
      <c r="A837" s="2">
        <v>271740</v>
      </c>
      <c r="B837">
        <v>45676</v>
      </c>
      <c r="C837" s="15">
        <f t="shared" si="65"/>
        <v>1.0150222222222223</v>
      </c>
      <c r="D837" s="15">
        <f t="shared" si="66"/>
        <v>10</v>
      </c>
      <c r="E837" s="2">
        <f t="shared" si="67"/>
        <v>4.9248888888888889</v>
      </c>
      <c r="F837" s="2">
        <v>5</v>
      </c>
      <c r="G837" s="2">
        <f t="shared" si="68"/>
        <v>-7.5111111111111128E-2</v>
      </c>
      <c r="H837" s="2" t="e">
        <f t="shared" si="69"/>
        <v>#NUM!</v>
      </c>
    </row>
    <row r="838" spans="1:8" x14ac:dyDescent="0.3">
      <c r="A838" s="2">
        <v>272100</v>
      </c>
      <c r="B838">
        <v>45092</v>
      </c>
      <c r="C838" s="15">
        <f t="shared" si="65"/>
        <v>1.0020444444444445</v>
      </c>
      <c r="D838" s="15">
        <f t="shared" si="66"/>
        <v>10</v>
      </c>
      <c r="E838" s="2">
        <f t="shared" si="67"/>
        <v>4.9897777777777774</v>
      </c>
      <c r="F838" s="2">
        <v>5</v>
      </c>
      <c r="G838" s="2">
        <f t="shared" si="68"/>
        <v>-1.0222222222222577E-2</v>
      </c>
      <c r="H838" s="2" t="e">
        <f t="shared" si="69"/>
        <v>#NUM!</v>
      </c>
    </row>
    <row r="839" spans="1:8" x14ac:dyDescent="0.3">
      <c r="A839" s="2">
        <v>272460</v>
      </c>
      <c r="B839">
        <v>45432.666666666672</v>
      </c>
      <c r="C839" s="15">
        <f t="shared" si="65"/>
        <v>1.009614814814815</v>
      </c>
      <c r="D839" s="15">
        <f t="shared" si="66"/>
        <v>10</v>
      </c>
      <c r="E839" s="2">
        <f t="shared" si="67"/>
        <v>4.9519259259259254</v>
      </c>
      <c r="F839" s="2">
        <v>5</v>
      </c>
      <c r="G839" s="2">
        <f t="shared" si="68"/>
        <v>-4.8074074074074602E-2</v>
      </c>
      <c r="H839" s="2" t="e">
        <f t="shared" si="69"/>
        <v>#NUM!</v>
      </c>
    </row>
    <row r="840" spans="1:8" x14ac:dyDescent="0.3">
      <c r="A840" s="2">
        <v>272820</v>
      </c>
      <c r="B840">
        <v>45422.666666666672</v>
      </c>
      <c r="C840" s="15">
        <f t="shared" si="65"/>
        <v>1.0093925925925926</v>
      </c>
      <c r="D840" s="15">
        <f t="shared" si="66"/>
        <v>10</v>
      </c>
      <c r="E840" s="2">
        <f t="shared" si="67"/>
        <v>4.9530370370370367</v>
      </c>
      <c r="F840" s="2">
        <v>5</v>
      </c>
      <c r="G840" s="2">
        <f t="shared" si="68"/>
        <v>-4.6962962962963317E-2</v>
      </c>
      <c r="H840" s="2" t="e">
        <f t="shared" si="69"/>
        <v>#NUM!</v>
      </c>
    </row>
    <row r="841" spans="1:8" x14ac:dyDescent="0.3">
      <c r="A841" s="2">
        <v>273180</v>
      </c>
      <c r="B841">
        <v>45503.333333333328</v>
      </c>
      <c r="C841" s="15">
        <f t="shared" si="65"/>
        <v>1.0111851851851852</v>
      </c>
      <c r="D841" s="15">
        <f t="shared" si="66"/>
        <v>10</v>
      </c>
      <c r="E841" s="2">
        <f t="shared" si="67"/>
        <v>4.9440740740740736</v>
      </c>
      <c r="F841" s="2">
        <v>5</v>
      </c>
      <c r="G841" s="2">
        <f t="shared" si="68"/>
        <v>-5.5925925925926379E-2</v>
      </c>
      <c r="H841" s="2" t="e">
        <f t="shared" si="69"/>
        <v>#NUM!</v>
      </c>
    </row>
    <row r="842" spans="1:8" x14ac:dyDescent="0.3">
      <c r="A842" s="2">
        <v>273540</v>
      </c>
      <c r="B842">
        <v>45483.166666666664</v>
      </c>
      <c r="C842" s="15">
        <f t="shared" si="65"/>
        <v>1.010737037037037</v>
      </c>
      <c r="D842" s="15">
        <f t="shared" si="66"/>
        <v>10</v>
      </c>
      <c r="E842" s="2">
        <f t="shared" si="67"/>
        <v>4.9463148148148148</v>
      </c>
      <c r="F842" s="2">
        <v>5</v>
      </c>
      <c r="G842" s="2">
        <f t="shared" si="68"/>
        <v>-5.3685185185185169E-2</v>
      </c>
      <c r="H842" s="2" t="e">
        <f t="shared" si="69"/>
        <v>#NUM!</v>
      </c>
    </row>
    <row r="843" spans="1:8" x14ac:dyDescent="0.3">
      <c r="A843" s="2">
        <v>273900</v>
      </c>
      <c r="B843">
        <v>45195.833333333328</v>
      </c>
      <c r="C843" s="15">
        <f t="shared" si="65"/>
        <v>1.0043518518518517</v>
      </c>
      <c r="D843" s="15">
        <f t="shared" si="66"/>
        <v>10</v>
      </c>
      <c r="E843" s="2">
        <f t="shared" si="67"/>
        <v>4.9782407407407412</v>
      </c>
      <c r="F843" s="2">
        <v>5</v>
      </c>
      <c r="G843" s="2">
        <f t="shared" si="68"/>
        <v>-2.1759259259258812E-2</v>
      </c>
      <c r="H843" s="2" t="e">
        <f t="shared" si="69"/>
        <v>#NUM!</v>
      </c>
    </row>
    <row r="844" spans="1:8" x14ac:dyDescent="0.3">
      <c r="A844" s="2">
        <v>274260</v>
      </c>
      <c r="B844">
        <v>44639.833333333336</v>
      </c>
      <c r="C844" s="15">
        <f t="shared" si="65"/>
        <v>0.99199629629629638</v>
      </c>
      <c r="D844" s="15">
        <f t="shared" si="66"/>
        <v>10</v>
      </c>
      <c r="E844" s="2">
        <f t="shared" si="67"/>
        <v>5.0400185185185178</v>
      </c>
      <c r="F844" s="2">
        <v>5</v>
      </c>
      <c r="G844" s="2">
        <f t="shared" si="68"/>
        <v>4.0018518518517787E-2</v>
      </c>
      <c r="H844" s="2">
        <f t="shared" si="69"/>
        <v>4.1426755448653552</v>
      </c>
    </row>
    <row r="845" spans="1:8" x14ac:dyDescent="0.3">
      <c r="A845" s="2">
        <v>274620</v>
      </c>
      <c r="B845">
        <v>45155.333333333328</v>
      </c>
      <c r="C845" s="15">
        <f t="shared" si="65"/>
        <v>1.0034518518518518</v>
      </c>
      <c r="D845" s="15">
        <f t="shared" si="66"/>
        <v>10</v>
      </c>
      <c r="E845" s="2">
        <f t="shared" si="67"/>
        <v>4.9827407407407414</v>
      </c>
      <c r="F845" s="2">
        <v>5</v>
      </c>
      <c r="G845" s="2">
        <f t="shared" si="68"/>
        <v>-1.7259259259258641E-2</v>
      </c>
      <c r="H845" s="2" t="e">
        <f t="shared" si="69"/>
        <v>#NUM!</v>
      </c>
    </row>
    <row r="846" spans="1:8" x14ac:dyDescent="0.3">
      <c r="A846" s="2">
        <v>274980</v>
      </c>
      <c r="B846">
        <v>45059.166666666664</v>
      </c>
      <c r="C846" s="15">
        <f t="shared" si="65"/>
        <v>1.0013148148148148</v>
      </c>
      <c r="D846" s="15">
        <f t="shared" si="66"/>
        <v>10</v>
      </c>
      <c r="E846" s="2">
        <f t="shared" si="67"/>
        <v>4.9934259259259264</v>
      </c>
      <c r="F846" s="2">
        <v>5</v>
      </c>
      <c r="G846" s="2">
        <f t="shared" si="68"/>
        <v>-6.5740740740736214E-3</v>
      </c>
      <c r="H846" s="2" t="e">
        <f t="shared" si="69"/>
        <v>#NUM!</v>
      </c>
    </row>
    <row r="847" spans="1:8" x14ac:dyDescent="0.3">
      <c r="A847" s="2">
        <v>275340</v>
      </c>
      <c r="B847">
        <v>45945.333333333336</v>
      </c>
      <c r="C847" s="15">
        <f t="shared" si="65"/>
        <v>1.0210074074074074</v>
      </c>
      <c r="D847" s="15">
        <f t="shared" si="66"/>
        <v>10</v>
      </c>
      <c r="E847" s="2">
        <f t="shared" si="67"/>
        <v>4.8949629629629632</v>
      </c>
      <c r="F847" s="2">
        <v>5</v>
      </c>
      <c r="G847" s="2">
        <f t="shared" si="68"/>
        <v>-0.10503703703703682</v>
      </c>
      <c r="H847" s="2" t="e">
        <f t="shared" si="69"/>
        <v>#NUM!</v>
      </c>
    </row>
    <row r="848" spans="1:8" x14ac:dyDescent="0.3">
      <c r="A848" s="2">
        <v>275700</v>
      </c>
      <c r="B848">
        <v>45163.666666666664</v>
      </c>
      <c r="C848" s="15">
        <f t="shared" si="65"/>
        <v>1.0036370370370369</v>
      </c>
      <c r="D848" s="15">
        <f t="shared" si="66"/>
        <v>10</v>
      </c>
      <c r="E848" s="2">
        <f t="shared" si="67"/>
        <v>4.9818148148148156</v>
      </c>
      <c r="F848" s="2">
        <v>5</v>
      </c>
      <c r="G848" s="2">
        <f t="shared" si="68"/>
        <v>-1.8185185185184416E-2</v>
      </c>
      <c r="H848" s="2" t="e">
        <f t="shared" si="69"/>
        <v>#NUM!</v>
      </c>
    </row>
    <row r="849" spans="1:8" x14ac:dyDescent="0.3">
      <c r="A849" s="2">
        <v>276060</v>
      </c>
      <c r="B849">
        <v>45059.833333333328</v>
      </c>
      <c r="C849" s="15">
        <f t="shared" si="65"/>
        <v>1.0013296296296295</v>
      </c>
      <c r="D849" s="15">
        <f t="shared" si="66"/>
        <v>10</v>
      </c>
      <c r="E849" s="2">
        <f t="shared" si="67"/>
        <v>4.9933518518518527</v>
      </c>
      <c r="F849" s="2">
        <v>5</v>
      </c>
      <c r="G849" s="2">
        <f t="shared" si="68"/>
        <v>-6.6481481481472926E-3</v>
      </c>
      <c r="H849" s="2" t="e">
        <f t="shared" si="69"/>
        <v>#NUM!</v>
      </c>
    </row>
    <row r="850" spans="1:8" x14ac:dyDescent="0.3">
      <c r="A850" s="2">
        <v>276420</v>
      </c>
      <c r="B850">
        <v>45205</v>
      </c>
      <c r="C850" s="15">
        <f t="shared" si="65"/>
        <v>1.0045555555555556</v>
      </c>
      <c r="D850" s="15">
        <f t="shared" si="66"/>
        <v>10</v>
      </c>
      <c r="E850" s="2">
        <f t="shared" si="67"/>
        <v>4.9772222222222222</v>
      </c>
      <c r="F850" s="2">
        <v>5</v>
      </c>
      <c r="G850" s="2">
        <f t="shared" si="68"/>
        <v>-2.2777777777777786E-2</v>
      </c>
      <c r="H850" s="2" t="e">
        <f t="shared" si="69"/>
        <v>#NUM!</v>
      </c>
    </row>
    <row r="851" spans="1:8" x14ac:dyDescent="0.3">
      <c r="A851" s="2">
        <v>276780</v>
      </c>
      <c r="B851">
        <v>45302</v>
      </c>
      <c r="C851" s="15">
        <f t="shared" si="65"/>
        <v>1.0067111111111111</v>
      </c>
      <c r="D851" s="15">
        <f t="shared" si="66"/>
        <v>10</v>
      </c>
      <c r="E851" s="2">
        <f t="shared" si="67"/>
        <v>4.9664444444444449</v>
      </c>
      <c r="F851" s="2">
        <v>5</v>
      </c>
      <c r="G851" s="2">
        <f t="shared" si="68"/>
        <v>-3.3555555555555117E-2</v>
      </c>
      <c r="H851" s="2" t="e">
        <f t="shared" si="69"/>
        <v>#NUM!</v>
      </c>
    </row>
    <row r="852" spans="1:8" x14ac:dyDescent="0.3">
      <c r="A852" s="2">
        <v>277140</v>
      </c>
      <c r="B852">
        <v>45000</v>
      </c>
      <c r="C852" s="15">
        <f t="shared" si="65"/>
        <v>1</v>
      </c>
      <c r="D852" s="15">
        <f t="shared" si="66"/>
        <v>10</v>
      </c>
      <c r="E852" s="2">
        <f t="shared" si="67"/>
        <v>5</v>
      </c>
      <c r="F852" s="2">
        <v>5</v>
      </c>
      <c r="G852" s="2">
        <f t="shared" si="68"/>
        <v>0</v>
      </c>
      <c r="H852" s="2" t="e">
        <f t="shared" si="69"/>
        <v>#DIV/0!</v>
      </c>
    </row>
    <row r="853" spans="1:8" x14ac:dyDescent="0.3">
      <c r="A853" s="2">
        <v>277500</v>
      </c>
      <c r="B853">
        <v>45275.666666666672</v>
      </c>
      <c r="C853" s="15">
        <f t="shared" si="65"/>
        <v>1.0061259259259261</v>
      </c>
      <c r="D853" s="15">
        <f t="shared" si="66"/>
        <v>10</v>
      </c>
      <c r="E853" s="2">
        <f t="shared" si="67"/>
        <v>4.9693703703703695</v>
      </c>
      <c r="F853" s="2">
        <v>5</v>
      </c>
      <c r="G853" s="2">
        <f t="shared" si="68"/>
        <v>-3.062962962963045E-2</v>
      </c>
      <c r="H853" s="2" t="e">
        <f t="shared" si="69"/>
        <v>#NUM!</v>
      </c>
    </row>
    <row r="854" spans="1:8" x14ac:dyDescent="0.3">
      <c r="A854" s="2">
        <v>277860</v>
      </c>
      <c r="B854">
        <v>45318.166666666664</v>
      </c>
      <c r="C854" s="15">
        <f t="shared" si="65"/>
        <v>1.0070703703703703</v>
      </c>
      <c r="D854" s="15">
        <f t="shared" si="66"/>
        <v>10</v>
      </c>
      <c r="E854" s="2">
        <f t="shared" si="67"/>
        <v>4.9646481481481484</v>
      </c>
      <c r="F854" s="2">
        <v>5</v>
      </c>
      <c r="G854" s="2">
        <f t="shared" si="68"/>
        <v>-3.5351851851851634E-2</v>
      </c>
      <c r="H854" s="2" t="e">
        <f t="shared" si="69"/>
        <v>#NUM!</v>
      </c>
    </row>
    <row r="855" spans="1:8" x14ac:dyDescent="0.3">
      <c r="A855" s="2">
        <v>278220</v>
      </c>
      <c r="B855">
        <v>45107.833333333328</v>
      </c>
      <c r="C855" s="15">
        <f t="shared" si="65"/>
        <v>1.0023962962962962</v>
      </c>
      <c r="D855" s="15">
        <f t="shared" si="66"/>
        <v>10</v>
      </c>
      <c r="E855" s="2">
        <f t="shared" si="67"/>
        <v>4.9880185185185191</v>
      </c>
      <c r="F855" s="2">
        <v>5</v>
      </c>
      <c r="G855" s="2">
        <f t="shared" si="68"/>
        <v>-1.1981481481480927E-2</v>
      </c>
      <c r="H855" s="2" t="e">
        <f t="shared" si="69"/>
        <v>#NUM!</v>
      </c>
    </row>
    <row r="856" spans="1:8" x14ac:dyDescent="0.3">
      <c r="A856" s="2">
        <v>278580</v>
      </c>
      <c r="B856">
        <v>45017</v>
      </c>
      <c r="C856" s="15">
        <f t="shared" si="65"/>
        <v>1.0003777777777778</v>
      </c>
      <c r="D856" s="15">
        <f t="shared" si="66"/>
        <v>10</v>
      </c>
      <c r="E856" s="2">
        <f t="shared" si="67"/>
        <v>4.9981111111111112</v>
      </c>
      <c r="F856" s="2">
        <v>5</v>
      </c>
      <c r="G856" s="2">
        <f t="shared" si="68"/>
        <v>-1.8888888888888289E-3</v>
      </c>
      <c r="H856" s="2" t="e">
        <f t="shared" si="69"/>
        <v>#NUM!</v>
      </c>
    </row>
    <row r="857" spans="1:8" x14ac:dyDescent="0.3">
      <c r="A857" s="2">
        <v>278940</v>
      </c>
      <c r="B857">
        <v>45102.833333333328</v>
      </c>
      <c r="C857" s="15">
        <f t="shared" si="65"/>
        <v>1.0022851851851851</v>
      </c>
      <c r="D857" s="15">
        <f t="shared" si="66"/>
        <v>10</v>
      </c>
      <c r="E857" s="2">
        <f t="shared" si="67"/>
        <v>4.9885740740740747</v>
      </c>
      <c r="F857" s="2">
        <v>5</v>
      </c>
      <c r="G857" s="2">
        <f t="shared" si="68"/>
        <v>-1.1425925925925284E-2</v>
      </c>
      <c r="H857" s="2" t="e">
        <f t="shared" si="69"/>
        <v>#NUM!</v>
      </c>
    </row>
    <row r="858" spans="1:8" x14ac:dyDescent="0.3">
      <c r="A858" s="2">
        <v>279300</v>
      </c>
      <c r="B858">
        <v>44682.833333333336</v>
      </c>
      <c r="C858" s="15">
        <f t="shared" si="65"/>
        <v>0.99295185185185186</v>
      </c>
      <c r="D858" s="15">
        <f t="shared" si="66"/>
        <v>10</v>
      </c>
      <c r="E858" s="2">
        <f t="shared" si="67"/>
        <v>5.0352407407407407</v>
      </c>
      <c r="F858" s="2">
        <v>5</v>
      </c>
      <c r="G858" s="2">
        <f t="shared" si="68"/>
        <v>3.5240740740740684E-2</v>
      </c>
      <c r="H858" s="2">
        <f t="shared" si="69"/>
        <v>4.2688666161717874</v>
      </c>
    </row>
    <row r="859" spans="1:8" x14ac:dyDescent="0.3">
      <c r="A859" s="2">
        <v>279660</v>
      </c>
      <c r="B859">
        <v>44844.666666666664</v>
      </c>
      <c r="C859" s="15">
        <f t="shared" si="65"/>
        <v>0.99654814814814807</v>
      </c>
      <c r="D859" s="15">
        <f t="shared" si="66"/>
        <v>10</v>
      </c>
      <c r="E859" s="2">
        <f t="shared" si="67"/>
        <v>5.0172592592592595</v>
      </c>
      <c r="F859" s="2">
        <v>5</v>
      </c>
      <c r="G859" s="2">
        <f t="shared" si="68"/>
        <v>1.725925925925953E-2</v>
      </c>
      <c r="H859" s="2">
        <f t="shared" si="69"/>
        <v>4.9791431506207404</v>
      </c>
    </row>
    <row r="860" spans="1:8" x14ac:dyDescent="0.3">
      <c r="A860" s="2">
        <v>280020</v>
      </c>
      <c r="B860">
        <v>45089.333333333336</v>
      </c>
      <c r="C860" s="15">
        <f t="shared" si="65"/>
        <v>1.0019851851851853</v>
      </c>
      <c r="D860" s="15">
        <f t="shared" si="66"/>
        <v>10</v>
      </c>
      <c r="E860" s="2">
        <f t="shared" si="67"/>
        <v>4.990074074074073</v>
      </c>
      <c r="F860" s="2">
        <v>5</v>
      </c>
      <c r="G860" s="2">
        <f t="shared" si="68"/>
        <v>-9.9259259259270038E-3</v>
      </c>
      <c r="H860" s="2" t="e">
        <f t="shared" si="69"/>
        <v>#NUM!</v>
      </c>
    </row>
    <row r="861" spans="1:8" x14ac:dyDescent="0.3">
      <c r="A861" s="2">
        <v>280380</v>
      </c>
      <c r="B861">
        <v>45573</v>
      </c>
      <c r="C861" s="15">
        <f t="shared" si="65"/>
        <v>1.0127333333333333</v>
      </c>
      <c r="D861" s="15">
        <f t="shared" si="66"/>
        <v>10</v>
      </c>
      <c r="E861" s="2">
        <f t="shared" si="67"/>
        <v>4.9363333333333337</v>
      </c>
      <c r="F861" s="2">
        <v>5</v>
      </c>
      <c r="G861" s="2">
        <f t="shared" si="68"/>
        <v>-6.3666666666666316E-2</v>
      </c>
      <c r="H861" s="2" t="e">
        <f t="shared" si="69"/>
        <v>#NUM!</v>
      </c>
    </row>
    <row r="862" spans="1:8" x14ac:dyDescent="0.3">
      <c r="A862" s="2">
        <v>280740</v>
      </c>
      <c r="B862">
        <v>45311.833333333336</v>
      </c>
      <c r="C862" s="15">
        <f t="shared" si="65"/>
        <v>1.0069296296296297</v>
      </c>
      <c r="D862" s="15">
        <f t="shared" si="66"/>
        <v>10</v>
      </c>
      <c r="E862" s="2">
        <f t="shared" si="67"/>
        <v>4.9653518518518514</v>
      </c>
      <c r="F862" s="2">
        <v>5</v>
      </c>
      <c r="G862" s="2">
        <f t="shared" si="68"/>
        <v>-3.464814814814865E-2</v>
      </c>
      <c r="H862" s="2" t="e">
        <f t="shared" si="69"/>
        <v>#NUM!</v>
      </c>
    </row>
    <row r="863" spans="1:8" x14ac:dyDescent="0.3">
      <c r="A863" s="2">
        <v>281100</v>
      </c>
      <c r="B863">
        <v>45149.5</v>
      </c>
      <c r="C863" s="15">
        <f t="shared" si="65"/>
        <v>1.0033222222222222</v>
      </c>
      <c r="D863" s="15">
        <f t="shared" si="66"/>
        <v>10</v>
      </c>
      <c r="E863" s="2">
        <f t="shared" si="67"/>
        <v>4.9833888888888893</v>
      </c>
      <c r="F863" s="2">
        <v>5</v>
      </c>
      <c r="G863" s="2">
        <f t="shared" si="68"/>
        <v>-1.6611111111110688E-2</v>
      </c>
      <c r="H863" s="2" t="e">
        <f t="shared" si="69"/>
        <v>#NUM!</v>
      </c>
    </row>
    <row r="864" spans="1:8" x14ac:dyDescent="0.3">
      <c r="A864" s="2">
        <v>281460</v>
      </c>
      <c r="B864">
        <v>45450.833333333328</v>
      </c>
      <c r="C864" s="15">
        <f t="shared" si="65"/>
        <v>1.0100185185185184</v>
      </c>
      <c r="D864" s="15">
        <f t="shared" si="66"/>
        <v>10</v>
      </c>
      <c r="E864" s="2">
        <f t="shared" si="67"/>
        <v>4.9499074074074079</v>
      </c>
      <c r="F864" s="2">
        <v>5</v>
      </c>
      <c r="G864" s="2">
        <f t="shared" si="68"/>
        <v>-5.0092592592592133E-2</v>
      </c>
      <c r="H864" s="2" t="e">
        <f t="shared" si="69"/>
        <v>#NUM!</v>
      </c>
    </row>
    <row r="865" spans="1:8" x14ac:dyDescent="0.3">
      <c r="A865" s="2">
        <v>281820</v>
      </c>
      <c r="B865">
        <v>45541.666666666672</v>
      </c>
      <c r="C865" s="15">
        <f t="shared" si="65"/>
        <v>1.0120370370370371</v>
      </c>
      <c r="D865" s="15">
        <f t="shared" si="66"/>
        <v>10</v>
      </c>
      <c r="E865" s="2">
        <f t="shared" si="67"/>
        <v>4.9398148148148149</v>
      </c>
      <c r="F865" s="2">
        <v>5</v>
      </c>
      <c r="G865" s="2">
        <f t="shared" si="68"/>
        <v>-6.0185185185185119E-2</v>
      </c>
      <c r="H865" s="2" t="e">
        <f t="shared" si="69"/>
        <v>#NUM!</v>
      </c>
    </row>
    <row r="866" spans="1:8" x14ac:dyDescent="0.3">
      <c r="A866" s="2">
        <v>282180</v>
      </c>
      <c r="B866">
        <v>45084</v>
      </c>
      <c r="C866" s="15">
        <f t="shared" si="65"/>
        <v>1.0018666666666667</v>
      </c>
      <c r="D866" s="15">
        <f t="shared" si="66"/>
        <v>10</v>
      </c>
      <c r="E866" s="2">
        <f t="shared" si="67"/>
        <v>4.9906666666666668</v>
      </c>
      <c r="F866" s="2">
        <v>5</v>
      </c>
      <c r="G866" s="2">
        <f t="shared" si="68"/>
        <v>-9.3333333333331936E-3</v>
      </c>
      <c r="H866" s="2" t="e">
        <f t="shared" si="69"/>
        <v>#NUM!</v>
      </c>
    </row>
    <row r="867" spans="1:8" x14ac:dyDescent="0.3">
      <c r="A867" s="2">
        <v>282540</v>
      </c>
      <c r="B867">
        <v>45602.666666666664</v>
      </c>
      <c r="C867" s="15">
        <f t="shared" si="65"/>
        <v>1.0133925925925926</v>
      </c>
      <c r="D867" s="15">
        <f t="shared" si="66"/>
        <v>10</v>
      </c>
      <c r="E867" s="2">
        <f t="shared" si="67"/>
        <v>4.9330370370370371</v>
      </c>
      <c r="F867" s="2">
        <v>5</v>
      </c>
      <c r="G867" s="2">
        <f t="shared" si="68"/>
        <v>-6.6962962962962891E-2</v>
      </c>
      <c r="H867" s="2" t="e">
        <f t="shared" si="69"/>
        <v>#NUM!</v>
      </c>
    </row>
    <row r="868" spans="1:8" x14ac:dyDescent="0.3">
      <c r="A868" s="2">
        <v>282900</v>
      </c>
      <c r="B868">
        <v>45755.666666666672</v>
      </c>
      <c r="C868" s="15">
        <f t="shared" si="65"/>
        <v>1.0167925925925927</v>
      </c>
      <c r="D868" s="15">
        <f t="shared" si="66"/>
        <v>10</v>
      </c>
      <c r="E868" s="2">
        <f t="shared" si="67"/>
        <v>4.9160370370370368</v>
      </c>
      <c r="F868" s="2">
        <v>5</v>
      </c>
      <c r="G868" s="2">
        <f t="shared" si="68"/>
        <v>-8.3962962962963239E-2</v>
      </c>
      <c r="H868" s="2" t="e">
        <f t="shared" si="69"/>
        <v>#NUM!</v>
      </c>
    </row>
    <row r="869" spans="1:8" x14ac:dyDescent="0.3">
      <c r="A869" s="2">
        <v>283260</v>
      </c>
      <c r="B869">
        <v>45223.5</v>
      </c>
      <c r="C869" s="15">
        <f t="shared" si="65"/>
        <v>1.0049666666666666</v>
      </c>
      <c r="D869" s="15">
        <f t="shared" si="66"/>
        <v>10</v>
      </c>
      <c r="E869" s="2">
        <f t="shared" si="67"/>
        <v>4.9751666666666674</v>
      </c>
      <c r="F869" s="2">
        <v>5</v>
      </c>
      <c r="G869" s="2">
        <f t="shared" si="68"/>
        <v>-2.4833333333332597E-2</v>
      </c>
      <c r="H869" s="2" t="e">
        <f t="shared" si="69"/>
        <v>#NUM!</v>
      </c>
    </row>
    <row r="870" spans="1:8" x14ac:dyDescent="0.3">
      <c r="A870" s="2">
        <v>283620</v>
      </c>
      <c r="B870">
        <v>45103.833333333336</v>
      </c>
      <c r="C870" s="15">
        <f t="shared" si="65"/>
        <v>1.0023074074074074</v>
      </c>
      <c r="D870" s="15">
        <f t="shared" si="66"/>
        <v>10</v>
      </c>
      <c r="E870" s="2">
        <f t="shared" si="67"/>
        <v>4.9884629629629629</v>
      </c>
      <c r="F870" s="2">
        <v>5</v>
      </c>
      <c r="G870" s="2">
        <f t="shared" si="68"/>
        <v>-1.1537037037037123E-2</v>
      </c>
      <c r="H870" s="2" t="e">
        <f t="shared" si="69"/>
        <v>#NUM!</v>
      </c>
    </row>
    <row r="871" spans="1:8" x14ac:dyDescent="0.3">
      <c r="A871" s="2">
        <v>283980</v>
      </c>
      <c r="B871">
        <v>44869</v>
      </c>
      <c r="C871" s="15">
        <f t="shared" si="65"/>
        <v>0.99708888888888891</v>
      </c>
      <c r="D871" s="15">
        <f t="shared" si="66"/>
        <v>10</v>
      </c>
      <c r="E871" s="2">
        <f t="shared" si="67"/>
        <v>5.014555555555555</v>
      </c>
      <c r="F871" s="2">
        <v>5</v>
      </c>
      <c r="G871" s="2">
        <f t="shared" si="68"/>
        <v>1.4555555555554989E-2</v>
      </c>
      <c r="H871" s="2">
        <f t="shared" si="69"/>
        <v>5.1489801470241163</v>
      </c>
    </row>
    <row r="872" spans="1:8" x14ac:dyDescent="0.3">
      <c r="A872" s="2">
        <v>284340</v>
      </c>
      <c r="B872">
        <v>45333.666666666664</v>
      </c>
      <c r="C872" s="15">
        <f t="shared" si="65"/>
        <v>1.0074148148148148</v>
      </c>
      <c r="D872" s="15">
        <f t="shared" si="66"/>
        <v>10</v>
      </c>
      <c r="E872" s="2">
        <f t="shared" si="67"/>
        <v>4.9629259259259264</v>
      </c>
      <c r="F872" s="2">
        <v>5</v>
      </c>
      <c r="G872" s="2">
        <f t="shared" si="68"/>
        <v>-3.7074074074073593E-2</v>
      </c>
      <c r="H872" s="2" t="e">
        <f t="shared" si="69"/>
        <v>#NUM!</v>
      </c>
    </row>
    <row r="873" spans="1:8" x14ac:dyDescent="0.3">
      <c r="A873" s="2">
        <v>284700</v>
      </c>
      <c r="B873">
        <v>45104.666666666664</v>
      </c>
      <c r="C873" s="15">
        <f t="shared" si="65"/>
        <v>1.0023259259259258</v>
      </c>
      <c r="D873" s="15">
        <f t="shared" si="66"/>
        <v>10</v>
      </c>
      <c r="E873" s="2">
        <f t="shared" si="67"/>
        <v>4.9883703703703706</v>
      </c>
      <c r="F873" s="2">
        <v>5</v>
      </c>
      <c r="G873" s="2">
        <f t="shared" si="68"/>
        <v>-1.1629629629629434E-2</v>
      </c>
      <c r="H873" s="2" t="e">
        <f t="shared" si="69"/>
        <v>#NUM!</v>
      </c>
    </row>
    <row r="874" spans="1:8" x14ac:dyDescent="0.3">
      <c r="A874" s="2">
        <v>285060</v>
      </c>
      <c r="B874">
        <v>45842.166666666672</v>
      </c>
      <c r="C874" s="15">
        <f t="shared" si="65"/>
        <v>1.0187148148148149</v>
      </c>
      <c r="D874" s="15">
        <f t="shared" si="66"/>
        <v>10</v>
      </c>
      <c r="E874" s="2">
        <f t="shared" si="67"/>
        <v>4.9064259259259257</v>
      </c>
      <c r="F874" s="2">
        <v>5</v>
      </c>
      <c r="G874" s="2">
        <f t="shared" si="68"/>
        <v>-9.3574074074074254E-2</v>
      </c>
      <c r="H874" s="2" t="e">
        <f t="shared" si="69"/>
        <v>#NUM!</v>
      </c>
    </row>
    <row r="875" spans="1:8" x14ac:dyDescent="0.3">
      <c r="A875" s="2">
        <v>285420</v>
      </c>
      <c r="B875">
        <v>45556.166666666672</v>
      </c>
      <c r="C875" s="15">
        <f t="shared" si="65"/>
        <v>1.0123592592592594</v>
      </c>
      <c r="D875" s="15">
        <f t="shared" si="66"/>
        <v>10</v>
      </c>
      <c r="E875" s="2">
        <f t="shared" si="67"/>
        <v>4.938203703703703</v>
      </c>
      <c r="F875" s="2">
        <v>5</v>
      </c>
      <c r="G875" s="2">
        <f t="shared" si="68"/>
        <v>-6.1796296296297015E-2</v>
      </c>
      <c r="H875" s="2" t="e">
        <f t="shared" si="69"/>
        <v>#NUM!</v>
      </c>
    </row>
    <row r="876" spans="1:8" x14ac:dyDescent="0.3">
      <c r="A876" s="2">
        <v>285780</v>
      </c>
      <c r="B876">
        <v>45528.166666666672</v>
      </c>
      <c r="C876" s="15">
        <f t="shared" si="65"/>
        <v>1.0117370370370371</v>
      </c>
      <c r="D876" s="15">
        <f t="shared" si="66"/>
        <v>10</v>
      </c>
      <c r="E876" s="2">
        <f t="shared" si="67"/>
        <v>4.9413148148148149</v>
      </c>
      <c r="F876" s="2">
        <v>5</v>
      </c>
      <c r="G876" s="2">
        <f t="shared" si="68"/>
        <v>-5.8685185185185063E-2</v>
      </c>
      <c r="H876" s="2" t="e">
        <f t="shared" si="69"/>
        <v>#NUM!</v>
      </c>
    </row>
    <row r="877" spans="1:8" x14ac:dyDescent="0.3">
      <c r="A877" s="2">
        <v>286140</v>
      </c>
      <c r="B877">
        <v>45627.333333333336</v>
      </c>
      <c r="C877" s="15">
        <f t="shared" si="65"/>
        <v>1.0139407407407408</v>
      </c>
      <c r="D877" s="15">
        <f t="shared" si="66"/>
        <v>10</v>
      </c>
      <c r="E877" s="2">
        <f t="shared" si="67"/>
        <v>4.9302962962962962</v>
      </c>
      <c r="F877" s="2">
        <v>5</v>
      </c>
      <c r="G877" s="2">
        <f t="shared" si="68"/>
        <v>-6.9703703703703823E-2</v>
      </c>
      <c r="H877" s="2" t="e">
        <f t="shared" si="69"/>
        <v>#NUM!</v>
      </c>
    </row>
    <row r="878" spans="1:8" x14ac:dyDescent="0.3">
      <c r="A878" s="2">
        <v>286500</v>
      </c>
      <c r="B878">
        <v>44913.333333333328</v>
      </c>
      <c r="C878" s="15">
        <f t="shared" si="65"/>
        <v>0.998074074074074</v>
      </c>
      <c r="D878" s="15">
        <f t="shared" si="66"/>
        <v>10</v>
      </c>
      <c r="E878" s="2">
        <f t="shared" si="67"/>
        <v>5.0096296296296297</v>
      </c>
      <c r="F878" s="2">
        <v>5</v>
      </c>
      <c r="G878" s="2">
        <f t="shared" si="68"/>
        <v>9.6296296296296546E-3</v>
      </c>
      <c r="H878" s="2">
        <f t="shared" si="69"/>
        <v>5.5611253195534553</v>
      </c>
    </row>
    <row r="879" spans="1:8" x14ac:dyDescent="0.3">
      <c r="A879" s="2">
        <v>286860</v>
      </c>
      <c r="B879">
        <v>45528.333333333336</v>
      </c>
      <c r="C879" s="15">
        <f t="shared" si="65"/>
        <v>1.0117407407407408</v>
      </c>
      <c r="D879" s="15">
        <f t="shared" si="66"/>
        <v>10</v>
      </c>
      <c r="E879" s="2">
        <f t="shared" si="67"/>
        <v>4.9412962962962954</v>
      </c>
      <c r="F879" s="2">
        <v>5</v>
      </c>
      <c r="G879" s="2">
        <f t="shared" si="68"/>
        <v>-5.8703703703704591E-2</v>
      </c>
      <c r="H879" s="2" t="e">
        <f t="shared" si="69"/>
        <v>#NUM!</v>
      </c>
    </row>
    <row r="880" spans="1:8" x14ac:dyDescent="0.3">
      <c r="A880" s="2">
        <v>287220</v>
      </c>
      <c r="B880">
        <v>44846.833333333336</v>
      </c>
      <c r="C880" s="15">
        <f t="shared" si="65"/>
        <v>0.99659629629629631</v>
      </c>
      <c r="D880" s="15">
        <f t="shared" si="66"/>
        <v>10</v>
      </c>
      <c r="E880" s="2">
        <f t="shared" si="67"/>
        <v>5.0170185185185181</v>
      </c>
      <c r="F880" s="2">
        <v>5</v>
      </c>
      <c r="G880" s="2">
        <f t="shared" si="68"/>
        <v>1.70185185185181E-2</v>
      </c>
      <c r="H880" s="2">
        <f t="shared" si="69"/>
        <v>4.9931418592798877</v>
      </c>
    </row>
    <row r="881" spans="1:8" x14ac:dyDescent="0.3">
      <c r="A881" s="2">
        <v>287580</v>
      </c>
      <c r="B881">
        <v>45187.5</v>
      </c>
      <c r="C881" s="15">
        <f t="shared" si="65"/>
        <v>1.0041666666666667</v>
      </c>
      <c r="D881" s="15">
        <f t="shared" si="66"/>
        <v>10</v>
      </c>
      <c r="E881" s="2">
        <f t="shared" si="67"/>
        <v>4.979166666666667</v>
      </c>
      <c r="F881" s="2">
        <v>5</v>
      </c>
      <c r="G881" s="2">
        <f t="shared" si="68"/>
        <v>-2.0833333333333037E-2</v>
      </c>
      <c r="H881" s="2" t="e">
        <f t="shared" si="69"/>
        <v>#NUM!</v>
      </c>
    </row>
    <row r="882" spans="1:8" x14ac:dyDescent="0.3">
      <c r="A882" s="2">
        <v>287940</v>
      </c>
      <c r="B882">
        <v>45499.666666666664</v>
      </c>
      <c r="C882" s="15">
        <f t="shared" si="65"/>
        <v>1.0111037037037036</v>
      </c>
      <c r="D882" s="15">
        <f t="shared" si="66"/>
        <v>10</v>
      </c>
      <c r="E882" s="2">
        <f t="shared" si="67"/>
        <v>4.9444814814814819</v>
      </c>
      <c r="F882" s="2">
        <v>5</v>
      </c>
      <c r="G882" s="2">
        <f t="shared" si="68"/>
        <v>-5.5518518518518079E-2</v>
      </c>
      <c r="H882" s="2" t="e">
        <f t="shared" si="69"/>
        <v>#NUM!</v>
      </c>
    </row>
    <row r="883" spans="1:8" x14ac:dyDescent="0.3">
      <c r="A883" s="2">
        <v>288300</v>
      </c>
      <c r="B883">
        <v>45079</v>
      </c>
      <c r="C883" s="15">
        <f t="shared" si="65"/>
        <v>1.0017555555555555</v>
      </c>
      <c r="D883" s="15">
        <f t="shared" si="66"/>
        <v>10</v>
      </c>
      <c r="E883" s="2">
        <f t="shared" si="67"/>
        <v>4.9912222222222224</v>
      </c>
      <c r="F883" s="2">
        <v>5</v>
      </c>
      <c r="G883" s="2">
        <f t="shared" si="68"/>
        <v>-8.7777777777775512E-3</v>
      </c>
      <c r="H883" s="2" t="e">
        <f t="shared" si="69"/>
        <v>#NUM!</v>
      </c>
    </row>
    <row r="884" spans="1:8" x14ac:dyDescent="0.3">
      <c r="A884" s="2">
        <v>288660</v>
      </c>
      <c r="B884">
        <v>44953.333333333336</v>
      </c>
      <c r="C884" s="15">
        <f t="shared" si="65"/>
        <v>0.99896296296296305</v>
      </c>
      <c r="D884" s="15">
        <f t="shared" si="66"/>
        <v>10</v>
      </c>
      <c r="E884" s="2">
        <f t="shared" si="67"/>
        <v>5.0051851851851845</v>
      </c>
      <c r="F884" s="2">
        <v>5</v>
      </c>
      <c r="G884" s="2">
        <f t="shared" si="68"/>
        <v>5.1851851851845154E-3</v>
      </c>
      <c r="H884" s="2">
        <f t="shared" si="69"/>
        <v>6.1792769539370447</v>
      </c>
    </row>
    <row r="885" spans="1:8" x14ac:dyDescent="0.3">
      <c r="A885" s="2">
        <v>289020</v>
      </c>
      <c r="B885">
        <v>45109.666666666664</v>
      </c>
      <c r="C885" s="15">
        <f t="shared" si="65"/>
        <v>1.002437037037037</v>
      </c>
      <c r="D885" s="15">
        <f t="shared" si="66"/>
        <v>10</v>
      </c>
      <c r="E885" s="2">
        <f t="shared" si="67"/>
        <v>4.9878148148148149</v>
      </c>
      <c r="F885" s="2">
        <v>5</v>
      </c>
      <c r="G885" s="2">
        <f t="shared" si="68"/>
        <v>-1.2185185185185077E-2</v>
      </c>
      <c r="H885" s="2" t="e">
        <f t="shared" si="69"/>
        <v>#NUM!</v>
      </c>
    </row>
    <row r="886" spans="1:8" x14ac:dyDescent="0.3">
      <c r="A886" s="2">
        <v>289380</v>
      </c>
      <c r="B886">
        <v>45302</v>
      </c>
      <c r="C886" s="15">
        <f t="shared" si="65"/>
        <v>1.0067111111111111</v>
      </c>
      <c r="D886" s="15">
        <f t="shared" si="66"/>
        <v>10</v>
      </c>
      <c r="E886" s="2">
        <f t="shared" si="67"/>
        <v>4.9664444444444449</v>
      </c>
      <c r="F886" s="2">
        <v>5</v>
      </c>
      <c r="G886" s="2">
        <f t="shared" si="68"/>
        <v>-3.3555555555555117E-2</v>
      </c>
      <c r="H886" s="2" t="e">
        <f t="shared" si="69"/>
        <v>#NUM!</v>
      </c>
    </row>
    <row r="887" spans="1:8" x14ac:dyDescent="0.3">
      <c r="A887" s="2">
        <v>289740</v>
      </c>
      <c r="B887">
        <v>45186</v>
      </c>
      <c r="C887" s="15">
        <f t="shared" si="65"/>
        <v>1.0041333333333333</v>
      </c>
      <c r="D887" s="15">
        <f t="shared" si="66"/>
        <v>10</v>
      </c>
      <c r="E887" s="2">
        <f t="shared" si="67"/>
        <v>4.9793333333333329</v>
      </c>
      <c r="F887" s="2">
        <v>5</v>
      </c>
      <c r="G887" s="2">
        <f t="shared" si="68"/>
        <v>-2.0666666666667055E-2</v>
      </c>
      <c r="H887" s="2" t="e">
        <f t="shared" si="69"/>
        <v>#NUM!</v>
      </c>
    </row>
    <row r="888" spans="1:8" x14ac:dyDescent="0.3">
      <c r="A888" s="2">
        <v>290100</v>
      </c>
      <c r="B888">
        <v>45359.666666666664</v>
      </c>
      <c r="C888" s="15">
        <f t="shared" si="65"/>
        <v>1.0079925925925926</v>
      </c>
      <c r="D888" s="15">
        <f t="shared" si="66"/>
        <v>10</v>
      </c>
      <c r="E888" s="2">
        <f t="shared" si="67"/>
        <v>4.9600370370370372</v>
      </c>
      <c r="F888" s="2">
        <v>5</v>
      </c>
      <c r="G888" s="2">
        <f t="shared" si="68"/>
        <v>-3.9962962962962756E-2</v>
      </c>
      <c r="H888" s="2" t="e">
        <f t="shared" si="69"/>
        <v>#NUM!</v>
      </c>
    </row>
    <row r="889" spans="1:8" x14ac:dyDescent="0.3">
      <c r="A889" s="2">
        <v>290460</v>
      </c>
      <c r="B889">
        <v>45083</v>
      </c>
      <c r="C889" s="15">
        <f t="shared" si="65"/>
        <v>1.0018444444444445</v>
      </c>
      <c r="D889" s="15">
        <f t="shared" si="66"/>
        <v>10</v>
      </c>
      <c r="E889" s="2">
        <f t="shared" si="67"/>
        <v>4.9907777777777778</v>
      </c>
      <c r="F889" s="2">
        <v>5</v>
      </c>
      <c r="G889" s="2">
        <f t="shared" si="68"/>
        <v>-9.2222222222222427E-3</v>
      </c>
      <c r="H889" s="2" t="e">
        <f t="shared" si="69"/>
        <v>#NUM!</v>
      </c>
    </row>
    <row r="890" spans="1:8" x14ac:dyDescent="0.3">
      <c r="A890" s="2">
        <v>290820</v>
      </c>
      <c r="B890">
        <v>45044.666666666672</v>
      </c>
      <c r="C890" s="15">
        <f t="shared" si="65"/>
        <v>1.0009925925925927</v>
      </c>
      <c r="D890" s="15">
        <f t="shared" si="66"/>
        <v>10</v>
      </c>
      <c r="E890" s="2">
        <f t="shared" si="67"/>
        <v>4.9950370370370365</v>
      </c>
      <c r="F890" s="2">
        <v>5</v>
      </c>
      <c r="G890" s="2">
        <f t="shared" si="68"/>
        <v>-4.9629629629635019E-3</v>
      </c>
      <c r="H890" s="2" t="e">
        <f t="shared" si="69"/>
        <v>#NUM!</v>
      </c>
    </row>
    <row r="891" spans="1:8" x14ac:dyDescent="0.3">
      <c r="A891" s="2">
        <v>291180</v>
      </c>
      <c r="B891">
        <v>44763.166666666664</v>
      </c>
      <c r="C891" s="15">
        <f t="shared" si="65"/>
        <v>0.99473703703703698</v>
      </c>
      <c r="D891" s="15">
        <f t="shared" si="66"/>
        <v>10</v>
      </c>
      <c r="E891" s="2">
        <f t="shared" si="67"/>
        <v>5.0263148148148149</v>
      </c>
      <c r="F891" s="2">
        <v>5</v>
      </c>
      <c r="G891" s="2">
        <f t="shared" si="68"/>
        <v>2.6314814814814902E-2</v>
      </c>
      <c r="H891" s="2">
        <f t="shared" si="69"/>
        <v>4.5591630912983989</v>
      </c>
    </row>
    <row r="892" spans="1:8" x14ac:dyDescent="0.3">
      <c r="A892" s="2">
        <v>291540</v>
      </c>
      <c r="B892">
        <v>44891.833333333328</v>
      </c>
      <c r="C892" s="15">
        <f t="shared" si="65"/>
        <v>0.9975962962962962</v>
      </c>
      <c r="D892" s="15">
        <f t="shared" si="66"/>
        <v>10</v>
      </c>
      <c r="E892" s="2">
        <f t="shared" si="67"/>
        <v>5.0120185185185191</v>
      </c>
      <c r="F892" s="2">
        <v>5</v>
      </c>
      <c r="G892" s="2">
        <f t="shared" si="68"/>
        <v>1.2018518518519095E-2</v>
      </c>
      <c r="H892" s="2">
        <f t="shared" si="69"/>
        <v>5.3399981601454209</v>
      </c>
    </row>
    <row r="893" spans="1:8" x14ac:dyDescent="0.3">
      <c r="A893" s="2">
        <v>291900</v>
      </c>
      <c r="B893">
        <v>44867.5</v>
      </c>
      <c r="C893" s="15">
        <f t="shared" si="65"/>
        <v>0.99705555555555558</v>
      </c>
      <c r="D893" s="15">
        <f t="shared" si="66"/>
        <v>10</v>
      </c>
      <c r="E893" s="2">
        <f t="shared" si="67"/>
        <v>5.0147222222222219</v>
      </c>
      <c r="F893" s="2">
        <v>5</v>
      </c>
      <c r="G893" s="2">
        <f t="shared" si="68"/>
        <v>1.4722222222221859E-2</v>
      </c>
      <c r="H893" s="2">
        <f t="shared" si="69"/>
        <v>5.1376280608246159</v>
      </c>
    </row>
    <row r="894" spans="1:8" x14ac:dyDescent="0.3">
      <c r="A894" s="2">
        <v>292260</v>
      </c>
      <c r="B894">
        <v>44787.833333333328</v>
      </c>
      <c r="C894" s="15">
        <f t="shared" si="65"/>
        <v>0.99528518518518505</v>
      </c>
      <c r="D894" s="15">
        <f t="shared" si="66"/>
        <v>10</v>
      </c>
      <c r="E894" s="2">
        <f t="shared" si="67"/>
        <v>5.0235740740740749</v>
      </c>
      <c r="F894" s="2">
        <v>5</v>
      </c>
      <c r="G894" s="2">
        <f t="shared" si="68"/>
        <v>2.3574074074074858E-2</v>
      </c>
      <c r="H894" s="2">
        <f t="shared" si="69"/>
        <v>4.6686021937514584</v>
      </c>
    </row>
    <row r="895" spans="1:8" x14ac:dyDescent="0.3">
      <c r="A895" s="2">
        <v>292620</v>
      </c>
      <c r="B895">
        <v>45059.166666666672</v>
      </c>
      <c r="C895" s="15">
        <f t="shared" si="65"/>
        <v>1.001314814814815</v>
      </c>
      <c r="D895" s="15">
        <f t="shared" si="66"/>
        <v>10</v>
      </c>
      <c r="E895" s="2">
        <f t="shared" si="67"/>
        <v>4.9934259259259246</v>
      </c>
      <c r="F895" s="2">
        <v>5</v>
      </c>
      <c r="G895" s="2">
        <f t="shared" si="68"/>
        <v>-6.5740740740753978E-3</v>
      </c>
      <c r="H895" s="2" t="e">
        <f t="shared" si="69"/>
        <v>#NUM!</v>
      </c>
    </row>
    <row r="896" spans="1:8" x14ac:dyDescent="0.3">
      <c r="A896" s="2">
        <v>292980</v>
      </c>
      <c r="B896">
        <v>45364.166666666664</v>
      </c>
      <c r="C896" s="15">
        <f t="shared" si="65"/>
        <v>1.0080925925925925</v>
      </c>
      <c r="D896" s="15">
        <f t="shared" si="66"/>
        <v>10</v>
      </c>
      <c r="E896" s="2">
        <f t="shared" si="67"/>
        <v>4.9595370370370375</v>
      </c>
      <c r="F896" s="2">
        <v>5</v>
      </c>
      <c r="G896" s="2">
        <f t="shared" si="68"/>
        <v>-4.0462962962962479E-2</v>
      </c>
      <c r="H896" s="2" t="e">
        <f t="shared" si="69"/>
        <v>#NUM!</v>
      </c>
    </row>
    <row r="897" spans="1:8" x14ac:dyDescent="0.3">
      <c r="A897" s="2">
        <v>293340</v>
      </c>
      <c r="B897">
        <v>45162.666666666664</v>
      </c>
      <c r="C897" s="15">
        <f t="shared" si="65"/>
        <v>1.0036148148148147</v>
      </c>
      <c r="D897" s="15">
        <f t="shared" si="66"/>
        <v>10</v>
      </c>
      <c r="E897" s="2">
        <f t="shared" si="67"/>
        <v>4.9819259259259265</v>
      </c>
      <c r="F897" s="2">
        <v>5</v>
      </c>
      <c r="G897" s="2">
        <f t="shared" si="68"/>
        <v>-1.8074074074073465E-2</v>
      </c>
      <c r="H897" s="2" t="e">
        <f t="shared" si="69"/>
        <v>#NUM!</v>
      </c>
    </row>
    <row r="898" spans="1:8" x14ac:dyDescent="0.3">
      <c r="A898" s="2">
        <v>293700</v>
      </c>
      <c r="B898">
        <v>45333.666666666664</v>
      </c>
      <c r="C898" s="15">
        <f t="shared" si="65"/>
        <v>1.0074148148148148</v>
      </c>
      <c r="D898" s="15">
        <f t="shared" si="66"/>
        <v>10</v>
      </c>
      <c r="E898" s="2">
        <f t="shared" si="67"/>
        <v>4.9629259259259264</v>
      </c>
      <c r="F898" s="2">
        <v>5</v>
      </c>
      <c r="G898" s="2">
        <f t="shared" si="68"/>
        <v>-3.7074074074073593E-2</v>
      </c>
      <c r="H898" s="2" t="e">
        <f t="shared" si="69"/>
        <v>#NUM!</v>
      </c>
    </row>
    <row r="899" spans="1:8" x14ac:dyDescent="0.3">
      <c r="A899" s="2">
        <v>294060</v>
      </c>
      <c r="B899">
        <v>45273.166666666672</v>
      </c>
      <c r="C899" s="15">
        <f t="shared" ref="C899:C962" si="70">B899/$J$27</f>
        <v>1.0060703703703704</v>
      </c>
      <c r="D899" s="15">
        <f t="shared" ref="D899:D962" si="71">$J$28</f>
        <v>10</v>
      </c>
      <c r="E899" s="2">
        <f t="shared" si="67"/>
        <v>4.9696481481481483</v>
      </c>
      <c r="F899" s="2">
        <v>5</v>
      </c>
      <c r="G899" s="2">
        <f t="shared" si="68"/>
        <v>-3.0351851851851741E-2</v>
      </c>
      <c r="H899" s="2" t="e">
        <f t="shared" si="69"/>
        <v>#NUM!</v>
      </c>
    </row>
    <row r="900" spans="1:8" x14ac:dyDescent="0.3">
      <c r="A900" s="2">
        <v>294420</v>
      </c>
      <c r="B900">
        <v>45030.5</v>
      </c>
      <c r="C900" s="15">
        <f t="shared" si="70"/>
        <v>1.0006777777777778</v>
      </c>
      <c r="D900" s="15">
        <f t="shared" si="71"/>
        <v>10</v>
      </c>
      <c r="E900" s="2">
        <f t="shared" ref="E900:E963" si="72">D900-(F900*C900)</f>
        <v>4.9966111111111111</v>
      </c>
      <c r="F900" s="2">
        <v>5</v>
      </c>
      <c r="G900" s="2">
        <f t="shared" ref="G900:G963" si="73">F900-(F900*C900)</f>
        <v>-3.3888888888888857E-3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45091.833333333336</v>
      </c>
      <c r="C901" s="15">
        <f t="shared" si="70"/>
        <v>1.0020407407407408</v>
      </c>
      <c r="D901" s="15">
        <f t="shared" si="71"/>
        <v>10</v>
      </c>
      <c r="E901" s="2">
        <f t="shared" si="72"/>
        <v>4.9897962962962961</v>
      </c>
      <c r="F901" s="2">
        <v>5</v>
      </c>
      <c r="G901" s="2">
        <f t="shared" si="73"/>
        <v>-1.0203703703703937E-2</v>
      </c>
      <c r="H901" s="2" t="e">
        <f t="shared" si="74"/>
        <v>#NUM!</v>
      </c>
    </row>
    <row r="902" spans="1:8" x14ac:dyDescent="0.3">
      <c r="A902" s="2">
        <v>295140</v>
      </c>
      <c r="B902">
        <v>45121.5</v>
      </c>
      <c r="C902" s="15">
        <f t="shared" si="70"/>
        <v>1.0026999999999999</v>
      </c>
      <c r="D902" s="15">
        <f t="shared" si="71"/>
        <v>10</v>
      </c>
      <c r="E902" s="2">
        <f t="shared" si="72"/>
        <v>4.9865000000000004</v>
      </c>
      <c r="F902" s="2">
        <v>5</v>
      </c>
      <c r="G902" s="2">
        <f t="shared" si="73"/>
        <v>-1.3499999999999623E-2</v>
      </c>
      <c r="H902" s="2" t="e">
        <f t="shared" si="74"/>
        <v>#NUM!</v>
      </c>
    </row>
    <row r="903" spans="1:8" x14ac:dyDescent="0.3">
      <c r="A903" s="2">
        <v>295500</v>
      </c>
      <c r="B903">
        <v>44995.333333333336</v>
      </c>
      <c r="C903" s="15">
        <f t="shared" si="70"/>
        <v>0.99989629629629639</v>
      </c>
      <c r="D903" s="15">
        <f t="shared" si="71"/>
        <v>10</v>
      </c>
      <c r="E903" s="2">
        <f t="shared" si="72"/>
        <v>5.0005185185185184</v>
      </c>
      <c r="F903" s="2">
        <v>5</v>
      </c>
      <c r="G903" s="2">
        <f t="shared" si="73"/>
        <v>5.1851851851836273E-4</v>
      </c>
      <c r="H903" s="2">
        <f t="shared" si="74"/>
        <v>8.4809292455725096</v>
      </c>
    </row>
    <row r="904" spans="1:8" x14ac:dyDescent="0.3">
      <c r="A904" s="2">
        <v>295860</v>
      </c>
      <c r="B904">
        <v>45116</v>
      </c>
      <c r="C904" s="15">
        <f t="shared" si="70"/>
        <v>1.0025777777777778</v>
      </c>
      <c r="D904" s="15">
        <f t="shared" si="71"/>
        <v>10</v>
      </c>
      <c r="E904" s="2">
        <f t="shared" si="72"/>
        <v>4.9871111111111111</v>
      </c>
      <c r="F904" s="2">
        <v>5</v>
      </c>
      <c r="G904" s="2">
        <f t="shared" si="73"/>
        <v>-1.288888888888895E-2</v>
      </c>
      <c r="H904" s="2" t="e">
        <f t="shared" si="74"/>
        <v>#NUM!</v>
      </c>
    </row>
    <row r="905" spans="1:8" x14ac:dyDescent="0.3">
      <c r="A905" s="2">
        <v>296220</v>
      </c>
      <c r="B905">
        <v>45594.833333333328</v>
      </c>
      <c r="C905" s="15">
        <f t="shared" si="70"/>
        <v>1.0132185185185185</v>
      </c>
      <c r="D905" s="15">
        <f t="shared" si="71"/>
        <v>10</v>
      </c>
      <c r="E905" s="2">
        <f t="shared" si="72"/>
        <v>4.933907407407407</v>
      </c>
      <c r="F905" s="2">
        <v>5</v>
      </c>
      <c r="G905" s="2">
        <f t="shared" si="73"/>
        <v>-6.6092592592593036E-2</v>
      </c>
      <c r="H905" s="2" t="e">
        <f t="shared" si="74"/>
        <v>#NUM!</v>
      </c>
    </row>
    <row r="906" spans="1:8" x14ac:dyDescent="0.3">
      <c r="A906" s="2">
        <v>296580</v>
      </c>
      <c r="B906">
        <v>45172.666666666664</v>
      </c>
      <c r="C906" s="15">
        <f t="shared" si="70"/>
        <v>1.0038370370370371</v>
      </c>
      <c r="D906" s="15">
        <f t="shared" si="71"/>
        <v>10</v>
      </c>
      <c r="E906" s="2">
        <f t="shared" si="72"/>
        <v>4.9808148148148144</v>
      </c>
      <c r="F906" s="2">
        <v>5</v>
      </c>
      <c r="G906" s="2">
        <f t="shared" si="73"/>
        <v>-1.9185185185185638E-2</v>
      </c>
      <c r="H906" s="2" t="e">
        <f t="shared" si="74"/>
        <v>#NUM!</v>
      </c>
    </row>
    <row r="907" spans="1:8" x14ac:dyDescent="0.3">
      <c r="A907" s="2">
        <v>296940</v>
      </c>
      <c r="B907">
        <v>45162</v>
      </c>
      <c r="C907" s="15">
        <f t="shared" si="70"/>
        <v>1.0036</v>
      </c>
      <c r="D907" s="15">
        <f t="shared" si="71"/>
        <v>10</v>
      </c>
      <c r="E907" s="2">
        <f t="shared" si="72"/>
        <v>4.9819999999999993</v>
      </c>
      <c r="F907" s="2">
        <v>5</v>
      </c>
      <c r="G907" s="2">
        <f t="shared" si="73"/>
        <v>-1.8000000000000682E-2</v>
      </c>
      <c r="H907" s="2" t="e">
        <f t="shared" si="74"/>
        <v>#NUM!</v>
      </c>
    </row>
    <row r="908" spans="1:8" x14ac:dyDescent="0.3">
      <c r="A908" s="2">
        <v>297300</v>
      </c>
      <c r="B908">
        <v>45526</v>
      </c>
      <c r="C908" s="15">
        <f t="shared" si="70"/>
        <v>1.0116888888888889</v>
      </c>
      <c r="D908" s="15">
        <f t="shared" si="71"/>
        <v>10</v>
      </c>
      <c r="E908" s="2">
        <f t="shared" si="72"/>
        <v>4.9415555555555555</v>
      </c>
      <c r="F908" s="2">
        <v>5</v>
      </c>
      <c r="G908" s="2">
        <f t="shared" si="73"/>
        <v>-5.8444444444444521E-2</v>
      </c>
      <c r="H908" s="2" t="e">
        <f t="shared" si="74"/>
        <v>#NUM!</v>
      </c>
    </row>
    <row r="909" spans="1:8" x14ac:dyDescent="0.3">
      <c r="A909" s="2">
        <v>297660</v>
      </c>
      <c r="B909">
        <v>45539.333333333328</v>
      </c>
      <c r="C909" s="15">
        <f t="shared" si="70"/>
        <v>1.0119851851851851</v>
      </c>
      <c r="D909" s="15">
        <f t="shared" si="71"/>
        <v>10</v>
      </c>
      <c r="E909" s="2">
        <f t="shared" si="72"/>
        <v>4.9400740740740741</v>
      </c>
      <c r="F909" s="2">
        <v>5</v>
      </c>
      <c r="G909" s="2">
        <f t="shared" si="73"/>
        <v>-5.9925925925925938E-2</v>
      </c>
      <c r="H909" s="2" t="e">
        <f t="shared" si="74"/>
        <v>#NUM!</v>
      </c>
    </row>
    <row r="910" spans="1:8" x14ac:dyDescent="0.3">
      <c r="A910" s="2">
        <v>298020</v>
      </c>
      <c r="B910">
        <v>45107.5</v>
      </c>
      <c r="C910" s="15">
        <f t="shared" si="70"/>
        <v>1.002388888888889</v>
      </c>
      <c r="D910" s="15">
        <f t="shared" si="71"/>
        <v>10</v>
      </c>
      <c r="E910" s="2">
        <f t="shared" si="72"/>
        <v>4.9880555555555546</v>
      </c>
      <c r="F910" s="2">
        <v>5</v>
      </c>
      <c r="G910" s="2">
        <f t="shared" si="73"/>
        <v>-1.1944444444445423E-2</v>
      </c>
      <c r="H910" s="2" t="e">
        <f t="shared" si="74"/>
        <v>#NUM!</v>
      </c>
    </row>
    <row r="911" spans="1:8" x14ac:dyDescent="0.3">
      <c r="A911" s="2">
        <v>298380</v>
      </c>
      <c r="B911">
        <v>45166</v>
      </c>
      <c r="C911" s="15">
        <f t="shared" si="70"/>
        <v>1.0036888888888889</v>
      </c>
      <c r="D911" s="15">
        <f t="shared" si="71"/>
        <v>10</v>
      </c>
      <c r="E911" s="2">
        <f t="shared" si="72"/>
        <v>4.9815555555555555</v>
      </c>
      <c r="F911" s="2">
        <v>5</v>
      </c>
      <c r="G911" s="2">
        <f t="shared" si="73"/>
        <v>-1.8444444444444485E-2</v>
      </c>
      <c r="H911" s="2" t="e">
        <f t="shared" si="74"/>
        <v>#NUM!</v>
      </c>
    </row>
    <row r="912" spans="1:8" x14ac:dyDescent="0.3">
      <c r="A912" s="2">
        <v>298740</v>
      </c>
      <c r="B912">
        <v>45594.833333333336</v>
      </c>
      <c r="C912" s="15">
        <f t="shared" si="70"/>
        <v>1.0132185185185185</v>
      </c>
      <c r="D912" s="15">
        <f t="shared" si="71"/>
        <v>10</v>
      </c>
      <c r="E912" s="2">
        <f t="shared" si="72"/>
        <v>4.933907407407407</v>
      </c>
      <c r="F912" s="2">
        <v>5</v>
      </c>
      <c r="G912" s="2">
        <f t="shared" si="73"/>
        <v>-6.6092592592593036E-2</v>
      </c>
      <c r="H912" s="2" t="e">
        <f t="shared" si="74"/>
        <v>#NUM!</v>
      </c>
    </row>
    <row r="913" spans="1:8" x14ac:dyDescent="0.3">
      <c r="A913" s="2">
        <v>299100</v>
      </c>
      <c r="B913">
        <v>45378.333333333328</v>
      </c>
      <c r="C913" s="15">
        <f t="shared" si="70"/>
        <v>1.0084074074074072</v>
      </c>
      <c r="D913" s="15">
        <f t="shared" si="71"/>
        <v>10</v>
      </c>
      <c r="E913" s="2">
        <f t="shared" si="72"/>
        <v>4.9579629629629638</v>
      </c>
      <c r="F913" s="2">
        <v>5</v>
      </c>
      <c r="G913" s="2">
        <f t="shared" si="73"/>
        <v>-4.2037037037036207E-2</v>
      </c>
      <c r="H913" s="2" t="e">
        <f t="shared" si="74"/>
        <v>#NUM!</v>
      </c>
    </row>
    <row r="914" spans="1:8" x14ac:dyDescent="0.3">
      <c r="A914" s="2">
        <v>299460</v>
      </c>
      <c r="B914">
        <v>44977.833333333336</v>
      </c>
      <c r="C914" s="15">
        <f t="shared" si="70"/>
        <v>0.99950740740740751</v>
      </c>
      <c r="D914" s="15">
        <f t="shared" si="71"/>
        <v>10</v>
      </c>
      <c r="E914" s="2">
        <f t="shared" si="72"/>
        <v>5.0024629629629622</v>
      </c>
      <c r="F914" s="2">
        <v>5</v>
      </c>
      <c r="G914" s="2">
        <f t="shared" si="73"/>
        <v>2.4629629629622229E-3</v>
      </c>
      <c r="H914" s="2">
        <f t="shared" si="74"/>
        <v>6.9231734005078023</v>
      </c>
    </row>
    <row r="915" spans="1:8" x14ac:dyDescent="0.3">
      <c r="A915" s="2">
        <v>299820</v>
      </c>
      <c r="B915">
        <v>45052.333333333328</v>
      </c>
      <c r="C915" s="15">
        <f t="shared" si="70"/>
        <v>1.0011629629629628</v>
      </c>
      <c r="D915" s="15">
        <f t="shared" si="71"/>
        <v>10</v>
      </c>
      <c r="E915" s="2">
        <f t="shared" si="72"/>
        <v>4.9941851851851862</v>
      </c>
      <c r="F915" s="2">
        <v>5</v>
      </c>
      <c r="G915" s="2">
        <f t="shared" si="73"/>
        <v>-5.814814814813829E-3</v>
      </c>
      <c r="H915" s="2" t="e">
        <f t="shared" si="74"/>
        <v>#NUM!</v>
      </c>
    </row>
    <row r="916" spans="1:8" x14ac:dyDescent="0.3">
      <c r="A916" s="2">
        <v>300180</v>
      </c>
      <c r="B916">
        <v>45653.666666666672</v>
      </c>
      <c r="C916" s="15">
        <f t="shared" si="70"/>
        <v>1.0145259259259261</v>
      </c>
      <c r="D916" s="15">
        <f t="shared" si="71"/>
        <v>10</v>
      </c>
      <c r="E916" s="2">
        <f t="shared" si="72"/>
        <v>4.9273703703703697</v>
      </c>
      <c r="F916" s="2">
        <v>5</v>
      </c>
      <c r="G916" s="2">
        <f t="shared" si="73"/>
        <v>-7.2629629629630266E-2</v>
      </c>
      <c r="H916" s="2" t="e">
        <f t="shared" si="74"/>
        <v>#NUM!</v>
      </c>
    </row>
    <row r="917" spans="1:8" x14ac:dyDescent="0.3">
      <c r="A917" s="2">
        <v>300540</v>
      </c>
      <c r="B917">
        <v>44673.833333333328</v>
      </c>
      <c r="C917" s="15">
        <f t="shared" si="70"/>
        <v>0.99275185185185177</v>
      </c>
      <c r="D917" s="15">
        <f t="shared" si="71"/>
        <v>10</v>
      </c>
      <c r="E917" s="2">
        <f t="shared" si="72"/>
        <v>5.036240740740741</v>
      </c>
      <c r="F917" s="2">
        <v>5</v>
      </c>
      <c r="G917" s="2">
        <f t="shared" si="73"/>
        <v>3.6240740740741018E-2</v>
      </c>
      <c r="H917" s="2">
        <f t="shared" si="74"/>
        <v>4.2410840965895487</v>
      </c>
    </row>
    <row r="918" spans="1:8" x14ac:dyDescent="0.3">
      <c r="A918" s="2">
        <v>300900</v>
      </c>
      <c r="B918">
        <v>44938.333333333336</v>
      </c>
      <c r="C918" s="15">
        <f t="shared" si="70"/>
        <v>0.99862962962962964</v>
      </c>
      <c r="D918" s="15">
        <f t="shared" si="71"/>
        <v>10</v>
      </c>
      <c r="E918" s="2">
        <f t="shared" si="72"/>
        <v>5.0068518518518514</v>
      </c>
      <c r="F918" s="2">
        <v>5</v>
      </c>
      <c r="G918" s="2">
        <f t="shared" si="73"/>
        <v>6.8518518518514426E-3</v>
      </c>
      <c r="H918" s="2">
        <f t="shared" si="74"/>
        <v>5.9008964840521827</v>
      </c>
    </row>
    <row r="919" spans="1:8" x14ac:dyDescent="0.3">
      <c r="A919" s="2">
        <v>301260</v>
      </c>
      <c r="B919">
        <v>44753.833333333336</v>
      </c>
      <c r="C919" s="15">
        <f t="shared" si="70"/>
        <v>0.99452962962962965</v>
      </c>
      <c r="D919" s="15">
        <f t="shared" si="71"/>
        <v>10</v>
      </c>
      <c r="E919" s="2">
        <f t="shared" si="72"/>
        <v>5.0273518518518516</v>
      </c>
      <c r="F919" s="2">
        <v>5</v>
      </c>
      <c r="G919" s="2">
        <f t="shared" si="73"/>
        <v>2.7351851851851627E-2</v>
      </c>
      <c r="H919" s="2">
        <f t="shared" si="74"/>
        <v>4.5207172371275268</v>
      </c>
    </row>
    <row r="920" spans="1:8" x14ac:dyDescent="0.3">
      <c r="A920" s="2">
        <v>301620</v>
      </c>
      <c r="B920">
        <v>44917.333333333336</v>
      </c>
      <c r="C920" s="15">
        <f t="shared" si="70"/>
        <v>0.99816296296296303</v>
      </c>
      <c r="D920" s="15">
        <f t="shared" si="71"/>
        <v>10</v>
      </c>
      <c r="E920" s="2">
        <f t="shared" si="72"/>
        <v>5.009185185185185</v>
      </c>
      <c r="F920" s="2">
        <v>5</v>
      </c>
      <c r="G920" s="2">
        <f t="shared" si="73"/>
        <v>9.1851851851849631E-3</v>
      </c>
      <c r="H920" s="2">
        <f t="shared" si="74"/>
        <v>5.6082894824438059</v>
      </c>
    </row>
    <row r="921" spans="1:8" x14ac:dyDescent="0.3">
      <c r="A921" s="2">
        <v>301980</v>
      </c>
      <c r="B921">
        <v>45351.666666666664</v>
      </c>
      <c r="C921" s="15">
        <f t="shared" si="70"/>
        <v>1.0078148148148147</v>
      </c>
      <c r="D921" s="15">
        <f t="shared" si="71"/>
        <v>10</v>
      </c>
      <c r="E921" s="2">
        <f t="shared" si="72"/>
        <v>4.9609259259259266</v>
      </c>
      <c r="F921" s="2">
        <v>5</v>
      </c>
      <c r="G921" s="2">
        <f t="shared" si="73"/>
        <v>-3.9074074074073373E-2</v>
      </c>
      <c r="H921" s="2" t="e">
        <f t="shared" si="74"/>
        <v>#NUM!</v>
      </c>
    </row>
    <row r="922" spans="1:8" x14ac:dyDescent="0.3">
      <c r="A922" s="2">
        <v>302340</v>
      </c>
      <c r="B922">
        <v>45101.5</v>
      </c>
      <c r="C922" s="15">
        <f t="shared" si="70"/>
        <v>1.0022555555555555</v>
      </c>
      <c r="D922" s="15">
        <f t="shared" si="71"/>
        <v>10</v>
      </c>
      <c r="E922" s="2">
        <f t="shared" si="72"/>
        <v>4.9887222222222229</v>
      </c>
      <c r="F922" s="2">
        <v>5</v>
      </c>
      <c r="G922" s="2">
        <f t="shared" si="73"/>
        <v>-1.1277777777777054E-2</v>
      </c>
      <c r="H922" s="2" t="e">
        <f t="shared" si="74"/>
        <v>#NUM!</v>
      </c>
    </row>
    <row r="923" spans="1:8" x14ac:dyDescent="0.3">
      <c r="A923" s="2">
        <v>302700</v>
      </c>
      <c r="B923">
        <v>44849</v>
      </c>
      <c r="C923" s="15">
        <f t="shared" si="70"/>
        <v>0.99664444444444444</v>
      </c>
      <c r="D923" s="15">
        <f t="shared" si="71"/>
        <v>10</v>
      </c>
      <c r="E923" s="2">
        <f t="shared" si="72"/>
        <v>5.0167777777777776</v>
      </c>
      <c r="F923" s="2">
        <v>5</v>
      </c>
      <c r="G923" s="2">
        <f t="shared" si="73"/>
        <v>1.6777777777777558E-2</v>
      </c>
      <c r="H923" s="2">
        <f t="shared" si="74"/>
        <v>5.0073406896192445</v>
      </c>
    </row>
    <row r="924" spans="1:8" x14ac:dyDescent="0.3">
      <c r="A924" s="2">
        <v>303060</v>
      </c>
      <c r="B924">
        <v>45393.666666666664</v>
      </c>
      <c r="C924" s="15">
        <f t="shared" si="70"/>
        <v>1.0087481481481482</v>
      </c>
      <c r="D924" s="15">
        <f t="shared" si="71"/>
        <v>10</v>
      </c>
      <c r="E924" s="2">
        <f t="shared" si="72"/>
        <v>4.9562592592592587</v>
      </c>
      <c r="F924" s="2">
        <v>5</v>
      </c>
      <c r="G924" s="2">
        <f t="shared" si="73"/>
        <v>-4.3740740740741302E-2</v>
      </c>
      <c r="H924" s="2" t="e">
        <f t="shared" si="74"/>
        <v>#NUM!</v>
      </c>
    </row>
    <row r="925" spans="1:8" x14ac:dyDescent="0.3">
      <c r="A925" s="2">
        <v>303420</v>
      </c>
      <c r="B925">
        <v>45384.333333333328</v>
      </c>
      <c r="C925" s="15">
        <f t="shared" si="70"/>
        <v>1.0085407407407407</v>
      </c>
      <c r="D925" s="15">
        <f t="shared" si="71"/>
        <v>10</v>
      </c>
      <c r="E925" s="2">
        <f t="shared" si="72"/>
        <v>4.9572962962962963</v>
      </c>
      <c r="F925" s="2">
        <v>5</v>
      </c>
      <c r="G925" s="2">
        <f t="shared" si="73"/>
        <v>-4.2703703703703688E-2</v>
      </c>
      <c r="H925" s="2" t="e">
        <f t="shared" si="74"/>
        <v>#NUM!</v>
      </c>
    </row>
    <row r="926" spans="1:8" x14ac:dyDescent="0.3">
      <c r="A926" s="2">
        <v>303780</v>
      </c>
      <c r="B926">
        <v>45083.166666666672</v>
      </c>
      <c r="C926" s="15">
        <f t="shared" si="70"/>
        <v>1.0018481481481483</v>
      </c>
      <c r="D926" s="15">
        <f t="shared" si="71"/>
        <v>10</v>
      </c>
      <c r="E926" s="2">
        <f t="shared" si="72"/>
        <v>4.9907592592592582</v>
      </c>
      <c r="F926" s="2">
        <v>5</v>
      </c>
      <c r="G926" s="2">
        <f t="shared" si="73"/>
        <v>-9.2407407407417708E-3</v>
      </c>
      <c r="H926" s="2" t="e">
        <f t="shared" si="74"/>
        <v>#NUM!</v>
      </c>
    </row>
    <row r="927" spans="1:8" x14ac:dyDescent="0.3">
      <c r="A927" s="2">
        <v>304140</v>
      </c>
      <c r="B927">
        <v>45170</v>
      </c>
      <c r="C927" s="15">
        <f t="shared" si="70"/>
        <v>1.0037777777777779</v>
      </c>
      <c r="D927" s="15">
        <f t="shared" si="71"/>
        <v>10</v>
      </c>
      <c r="E927" s="2">
        <f t="shared" si="72"/>
        <v>4.9811111111111108</v>
      </c>
      <c r="F927" s="2">
        <v>5</v>
      </c>
      <c r="G927" s="2">
        <f t="shared" si="73"/>
        <v>-1.8888888888889177E-2</v>
      </c>
      <c r="H927" s="2" t="e">
        <f t="shared" si="74"/>
        <v>#NUM!</v>
      </c>
    </row>
    <row r="928" spans="1:8" x14ac:dyDescent="0.3">
      <c r="A928" s="2">
        <v>304500</v>
      </c>
      <c r="B928">
        <v>45549.333333333328</v>
      </c>
      <c r="C928" s="15">
        <f t="shared" si="70"/>
        <v>1.0122074074074072</v>
      </c>
      <c r="D928" s="15">
        <f t="shared" si="71"/>
        <v>10</v>
      </c>
      <c r="E928" s="2">
        <f t="shared" si="72"/>
        <v>4.9389629629629637</v>
      </c>
      <c r="F928" s="2">
        <v>5</v>
      </c>
      <c r="G928" s="2">
        <f t="shared" si="73"/>
        <v>-6.1037037037036335E-2</v>
      </c>
      <c r="H928" s="2" t="e">
        <f t="shared" si="74"/>
        <v>#NUM!</v>
      </c>
    </row>
    <row r="929" spans="1:8" x14ac:dyDescent="0.3">
      <c r="A929" s="2">
        <v>304860</v>
      </c>
      <c r="B929">
        <v>44899.5</v>
      </c>
      <c r="C929" s="15">
        <f t="shared" si="70"/>
        <v>0.99776666666666669</v>
      </c>
      <c r="D929" s="15">
        <f t="shared" si="71"/>
        <v>10</v>
      </c>
      <c r="E929" s="2">
        <f t="shared" si="72"/>
        <v>5.0111666666666661</v>
      </c>
      <c r="F929" s="2">
        <v>5</v>
      </c>
      <c r="G929" s="2">
        <f t="shared" si="73"/>
        <v>1.1166666666666103E-2</v>
      </c>
      <c r="H929" s="2">
        <f t="shared" si="74"/>
        <v>5.4133437038447907</v>
      </c>
    </row>
    <row r="930" spans="1:8" x14ac:dyDescent="0.3">
      <c r="A930" s="2">
        <v>305220</v>
      </c>
      <c r="B930">
        <v>44764.833333333336</v>
      </c>
      <c r="C930" s="15">
        <f t="shared" si="70"/>
        <v>0.99477407407407414</v>
      </c>
      <c r="D930" s="15">
        <f t="shared" si="71"/>
        <v>10</v>
      </c>
      <c r="E930" s="2">
        <f t="shared" si="72"/>
        <v>5.0261296296296294</v>
      </c>
      <c r="F930" s="2">
        <v>5</v>
      </c>
      <c r="G930" s="2">
        <f t="shared" si="73"/>
        <v>2.6129629629629392E-2</v>
      </c>
      <c r="H930" s="2">
        <f t="shared" si="74"/>
        <v>4.5661884237309804</v>
      </c>
    </row>
    <row r="931" spans="1:8" x14ac:dyDescent="0.3">
      <c r="A931" s="2">
        <v>305580</v>
      </c>
      <c r="B931">
        <v>45280.333333333336</v>
      </c>
      <c r="C931" s="15">
        <f t="shared" si="70"/>
        <v>1.0062296296296296</v>
      </c>
      <c r="D931" s="15">
        <f t="shared" si="71"/>
        <v>10</v>
      </c>
      <c r="E931" s="2">
        <f t="shared" si="72"/>
        <v>4.9688518518518521</v>
      </c>
      <c r="F931" s="2">
        <v>5</v>
      </c>
      <c r="G931" s="2">
        <f t="shared" si="73"/>
        <v>-3.1148148148147925E-2</v>
      </c>
      <c r="H931" s="2" t="e">
        <f t="shared" si="74"/>
        <v>#NUM!</v>
      </c>
    </row>
    <row r="932" spans="1:8" x14ac:dyDescent="0.3">
      <c r="A932" s="2">
        <v>305940</v>
      </c>
      <c r="B932">
        <v>45161.666666666672</v>
      </c>
      <c r="C932" s="15">
        <f t="shared" si="70"/>
        <v>1.0035925925925926</v>
      </c>
      <c r="D932" s="15">
        <f t="shared" si="71"/>
        <v>10</v>
      </c>
      <c r="E932" s="2">
        <f t="shared" si="72"/>
        <v>4.9820370370370366</v>
      </c>
      <c r="F932" s="2">
        <v>5</v>
      </c>
      <c r="G932" s="2">
        <f t="shared" si="73"/>
        <v>-1.7962962962963402E-2</v>
      </c>
      <c r="H932" s="2" t="e">
        <f t="shared" si="74"/>
        <v>#NUM!</v>
      </c>
    </row>
    <row r="933" spans="1:8" x14ac:dyDescent="0.3">
      <c r="A933" s="2">
        <v>306300</v>
      </c>
      <c r="B933">
        <v>44953</v>
      </c>
      <c r="C933" s="15">
        <f t="shared" si="70"/>
        <v>0.9989555555555556</v>
      </c>
      <c r="D933" s="15">
        <f t="shared" si="71"/>
        <v>10</v>
      </c>
      <c r="E933" s="2">
        <f t="shared" si="72"/>
        <v>5.0052222222222218</v>
      </c>
      <c r="F933" s="2">
        <v>5</v>
      </c>
      <c r="G933" s="2">
        <f t="shared" si="73"/>
        <v>5.2222222222217951E-3</v>
      </c>
      <c r="H933" s="2">
        <f t="shared" si="74"/>
        <v>6.1721668858743657</v>
      </c>
    </row>
    <row r="934" spans="1:8" x14ac:dyDescent="0.3">
      <c r="A934" s="2">
        <v>306660</v>
      </c>
      <c r="B934">
        <v>45242.833333333336</v>
      </c>
      <c r="C934" s="15">
        <f t="shared" si="70"/>
        <v>1.0053962962962963</v>
      </c>
      <c r="D934" s="15">
        <f t="shared" si="71"/>
        <v>10</v>
      </c>
      <c r="E934" s="2">
        <f t="shared" si="72"/>
        <v>4.9730185185185185</v>
      </c>
      <c r="F934" s="2">
        <v>5</v>
      </c>
      <c r="G934" s="2">
        <f t="shared" si="73"/>
        <v>-2.6981481481481495E-2</v>
      </c>
      <c r="H934" s="2" t="e">
        <f t="shared" si="74"/>
        <v>#NUM!</v>
      </c>
    </row>
    <row r="935" spans="1:8" x14ac:dyDescent="0.3">
      <c r="A935" s="2">
        <v>307020</v>
      </c>
      <c r="B935">
        <v>45246.333333333328</v>
      </c>
      <c r="C935" s="15">
        <f t="shared" si="70"/>
        <v>1.005474074074074</v>
      </c>
      <c r="D935" s="15">
        <f t="shared" si="71"/>
        <v>10</v>
      </c>
      <c r="E935" s="2">
        <f t="shared" si="72"/>
        <v>4.9726296296296297</v>
      </c>
      <c r="F935" s="2">
        <v>5</v>
      </c>
      <c r="G935" s="2">
        <f t="shared" si="73"/>
        <v>-2.7370370370370267E-2</v>
      </c>
      <c r="H935" s="2" t="e">
        <f t="shared" si="74"/>
        <v>#NUM!</v>
      </c>
    </row>
    <row r="936" spans="1:8" x14ac:dyDescent="0.3">
      <c r="A936" s="2">
        <v>307380</v>
      </c>
      <c r="B936">
        <v>45362.833333333328</v>
      </c>
      <c r="C936" s="15">
        <f t="shared" si="70"/>
        <v>1.0080629629629629</v>
      </c>
      <c r="D936" s="15">
        <f t="shared" si="71"/>
        <v>10</v>
      </c>
      <c r="E936" s="2">
        <f t="shared" si="72"/>
        <v>4.9596851851851849</v>
      </c>
      <c r="F936" s="2">
        <v>5</v>
      </c>
      <c r="G936" s="2">
        <f t="shared" si="73"/>
        <v>-4.0314814814815136E-2</v>
      </c>
      <c r="H936" s="2" t="e">
        <f t="shared" si="74"/>
        <v>#NUM!</v>
      </c>
    </row>
    <row r="937" spans="1:8" x14ac:dyDescent="0.3">
      <c r="A937" s="2">
        <v>307740</v>
      </c>
      <c r="B937">
        <v>45105</v>
      </c>
      <c r="C937" s="15">
        <f t="shared" si="70"/>
        <v>1.0023333333333333</v>
      </c>
      <c r="D937" s="15">
        <f t="shared" si="71"/>
        <v>10</v>
      </c>
      <c r="E937" s="2">
        <f t="shared" si="72"/>
        <v>4.9883333333333333</v>
      </c>
      <c r="F937" s="2">
        <v>5</v>
      </c>
      <c r="G937" s="2">
        <f t="shared" si="73"/>
        <v>-1.1666666666666714E-2</v>
      </c>
      <c r="H937" s="2" t="e">
        <f t="shared" si="74"/>
        <v>#NUM!</v>
      </c>
    </row>
    <row r="938" spans="1:8" x14ac:dyDescent="0.3">
      <c r="A938" s="2">
        <v>308100</v>
      </c>
      <c r="B938">
        <v>45352.333333333336</v>
      </c>
      <c r="C938" s="15">
        <f t="shared" si="70"/>
        <v>1.0078296296296296</v>
      </c>
      <c r="D938" s="15">
        <f t="shared" si="71"/>
        <v>10</v>
      </c>
      <c r="E938" s="2">
        <f t="shared" si="72"/>
        <v>4.9608518518518521</v>
      </c>
      <c r="F938" s="2">
        <v>5</v>
      </c>
      <c r="G938" s="2">
        <f t="shared" si="73"/>
        <v>-3.9148148148147932E-2</v>
      </c>
      <c r="H938" s="2" t="e">
        <f t="shared" si="74"/>
        <v>#NUM!</v>
      </c>
    </row>
    <row r="939" spans="1:8" x14ac:dyDescent="0.3">
      <c r="A939" s="2">
        <v>308460</v>
      </c>
      <c r="B939">
        <v>45547.5</v>
      </c>
      <c r="C939" s="15">
        <f t="shared" si="70"/>
        <v>1.0121666666666667</v>
      </c>
      <c r="D939" s="15">
        <f t="shared" si="71"/>
        <v>10</v>
      </c>
      <c r="E939" s="2">
        <f t="shared" si="72"/>
        <v>4.9391666666666669</v>
      </c>
      <c r="F939" s="2">
        <v>5</v>
      </c>
      <c r="G939" s="2">
        <f t="shared" si="73"/>
        <v>-6.0833333333333073E-2</v>
      </c>
      <c r="H939" s="2" t="e">
        <f t="shared" si="74"/>
        <v>#NUM!</v>
      </c>
    </row>
    <row r="940" spans="1:8" x14ac:dyDescent="0.3">
      <c r="A940" s="2">
        <v>308820</v>
      </c>
      <c r="B940">
        <v>45263</v>
      </c>
      <c r="C940" s="15">
        <f t="shared" si="70"/>
        <v>1.0058444444444445</v>
      </c>
      <c r="D940" s="15">
        <f t="shared" si="71"/>
        <v>10</v>
      </c>
      <c r="E940" s="2">
        <f t="shared" si="72"/>
        <v>4.9707777777777773</v>
      </c>
      <c r="F940" s="2">
        <v>5</v>
      </c>
      <c r="G940" s="2">
        <f t="shared" si="73"/>
        <v>-2.9222222222222705E-2</v>
      </c>
      <c r="H940" s="2" t="e">
        <f t="shared" si="74"/>
        <v>#NUM!</v>
      </c>
    </row>
    <row r="941" spans="1:8" x14ac:dyDescent="0.3">
      <c r="A941" s="2">
        <v>309180</v>
      </c>
      <c r="B941">
        <v>45530.333333333336</v>
      </c>
      <c r="C941" s="15">
        <f t="shared" si="70"/>
        <v>1.0117851851851853</v>
      </c>
      <c r="D941" s="15">
        <f t="shared" si="71"/>
        <v>10</v>
      </c>
      <c r="E941" s="2">
        <f t="shared" si="72"/>
        <v>4.9410740740740735</v>
      </c>
      <c r="F941" s="2">
        <v>5</v>
      </c>
      <c r="G941" s="2">
        <f t="shared" si="73"/>
        <v>-5.8925925925926492E-2</v>
      </c>
      <c r="H941" s="2" t="e">
        <f t="shared" si="74"/>
        <v>#NUM!</v>
      </c>
    </row>
    <row r="942" spans="1:8" x14ac:dyDescent="0.3">
      <c r="A942" s="2">
        <v>309540</v>
      </c>
      <c r="B942">
        <v>45320.333333333336</v>
      </c>
      <c r="C942" s="15">
        <f t="shared" si="70"/>
        <v>1.0071185185185185</v>
      </c>
      <c r="D942" s="15">
        <f t="shared" si="71"/>
        <v>10</v>
      </c>
      <c r="E942" s="2">
        <f t="shared" si="72"/>
        <v>4.9644074074074069</v>
      </c>
      <c r="F942" s="2">
        <v>5</v>
      </c>
      <c r="G942" s="2">
        <f t="shared" si="73"/>
        <v>-3.5592592592593064E-2</v>
      </c>
      <c r="H942" s="2" t="e">
        <f t="shared" si="74"/>
        <v>#NUM!</v>
      </c>
    </row>
    <row r="943" spans="1:8" x14ac:dyDescent="0.3">
      <c r="A943" s="2">
        <v>309900</v>
      </c>
      <c r="B943">
        <v>44875.333333333328</v>
      </c>
      <c r="C943" s="15">
        <f t="shared" si="70"/>
        <v>0.99722962962962958</v>
      </c>
      <c r="D943" s="15">
        <f t="shared" si="71"/>
        <v>10</v>
      </c>
      <c r="E943" s="2">
        <f t="shared" si="72"/>
        <v>5.013851851851852</v>
      </c>
      <c r="F943" s="2">
        <v>5</v>
      </c>
      <c r="G943" s="2">
        <f t="shared" si="73"/>
        <v>1.3851851851852004E-2</v>
      </c>
      <c r="H943" s="2">
        <f t="shared" si="74"/>
        <v>5.1983936194132472</v>
      </c>
    </row>
    <row r="944" spans="1:8" x14ac:dyDescent="0.3">
      <c r="A944" s="2">
        <v>310260</v>
      </c>
      <c r="B944">
        <v>45304.666666666672</v>
      </c>
      <c r="C944" s="15">
        <f t="shared" si="70"/>
        <v>1.0067703703703705</v>
      </c>
      <c r="D944" s="15">
        <f t="shared" si="71"/>
        <v>10</v>
      </c>
      <c r="E944" s="2">
        <f t="shared" si="72"/>
        <v>4.9661481481481475</v>
      </c>
      <c r="F944" s="2">
        <v>5</v>
      </c>
      <c r="G944" s="2">
        <f t="shared" si="73"/>
        <v>-3.3851851851852466E-2</v>
      </c>
      <c r="H944" s="2" t="e">
        <f t="shared" si="74"/>
        <v>#NUM!</v>
      </c>
    </row>
    <row r="945" spans="1:8" x14ac:dyDescent="0.3">
      <c r="A945" s="2">
        <v>310620</v>
      </c>
      <c r="B945">
        <v>45200.166666666672</v>
      </c>
      <c r="C945" s="15">
        <f t="shared" si="70"/>
        <v>1.0044481481481482</v>
      </c>
      <c r="D945" s="15">
        <f t="shared" si="71"/>
        <v>10</v>
      </c>
      <c r="E945" s="2">
        <f t="shared" si="72"/>
        <v>4.9777592592592592</v>
      </c>
      <c r="F945" s="2">
        <v>5</v>
      </c>
      <c r="G945" s="2">
        <f t="shared" si="73"/>
        <v>-2.2240740740740783E-2</v>
      </c>
      <c r="H945" s="2" t="e">
        <f t="shared" si="74"/>
        <v>#NUM!</v>
      </c>
    </row>
    <row r="946" spans="1:8" x14ac:dyDescent="0.3">
      <c r="A946" s="2">
        <v>310980</v>
      </c>
      <c r="B946">
        <v>44706.5</v>
      </c>
      <c r="C946" s="15">
        <f t="shared" si="70"/>
        <v>0.99347777777777779</v>
      </c>
      <c r="D946" s="15">
        <f t="shared" si="71"/>
        <v>10</v>
      </c>
      <c r="E946" s="2">
        <f t="shared" si="72"/>
        <v>5.0326111111111107</v>
      </c>
      <c r="F946" s="2">
        <v>5</v>
      </c>
      <c r="G946" s="2">
        <f t="shared" si="73"/>
        <v>3.2611111111110702E-2</v>
      </c>
      <c r="H946" s="2">
        <f t="shared" si="74"/>
        <v>4.3458939934889544</v>
      </c>
    </row>
    <row r="947" spans="1:8" x14ac:dyDescent="0.3">
      <c r="A947" s="2">
        <v>311340</v>
      </c>
      <c r="B947">
        <v>45112.833333333328</v>
      </c>
      <c r="C947" s="15">
        <f t="shared" si="70"/>
        <v>1.0025074074074074</v>
      </c>
      <c r="D947" s="15">
        <f t="shared" si="71"/>
        <v>10</v>
      </c>
      <c r="E947" s="2">
        <f t="shared" si="72"/>
        <v>4.9874629629629634</v>
      </c>
      <c r="F947" s="2">
        <v>5</v>
      </c>
      <c r="G947" s="2">
        <f t="shared" si="73"/>
        <v>-1.2537037037036569E-2</v>
      </c>
      <c r="H947" s="2" t="e">
        <f t="shared" si="74"/>
        <v>#NUM!</v>
      </c>
    </row>
    <row r="948" spans="1:8" x14ac:dyDescent="0.3">
      <c r="A948" s="2">
        <v>311700</v>
      </c>
      <c r="B948">
        <v>44907.166666666664</v>
      </c>
      <c r="C948" s="15">
        <f t="shared" si="70"/>
        <v>0.99793703703703696</v>
      </c>
      <c r="D948" s="15">
        <f t="shared" si="71"/>
        <v>10</v>
      </c>
      <c r="E948" s="2">
        <f t="shared" si="72"/>
        <v>5.0103148148148149</v>
      </c>
      <c r="F948" s="2">
        <v>5</v>
      </c>
      <c r="G948" s="2">
        <f t="shared" si="73"/>
        <v>1.0314814814814888E-2</v>
      </c>
      <c r="H948" s="2">
        <f t="shared" si="74"/>
        <v>5.4925256554701551</v>
      </c>
    </row>
    <row r="949" spans="1:8" x14ac:dyDescent="0.3">
      <c r="A949" s="2">
        <v>312060</v>
      </c>
      <c r="B949">
        <v>45243</v>
      </c>
      <c r="C949" s="15">
        <f t="shared" si="70"/>
        <v>1.0054000000000001</v>
      </c>
      <c r="D949" s="15">
        <f t="shared" si="71"/>
        <v>10</v>
      </c>
      <c r="E949" s="2">
        <f t="shared" si="72"/>
        <v>4.9729999999999999</v>
      </c>
      <c r="F949" s="2">
        <v>5</v>
      </c>
      <c r="G949" s="2">
        <f t="shared" si="73"/>
        <v>-2.7000000000000135E-2</v>
      </c>
      <c r="H949" s="2" t="e">
        <f t="shared" si="74"/>
        <v>#NUM!</v>
      </c>
    </row>
    <row r="950" spans="1:8" x14ac:dyDescent="0.3">
      <c r="A950" s="2">
        <v>312420</v>
      </c>
      <c r="B950">
        <v>45196</v>
      </c>
      <c r="C950" s="15">
        <f t="shared" si="70"/>
        <v>1.0043555555555554</v>
      </c>
      <c r="D950" s="15">
        <f t="shared" si="71"/>
        <v>10</v>
      </c>
      <c r="E950" s="2">
        <f t="shared" si="72"/>
        <v>4.9782222222222225</v>
      </c>
      <c r="F950" s="2">
        <v>5</v>
      </c>
      <c r="G950" s="2">
        <f t="shared" si="73"/>
        <v>-2.1777777777777452E-2</v>
      </c>
      <c r="H950" s="2" t="e">
        <f t="shared" si="74"/>
        <v>#NUM!</v>
      </c>
    </row>
    <row r="951" spans="1:8" x14ac:dyDescent="0.3">
      <c r="A951" s="2">
        <v>312780</v>
      </c>
      <c r="B951">
        <v>45228</v>
      </c>
      <c r="C951" s="15">
        <f t="shared" si="70"/>
        <v>1.0050666666666668</v>
      </c>
      <c r="D951" s="15">
        <f t="shared" si="71"/>
        <v>10</v>
      </c>
      <c r="E951" s="2">
        <f t="shared" si="72"/>
        <v>4.9746666666666659</v>
      </c>
      <c r="F951" s="2">
        <v>5</v>
      </c>
      <c r="G951" s="2">
        <f t="shared" si="73"/>
        <v>-2.5333333333334096E-2</v>
      </c>
      <c r="H951" s="2" t="e">
        <f t="shared" si="74"/>
        <v>#NUM!</v>
      </c>
    </row>
    <row r="952" spans="1:8" x14ac:dyDescent="0.3">
      <c r="A952" s="2">
        <v>313140</v>
      </c>
      <c r="B952">
        <v>44666.333333333328</v>
      </c>
      <c r="C952" s="15">
        <f t="shared" si="70"/>
        <v>0.99258518518518513</v>
      </c>
      <c r="D952" s="15">
        <f t="shared" si="71"/>
        <v>10</v>
      </c>
      <c r="E952" s="2">
        <f t="shared" si="72"/>
        <v>5.0370740740740745</v>
      </c>
      <c r="F952" s="2">
        <v>5</v>
      </c>
      <c r="G952" s="2">
        <f t="shared" si="73"/>
        <v>3.7074074074074481E-2</v>
      </c>
      <c r="H952" s="2">
        <f t="shared" si="74"/>
        <v>4.218515557757156</v>
      </c>
    </row>
    <row r="953" spans="1:8" x14ac:dyDescent="0.3">
      <c r="A953" s="2">
        <v>313500</v>
      </c>
      <c r="B953">
        <v>45317.166666666672</v>
      </c>
      <c r="C953" s="15">
        <f t="shared" si="70"/>
        <v>1.0070481481481484</v>
      </c>
      <c r="D953" s="15">
        <f t="shared" si="71"/>
        <v>10</v>
      </c>
      <c r="E953" s="2">
        <f t="shared" si="72"/>
        <v>4.9647592592592584</v>
      </c>
      <c r="F953" s="2">
        <v>5</v>
      </c>
      <c r="G953" s="2">
        <f t="shared" si="73"/>
        <v>-3.5240740740741572E-2</v>
      </c>
      <c r="H953" s="2" t="e">
        <f t="shared" si="74"/>
        <v>#NUM!</v>
      </c>
    </row>
    <row r="954" spans="1:8" x14ac:dyDescent="0.3">
      <c r="A954" s="2">
        <v>313860</v>
      </c>
      <c r="B954">
        <v>45275.833333333336</v>
      </c>
      <c r="C954" s="15">
        <f t="shared" si="70"/>
        <v>1.0061296296296296</v>
      </c>
      <c r="D954" s="15">
        <f t="shared" si="71"/>
        <v>10</v>
      </c>
      <c r="E954" s="2">
        <f t="shared" si="72"/>
        <v>4.9693518518518518</v>
      </c>
      <c r="F954" s="2">
        <v>5</v>
      </c>
      <c r="G954" s="2">
        <f t="shared" si="73"/>
        <v>-3.0648148148148202E-2</v>
      </c>
      <c r="H954" s="2" t="e">
        <f t="shared" si="74"/>
        <v>#NUM!</v>
      </c>
    </row>
    <row r="955" spans="1:8" x14ac:dyDescent="0.3">
      <c r="A955" s="2">
        <v>314220</v>
      </c>
      <c r="B955">
        <v>45362.833333333328</v>
      </c>
      <c r="C955" s="15">
        <f t="shared" si="70"/>
        <v>1.0080629629629629</v>
      </c>
      <c r="D955" s="15">
        <f t="shared" si="71"/>
        <v>10</v>
      </c>
      <c r="E955" s="2">
        <f t="shared" si="72"/>
        <v>4.9596851851851849</v>
      </c>
      <c r="F955" s="2">
        <v>5</v>
      </c>
      <c r="G955" s="2">
        <f t="shared" si="73"/>
        <v>-4.0314814814815136E-2</v>
      </c>
      <c r="H955" s="2" t="e">
        <f t="shared" si="74"/>
        <v>#NUM!</v>
      </c>
    </row>
    <row r="956" spans="1:8" x14ac:dyDescent="0.3">
      <c r="A956" s="2">
        <v>314580</v>
      </c>
      <c r="B956">
        <v>45067.833333333328</v>
      </c>
      <c r="C956" s="15">
        <f t="shared" si="70"/>
        <v>1.0015074074074073</v>
      </c>
      <c r="D956" s="15">
        <f t="shared" si="71"/>
        <v>10</v>
      </c>
      <c r="E956" s="2">
        <f t="shared" si="72"/>
        <v>4.9924629629629633</v>
      </c>
      <c r="F956" s="2">
        <v>5</v>
      </c>
      <c r="G956" s="2">
        <f t="shared" si="73"/>
        <v>-7.5370370370366757E-3</v>
      </c>
      <c r="H956" s="2" t="e">
        <f t="shared" si="74"/>
        <v>#NUM!</v>
      </c>
    </row>
    <row r="957" spans="1:8" x14ac:dyDescent="0.3">
      <c r="A957" s="2">
        <v>314940</v>
      </c>
      <c r="B957">
        <v>45406</v>
      </c>
      <c r="C957" s="15">
        <f t="shared" si="70"/>
        <v>1.0090222222222223</v>
      </c>
      <c r="D957" s="15">
        <f t="shared" si="71"/>
        <v>10</v>
      </c>
      <c r="E957" s="2">
        <f t="shared" si="72"/>
        <v>4.9548888888888882</v>
      </c>
      <c r="F957" s="2">
        <v>5</v>
      </c>
      <c r="G957" s="2">
        <f t="shared" si="73"/>
        <v>-4.5111111111111768E-2</v>
      </c>
      <c r="H957" s="2" t="e">
        <f t="shared" si="74"/>
        <v>#NUM!</v>
      </c>
    </row>
    <row r="958" spans="1:8" x14ac:dyDescent="0.3">
      <c r="A958" s="2">
        <v>315300</v>
      </c>
      <c r="B958">
        <v>45891.166666666664</v>
      </c>
      <c r="C958" s="15">
        <f t="shared" si="70"/>
        <v>1.0198037037037035</v>
      </c>
      <c r="D958" s="15">
        <f t="shared" si="71"/>
        <v>10</v>
      </c>
      <c r="E958" s="2">
        <f t="shared" si="72"/>
        <v>4.900981481481482</v>
      </c>
      <c r="F958" s="2">
        <v>5</v>
      </c>
      <c r="G958" s="2">
        <f t="shared" si="73"/>
        <v>-9.9018518518517951E-2</v>
      </c>
      <c r="H958" s="2" t="e">
        <f t="shared" si="74"/>
        <v>#NUM!</v>
      </c>
    </row>
    <row r="959" spans="1:8" x14ac:dyDescent="0.3">
      <c r="A959" s="2">
        <v>315660</v>
      </c>
      <c r="B959">
        <v>45779</v>
      </c>
      <c r="C959" s="15">
        <f t="shared" si="70"/>
        <v>1.0173111111111111</v>
      </c>
      <c r="D959" s="15">
        <f t="shared" si="71"/>
        <v>10</v>
      </c>
      <c r="E959" s="2">
        <f t="shared" si="72"/>
        <v>4.9134444444444449</v>
      </c>
      <c r="F959" s="2">
        <v>5</v>
      </c>
      <c r="G959" s="2">
        <f t="shared" si="73"/>
        <v>-8.6555555555555053E-2</v>
      </c>
      <c r="H959" s="2" t="e">
        <f t="shared" si="74"/>
        <v>#NUM!</v>
      </c>
    </row>
    <row r="960" spans="1:8" x14ac:dyDescent="0.3">
      <c r="A960" s="2">
        <v>316020</v>
      </c>
      <c r="B960">
        <v>45090.5</v>
      </c>
      <c r="C960" s="15">
        <f t="shared" si="70"/>
        <v>1.0020111111111112</v>
      </c>
      <c r="D960" s="15">
        <f t="shared" si="71"/>
        <v>10</v>
      </c>
      <c r="E960" s="2">
        <f t="shared" si="72"/>
        <v>4.9899444444444443</v>
      </c>
      <c r="F960" s="2">
        <v>5</v>
      </c>
      <c r="G960" s="2">
        <f t="shared" si="73"/>
        <v>-1.0055555555555706E-2</v>
      </c>
      <c r="H960" s="2" t="e">
        <f t="shared" si="74"/>
        <v>#NUM!</v>
      </c>
    </row>
    <row r="961" spans="1:8" x14ac:dyDescent="0.3">
      <c r="A961" s="2">
        <v>316380</v>
      </c>
      <c r="B961">
        <v>45239.833333333336</v>
      </c>
      <c r="C961" s="15">
        <f t="shared" si="70"/>
        <v>1.0053296296296297</v>
      </c>
      <c r="D961" s="15">
        <f t="shared" si="71"/>
        <v>10</v>
      </c>
      <c r="E961" s="2">
        <f t="shared" si="72"/>
        <v>4.9733518518518514</v>
      </c>
      <c r="F961" s="2">
        <v>5</v>
      </c>
      <c r="G961" s="2">
        <f t="shared" si="73"/>
        <v>-2.6648148148148643E-2</v>
      </c>
      <c r="H961" s="2" t="e">
        <f t="shared" si="74"/>
        <v>#NUM!</v>
      </c>
    </row>
    <row r="962" spans="1:8" x14ac:dyDescent="0.3">
      <c r="A962" s="2">
        <v>316740</v>
      </c>
      <c r="B962">
        <v>45500.833333333328</v>
      </c>
      <c r="C962" s="15">
        <f t="shared" si="70"/>
        <v>1.0111296296296295</v>
      </c>
      <c r="D962" s="15">
        <f t="shared" si="71"/>
        <v>10</v>
      </c>
      <c r="E962" s="2">
        <f t="shared" si="72"/>
        <v>4.9443518518518523</v>
      </c>
      <c r="F962" s="2">
        <v>5</v>
      </c>
      <c r="G962" s="2">
        <f t="shared" si="73"/>
        <v>-5.5648148148147669E-2</v>
      </c>
      <c r="H962" s="2" t="e">
        <f t="shared" si="74"/>
        <v>#NUM!</v>
      </c>
    </row>
    <row r="963" spans="1:8" x14ac:dyDescent="0.3">
      <c r="A963" s="2">
        <v>317100</v>
      </c>
      <c r="B963">
        <v>45452</v>
      </c>
      <c r="C963" s="15">
        <f t="shared" ref="C963:C1002" si="75">B963/$J$27</f>
        <v>1.0100444444444445</v>
      </c>
      <c r="D963" s="15">
        <f t="shared" ref="D963:D1002" si="76">$J$28</f>
        <v>10</v>
      </c>
      <c r="E963" s="2">
        <f t="shared" si="72"/>
        <v>4.9497777777777774</v>
      </c>
      <c r="F963" s="2">
        <v>5</v>
      </c>
      <c r="G963" s="2">
        <f t="shared" si="73"/>
        <v>-5.0222222222222612E-2</v>
      </c>
      <c r="H963" s="2" t="e">
        <f t="shared" si="74"/>
        <v>#NUM!</v>
      </c>
    </row>
    <row r="964" spans="1:8" x14ac:dyDescent="0.3">
      <c r="A964" s="2">
        <v>317460</v>
      </c>
      <c r="B964">
        <v>45288</v>
      </c>
      <c r="C964" s="15">
        <f t="shared" si="75"/>
        <v>1.0064</v>
      </c>
      <c r="D964" s="15">
        <f t="shared" si="76"/>
        <v>10</v>
      </c>
      <c r="E964" s="2">
        <f t="shared" ref="E964:E1002" si="77">D964-(F964*C964)</f>
        <v>4.968</v>
      </c>
      <c r="F964" s="2">
        <v>5</v>
      </c>
      <c r="G964" s="2">
        <f t="shared" ref="G964:G1002" si="78">F964-(F964*C964)</f>
        <v>-3.2000000000000028E-2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44815.5</v>
      </c>
      <c r="C965" s="15">
        <f t="shared" si="75"/>
        <v>0.99590000000000001</v>
      </c>
      <c r="D965" s="15">
        <f t="shared" si="76"/>
        <v>10</v>
      </c>
      <c r="E965" s="2">
        <f t="shared" si="77"/>
        <v>5.0205000000000002</v>
      </c>
      <c r="F965" s="2">
        <v>5</v>
      </c>
      <c r="G965" s="2">
        <f t="shared" si="78"/>
        <v>2.0500000000000185E-2</v>
      </c>
      <c r="H965" s="2">
        <f t="shared" si="79"/>
        <v>4.8077127426151742</v>
      </c>
    </row>
    <row r="966" spans="1:8" x14ac:dyDescent="0.3">
      <c r="A966" s="2">
        <v>318180</v>
      </c>
      <c r="B966">
        <v>45297.666666666664</v>
      </c>
      <c r="C966" s="15">
        <f t="shared" si="75"/>
        <v>1.0066148148148149</v>
      </c>
      <c r="D966" s="15">
        <f t="shared" si="76"/>
        <v>10</v>
      </c>
      <c r="E966" s="2">
        <f t="shared" si="77"/>
        <v>4.966925925925926</v>
      </c>
      <c r="F966" s="2">
        <v>5</v>
      </c>
      <c r="G966" s="2">
        <f t="shared" si="78"/>
        <v>-3.3074074074074034E-2</v>
      </c>
      <c r="H966" s="2" t="e">
        <f t="shared" si="79"/>
        <v>#NUM!</v>
      </c>
    </row>
    <row r="967" spans="1:8" x14ac:dyDescent="0.3">
      <c r="A967" s="2">
        <v>318540</v>
      </c>
      <c r="B967">
        <v>45065.5</v>
      </c>
      <c r="C967" s="15">
        <f t="shared" si="75"/>
        <v>1.0014555555555555</v>
      </c>
      <c r="D967" s="15">
        <f t="shared" si="76"/>
        <v>10</v>
      </c>
      <c r="E967" s="2">
        <f t="shared" si="77"/>
        <v>4.9927222222222225</v>
      </c>
      <c r="F967" s="2">
        <v>5</v>
      </c>
      <c r="G967" s="2">
        <f t="shared" si="78"/>
        <v>-7.2777777777774944E-3</v>
      </c>
      <c r="H967" s="2" t="e">
        <f t="shared" si="79"/>
        <v>#NUM!</v>
      </c>
    </row>
    <row r="968" spans="1:8" x14ac:dyDescent="0.3">
      <c r="A968" s="2">
        <v>318900</v>
      </c>
      <c r="B968">
        <v>45424</v>
      </c>
      <c r="C968" s="15">
        <f t="shared" si="75"/>
        <v>1.0094222222222222</v>
      </c>
      <c r="D968" s="15">
        <f t="shared" si="76"/>
        <v>10</v>
      </c>
      <c r="E968" s="2">
        <f t="shared" si="77"/>
        <v>4.9528888888888893</v>
      </c>
      <c r="F968" s="2">
        <v>5</v>
      </c>
      <c r="G968" s="2">
        <f t="shared" si="78"/>
        <v>-4.711111111111066E-2</v>
      </c>
      <c r="H968" s="2" t="e">
        <f t="shared" si="79"/>
        <v>#NUM!</v>
      </c>
    </row>
    <row r="969" spans="1:8" x14ac:dyDescent="0.3">
      <c r="A969" s="2">
        <v>319260</v>
      </c>
      <c r="B969">
        <v>45457.5</v>
      </c>
      <c r="C969" s="15">
        <f t="shared" si="75"/>
        <v>1.0101666666666667</v>
      </c>
      <c r="D969" s="15">
        <f t="shared" si="76"/>
        <v>10</v>
      </c>
      <c r="E969" s="2">
        <f t="shared" si="77"/>
        <v>4.9491666666666667</v>
      </c>
      <c r="F969" s="2">
        <v>5</v>
      </c>
      <c r="G969" s="2">
        <f t="shared" si="78"/>
        <v>-5.0833333333333286E-2</v>
      </c>
      <c r="H969" s="2" t="e">
        <f t="shared" si="79"/>
        <v>#NUM!</v>
      </c>
    </row>
    <row r="970" spans="1:8" x14ac:dyDescent="0.3">
      <c r="A970" s="2">
        <v>319620</v>
      </c>
      <c r="B970">
        <v>45075.666666666664</v>
      </c>
      <c r="C970" s="15">
        <f t="shared" si="75"/>
        <v>1.0016814814814814</v>
      </c>
      <c r="D970" s="15">
        <f t="shared" si="76"/>
        <v>10</v>
      </c>
      <c r="E970" s="2">
        <f t="shared" si="77"/>
        <v>4.9915925925925926</v>
      </c>
      <c r="F970" s="2">
        <v>5</v>
      </c>
      <c r="G970" s="2">
        <f t="shared" si="78"/>
        <v>-8.407407407407419E-3</v>
      </c>
      <c r="H970" s="2" t="e">
        <f t="shared" si="79"/>
        <v>#NUM!</v>
      </c>
    </row>
    <row r="971" spans="1:8" x14ac:dyDescent="0.3">
      <c r="A971" s="2">
        <v>319980</v>
      </c>
      <c r="B971">
        <v>45590.166666666672</v>
      </c>
      <c r="C971" s="15">
        <f t="shared" si="75"/>
        <v>1.013114814814815</v>
      </c>
      <c r="D971" s="15">
        <f t="shared" si="76"/>
        <v>10</v>
      </c>
      <c r="E971" s="2">
        <f t="shared" si="77"/>
        <v>4.9344259259259253</v>
      </c>
      <c r="F971" s="2">
        <v>5</v>
      </c>
      <c r="G971" s="2">
        <f t="shared" si="78"/>
        <v>-6.5574074074074673E-2</v>
      </c>
      <c r="H971" s="2" t="e">
        <f t="shared" si="79"/>
        <v>#NUM!</v>
      </c>
    </row>
    <row r="972" spans="1:8" x14ac:dyDescent="0.3">
      <c r="A972" s="2">
        <v>320340</v>
      </c>
      <c r="B972">
        <v>45157.833333333336</v>
      </c>
      <c r="C972" s="15">
        <f t="shared" si="75"/>
        <v>1.0035074074074075</v>
      </c>
      <c r="D972" s="15">
        <f t="shared" si="76"/>
        <v>10</v>
      </c>
      <c r="E972" s="2">
        <f t="shared" si="77"/>
        <v>4.9824629629629626</v>
      </c>
      <c r="F972" s="2">
        <v>5</v>
      </c>
      <c r="G972" s="2">
        <f t="shared" si="78"/>
        <v>-1.7537037037037351E-2</v>
      </c>
      <c r="H972" s="2" t="e">
        <f t="shared" si="79"/>
        <v>#NUM!</v>
      </c>
    </row>
    <row r="973" spans="1:8" x14ac:dyDescent="0.3">
      <c r="A973" s="2">
        <v>320700</v>
      </c>
      <c r="B973">
        <v>45608.166666666664</v>
      </c>
      <c r="C973" s="15">
        <f t="shared" si="75"/>
        <v>1.0135148148148148</v>
      </c>
      <c r="D973" s="15">
        <f t="shared" si="76"/>
        <v>10</v>
      </c>
      <c r="E973" s="2">
        <f t="shared" si="77"/>
        <v>4.9324259259259264</v>
      </c>
      <c r="F973" s="2">
        <v>5</v>
      </c>
      <c r="G973" s="2">
        <f t="shared" si="78"/>
        <v>-6.7574074074073565E-2</v>
      </c>
      <c r="H973" s="2" t="e">
        <f t="shared" si="79"/>
        <v>#NUM!</v>
      </c>
    </row>
    <row r="974" spans="1:8" x14ac:dyDescent="0.3">
      <c r="A974" s="2">
        <v>321060</v>
      </c>
      <c r="B974">
        <v>45188.833333333328</v>
      </c>
      <c r="C974" s="15">
        <f t="shared" si="75"/>
        <v>1.0041962962962963</v>
      </c>
      <c r="D974" s="15">
        <f t="shared" si="76"/>
        <v>10</v>
      </c>
      <c r="E974" s="2">
        <f t="shared" si="77"/>
        <v>4.9790185185185187</v>
      </c>
      <c r="F974" s="2">
        <v>5</v>
      </c>
      <c r="G974" s="2">
        <f t="shared" si="78"/>
        <v>-2.0981481481481268E-2</v>
      </c>
      <c r="H974" s="2" t="e">
        <f t="shared" si="79"/>
        <v>#NUM!</v>
      </c>
    </row>
    <row r="975" spans="1:8" x14ac:dyDescent="0.3">
      <c r="A975" s="2">
        <v>321420</v>
      </c>
      <c r="B975">
        <v>45440.333333333328</v>
      </c>
      <c r="C975" s="15">
        <f t="shared" si="75"/>
        <v>1.0097851851851851</v>
      </c>
      <c r="D975" s="15">
        <f t="shared" si="76"/>
        <v>10</v>
      </c>
      <c r="E975" s="2">
        <f t="shared" si="77"/>
        <v>4.9510740740740742</v>
      </c>
      <c r="F975" s="2">
        <v>5</v>
      </c>
      <c r="G975" s="2">
        <f t="shared" si="78"/>
        <v>-4.8925925925925817E-2</v>
      </c>
      <c r="H975" s="2" t="e">
        <f t="shared" si="79"/>
        <v>#NUM!</v>
      </c>
    </row>
    <row r="976" spans="1:8" x14ac:dyDescent="0.3">
      <c r="A976" s="2">
        <v>321780</v>
      </c>
      <c r="B976">
        <v>45505</v>
      </c>
      <c r="C976" s="15">
        <f t="shared" si="75"/>
        <v>1.0112222222222222</v>
      </c>
      <c r="D976" s="15">
        <f t="shared" si="76"/>
        <v>10</v>
      </c>
      <c r="E976" s="2">
        <f t="shared" si="77"/>
        <v>4.943888888888889</v>
      </c>
      <c r="F976" s="2">
        <v>5</v>
      </c>
      <c r="G976" s="2">
        <f t="shared" si="78"/>
        <v>-5.6111111111111001E-2</v>
      </c>
      <c r="H976" s="2" t="e">
        <f t="shared" si="79"/>
        <v>#NUM!</v>
      </c>
    </row>
    <row r="977" spans="1:8" x14ac:dyDescent="0.3">
      <c r="A977" s="2">
        <v>322140</v>
      </c>
      <c r="B977">
        <v>45444.333333333328</v>
      </c>
      <c r="C977" s="15">
        <f t="shared" si="75"/>
        <v>1.0098740740740739</v>
      </c>
      <c r="D977" s="15">
        <f t="shared" si="76"/>
        <v>10</v>
      </c>
      <c r="E977" s="2">
        <f t="shared" si="77"/>
        <v>4.9506296296296304</v>
      </c>
      <c r="F977" s="2">
        <v>5</v>
      </c>
      <c r="G977" s="2">
        <f t="shared" si="78"/>
        <v>-4.9370370370369621E-2</v>
      </c>
      <c r="H977" s="2" t="e">
        <f t="shared" si="79"/>
        <v>#NUM!</v>
      </c>
    </row>
    <row r="978" spans="1:8" x14ac:dyDescent="0.3">
      <c r="A978" s="2">
        <v>322500</v>
      </c>
      <c r="B978">
        <v>44941.166666666664</v>
      </c>
      <c r="C978" s="15">
        <f t="shared" si="75"/>
        <v>0.99869259259259258</v>
      </c>
      <c r="D978" s="15">
        <f t="shared" si="76"/>
        <v>10</v>
      </c>
      <c r="E978" s="2">
        <f t="shared" si="77"/>
        <v>5.0065370370370372</v>
      </c>
      <c r="F978" s="2">
        <v>5</v>
      </c>
      <c r="G978" s="2">
        <f t="shared" si="78"/>
        <v>6.5370370370372299E-3</v>
      </c>
      <c r="H978" s="2">
        <f t="shared" si="79"/>
        <v>5.9478685539817766</v>
      </c>
    </row>
    <row r="979" spans="1:8" x14ac:dyDescent="0.3">
      <c r="A979" s="2">
        <v>322860</v>
      </c>
      <c r="B979">
        <v>45452.5</v>
      </c>
      <c r="C979" s="15">
        <f t="shared" si="75"/>
        <v>1.0100555555555555</v>
      </c>
      <c r="D979" s="15">
        <f t="shared" si="76"/>
        <v>10</v>
      </c>
      <c r="E979" s="2">
        <f t="shared" si="77"/>
        <v>4.9497222222222224</v>
      </c>
      <c r="F979" s="2">
        <v>5</v>
      </c>
      <c r="G979" s="2">
        <f t="shared" si="78"/>
        <v>-5.0277777777777644E-2</v>
      </c>
      <c r="H979" s="2" t="e">
        <f t="shared" si="79"/>
        <v>#NUM!</v>
      </c>
    </row>
    <row r="980" spans="1:8" x14ac:dyDescent="0.3">
      <c r="A980" s="2">
        <v>323220</v>
      </c>
      <c r="B980">
        <v>45697</v>
      </c>
      <c r="C980" s="15">
        <f t="shared" si="75"/>
        <v>1.0154888888888889</v>
      </c>
      <c r="D980" s="15">
        <f t="shared" si="76"/>
        <v>10</v>
      </c>
      <c r="E980" s="2">
        <f t="shared" si="77"/>
        <v>4.9225555555555554</v>
      </c>
      <c r="F980" s="2">
        <v>5</v>
      </c>
      <c r="G980" s="2">
        <f t="shared" si="78"/>
        <v>-7.7444444444444649E-2</v>
      </c>
      <c r="H980" s="2" t="e">
        <f t="shared" si="79"/>
        <v>#NUM!</v>
      </c>
    </row>
    <row r="981" spans="1:8" x14ac:dyDescent="0.3">
      <c r="A981" s="2">
        <v>323580</v>
      </c>
      <c r="B981">
        <v>45096.166666666672</v>
      </c>
      <c r="C981" s="15">
        <f t="shared" si="75"/>
        <v>1.002137037037037</v>
      </c>
      <c r="D981" s="15">
        <f t="shared" si="76"/>
        <v>10</v>
      </c>
      <c r="E981" s="2">
        <f t="shared" si="77"/>
        <v>4.989314814814815</v>
      </c>
      <c r="F981" s="2">
        <v>5</v>
      </c>
      <c r="G981" s="2">
        <f t="shared" si="78"/>
        <v>-1.068518518518502E-2</v>
      </c>
      <c r="H981" s="2" t="e">
        <f t="shared" si="79"/>
        <v>#NUM!</v>
      </c>
    </row>
    <row r="982" spans="1:8" x14ac:dyDescent="0.3">
      <c r="A982" s="2">
        <v>323940</v>
      </c>
      <c r="B982">
        <v>45413.666666666672</v>
      </c>
      <c r="C982" s="15">
        <f t="shared" si="75"/>
        <v>1.0091925925925926</v>
      </c>
      <c r="D982" s="15">
        <f t="shared" si="76"/>
        <v>10</v>
      </c>
      <c r="E982" s="2">
        <f t="shared" si="77"/>
        <v>4.954037037037037</v>
      </c>
      <c r="F982" s="2">
        <v>5</v>
      </c>
      <c r="G982" s="2">
        <f t="shared" si="78"/>
        <v>-4.5962962962962983E-2</v>
      </c>
      <c r="H982" s="2" t="e">
        <f t="shared" si="79"/>
        <v>#NUM!</v>
      </c>
    </row>
    <row r="983" spans="1:8" x14ac:dyDescent="0.3">
      <c r="A983" s="2">
        <v>324300</v>
      </c>
      <c r="B983">
        <v>45431</v>
      </c>
      <c r="C983" s="15">
        <f t="shared" si="75"/>
        <v>1.0095777777777777</v>
      </c>
      <c r="D983" s="15">
        <f t="shared" si="76"/>
        <v>10</v>
      </c>
      <c r="E983" s="2">
        <f t="shared" si="77"/>
        <v>4.9521111111111118</v>
      </c>
      <c r="F983" s="2">
        <v>5</v>
      </c>
      <c r="G983" s="2">
        <f t="shared" si="78"/>
        <v>-4.7888888888888204E-2</v>
      </c>
      <c r="H983" s="2" t="e">
        <f t="shared" si="79"/>
        <v>#NUM!</v>
      </c>
    </row>
    <row r="984" spans="1:8" x14ac:dyDescent="0.3">
      <c r="A984" s="2">
        <v>324660</v>
      </c>
      <c r="B984">
        <v>45013.666666666672</v>
      </c>
      <c r="C984" s="15">
        <f t="shared" si="75"/>
        <v>1.0003037037037039</v>
      </c>
      <c r="D984" s="15">
        <f t="shared" si="76"/>
        <v>10</v>
      </c>
      <c r="E984" s="2">
        <f t="shared" si="77"/>
        <v>4.9984814814814804</v>
      </c>
      <c r="F984" s="2">
        <v>5</v>
      </c>
      <c r="G984" s="2">
        <f t="shared" si="78"/>
        <v>-1.5185185185195849E-3</v>
      </c>
      <c r="H984" s="2" t="e">
        <f t="shared" si="79"/>
        <v>#NUM!</v>
      </c>
    </row>
    <row r="985" spans="1:8" x14ac:dyDescent="0.3">
      <c r="A985" s="2">
        <v>325020</v>
      </c>
      <c r="B985">
        <v>44955</v>
      </c>
      <c r="C985" s="15">
        <f t="shared" si="75"/>
        <v>0.999</v>
      </c>
      <c r="D985" s="15">
        <f t="shared" si="76"/>
        <v>10</v>
      </c>
      <c r="E985" s="2">
        <f t="shared" si="77"/>
        <v>5.0049999999999999</v>
      </c>
      <c r="F985" s="2">
        <v>5</v>
      </c>
      <c r="G985" s="2">
        <f t="shared" si="78"/>
        <v>4.9999999999998934E-3</v>
      </c>
      <c r="H985" s="2">
        <f t="shared" si="79"/>
        <v>6.2156075987552963</v>
      </c>
    </row>
    <row r="986" spans="1:8" x14ac:dyDescent="0.3">
      <c r="A986" s="2">
        <v>325380</v>
      </c>
      <c r="B986">
        <v>45396.666666666664</v>
      </c>
      <c r="C986" s="15">
        <f t="shared" si="75"/>
        <v>1.0088148148148148</v>
      </c>
      <c r="D986" s="15">
        <f t="shared" si="76"/>
        <v>10</v>
      </c>
      <c r="E986" s="2">
        <f t="shared" si="77"/>
        <v>4.9559259259259258</v>
      </c>
      <c r="F986" s="2">
        <v>5</v>
      </c>
      <c r="G986" s="2">
        <f t="shared" si="78"/>
        <v>-4.4074074074074154E-2</v>
      </c>
      <c r="H986" s="2" t="e">
        <f t="shared" si="79"/>
        <v>#NUM!</v>
      </c>
    </row>
    <row r="987" spans="1:8" x14ac:dyDescent="0.3">
      <c r="A987" s="2">
        <v>325740</v>
      </c>
      <c r="B987">
        <v>44999.166666666664</v>
      </c>
      <c r="C987" s="15">
        <f t="shared" si="75"/>
        <v>0.99998148148148147</v>
      </c>
      <c r="D987" s="15">
        <f t="shared" si="76"/>
        <v>10</v>
      </c>
      <c r="E987" s="2">
        <f t="shared" si="77"/>
        <v>5.0000925925925923</v>
      </c>
      <c r="F987" s="2">
        <v>5</v>
      </c>
      <c r="G987" s="2">
        <f t="shared" si="78"/>
        <v>9.2592592592311007E-5</v>
      </c>
      <c r="H987" s="2">
        <f t="shared" si="79"/>
        <v>10.20361066333656</v>
      </c>
    </row>
    <row r="988" spans="1:8" x14ac:dyDescent="0.3">
      <c r="A988" s="2">
        <v>326100</v>
      </c>
      <c r="B988">
        <v>44975</v>
      </c>
      <c r="C988" s="15">
        <f t="shared" si="75"/>
        <v>0.99944444444444447</v>
      </c>
      <c r="D988" s="15">
        <f t="shared" si="76"/>
        <v>10</v>
      </c>
      <c r="E988" s="2">
        <f t="shared" si="77"/>
        <v>5.0027777777777773</v>
      </c>
      <c r="F988" s="2">
        <v>5</v>
      </c>
      <c r="G988" s="2">
        <f t="shared" si="78"/>
        <v>2.7777777777773238E-3</v>
      </c>
      <c r="H988" s="2">
        <f t="shared" si="79"/>
        <v>6.8029501646161741</v>
      </c>
    </row>
    <row r="989" spans="1:8" x14ac:dyDescent="0.3">
      <c r="A989" s="2">
        <v>326460</v>
      </c>
      <c r="B989">
        <v>45506.166666666664</v>
      </c>
      <c r="C989" s="15">
        <f t="shared" si="75"/>
        <v>1.0112481481481481</v>
      </c>
      <c r="D989" s="15">
        <f t="shared" si="76"/>
        <v>10</v>
      </c>
      <c r="E989" s="2">
        <f t="shared" si="77"/>
        <v>4.9437592592592594</v>
      </c>
      <c r="F989" s="2">
        <v>5</v>
      </c>
      <c r="G989" s="2">
        <f t="shared" si="78"/>
        <v>-5.6240740740740591E-2</v>
      </c>
      <c r="H989" s="2" t="e">
        <f t="shared" si="79"/>
        <v>#NUM!</v>
      </c>
    </row>
    <row r="990" spans="1:8" x14ac:dyDescent="0.3">
      <c r="A990" s="2">
        <v>326820</v>
      </c>
      <c r="B990">
        <v>45007.5</v>
      </c>
      <c r="C990" s="15">
        <f t="shared" si="75"/>
        <v>1.0001666666666666</v>
      </c>
      <c r="D990" s="15">
        <f t="shared" si="76"/>
        <v>10</v>
      </c>
      <c r="E990" s="2">
        <f t="shared" si="77"/>
        <v>4.9991666666666665</v>
      </c>
      <c r="F990" s="2">
        <v>5</v>
      </c>
      <c r="G990" s="2">
        <f t="shared" si="78"/>
        <v>-8.333333333334636E-4</v>
      </c>
      <c r="H990" s="2" t="e">
        <f t="shared" si="79"/>
        <v>#NUM!</v>
      </c>
    </row>
    <row r="991" spans="1:8" x14ac:dyDescent="0.3">
      <c r="A991" s="2">
        <v>327180</v>
      </c>
      <c r="B991">
        <v>45819.333333333336</v>
      </c>
      <c r="C991" s="15">
        <f t="shared" si="75"/>
        <v>1.0182074074074074</v>
      </c>
      <c r="D991" s="15">
        <f t="shared" si="76"/>
        <v>10</v>
      </c>
      <c r="E991" s="2">
        <f t="shared" si="77"/>
        <v>4.9089629629629625</v>
      </c>
      <c r="F991" s="2">
        <v>5</v>
      </c>
      <c r="G991" s="2">
        <f t="shared" si="78"/>
        <v>-9.1037037037037472E-2</v>
      </c>
      <c r="H991" s="2" t="e">
        <f t="shared" si="79"/>
        <v>#NUM!</v>
      </c>
    </row>
    <row r="992" spans="1:8" x14ac:dyDescent="0.3">
      <c r="A992" s="2">
        <v>327540</v>
      </c>
      <c r="B992">
        <v>44953.5</v>
      </c>
      <c r="C992" s="15">
        <f t="shared" si="75"/>
        <v>0.99896666666666667</v>
      </c>
      <c r="D992" s="15">
        <f t="shared" si="76"/>
        <v>10</v>
      </c>
      <c r="E992" s="2">
        <f t="shared" si="77"/>
        <v>5.0051666666666668</v>
      </c>
      <c r="F992" s="2">
        <v>5</v>
      </c>
      <c r="G992" s="2">
        <f t="shared" si="78"/>
        <v>5.1666666666667638E-3</v>
      </c>
      <c r="H992" s="2">
        <f t="shared" si="79"/>
        <v>6.1828510754111319</v>
      </c>
    </row>
    <row r="993" spans="1:8" x14ac:dyDescent="0.3">
      <c r="A993" s="2">
        <v>327900</v>
      </c>
      <c r="B993">
        <v>45253.333333333336</v>
      </c>
      <c r="C993" s="15">
        <f t="shared" si="75"/>
        <v>1.0056296296296297</v>
      </c>
      <c r="D993" s="15">
        <f t="shared" si="76"/>
        <v>10</v>
      </c>
      <c r="E993" s="2">
        <f t="shared" si="77"/>
        <v>4.9718518518518522</v>
      </c>
      <c r="F993" s="2">
        <v>5</v>
      </c>
      <c r="G993" s="2">
        <f t="shared" si="78"/>
        <v>-2.8148148148147811E-2</v>
      </c>
      <c r="H993" s="2" t="e">
        <f t="shared" si="79"/>
        <v>#NUM!</v>
      </c>
    </row>
    <row r="994" spans="1:8" x14ac:dyDescent="0.3">
      <c r="A994" s="2">
        <v>328260</v>
      </c>
      <c r="B994">
        <v>45517.166666666664</v>
      </c>
      <c r="C994" s="15">
        <f t="shared" si="75"/>
        <v>1.0114925925925926</v>
      </c>
      <c r="D994" s="15">
        <f t="shared" si="76"/>
        <v>10</v>
      </c>
      <c r="E994" s="2">
        <f t="shared" si="77"/>
        <v>4.9425370370370372</v>
      </c>
      <c r="F994" s="2">
        <v>5</v>
      </c>
      <c r="G994" s="2">
        <f t="shared" si="78"/>
        <v>-5.7462962962962827E-2</v>
      </c>
      <c r="H994" s="2" t="e">
        <f t="shared" si="79"/>
        <v>#NUM!</v>
      </c>
    </row>
    <row r="995" spans="1:8" x14ac:dyDescent="0.3">
      <c r="A995" s="2">
        <v>328620</v>
      </c>
      <c r="B995">
        <v>45552.5</v>
      </c>
      <c r="C995" s="15">
        <f t="shared" si="75"/>
        <v>1.0122777777777778</v>
      </c>
      <c r="D995" s="15">
        <f t="shared" si="76"/>
        <v>10</v>
      </c>
      <c r="E995" s="2">
        <f t="shared" si="77"/>
        <v>4.9386111111111113</v>
      </c>
      <c r="F995" s="2">
        <v>5</v>
      </c>
      <c r="G995" s="2">
        <f t="shared" si="78"/>
        <v>-6.1388888888888715E-2</v>
      </c>
      <c r="H995" s="2" t="e">
        <f t="shared" si="79"/>
        <v>#NUM!</v>
      </c>
    </row>
    <row r="996" spans="1:8" x14ac:dyDescent="0.3">
      <c r="A996" s="2">
        <v>328980</v>
      </c>
      <c r="B996">
        <v>45068.5</v>
      </c>
      <c r="C996" s="15">
        <f t="shared" si="75"/>
        <v>1.0015222222222222</v>
      </c>
      <c r="D996" s="15">
        <f t="shared" si="76"/>
        <v>10</v>
      </c>
      <c r="E996" s="2">
        <f t="shared" si="77"/>
        <v>4.9923888888888888</v>
      </c>
      <c r="F996" s="2">
        <v>5</v>
      </c>
      <c r="G996" s="2">
        <f t="shared" si="78"/>
        <v>-7.6111111111112351E-3</v>
      </c>
      <c r="H996" s="2" t="e">
        <f t="shared" si="79"/>
        <v>#NUM!</v>
      </c>
    </row>
    <row r="997" spans="1:8" x14ac:dyDescent="0.3">
      <c r="A997" s="2">
        <v>329340</v>
      </c>
      <c r="B997">
        <v>44823.5</v>
      </c>
      <c r="C997" s="15">
        <f t="shared" si="75"/>
        <v>0.99607777777777773</v>
      </c>
      <c r="D997" s="15">
        <f t="shared" si="76"/>
        <v>10</v>
      </c>
      <c r="E997" s="2">
        <f t="shared" si="77"/>
        <v>5.0196111111111117</v>
      </c>
      <c r="F997" s="2">
        <v>5</v>
      </c>
      <c r="G997" s="2">
        <f t="shared" si="78"/>
        <v>1.961111111111169E-2</v>
      </c>
      <c r="H997" s="2">
        <f>LN((F997*E997)/(D997*G997))</f>
        <v>4.8518642621817216</v>
      </c>
    </row>
    <row r="998" spans="1:8" x14ac:dyDescent="0.3">
      <c r="A998" s="2">
        <v>329700</v>
      </c>
      <c r="B998">
        <v>45717.833333333336</v>
      </c>
      <c r="C998" s="15">
        <f t="shared" si="75"/>
        <v>1.015951851851852</v>
      </c>
      <c r="D998" s="15">
        <f t="shared" si="76"/>
        <v>10</v>
      </c>
      <c r="E998" s="2">
        <f t="shared" si="77"/>
        <v>4.9202407407407396</v>
      </c>
      <c r="F998" s="2">
        <v>5</v>
      </c>
      <c r="G998" s="2">
        <f t="shared" si="78"/>
        <v>-7.9759259259260418E-2</v>
      </c>
      <c r="H998" s="2" t="e">
        <f t="shared" si="79"/>
        <v>#NUM!</v>
      </c>
    </row>
    <row r="999" spans="1:8" x14ac:dyDescent="0.3">
      <c r="A999" s="2">
        <v>330060</v>
      </c>
      <c r="B999">
        <v>44883</v>
      </c>
      <c r="C999" s="15">
        <f t="shared" si="75"/>
        <v>0.99739999999999995</v>
      </c>
      <c r="D999" s="15">
        <f t="shared" si="76"/>
        <v>10</v>
      </c>
      <c r="E999" s="2">
        <f t="shared" si="77"/>
        <v>5.0129999999999999</v>
      </c>
      <c r="F999" s="2">
        <v>5</v>
      </c>
      <c r="G999" s="2">
        <f t="shared" si="78"/>
        <v>1.2999999999999901E-2</v>
      </c>
      <c r="H999" s="2">
        <f t="shared" si="79"/>
        <v>5.2616932792420288</v>
      </c>
    </row>
    <row r="1000" spans="1:8" x14ac:dyDescent="0.3">
      <c r="A1000" s="2">
        <v>330420</v>
      </c>
      <c r="B1000">
        <v>44843</v>
      </c>
      <c r="C1000" s="15">
        <f t="shared" si="75"/>
        <v>0.99651111111111113</v>
      </c>
      <c r="D1000" s="15">
        <f t="shared" si="76"/>
        <v>10</v>
      </c>
      <c r="E1000" s="2">
        <f t="shared" si="77"/>
        <v>5.0174444444444442</v>
      </c>
      <c r="F1000" s="2">
        <v>5</v>
      </c>
      <c r="G1000" s="2">
        <f t="shared" si="78"/>
        <v>1.7444444444444152E-2</v>
      </c>
      <c r="H1000" s="2">
        <f t="shared" si="79"/>
        <v>4.9685075996793184</v>
      </c>
    </row>
    <row r="1001" spans="1:8" x14ac:dyDescent="0.3">
      <c r="A1001" s="2">
        <v>330780</v>
      </c>
      <c r="B1001">
        <v>45449.5</v>
      </c>
      <c r="C1001" s="15">
        <f t="shared" si="75"/>
        <v>1.0099888888888888</v>
      </c>
      <c r="D1001" s="15">
        <f t="shared" si="76"/>
        <v>10</v>
      </c>
      <c r="E1001" s="2">
        <f t="shared" si="77"/>
        <v>4.9500555555555561</v>
      </c>
      <c r="F1001" s="2">
        <v>5</v>
      </c>
      <c r="G1001" s="2">
        <f t="shared" si="78"/>
        <v>-4.9944444444443903E-2</v>
      </c>
      <c r="H1001" s="2" t="e">
        <f t="shared" si="79"/>
        <v>#NUM!</v>
      </c>
    </row>
    <row r="1002" spans="1:8" x14ac:dyDescent="0.3">
      <c r="A1002" s="2">
        <v>331140</v>
      </c>
      <c r="B1002">
        <v>45319</v>
      </c>
      <c r="C1002" s="15">
        <f t="shared" si="75"/>
        <v>1.0070888888888889</v>
      </c>
      <c r="D1002" s="15">
        <f t="shared" si="76"/>
        <v>10</v>
      </c>
      <c r="E1002" s="2">
        <f t="shared" si="77"/>
        <v>4.9645555555555552</v>
      </c>
      <c r="F1002" s="2">
        <v>5</v>
      </c>
      <c r="G1002" s="2">
        <f t="shared" si="78"/>
        <v>-3.5444444444444834E-2</v>
      </c>
      <c r="H1002" s="2" t="e">
        <f t="shared" si="79"/>
        <v>#NUM!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2023-09-15T13:38:29Z</dcterms:modified>
</cp:coreProperties>
</file>