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082DBFF4-484E-4144-978B-4FD8C84948BC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<sst xmlns="http://schemas.openxmlformats.org/spreadsheetml/2006/main" count="16" uniqueCount="16">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</sst>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Normalised0.75!$A$2:$A$172</c:f>
              <c:numCache>
                <c:formatCode>General</c:formatCode>
                <c:ptCount val="17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</c:numCache>
            </c:numRef>
          </c:xVal>
          <c:yVal>
            <c:numRef>
              <c:f>Normalised0.75!$H$2:$H$172</c:f>
              <c:numCache>
                <c:formatCode>General</c:formatCode>
                <c:ptCount val="171"/>
                <c:pt idx="0">
                  <c:v>0</c:v>
                </c:pt>
                <c:pt idx="1">
                  <c:v>1.2978441210368686E-2</c:v>
                </c:pt>
                <c:pt idx="2">
                  <c:v>1.710346292090701E-2</c:v>
                </c:pt>
                <c:pt idx="3">
                  <c:v>1.9749786848809174E-2</c:v>
                </c:pt>
                <c:pt idx="4">
                  <c:v>2.2366126055007034E-2</c:v>
                </c:pt>
                <c:pt idx="5">
                  <c:v>2.5377513218688887E-2</c:v>
                </c:pt>
                <c:pt idx="6">
                  <c:v>3.0116927596568966E-2</c:v>
                </c:pt>
                <c:pt idx="7">
                  <c:v>3.1536297118266374E-2</c:v>
                </c:pt>
                <c:pt idx="8">
                  <c:v>3.5470913095198647E-2</c:v>
                </c:pt>
                <c:pt idx="9">
                  <c:v>3.7377498602393706E-2</c:v>
                </c:pt>
                <c:pt idx="10">
                  <c:v>3.9313537595697418E-2</c:v>
                </c:pt>
                <c:pt idx="11">
                  <c:v>4.2642560095307411E-2</c:v>
                </c:pt>
                <c:pt idx="12">
                  <c:v>4.3637780461025628E-2</c:v>
                </c:pt>
                <c:pt idx="13">
                  <c:v>4.7793281177423486E-2</c:v>
                </c:pt>
                <c:pt idx="14">
                  <c:v>5.1606727903473579E-2</c:v>
                </c:pt>
                <c:pt idx="15">
                  <c:v>5.8276226624030827E-2</c:v>
                </c:pt>
                <c:pt idx="16">
                  <c:v>5.3696546098863887E-2</c:v>
                </c:pt>
                <c:pt idx="17">
                  <c:v>5.9693575540122251E-2</c:v>
                </c:pt>
                <c:pt idx="18">
                  <c:v>5.883628380938033E-2</c:v>
                </c:pt>
                <c:pt idx="19">
                  <c:v>6.2690070061757169E-2</c:v>
                </c:pt>
                <c:pt idx="20">
                  <c:v>6.6905675445805834E-2</c:v>
                </c:pt>
                <c:pt idx="21">
                  <c:v>7.1462512297415792E-2</c:v>
                </c:pt>
                <c:pt idx="22">
                  <c:v>7.0644963226712529E-2</c:v>
                </c:pt>
                <c:pt idx="23">
                  <c:v>7.1905067998972907E-2</c:v>
                </c:pt>
                <c:pt idx="24">
                  <c:v>7.3193169085615864E-2</c:v>
                </c:pt>
                <c:pt idx="25">
                  <c:v>8.113703920206243E-2</c:v>
                </c:pt>
                <c:pt idx="26">
                  <c:v>8.0039396793487871E-2</c:v>
                </c:pt>
                <c:pt idx="27">
                  <c:v>8.3227315760124182E-2</c:v>
                </c:pt>
                <c:pt idx="28">
                  <c:v>8.6132284636453088E-2</c:v>
                </c:pt>
                <c:pt idx="29">
                  <c:v>8.445379569401909E-2</c:v>
                </c:pt>
                <c:pt idx="30">
                  <c:v>9.0092394582520552E-2</c:v>
                </c:pt>
                <c:pt idx="31">
                  <c:v>9.4667636043347658E-2</c:v>
                </c:pt>
                <c:pt idx="32">
                  <c:v>9.4549125550700427E-2</c:v>
                </c:pt>
                <c:pt idx="33">
                  <c:v>0.10355018256266899</c:v>
                </c:pt>
                <c:pt idx="34">
                  <c:v>0.10174372545323224</c:v>
                </c:pt>
                <c:pt idx="35">
                  <c:v>0.10095366563227227</c:v>
                </c:pt>
                <c:pt idx="36">
                  <c:v>0.10497339583021688</c:v>
                </c:pt>
                <c:pt idx="37">
                  <c:v>0.11379866315216162</c:v>
                </c:pt>
                <c:pt idx="38">
                  <c:v>0.10586801274396966</c:v>
                </c:pt>
                <c:pt idx="39">
                  <c:v>0.11176307971595856</c:v>
                </c:pt>
                <c:pt idx="40">
                  <c:v>0.12050689643824088</c:v>
                </c:pt>
                <c:pt idx="41">
                  <c:v>0.11894285982698974</c:v>
                </c:pt>
                <c:pt idx="42">
                  <c:v>0.11792013536499779</c:v>
                </c:pt>
                <c:pt idx="43">
                  <c:v>0.12216473184466092</c:v>
                </c:pt>
                <c:pt idx="44">
                  <c:v>0.12745220199096066</c:v>
                </c:pt>
                <c:pt idx="45">
                  <c:v>0.12909596372503004</c:v>
                </c:pt>
                <c:pt idx="46">
                  <c:v>0.1286976626425104</c:v>
                </c:pt>
                <c:pt idx="47">
                  <c:v>0.13274122774199507</c:v>
                </c:pt>
                <c:pt idx="48">
                  <c:v>0.13022817160899244</c:v>
                </c:pt>
                <c:pt idx="49">
                  <c:v>0.13383429721847714</c:v>
                </c:pt>
                <c:pt idx="50">
                  <c:v>0.13907110335858952</c:v>
                </c:pt>
                <c:pt idx="51">
                  <c:v>0.1440081612777368</c:v>
                </c:pt>
                <c:pt idx="52">
                  <c:v>0.14460450992930818</c:v>
                </c:pt>
                <c:pt idx="53">
                  <c:v>0.14799183127315343</c:v>
                </c:pt>
                <c:pt idx="54">
                  <c:v>0.15004794618823913</c:v>
                </c:pt>
                <c:pt idx="55">
                  <c:v>0.15432719343510717</c:v>
                </c:pt>
                <c:pt idx="56">
                  <c:v>0.16087192158350846</c:v>
                </c:pt>
                <c:pt idx="57">
                  <c:v>0.15913186919450198</c:v>
                </c:pt>
                <c:pt idx="58">
                  <c:v>0.16277313447308775</c:v>
                </c:pt>
                <c:pt idx="59">
                  <c:v>0.16512346590290825</c:v>
                </c:pt>
                <c:pt idx="60">
                  <c:v>0.16616785011406796</c:v>
                </c:pt>
                <c:pt idx="61">
                  <c:v>0.16899123617739831</c:v>
                </c:pt>
                <c:pt idx="62">
                  <c:v>0.17151398515810065</c:v>
                </c:pt>
                <c:pt idx="63">
                  <c:v>0.16729690525602192</c:v>
                </c:pt>
                <c:pt idx="64">
                  <c:v>0.17981716529014244</c:v>
                </c:pt>
                <c:pt idx="65">
                  <c:v>0.17726110612590887</c:v>
                </c:pt>
                <c:pt idx="66">
                  <c:v>0.17995680913940959</c:v>
                </c:pt>
                <c:pt idx="67">
                  <c:v>0.19067202033698263</c:v>
                </c:pt>
                <c:pt idx="68">
                  <c:v>0.18146473768421417</c:v>
                </c:pt>
                <c:pt idx="69">
                  <c:v>0.18194394045113857</c:v>
                </c:pt>
                <c:pt idx="70">
                  <c:v>0.18832233017046995</c:v>
                </c:pt>
                <c:pt idx="71">
                  <c:v>0.19165834795482237</c:v>
                </c:pt>
                <c:pt idx="72">
                  <c:v>0.19907096787937706</c:v>
                </c:pt>
                <c:pt idx="73">
                  <c:v>0.20363251014354394</c:v>
                </c:pt>
                <c:pt idx="74">
                  <c:v>0.19301964880265182</c:v>
                </c:pt>
                <c:pt idx="75">
                  <c:v>0.20480397181509091</c:v>
                </c:pt>
                <c:pt idx="76">
                  <c:v>0.20170247347589221</c:v>
                </c:pt>
                <c:pt idx="77">
                  <c:v>0.20876579394537884</c:v>
                </c:pt>
                <c:pt idx="78">
                  <c:v>0.21036974598866079</c:v>
                </c:pt>
                <c:pt idx="79">
                  <c:v>0.21492636796652592</c:v>
                </c:pt>
                <c:pt idx="80">
                  <c:v>0.21493959832969553</c:v>
                </c:pt>
                <c:pt idx="81">
                  <c:v>0.21438850745087354</c:v>
                </c:pt>
                <c:pt idx="82">
                  <c:v>0.21846177198396605</c:v>
                </c:pt>
                <c:pt idx="83">
                  <c:v>0.21482935158984681</c:v>
                </c:pt>
                <c:pt idx="84">
                  <c:v>0.22864584887984954</c:v>
                </c:pt>
                <c:pt idx="85">
                  <c:v>0.22835458785893537</c:v>
                </c:pt>
                <c:pt idx="86">
                  <c:v>0.23619497585815483</c:v>
                </c:pt>
                <c:pt idx="87">
                  <c:v>0.23503373080370518</c:v>
                </c:pt>
                <c:pt idx="88">
                  <c:v>0.23229277980386789</c:v>
                </c:pt>
                <c:pt idx="89">
                  <c:v>0.24216614918404614</c:v>
                </c:pt>
                <c:pt idx="90">
                  <c:v>0.23993795886896011</c:v>
                </c:pt>
                <c:pt idx="91">
                  <c:v>0.23410857730135176</c:v>
                </c:pt>
                <c:pt idx="92">
                  <c:v>0.24449147380940547</c:v>
                </c:pt>
                <c:pt idx="93">
                  <c:v>0.25467393893877699</c:v>
                </c:pt>
                <c:pt idx="94">
                  <c:v>0.24695591795093771</c:v>
                </c:pt>
                <c:pt idx="95">
                  <c:v>0.25510836102947754</c:v>
                </c:pt>
                <c:pt idx="96">
                  <c:v>0.25488650093108162</c:v>
                </c:pt>
                <c:pt idx="97">
                  <c:v>0.25207663231887828</c:v>
                </c:pt>
                <c:pt idx="98">
                  <c:v>0.2589213063288851</c:v>
                </c:pt>
                <c:pt idx="99">
                  <c:v>0.26791130721875234</c:v>
                </c:pt>
                <c:pt idx="100">
                  <c:v>0.26668750077038539</c:v>
                </c:pt>
                <c:pt idx="101">
                  <c:v>0.27068421651929048</c:v>
                </c:pt>
                <c:pt idx="102">
                  <c:v>0.26600836203185307</c:v>
                </c:pt>
                <c:pt idx="103">
                  <c:v>0.26807085889092652</c:v>
                </c:pt>
                <c:pt idx="104">
                  <c:v>0.27372117909981991</c:v>
                </c:pt>
                <c:pt idx="105">
                  <c:v>0.27712930727197072</c:v>
                </c:pt>
                <c:pt idx="106">
                  <c:v>0.28087487583624221</c:v>
                </c:pt>
                <c:pt idx="107">
                  <c:v>0.28101303228551283</c:v>
                </c:pt>
                <c:pt idx="108">
                  <c:v>0.2839146776436135</c:v>
                </c:pt>
                <c:pt idx="109">
                  <c:v>0.27889073297999994</c:v>
                </c:pt>
                <c:pt idx="110">
                  <c:v>0.28947801436667503</c:v>
                </c:pt>
                <c:pt idx="111">
                  <c:v>0.28857873053264194</c:v>
                </c:pt>
                <c:pt idx="112">
                  <c:v>0.28401985517686773</c:v>
                </c:pt>
                <c:pt idx="113">
                  <c:v>0.29196434479920957</c:v>
                </c:pt>
                <c:pt idx="114">
                  <c:v>0.2967014493318732</c:v>
                </c:pt>
                <c:pt idx="115">
                  <c:v>0.30125009530749863</c:v>
                </c:pt>
                <c:pt idx="116">
                  <c:v>0.30226525839729318</c:v>
                </c:pt>
                <c:pt idx="117">
                  <c:v>0.31104631574730424</c:v>
                </c:pt>
                <c:pt idx="118">
                  <c:v>0.30167456139879101</c:v>
                </c:pt>
                <c:pt idx="119">
                  <c:v>0.31260668357005439</c:v>
                </c:pt>
                <c:pt idx="120">
                  <c:v>0.31922006587935176</c:v>
                </c:pt>
                <c:pt idx="121">
                  <c:v>0.30785536757206011</c:v>
                </c:pt>
                <c:pt idx="122">
                  <c:v>0.31552759506609918</c:v>
                </c:pt>
                <c:pt idx="123">
                  <c:v>0.32229838947515493</c:v>
                </c:pt>
                <c:pt idx="124">
                  <c:v>0.33242856607928628</c:v>
                </c:pt>
                <c:pt idx="125">
                  <c:v>0.33554416230865908</c:v>
                </c:pt>
                <c:pt idx="126">
                  <c:v>0.34448683001588198</c:v>
                </c:pt>
                <c:pt idx="127">
                  <c:v>0.35127164315027837</c:v>
                </c:pt>
                <c:pt idx="128">
                  <c:v>0.3673523605938534</c:v>
                </c:pt>
                <c:pt idx="129">
                  <c:v>0.37361318385177594</c:v>
                </c:pt>
                <c:pt idx="130">
                  <c:v>0.3872080215433778</c:v>
                </c:pt>
                <c:pt idx="131">
                  <c:v>0.37729553786042092</c:v>
                </c:pt>
                <c:pt idx="132">
                  <c:v>0.39470475155466145</c:v>
                </c:pt>
                <c:pt idx="133">
                  <c:v>0.38849077024590994</c:v>
                </c:pt>
                <c:pt idx="134">
                  <c:v>0.40281446974447443</c:v>
                </c:pt>
                <c:pt idx="135">
                  <c:v>0.41079533557572051</c:v>
                </c:pt>
                <c:pt idx="136">
                  <c:v>0.41872677019745197</c:v>
                </c:pt>
                <c:pt idx="137">
                  <c:v>0.42615609350931427</c:v>
                </c:pt>
                <c:pt idx="138">
                  <c:v>0.43011222327706367</c:v>
                </c:pt>
                <c:pt idx="139">
                  <c:v>0.44054761000161102</c:v>
                </c:pt>
                <c:pt idx="140">
                  <c:v>0.44085102815141636</c:v>
                </c:pt>
                <c:pt idx="141">
                  <c:v>0.46118774865847156</c:v>
                </c:pt>
                <c:pt idx="142">
                  <c:v>0.46484591444167284</c:v>
                </c:pt>
                <c:pt idx="143">
                  <c:v>0.47308666001210548</c:v>
                </c:pt>
                <c:pt idx="144">
                  <c:v>0.48366224627563764</c:v>
                </c:pt>
                <c:pt idx="145">
                  <c:v>0.49157168312305677</c:v>
                </c:pt>
                <c:pt idx="146">
                  <c:v>0.48318751964342715</c:v>
                </c:pt>
                <c:pt idx="147">
                  <c:v>0.49034743769046019</c:v>
                </c:pt>
                <c:pt idx="148">
                  <c:v>0.50407424405072399</c:v>
                </c:pt>
                <c:pt idx="149">
                  <c:v>0.51242353270155028</c:v>
                </c:pt>
                <c:pt idx="150">
                  <c:v>0.50622357000373974</c:v>
                </c:pt>
                <c:pt idx="151">
                  <c:v>0.52622168514510681</c:v>
                </c:pt>
                <c:pt idx="152">
                  <c:v>0.52443243116996019</c:v>
                </c:pt>
                <c:pt idx="153">
                  <c:v>0.53130666396662229</c:v>
                </c:pt>
                <c:pt idx="154">
                  <c:v>0.54058996157458283</c:v>
                </c:pt>
                <c:pt idx="155">
                  <c:v>0.54082713632694246</c:v>
                </c:pt>
                <c:pt idx="156">
                  <c:v>0.558817335929924</c:v>
                </c:pt>
                <c:pt idx="157">
                  <c:v>0.55421728161934503</c:v>
                </c:pt>
                <c:pt idx="158">
                  <c:v>0.56857851306685214</c:v>
                </c:pt>
                <c:pt idx="159">
                  <c:v>0.56328343667907788</c:v>
                </c:pt>
                <c:pt idx="160">
                  <c:v>0.58069061074863704</c:v>
                </c:pt>
                <c:pt idx="161">
                  <c:v>0.5868661462717053</c:v>
                </c:pt>
                <c:pt idx="162">
                  <c:v>0.59350615127810036</c:v>
                </c:pt>
                <c:pt idx="163">
                  <c:v>0.60761250105479936</c:v>
                </c:pt>
                <c:pt idx="164">
                  <c:v>0.6175536250416418</c:v>
                </c:pt>
                <c:pt idx="165">
                  <c:v>0.61968676538380218</c:v>
                </c:pt>
                <c:pt idx="166">
                  <c:v>0.61449217358662689</c:v>
                </c:pt>
                <c:pt idx="167">
                  <c:v>0.61105961234449047</c:v>
                </c:pt>
                <c:pt idx="168">
                  <c:v>0.63218118875906215</c:v>
                </c:pt>
                <c:pt idx="169">
                  <c:v>0.64768613599373515</c:v>
                </c:pt>
                <c:pt idx="170">
                  <c:v>0.64966036270329863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Normalised0.75!$A$2:$A$279</c:f>
              <c:numCache>
                <c:formatCode>General</c:formatCode>
                <c:ptCount val="27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</c:numCache>
            </c:numRef>
          </c:xVal>
          <c:yVal>
            <c:numRef>
              <c:f>Normalised0.75!$H$2:$H$279</c:f>
              <c:numCache>
                <c:formatCode>General</c:formatCode>
                <c:ptCount val="278"/>
                <c:pt idx="0">
                  <c:v>0</c:v>
                </c:pt>
                <c:pt idx="1">
                  <c:v>1.2978441210368686E-2</c:v>
                </c:pt>
                <c:pt idx="2">
                  <c:v>1.710346292090701E-2</c:v>
                </c:pt>
                <c:pt idx="3">
                  <c:v>1.9749786848809174E-2</c:v>
                </c:pt>
                <c:pt idx="4">
                  <c:v>2.2366126055007034E-2</c:v>
                </c:pt>
                <c:pt idx="5">
                  <c:v>2.5377513218688887E-2</c:v>
                </c:pt>
                <c:pt idx="6">
                  <c:v>3.0116927596568966E-2</c:v>
                </c:pt>
                <c:pt idx="7">
                  <c:v>3.1536297118266374E-2</c:v>
                </c:pt>
                <c:pt idx="8">
                  <c:v>3.5470913095198647E-2</c:v>
                </c:pt>
                <c:pt idx="9">
                  <c:v>3.7377498602393706E-2</c:v>
                </c:pt>
                <c:pt idx="10">
                  <c:v>3.9313537595697418E-2</c:v>
                </c:pt>
                <c:pt idx="11">
                  <c:v>4.2642560095307411E-2</c:v>
                </c:pt>
                <c:pt idx="12">
                  <c:v>4.3637780461025628E-2</c:v>
                </c:pt>
                <c:pt idx="13">
                  <c:v>4.7793281177423486E-2</c:v>
                </c:pt>
                <c:pt idx="14">
                  <c:v>5.1606727903473579E-2</c:v>
                </c:pt>
                <c:pt idx="15">
                  <c:v>5.8276226624030827E-2</c:v>
                </c:pt>
                <c:pt idx="16">
                  <c:v>5.3696546098863887E-2</c:v>
                </c:pt>
                <c:pt idx="17">
                  <c:v>5.9693575540122251E-2</c:v>
                </c:pt>
                <c:pt idx="18">
                  <c:v>5.883628380938033E-2</c:v>
                </c:pt>
                <c:pt idx="19">
                  <c:v>6.2690070061757169E-2</c:v>
                </c:pt>
                <c:pt idx="20">
                  <c:v>6.6905675445805834E-2</c:v>
                </c:pt>
                <c:pt idx="21">
                  <c:v>7.1462512297415792E-2</c:v>
                </c:pt>
                <c:pt idx="22">
                  <c:v>7.0644963226712529E-2</c:v>
                </c:pt>
                <c:pt idx="23">
                  <c:v>7.1905067998972907E-2</c:v>
                </c:pt>
                <c:pt idx="24">
                  <c:v>7.3193169085615864E-2</c:v>
                </c:pt>
                <c:pt idx="25">
                  <c:v>8.113703920206243E-2</c:v>
                </c:pt>
                <c:pt idx="26">
                  <c:v>8.0039396793487871E-2</c:v>
                </c:pt>
                <c:pt idx="27">
                  <c:v>8.3227315760124182E-2</c:v>
                </c:pt>
                <c:pt idx="28">
                  <c:v>8.6132284636453088E-2</c:v>
                </c:pt>
                <c:pt idx="29">
                  <c:v>8.445379569401909E-2</c:v>
                </c:pt>
                <c:pt idx="30">
                  <c:v>9.0092394582520552E-2</c:v>
                </c:pt>
                <c:pt idx="31">
                  <c:v>9.4667636043347658E-2</c:v>
                </c:pt>
                <c:pt idx="32">
                  <c:v>9.4549125550700427E-2</c:v>
                </c:pt>
                <c:pt idx="33">
                  <c:v>0.10355018256266899</c:v>
                </c:pt>
                <c:pt idx="34">
                  <c:v>0.10174372545323224</c:v>
                </c:pt>
                <c:pt idx="35">
                  <c:v>0.10095366563227227</c:v>
                </c:pt>
                <c:pt idx="36">
                  <c:v>0.10497339583021688</c:v>
                </c:pt>
                <c:pt idx="37">
                  <c:v>0.11379866315216162</c:v>
                </c:pt>
                <c:pt idx="38">
                  <c:v>0.10586801274396966</c:v>
                </c:pt>
                <c:pt idx="39">
                  <c:v>0.11176307971595856</c:v>
                </c:pt>
                <c:pt idx="40">
                  <c:v>0.12050689643824088</c:v>
                </c:pt>
                <c:pt idx="41">
                  <c:v>0.11894285982698974</c:v>
                </c:pt>
                <c:pt idx="42">
                  <c:v>0.11792013536499779</c:v>
                </c:pt>
                <c:pt idx="43">
                  <c:v>0.12216473184466092</c:v>
                </c:pt>
                <c:pt idx="44">
                  <c:v>0.12745220199096066</c:v>
                </c:pt>
                <c:pt idx="45">
                  <c:v>0.12909596372503004</c:v>
                </c:pt>
                <c:pt idx="46">
                  <c:v>0.1286976626425104</c:v>
                </c:pt>
                <c:pt idx="47">
                  <c:v>0.13274122774199507</c:v>
                </c:pt>
                <c:pt idx="48">
                  <c:v>0.13022817160899244</c:v>
                </c:pt>
                <c:pt idx="49">
                  <c:v>0.13383429721847714</c:v>
                </c:pt>
                <c:pt idx="50">
                  <c:v>0.13907110335858952</c:v>
                </c:pt>
                <c:pt idx="51">
                  <c:v>0.1440081612777368</c:v>
                </c:pt>
                <c:pt idx="52">
                  <c:v>0.14460450992930818</c:v>
                </c:pt>
                <c:pt idx="53">
                  <c:v>0.14799183127315343</c:v>
                </c:pt>
                <c:pt idx="54">
                  <c:v>0.15004794618823913</c:v>
                </c:pt>
                <c:pt idx="55">
                  <c:v>0.15432719343510717</c:v>
                </c:pt>
                <c:pt idx="56">
                  <c:v>0.16087192158350846</c:v>
                </c:pt>
                <c:pt idx="57">
                  <c:v>0.15913186919450198</c:v>
                </c:pt>
                <c:pt idx="58">
                  <c:v>0.16277313447308775</c:v>
                </c:pt>
                <c:pt idx="59">
                  <c:v>0.16512346590290825</c:v>
                </c:pt>
                <c:pt idx="60">
                  <c:v>0.16616785011406796</c:v>
                </c:pt>
                <c:pt idx="61">
                  <c:v>0.16899123617739831</c:v>
                </c:pt>
                <c:pt idx="62">
                  <c:v>0.17151398515810065</c:v>
                </c:pt>
                <c:pt idx="63">
                  <c:v>0.16729690525602192</c:v>
                </c:pt>
                <c:pt idx="64">
                  <c:v>0.17981716529014244</c:v>
                </c:pt>
                <c:pt idx="65">
                  <c:v>0.17726110612590887</c:v>
                </c:pt>
                <c:pt idx="66">
                  <c:v>0.17995680913940959</c:v>
                </c:pt>
                <c:pt idx="67">
                  <c:v>0.19067202033698263</c:v>
                </c:pt>
                <c:pt idx="68">
                  <c:v>0.18146473768421417</c:v>
                </c:pt>
                <c:pt idx="69">
                  <c:v>0.18194394045113857</c:v>
                </c:pt>
                <c:pt idx="70">
                  <c:v>0.18832233017046995</c:v>
                </c:pt>
                <c:pt idx="71">
                  <c:v>0.19165834795482237</c:v>
                </c:pt>
                <c:pt idx="72">
                  <c:v>0.19907096787937706</c:v>
                </c:pt>
                <c:pt idx="73">
                  <c:v>0.20363251014354394</c:v>
                </c:pt>
                <c:pt idx="74">
                  <c:v>0.19301964880265182</c:v>
                </c:pt>
                <c:pt idx="75">
                  <c:v>0.20480397181509091</c:v>
                </c:pt>
                <c:pt idx="76">
                  <c:v>0.20170247347589221</c:v>
                </c:pt>
                <c:pt idx="77">
                  <c:v>0.20876579394537884</c:v>
                </c:pt>
                <c:pt idx="78">
                  <c:v>0.21036974598866079</c:v>
                </c:pt>
                <c:pt idx="79">
                  <c:v>0.21492636796652592</c:v>
                </c:pt>
                <c:pt idx="80">
                  <c:v>0.21493959832969553</c:v>
                </c:pt>
                <c:pt idx="81">
                  <c:v>0.21438850745087354</c:v>
                </c:pt>
                <c:pt idx="82">
                  <c:v>0.21846177198396605</c:v>
                </c:pt>
                <c:pt idx="83">
                  <c:v>0.21482935158984681</c:v>
                </c:pt>
                <c:pt idx="84">
                  <c:v>0.22864584887984954</c:v>
                </c:pt>
                <c:pt idx="85">
                  <c:v>0.22835458785893537</c:v>
                </c:pt>
                <c:pt idx="86">
                  <c:v>0.23619497585815483</c:v>
                </c:pt>
                <c:pt idx="87">
                  <c:v>0.23503373080370518</c:v>
                </c:pt>
                <c:pt idx="88">
                  <c:v>0.23229277980386789</c:v>
                </c:pt>
                <c:pt idx="89">
                  <c:v>0.24216614918404614</c:v>
                </c:pt>
                <c:pt idx="90">
                  <c:v>0.23993795886896011</c:v>
                </c:pt>
                <c:pt idx="91">
                  <c:v>0.23410857730135176</c:v>
                </c:pt>
                <c:pt idx="92">
                  <c:v>0.24449147380940547</c:v>
                </c:pt>
                <c:pt idx="93">
                  <c:v>0.25467393893877699</c:v>
                </c:pt>
                <c:pt idx="94">
                  <c:v>0.24695591795093771</c:v>
                </c:pt>
                <c:pt idx="95">
                  <c:v>0.25510836102947754</c:v>
                </c:pt>
                <c:pt idx="96">
                  <c:v>0.25488650093108162</c:v>
                </c:pt>
                <c:pt idx="97">
                  <c:v>0.25207663231887828</c:v>
                </c:pt>
                <c:pt idx="98">
                  <c:v>0.2589213063288851</c:v>
                </c:pt>
                <c:pt idx="99">
                  <c:v>0.26791130721875234</c:v>
                </c:pt>
                <c:pt idx="100">
                  <c:v>0.26668750077038539</c:v>
                </c:pt>
                <c:pt idx="101">
                  <c:v>0.27068421651929048</c:v>
                </c:pt>
                <c:pt idx="102">
                  <c:v>0.26600836203185307</c:v>
                </c:pt>
                <c:pt idx="103">
                  <c:v>0.26807085889092652</c:v>
                </c:pt>
                <c:pt idx="104">
                  <c:v>0.27372117909981991</c:v>
                </c:pt>
                <c:pt idx="105">
                  <c:v>0.27712930727197072</c:v>
                </c:pt>
                <c:pt idx="106">
                  <c:v>0.28087487583624221</c:v>
                </c:pt>
                <c:pt idx="107">
                  <c:v>0.28101303228551283</c:v>
                </c:pt>
                <c:pt idx="108">
                  <c:v>0.2839146776436135</c:v>
                </c:pt>
                <c:pt idx="109">
                  <c:v>0.27889073297999994</c:v>
                </c:pt>
                <c:pt idx="110">
                  <c:v>0.28947801436667503</c:v>
                </c:pt>
                <c:pt idx="111">
                  <c:v>0.28857873053264194</c:v>
                </c:pt>
                <c:pt idx="112">
                  <c:v>0.28401985517686773</c:v>
                </c:pt>
                <c:pt idx="113">
                  <c:v>0.29196434479920957</c:v>
                </c:pt>
                <c:pt idx="114">
                  <c:v>0.2967014493318732</c:v>
                </c:pt>
                <c:pt idx="115">
                  <c:v>0.30125009530749863</c:v>
                </c:pt>
                <c:pt idx="116">
                  <c:v>0.30226525839729318</c:v>
                </c:pt>
                <c:pt idx="117">
                  <c:v>0.31104631574730424</c:v>
                </c:pt>
                <c:pt idx="118">
                  <c:v>0.30167456139879101</c:v>
                </c:pt>
                <c:pt idx="119">
                  <c:v>0.31260668357005439</c:v>
                </c:pt>
                <c:pt idx="120">
                  <c:v>0.31922006587935176</c:v>
                </c:pt>
                <c:pt idx="121">
                  <c:v>0.30785536757206011</c:v>
                </c:pt>
                <c:pt idx="122">
                  <c:v>0.31552759506609918</c:v>
                </c:pt>
                <c:pt idx="123">
                  <c:v>0.32229838947515493</c:v>
                </c:pt>
                <c:pt idx="124">
                  <c:v>0.33242856607928628</c:v>
                </c:pt>
                <c:pt idx="125">
                  <c:v>0.33554416230865908</c:v>
                </c:pt>
                <c:pt idx="126">
                  <c:v>0.34448683001588198</c:v>
                </c:pt>
                <c:pt idx="127">
                  <c:v>0.35127164315027837</c:v>
                </c:pt>
                <c:pt idx="128">
                  <c:v>0.3673523605938534</c:v>
                </c:pt>
                <c:pt idx="129">
                  <c:v>0.37361318385177594</c:v>
                </c:pt>
                <c:pt idx="130">
                  <c:v>0.3872080215433778</c:v>
                </c:pt>
                <c:pt idx="131">
                  <c:v>0.37729553786042092</c:v>
                </c:pt>
                <c:pt idx="132">
                  <c:v>0.39470475155466145</c:v>
                </c:pt>
                <c:pt idx="133">
                  <c:v>0.38849077024590994</c:v>
                </c:pt>
                <c:pt idx="134">
                  <c:v>0.40281446974447443</c:v>
                </c:pt>
                <c:pt idx="135">
                  <c:v>0.41079533557572051</c:v>
                </c:pt>
                <c:pt idx="136">
                  <c:v>0.41872677019745197</c:v>
                </c:pt>
                <c:pt idx="137">
                  <c:v>0.42615609350931427</c:v>
                </c:pt>
                <c:pt idx="138">
                  <c:v>0.43011222327706367</c:v>
                </c:pt>
                <c:pt idx="139">
                  <c:v>0.44054761000161102</c:v>
                </c:pt>
                <c:pt idx="140">
                  <c:v>0.44085102815141636</c:v>
                </c:pt>
                <c:pt idx="141">
                  <c:v>0.46118774865847156</c:v>
                </c:pt>
                <c:pt idx="142">
                  <c:v>0.46484591444167284</c:v>
                </c:pt>
                <c:pt idx="143">
                  <c:v>0.47308666001210548</c:v>
                </c:pt>
                <c:pt idx="144">
                  <c:v>0.48366224627563764</c:v>
                </c:pt>
                <c:pt idx="145">
                  <c:v>0.49157168312305677</c:v>
                </c:pt>
                <c:pt idx="146">
                  <c:v>0.48318751964342715</c:v>
                </c:pt>
                <c:pt idx="147">
                  <c:v>0.49034743769046019</c:v>
                </c:pt>
                <c:pt idx="148">
                  <c:v>0.50407424405072399</c:v>
                </c:pt>
                <c:pt idx="149">
                  <c:v>0.51242353270155028</c:v>
                </c:pt>
                <c:pt idx="150">
                  <c:v>0.50622357000373974</c:v>
                </c:pt>
                <c:pt idx="151">
                  <c:v>0.52622168514510681</c:v>
                </c:pt>
                <c:pt idx="152">
                  <c:v>0.52443243116996019</c:v>
                </c:pt>
                <c:pt idx="153">
                  <c:v>0.53130666396662229</c:v>
                </c:pt>
                <c:pt idx="154">
                  <c:v>0.54058996157458283</c:v>
                </c:pt>
                <c:pt idx="155">
                  <c:v>0.54082713632694246</c:v>
                </c:pt>
                <c:pt idx="156">
                  <c:v>0.558817335929924</c:v>
                </c:pt>
                <c:pt idx="157">
                  <c:v>0.55421728161934503</c:v>
                </c:pt>
                <c:pt idx="158">
                  <c:v>0.56857851306685214</c:v>
                </c:pt>
                <c:pt idx="159">
                  <c:v>0.56328343667907788</c:v>
                </c:pt>
                <c:pt idx="160">
                  <c:v>0.58069061074863704</c:v>
                </c:pt>
                <c:pt idx="161">
                  <c:v>0.5868661462717053</c:v>
                </c:pt>
                <c:pt idx="162">
                  <c:v>0.59350615127810036</c:v>
                </c:pt>
                <c:pt idx="163">
                  <c:v>0.60761250105479936</c:v>
                </c:pt>
                <c:pt idx="164">
                  <c:v>0.6175536250416418</c:v>
                </c:pt>
                <c:pt idx="165">
                  <c:v>0.61968676538380218</c:v>
                </c:pt>
                <c:pt idx="166">
                  <c:v>0.61449217358662689</c:v>
                </c:pt>
                <c:pt idx="167">
                  <c:v>0.61105961234449047</c:v>
                </c:pt>
                <c:pt idx="168">
                  <c:v>0.63218118875906215</c:v>
                </c:pt>
                <c:pt idx="169">
                  <c:v>0.64768613599373515</c:v>
                </c:pt>
                <c:pt idx="170">
                  <c:v>0.64966036270329863</c:v>
                </c:pt>
                <c:pt idx="171">
                  <c:v>0.64809797987141782</c:v>
                </c:pt>
                <c:pt idx="172">
                  <c:v>0.66401422791852027</c:v>
                </c:pt>
                <c:pt idx="173">
                  <c:v>0.65997762026614137</c:v>
                </c:pt>
                <c:pt idx="174">
                  <c:v>0.66945175610429075</c:v>
                </c:pt>
                <c:pt idx="175">
                  <c:v>0.66506671162899644</c:v>
                </c:pt>
                <c:pt idx="176">
                  <c:v>0.68388587722788419</c:v>
                </c:pt>
                <c:pt idx="177">
                  <c:v>0.69753073977964541</c:v>
                </c:pt>
                <c:pt idx="178">
                  <c:v>0.70089580955949271</c:v>
                </c:pt>
                <c:pt idx="179">
                  <c:v>0.69068636792916949</c:v>
                </c:pt>
                <c:pt idx="180">
                  <c:v>0.70639856900245956</c:v>
                </c:pt>
                <c:pt idx="181">
                  <c:v>0.7060517389358093</c:v>
                </c:pt>
                <c:pt idx="182">
                  <c:v>0.73281223315354627</c:v>
                </c:pt>
                <c:pt idx="183">
                  <c:v>0.71479368585952774</c:v>
                </c:pt>
                <c:pt idx="184">
                  <c:v>0.7348542261703821</c:v>
                </c:pt>
                <c:pt idx="185">
                  <c:v>0.72443033262955869</c:v>
                </c:pt>
                <c:pt idx="186">
                  <c:v>0.7482926762233354</c:v>
                </c:pt>
                <c:pt idx="187">
                  <c:v>0.74820387868571514</c:v>
                </c:pt>
                <c:pt idx="188">
                  <c:v>0.745399113550274</c:v>
                </c:pt>
                <c:pt idx="189">
                  <c:v>0.76210474408928164</c:v>
                </c:pt>
                <c:pt idx="190">
                  <c:v>0.75830140287223891</c:v>
                </c:pt>
                <c:pt idx="191">
                  <c:v>0.75555489812999654</c:v>
                </c:pt>
                <c:pt idx="192">
                  <c:v>0.77007354222111735</c:v>
                </c:pt>
                <c:pt idx="193">
                  <c:v>0.77604626104056085</c:v>
                </c:pt>
                <c:pt idx="194">
                  <c:v>0.79009432960709947</c:v>
                </c:pt>
                <c:pt idx="195">
                  <c:v>0.80143059927077909</c:v>
                </c:pt>
                <c:pt idx="196">
                  <c:v>0.79275205116107317</c:v>
                </c:pt>
                <c:pt idx="197">
                  <c:v>0.81015777304158476</c:v>
                </c:pt>
                <c:pt idx="198">
                  <c:v>0.82235101705359315</c:v>
                </c:pt>
                <c:pt idx="199">
                  <c:v>0.83171424988396947</c:v>
                </c:pt>
                <c:pt idx="200">
                  <c:v>0.83855043688890463</c:v>
                </c:pt>
                <c:pt idx="201">
                  <c:v>0.84102220652660886</c:v>
                </c:pt>
                <c:pt idx="202">
                  <c:v>0.83437164162836031</c:v>
                </c:pt>
                <c:pt idx="203">
                  <c:v>0.840423730665663</c:v>
                </c:pt>
                <c:pt idx="204">
                  <c:v>0.84949622605054087</c:v>
                </c:pt>
                <c:pt idx="205">
                  <c:v>0.86320665808465225</c:v>
                </c:pt>
                <c:pt idx="206">
                  <c:v>0.86749150537965769</c:v>
                </c:pt>
                <c:pt idx="207">
                  <c:v>0.87142689686722796</c:v>
                </c:pt>
                <c:pt idx="208">
                  <c:v>0.89777237303365154</c:v>
                </c:pt>
                <c:pt idx="209">
                  <c:v>0.89331617630147064</c:v>
                </c:pt>
                <c:pt idx="210">
                  <c:v>0.89643325000136231</c:v>
                </c:pt>
                <c:pt idx="211">
                  <c:v>0.85526799658604724</c:v>
                </c:pt>
                <c:pt idx="212">
                  <c:v>0.91761046268539315</c:v>
                </c:pt>
                <c:pt idx="213">
                  <c:v>0.91527311120132782</c:v>
                </c:pt>
                <c:pt idx="214">
                  <c:v>0.93487155267454514</c:v>
                </c:pt>
                <c:pt idx="215">
                  <c:v>0.91905851328695642</c:v>
                </c:pt>
                <c:pt idx="216">
                  <c:v>0.96261050602165588</c:v>
                </c:pt>
                <c:pt idx="217">
                  <c:v>0.93401117582215964</c:v>
                </c:pt>
                <c:pt idx="218">
                  <c:v>0.93347755131145482</c:v>
                </c:pt>
                <c:pt idx="219">
                  <c:v>0.97809284158298671</c:v>
                </c:pt>
                <c:pt idx="220">
                  <c:v>0.94622005732490244</c:v>
                </c:pt>
                <c:pt idx="221">
                  <c:v>0.96520367253541406</c:v>
                </c:pt>
                <c:pt idx="222">
                  <c:v>0.99078523034948951</c:v>
                </c:pt>
                <c:pt idx="223">
                  <c:v>1.0017055185703154</c:v>
                </c:pt>
                <c:pt idx="224">
                  <c:v>1.0041438585912479</c:v>
                </c:pt>
                <c:pt idx="225">
                  <c:v>1.0089433573713522</c:v>
                </c:pt>
                <c:pt idx="226">
                  <c:v>1.0123683655859932</c:v>
                </c:pt>
                <c:pt idx="227">
                  <c:v>1.01769731611449</c:v>
                </c:pt>
                <c:pt idx="228">
                  <c:v>0.99753580048112189</c:v>
                </c:pt>
                <c:pt idx="229">
                  <c:v>1.02263271519347</c:v>
                </c:pt>
                <c:pt idx="230">
                  <c:v>1.0310779453500583</c:v>
                </c:pt>
                <c:pt idx="231">
                  <c:v>1.0688860896972507</c:v>
                </c:pt>
                <c:pt idx="232">
                  <c:v>1.0351365411771047</c:v>
                </c:pt>
                <c:pt idx="233">
                  <c:v>1.0585430756891201</c:v>
                </c:pt>
                <c:pt idx="234">
                  <c:v>1.0588030853356534</c:v>
                </c:pt>
                <c:pt idx="235">
                  <c:v>1.0748252416597248</c:v>
                </c:pt>
                <c:pt idx="236">
                  <c:v>1.0673101968345309</c:v>
                </c:pt>
                <c:pt idx="237">
                  <c:v>1.0901210117670384</c:v>
                </c:pt>
                <c:pt idx="238">
                  <c:v>1.0728948883175746</c:v>
                </c:pt>
                <c:pt idx="239">
                  <c:v>1.105920866038679</c:v>
                </c:pt>
                <c:pt idx="240">
                  <c:v>1.0974335843296765</c:v>
                </c:pt>
                <c:pt idx="241">
                  <c:v>1.0865268240318491</c:v>
                </c:pt>
                <c:pt idx="242">
                  <c:v>1.1157106525020857</c:v>
                </c:pt>
                <c:pt idx="243">
                  <c:v>1.1383682965673878</c:v>
                </c:pt>
                <c:pt idx="244">
                  <c:v>1.152907785076138</c:v>
                </c:pt>
                <c:pt idx="245">
                  <c:v>1.1199257395403523</c:v>
                </c:pt>
                <c:pt idx="246">
                  <c:v>1.1174425637142218</c:v>
                </c:pt>
                <c:pt idx="247">
                  <c:v>1.130779151359945</c:v>
                </c:pt>
                <c:pt idx="248">
                  <c:v>1.1235053611971222</c:v>
                </c:pt>
                <c:pt idx="249">
                  <c:v>1.152182931511033</c:v>
                </c:pt>
                <c:pt idx="250">
                  <c:v>1.1725784344241628</c:v>
                </c:pt>
                <c:pt idx="251">
                  <c:v>1.1709202058022621</c:v>
                </c:pt>
                <c:pt idx="252">
                  <c:v>1.1563522286425423</c:v>
                </c:pt>
                <c:pt idx="253">
                  <c:v>1.200764538339971</c:v>
                </c:pt>
                <c:pt idx="254">
                  <c:v>1.1751224797877442</c:v>
                </c:pt>
                <c:pt idx="255">
                  <c:v>1.1741628600849194</c:v>
                </c:pt>
                <c:pt idx="256">
                  <c:v>1.1741628600849194</c:v>
                </c:pt>
                <c:pt idx="257">
                  <c:v>1.1964202190586035</c:v>
                </c:pt>
                <c:pt idx="258">
                  <c:v>1.2248814722447272</c:v>
                </c:pt>
                <c:pt idx="259">
                  <c:v>1.1864428348174392</c:v>
                </c:pt>
                <c:pt idx="260">
                  <c:v>1.2130789956124726</c:v>
                </c:pt>
                <c:pt idx="261">
                  <c:v>1.1966821473841489</c:v>
                </c:pt>
                <c:pt idx="262">
                  <c:v>1.2298205020812545</c:v>
                </c:pt>
                <c:pt idx="263">
                  <c:v>1.2011066346246644</c:v>
                </c:pt>
                <c:pt idx="264">
                  <c:v>1.2273003945250409</c:v>
                </c:pt>
                <c:pt idx="265">
                  <c:v>1.2648975715898911</c:v>
                </c:pt>
                <c:pt idx="266">
                  <c:v>1.2585684595653452</c:v>
                </c:pt>
                <c:pt idx="267">
                  <c:v>1.255106132395158</c:v>
                </c:pt>
                <c:pt idx="268">
                  <c:v>1.2697396015783557</c:v>
                </c:pt>
                <c:pt idx="269">
                  <c:v>1.2670825896514477</c:v>
                </c:pt>
                <c:pt idx="270">
                  <c:v>1.2495067799675779</c:v>
                </c:pt>
                <c:pt idx="271">
                  <c:v>1.2883341709334271</c:v>
                </c:pt>
                <c:pt idx="272">
                  <c:v>1.2648553307090893</c:v>
                </c:pt>
                <c:pt idx="273">
                  <c:v>1.2961462002359447</c:v>
                </c:pt>
                <c:pt idx="274">
                  <c:v>1.2780840811668608</c:v>
                </c:pt>
                <c:pt idx="275">
                  <c:v>1.3305267863374191</c:v>
                </c:pt>
                <c:pt idx="276">
                  <c:v>1.2970780846983045</c:v>
                </c:pt>
                <c:pt idx="277">
                  <c:v>1.3119219188564617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Normalised0.75!$A$2:$A$420</c:f>
              <c:numCache>
                <c:formatCode>General</c:formatCode>
                <c:ptCount val="41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</c:numCache>
            </c:numRef>
          </c:xVal>
          <c:yVal>
            <c:numRef>
              <c:f>Normalised0.75!$H$2:$H$420</c:f>
              <c:numCache>
                <c:formatCode>General</c:formatCode>
                <c:ptCount val="419"/>
                <c:pt idx="0">
                  <c:v>0</c:v>
                </c:pt>
                <c:pt idx="1">
                  <c:v>1.2978441210368686E-2</c:v>
                </c:pt>
                <c:pt idx="2">
                  <c:v>1.710346292090701E-2</c:v>
                </c:pt>
                <c:pt idx="3">
                  <c:v>1.9749786848809174E-2</c:v>
                </c:pt>
                <c:pt idx="4">
                  <c:v>2.2366126055007034E-2</c:v>
                </c:pt>
                <c:pt idx="5">
                  <c:v>2.5377513218688887E-2</c:v>
                </c:pt>
                <c:pt idx="6">
                  <c:v>3.0116927596568966E-2</c:v>
                </c:pt>
                <c:pt idx="7">
                  <c:v>3.1536297118266374E-2</c:v>
                </c:pt>
                <c:pt idx="8">
                  <c:v>3.5470913095198647E-2</c:v>
                </c:pt>
                <c:pt idx="9">
                  <c:v>3.7377498602393706E-2</c:v>
                </c:pt>
                <c:pt idx="10">
                  <c:v>3.9313537595697418E-2</c:v>
                </c:pt>
                <c:pt idx="11">
                  <c:v>4.2642560095307411E-2</c:v>
                </c:pt>
                <c:pt idx="12">
                  <c:v>4.3637780461025628E-2</c:v>
                </c:pt>
                <c:pt idx="13">
                  <c:v>4.7793281177423486E-2</c:v>
                </c:pt>
                <c:pt idx="14">
                  <c:v>5.1606727903473579E-2</c:v>
                </c:pt>
                <c:pt idx="15">
                  <c:v>5.8276226624030827E-2</c:v>
                </c:pt>
                <c:pt idx="16">
                  <c:v>5.3696546098863887E-2</c:v>
                </c:pt>
                <c:pt idx="17">
                  <c:v>5.9693575540122251E-2</c:v>
                </c:pt>
                <c:pt idx="18">
                  <c:v>5.883628380938033E-2</c:v>
                </c:pt>
                <c:pt idx="19">
                  <c:v>6.2690070061757169E-2</c:v>
                </c:pt>
                <c:pt idx="20">
                  <c:v>6.6905675445805834E-2</c:v>
                </c:pt>
                <c:pt idx="21">
                  <c:v>7.1462512297415792E-2</c:v>
                </c:pt>
                <c:pt idx="22">
                  <c:v>7.0644963226712529E-2</c:v>
                </c:pt>
                <c:pt idx="23">
                  <c:v>7.1905067998972907E-2</c:v>
                </c:pt>
                <c:pt idx="24">
                  <c:v>7.3193169085615864E-2</c:v>
                </c:pt>
                <c:pt idx="25">
                  <c:v>8.113703920206243E-2</c:v>
                </c:pt>
                <c:pt idx="26">
                  <c:v>8.0039396793487871E-2</c:v>
                </c:pt>
                <c:pt idx="27">
                  <c:v>8.3227315760124182E-2</c:v>
                </c:pt>
                <c:pt idx="28">
                  <c:v>8.6132284636453088E-2</c:v>
                </c:pt>
                <c:pt idx="29">
                  <c:v>8.445379569401909E-2</c:v>
                </c:pt>
                <c:pt idx="30">
                  <c:v>9.0092394582520552E-2</c:v>
                </c:pt>
                <c:pt idx="31">
                  <c:v>9.4667636043347658E-2</c:v>
                </c:pt>
                <c:pt idx="32">
                  <c:v>9.4549125550700427E-2</c:v>
                </c:pt>
                <c:pt idx="33">
                  <c:v>0.10355018256266899</c:v>
                </c:pt>
                <c:pt idx="34">
                  <c:v>0.10174372545323224</c:v>
                </c:pt>
                <c:pt idx="35">
                  <c:v>0.10095366563227227</c:v>
                </c:pt>
                <c:pt idx="36">
                  <c:v>0.10497339583021688</c:v>
                </c:pt>
                <c:pt idx="37">
                  <c:v>0.11379866315216162</c:v>
                </c:pt>
                <c:pt idx="38">
                  <c:v>0.10586801274396966</c:v>
                </c:pt>
                <c:pt idx="39">
                  <c:v>0.11176307971595856</c:v>
                </c:pt>
                <c:pt idx="40">
                  <c:v>0.12050689643824088</c:v>
                </c:pt>
                <c:pt idx="41">
                  <c:v>0.11894285982698974</c:v>
                </c:pt>
                <c:pt idx="42">
                  <c:v>0.11792013536499779</c:v>
                </c:pt>
                <c:pt idx="43">
                  <c:v>0.12216473184466092</c:v>
                </c:pt>
                <c:pt idx="44">
                  <c:v>0.12745220199096066</c:v>
                </c:pt>
                <c:pt idx="45">
                  <c:v>0.12909596372503004</c:v>
                </c:pt>
                <c:pt idx="46">
                  <c:v>0.1286976626425104</c:v>
                </c:pt>
                <c:pt idx="47">
                  <c:v>0.13274122774199507</c:v>
                </c:pt>
                <c:pt idx="48">
                  <c:v>0.13022817160899244</c:v>
                </c:pt>
                <c:pt idx="49">
                  <c:v>0.13383429721847714</c:v>
                </c:pt>
                <c:pt idx="50">
                  <c:v>0.13907110335858952</c:v>
                </c:pt>
                <c:pt idx="51">
                  <c:v>0.1440081612777368</c:v>
                </c:pt>
                <c:pt idx="52">
                  <c:v>0.14460450992930818</c:v>
                </c:pt>
                <c:pt idx="53">
                  <c:v>0.14799183127315343</c:v>
                </c:pt>
                <c:pt idx="54">
                  <c:v>0.15004794618823913</c:v>
                </c:pt>
                <c:pt idx="55">
                  <c:v>0.15432719343510717</c:v>
                </c:pt>
                <c:pt idx="56">
                  <c:v>0.16087192158350846</c:v>
                </c:pt>
                <c:pt idx="57">
                  <c:v>0.15913186919450198</c:v>
                </c:pt>
                <c:pt idx="58">
                  <c:v>0.16277313447308775</c:v>
                </c:pt>
                <c:pt idx="59">
                  <c:v>0.16512346590290825</c:v>
                </c:pt>
                <c:pt idx="60">
                  <c:v>0.16616785011406796</c:v>
                </c:pt>
                <c:pt idx="61">
                  <c:v>0.16899123617739831</c:v>
                </c:pt>
                <c:pt idx="62">
                  <c:v>0.17151398515810065</c:v>
                </c:pt>
                <c:pt idx="63">
                  <c:v>0.16729690525602192</c:v>
                </c:pt>
                <c:pt idx="64">
                  <c:v>0.17981716529014244</c:v>
                </c:pt>
                <c:pt idx="65">
                  <c:v>0.17726110612590887</c:v>
                </c:pt>
                <c:pt idx="66">
                  <c:v>0.17995680913940959</c:v>
                </c:pt>
                <c:pt idx="67">
                  <c:v>0.19067202033698263</c:v>
                </c:pt>
                <c:pt idx="68">
                  <c:v>0.18146473768421417</c:v>
                </c:pt>
                <c:pt idx="69">
                  <c:v>0.18194394045113857</c:v>
                </c:pt>
                <c:pt idx="70">
                  <c:v>0.18832233017046995</c:v>
                </c:pt>
                <c:pt idx="71">
                  <c:v>0.19165834795482237</c:v>
                </c:pt>
                <c:pt idx="72">
                  <c:v>0.19907096787937706</c:v>
                </c:pt>
                <c:pt idx="73">
                  <c:v>0.20363251014354394</c:v>
                </c:pt>
                <c:pt idx="74">
                  <c:v>0.19301964880265182</c:v>
                </c:pt>
                <c:pt idx="75">
                  <c:v>0.20480397181509091</c:v>
                </c:pt>
                <c:pt idx="76">
                  <c:v>0.20170247347589221</c:v>
                </c:pt>
                <c:pt idx="77">
                  <c:v>0.20876579394537884</c:v>
                </c:pt>
                <c:pt idx="78">
                  <c:v>0.21036974598866079</c:v>
                </c:pt>
                <c:pt idx="79">
                  <c:v>0.21492636796652592</c:v>
                </c:pt>
                <c:pt idx="80">
                  <c:v>0.21493959832969553</c:v>
                </c:pt>
                <c:pt idx="81">
                  <c:v>0.21438850745087354</c:v>
                </c:pt>
                <c:pt idx="82">
                  <c:v>0.21846177198396605</c:v>
                </c:pt>
                <c:pt idx="83">
                  <c:v>0.21482935158984681</c:v>
                </c:pt>
                <c:pt idx="84">
                  <c:v>0.22864584887984954</c:v>
                </c:pt>
                <c:pt idx="85">
                  <c:v>0.22835458785893537</c:v>
                </c:pt>
                <c:pt idx="86">
                  <c:v>0.23619497585815483</c:v>
                </c:pt>
                <c:pt idx="87">
                  <c:v>0.23503373080370518</c:v>
                </c:pt>
                <c:pt idx="88">
                  <c:v>0.23229277980386789</c:v>
                </c:pt>
                <c:pt idx="89">
                  <c:v>0.24216614918404614</c:v>
                </c:pt>
                <c:pt idx="90">
                  <c:v>0.23993795886896011</c:v>
                </c:pt>
                <c:pt idx="91">
                  <c:v>0.23410857730135176</c:v>
                </c:pt>
                <c:pt idx="92">
                  <c:v>0.24449147380940547</c:v>
                </c:pt>
                <c:pt idx="93">
                  <c:v>0.25467393893877699</c:v>
                </c:pt>
                <c:pt idx="94">
                  <c:v>0.24695591795093771</c:v>
                </c:pt>
                <c:pt idx="95">
                  <c:v>0.25510836102947754</c:v>
                </c:pt>
                <c:pt idx="96">
                  <c:v>0.25488650093108162</c:v>
                </c:pt>
                <c:pt idx="97">
                  <c:v>0.25207663231887828</c:v>
                </c:pt>
                <c:pt idx="98">
                  <c:v>0.2589213063288851</c:v>
                </c:pt>
                <c:pt idx="99">
                  <c:v>0.26791130721875234</c:v>
                </c:pt>
                <c:pt idx="100">
                  <c:v>0.26668750077038539</c:v>
                </c:pt>
                <c:pt idx="101">
                  <c:v>0.27068421651929048</c:v>
                </c:pt>
                <c:pt idx="102">
                  <c:v>0.26600836203185307</c:v>
                </c:pt>
                <c:pt idx="103">
                  <c:v>0.26807085889092652</c:v>
                </c:pt>
                <c:pt idx="104">
                  <c:v>0.27372117909981991</c:v>
                </c:pt>
                <c:pt idx="105">
                  <c:v>0.27712930727197072</c:v>
                </c:pt>
                <c:pt idx="106">
                  <c:v>0.28087487583624221</c:v>
                </c:pt>
                <c:pt idx="107">
                  <c:v>0.28101303228551283</c:v>
                </c:pt>
                <c:pt idx="108">
                  <c:v>0.2839146776436135</c:v>
                </c:pt>
                <c:pt idx="109">
                  <c:v>0.27889073297999994</c:v>
                </c:pt>
                <c:pt idx="110">
                  <c:v>0.28947801436667503</c:v>
                </c:pt>
                <c:pt idx="111">
                  <c:v>0.28857873053264194</c:v>
                </c:pt>
                <c:pt idx="112">
                  <c:v>0.28401985517686773</c:v>
                </c:pt>
                <c:pt idx="113">
                  <c:v>0.29196434479920957</c:v>
                </c:pt>
                <c:pt idx="114">
                  <c:v>0.2967014493318732</c:v>
                </c:pt>
                <c:pt idx="115">
                  <c:v>0.30125009530749863</c:v>
                </c:pt>
                <c:pt idx="116">
                  <c:v>0.30226525839729318</c:v>
                </c:pt>
                <c:pt idx="117">
                  <c:v>0.31104631574730424</c:v>
                </c:pt>
                <c:pt idx="118">
                  <c:v>0.30167456139879101</c:v>
                </c:pt>
                <c:pt idx="119">
                  <c:v>0.31260668357005439</c:v>
                </c:pt>
                <c:pt idx="120">
                  <c:v>0.31922006587935176</c:v>
                </c:pt>
                <c:pt idx="121">
                  <c:v>0.30785536757206011</c:v>
                </c:pt>
                <c:pt idx="122">
                  <c:v>0.31552759506609918</c:v>
                </c:pt>
                <c:pt idx="123">
                  <c:v>0.32229838947515493</c:v>
                </c:pt>
                <c:pt idx="124">
                  <c:v>0.33242856607928628</c:v>
                </c:pt>
                <c:pt idx="125">
                  <c:v>0.33554416230865908</c:v>
                </c:pt>
                <c:pt idx="126">
                  <c:v>0.34448683001588198</c:v>
                </c:pt>
                <c:pt idx="127">
                  <c:v>0.35127164315027837</c:v>
                </c:pt>
                <c:pt idx="128">
                  <c:v>0.3673523605938534</c:v>
                </c:pt>
                <c:pt idx="129">
                  <c:v>0.37361318385177594</c:v>
                </c:pt>
                <c:pt idx="130">
                  <c:v>0.3872080215433778</c:v>
                </c:pt>
                <c:pt idx="131">
                  <c:v>0.37729553786042092</c:v>
                </c:pt>
                <c:pt idx="132">
                  <c:v>0.39470475155466145</c:v>
                </c:pt>
                <c:pt idx="133">
                  <c:v>0.38849077024590994</c:v>
                </c:pt>
                <c:pt idx="134">
                  <c:v>0.40281446974447443</c:v>
                </c:pt>
                <c:pt idx="135">
                  <c:v>0.41079533557572051</c:v>
                </c:pt>
                <c:pt idx="136">
                  <c:v>0.41872677019745197</c:v>
                </c:pt>
                <c:pt idx="137">
                  <c:v>0.42615609350931427</c:v>
                </c:pt>
                <c:pt idx="138">
                  <c:v>0.43011222327706367</c:v>
                </c:pt>
                <c:pt idx="139">
                  <c:v>0.44054761000161102</c:v>
                </c:pt>
                <c:pt idx="140">
                  <c:v>0.44085102815141636</c:v>
                </c:pt>
                <c:pt idx="141">
                  <c:v>0.46118774865847156</c:v>
                </c:pt>
                <c:pt idx="142">
                  <c:v>0.46484591444167284</c:v>
                </c:pt>
                <c:pt idx="143">
                  <c:v>0.47308666001210548</c:v>
                </c:pt>
                <c:pt idx="144">
                  <c:v>0.48366224627563764</c:v>
                </c:pt>
                <c:pt idx="145">
                  <c:v>0.49157168312305677</c:v>
                </c:pt>
                <c:pt idx="146">
                  <c:v>0.48318751964342715</c:v>
                </c:pt>
                <c:pt idx="147">
                  <c:v>0.49034743769046019</c:v>
                </c:pt>
                <c:pt idx="148">
                  <c:v>0.50407424405072399</c:v>
                </c:pt>
                <c:pt idx="149">
                  <c:v>0.51242353270155028</c:v>
                </c:pt>
                <c:pt idx="150">
                  <c:v>0.50622357000373974</c:v>
                </c:pt>
                <c:pt idx="151">
                  <c:v>0.52622168514510681</c:v>
                </c:pt>
                <c:pt idx="152">
                  <c:v>0.52443243116996019</c:v>
                </c:pt>
                <c:pt idx="153">
                  <c:v>0.53130666396662229</c:v>
                </c:pt>
                <c:pt idx="154">
                  <c:v>0.54058996157458283</c:v>
                </c:pt>
                <c:pt idx="155">
                  <c:v>0.54082713632694246</c:v>
                </c:pt>
                <c:pt idx="156">
                  <c:v>0.558817335929924</c:v>
                </c:pt>
                <c:pt idx="157">
                  <c:v>0.55421728161934503</c:v>
                </c:pt>
                <c:pt idx="158">
                  <c:v>0.56857851306685214</c:v>
                </c:pt>
                <c:pt idx="159">
                  <c:v>0.56328343667907788</c:v>
                </c:pt>
                <c:pt idx="160">
                  <c:v>0.58069061074863704</c:v>
                </c:pt>
                <c:pt idx="161">
                  <c:v>0.5868661462717053</c:v>
                </c:pt>
                <c:pt idx="162">
                  <c:v>0.59350615127810036</c:v>
                </c:pt>
                <c:pt idx="163">
                  <c:v>0.60761250105479936</c:v>
                </c:pt>
                <c:pt idx="164">
                  <c:v>0.6175536250416418</c:v>
                </c:pt>
                <c:pt idx="165">
                  <c:v>0.61968676538380218</c:v>
                </c:pt>
                <c:pt idx="166">
                  <c:v>0.61449217358662689</c:v>
                </c:pt>
                <c:pt idx="167">
                  <c:v>0.61105961234449047</c:v>
                </c:pt>
                <c:pt idx="168">
                  <c:v>0.63218118875906215</c:v>
                </c:pt>
                <c:pt idx="169">
                  <c:v>0.64768613599373515</c:v>
                </c:pt>
                <c:pt idx="170">
                  <c:v>0.64966036270329863</c:v>
                </c:pt>
                <c:pt idx="171">
                  <c:v>0.64809797987141782</c:v>
                </c:pt>
                <c:pt idx="172">
                  <c:v>0.66401422791852027</c:v>
                </c:pt>
                <c:pt idx="173">
                  <c:v>0.65997762026614137</c:v>
                </c:pt>
                <c:pt idx="174">
                  <c:v>0.66945175610429075</c:v>
                </c:pt>
                <c:pt idx="175">
                  <c:v>0.66506671162899644</c:v>
                </c:pt>
                <c:pt idx="176">
                  <c:v>0.68388587722788419</c:v>
                </c:pt>
                <c:pt idx="177">
                  <c:v>0.69753073977964541</c:v>
                </c:pt>
                <c:pt idx="178">
                  <c:v>0.70089580955949271</c:v>
                </c:pt>
                <c:pt idx="179">
                  <c:v>0.69068636792916949</c:v>
                </c:pt>
                <c:pt idx="180">
                  <c:v>0.70639856900245956</c:v>
                </c:pt>
                <c:pt idx="181">
                  <c:v>0.7060517389358093</c:v>
                </c:pt>
                <c:pt idx="182">
                  <c:v>0.73281223315354627</c:v>
                </c:pt>
                <c:pt idx="183">
                  <c:v>0.71479368585952774</c:v>
                </c:pt>
                <c:pt idx="184">
                  <c:v>0.7348542261703821</c:v>
                </c:pt>
                <c:pt idx="185">
                  <c:v>0.72443033262955869</c:v>
                </c:pt>
                <c:pt idx="186">
                  <c:v>0.7482926762233354</c:v>
                </c:pt>
                <c:pt idx="187">
                  <c:v>0.74820387868571514</c:v>
                </c:pt>
                <c:pt idx="188">
                  <c:v>0.745399113550274</c:v>
                </c:pt>
                <c:pt idx="189">
                  <c:v>0.76210474408928164</c:v>
                </c:pt>
                <c:pt idx="190">
                  <c:v>0.75830140287223891</c:v>
                </c:pt>
                <c:pt idx="191">
                  <c:v>0.75555489812999654</c:v>
                </c:pt>
                <c:pt idx="192">
                  <c:v>0.77007354222111735</c:v>
                </c:pt>
                <c:pt idx="193">
                  <c:v>0.77604626104056085</c:v>
                </c:pt>
                <c:pt idx="194">
                  <c:v>0.79009432960709947</c:v>
                </c:pt>
                <c:pt idx="195">
                  <c:v>0.80143059927077909</c:v>
                </c:pt>
                <c:pt idx="196">
                  <c:v>0.79275205116107317</c:v>
                </c:pt>
                <c:pt idx="197">
                  <c:v>0.81015777304158476</c:v>
                </c:pt>
                <c:pt idx="198">
                  <c:v>0.82235101705359315</c:v>
                </c:pt>
                <c:pt idx="199">
                  <c:v>0.83171424988396947</c:v>
                </c:pt>
                <c:pt idx="200">
                  <c:v>0.83855043688890463</c:v>
                </c:pt>
                <c:pt idx="201">
                  <c:v>0.84102220652660886</c:v>
                </c:pt>
                <c:pt idx="202">
                  <c:v>0.83437164162836031</c:v>
                </c:pt>
                <c:pt idx="203">
                  <c:v>0.840423730665663</c:v>
                </c:pt>
                <c:pt idx="204">
                  <c:v>0.84949622605054087</c:v>
                </c:pt>
                <c:pt idx="205">
                  <c:v>0.86320665808465225</c:v>
                </c:pt>
                <c:pt idx="206">
                  <c:v>0.86749150537965769</c:v>
                </c:pt>
                <c:pt idx="207">
                  <c:v>0.87142689686722796</c:v>
                </c:pt>
                <c:pt idx="208">
                  <c:v>0.89777237303365154</c:v>
                </c:pt>
                <c:pt idx="209">
                  <c:v>0.89331617630147064</c:v>
                </c:pt>
                <c:pt idx="210">
                  <c:v>0.89643325000136231</c:v>
                </c:pt>
                <c:pt idx="211">
                  <c:v>0.85526799658604724</c:v>
                </c:pt>
                <c:pt idx="212">
                  <c:v>0.91761046268539315</c:v>
                </c:pt>
                <c:pt idx="213">
                  <c:v>0.91527311120132782</c:v>
                </c:pt>
                <c:pt idx="214">
                  <c:v>0.93487155267454514</c:v>
                </c:pt>
                <c:pt idx="215">
                  <c:v>0.91905851328695642</c:v>
                </c:pt>
                <c:pt idx="216">
                  <c:v>0.96261050602165588</c:v>
                </c:pt>
                <c:pt idx="217">
                  <c:v>0.93401117582215964</c:v>
                </c:pt>
                <c:pt idx="218">
                  <c:v>0.93347755131145482</c:v>
                </c:pt>
                <c:pt idx="219">
                  <c:v>0.97809284158298671</c:v>
                </c:pt>
                <c:pt idx="220">
                  <c:v>0.94622005732490244</c:v>
                </c:pt>
                <c:pt idx="221">
                  <c:v>0.96520367253541406</c:v>
                </c:pt>
                <c:pt idx="222">
                  <c:v>0.99078523034948951</c:v>
                </c:pt>
                <c:pt idx="223">
                  <c:v>1.0017055185703154</c:v>
                </c:pt>
                <c:pt idx="224">
                  <c:v>1.0041438585912479</c:v>
                </c:pt>
                <c:pt idx="225">
                  <c:v>1.0089433573713522</c:v>
                </c:pt>
                <c:pt idx="226">
                  <c:v>1.0123683655859932</c:v>
                </c:pt>
                <c:pt idx="227">
                  <c:v>1.01769731611449</c:v>
                </c:pt>
                <c:pt idx="228">
                  <c:v>0.99753580048112189</c:v>
                </c:pt>
                <c:pt idx="229">
                  <c:v>1.02263271519347</c:v>
                </c:pt>
                <c:pt idx="230">
                  <c:v>1.0310779453500583</c:v>
                </c:pt>
                <c:pt idx="231">
                  <c:v>1.0688860896972507</c:v>
                </c:pt>
                <c:pt idx="232">
                  <c:v>1.0351365411771047</c:v>
                </c:pt>
                <c:pt idx="233">
                  <c:v>1.0585430756891201</c:v>
                </c:pt>
                <c:pt idx="234">
                  <c:v>1.0588030853356534</c:v>
                </c:pt>
                <c:pt idx="235">
                  <c:v>1.0748252416597248</c:v>
                </c:pt>
                <c:pt idx="236">
                  <c:v>1.0673101968345309</c:v>
                </c:pt>
                <c:pt idx="237">
                  <c:v>1.0901210117670384</c:v>
                </c:pt>
                <c:pt idx="238">
                  <c:v>1.0728948883175746</c:v>
                </c:pt>
                <c:pt idx="239">
                  <c:v>1.105920866038679</c:v>
                </c:pt>
                <c:pt idx="240">
                  <c:v>1.0974335843296765</c:v>
                </c:pt>
                <c:pt idx="241">
                  <c:v>1.0865268240318491</c:v>
                </c:pt>
                <c:pt idx="242">
                  <c:v>1.1157106525020857</c:v>
                </c:pt>
                <c:pt idx="243">
                  <c:v>1.1383682965673878</c:v>
                </c:pt>
                <c:pt idx="244">
                  <c:v>1.152907785076138</c:v>
                </c:pt>
                <c:pt idx="245">
                  <c:v>1.1199257395403523</c:v>
                </c:pt>
                <c:pt idx="246">
                  <c:v>1.1174425637142218</c:v>
                </c:pt>
                <c:pt idx="247">
                  <c:v>1.130779151359945</c:v>
                </c:pt>
                <c:pt idx="248">
                  <c:v>1.1235053611971222</c:v>
                </c:pt>
                <c:pt idx="249">
                  <c:v>1.152182931511033</c:v>
                </c:pt>
                <c:pt idx="250">
                  <c:v>1.1725784344241628</c:v>
                </c:pt>
                <c:pt idx="251">
                  <c:v>1.1709202058022621</c:v>
                </c:pt>
                <c:pt idx="252">
                  <c:v>1.1563522286425423</c:v>
                </c:pt>
                <c:pt idx="253">
                  <c:v>1.200764538339971</c:v>
                </c:pt>
                <c:pt idx="254">
                  <c:v>1.1751224797877442</c:v>
                </c:pt>
                <c:pt idx="255">
                  <c:v>1.1741628600849194</c:v>
                </c:pt>
                <c:pt idx="256">
                  <c:v>1.1741628600849194</c:v>
                </c:pt>
                <c:pt idx="257">
                  <c:v>1.1964202190586035</c:v>
                </c:pt>
                <c:pt idx="258">
                  <c:v>1.2248814722447272</c:v>
                </c:pt>
                <c:pt idx="259">
                  <c:v>1.1864428348174392</c:v>
                </c:pt>
                <c:pt idx="260">
                  <c:v>1.2130789956124726</c:v>
                </c:pt>
                <c:pt idx="261">
                  <c:v>1.1966821473841489</c:v>
                </c:pt>
                <c:pt idx="262">
                  <c:v>1.2298205020812545</c:v>
                </c:pt>
                <c:pt idx="263">
                  <c:v>1.2011066346246644</c:v>
                </c:pt>
                <c:pt idx="264">
                  <c:v>1.2273003945250409</c:v>
                </c:pt>
                <c:pt idx="265">
                  <c:v>1.2648975715898911</c:v>
                </c:pt>
                <c:pt idx="266">
                  <c:v>1.2585684595653452</c:v>
                </c:pt>
                <c:pt idx="267">
                  <c:v>1.255106132395158</c:v>
                </c:pt>
                <c:pt idx="268">
                  <c:v>1.2697396015783557</c:v>
                </c:pt>
                <c:pt idx="269">
                  <c:v>1.2670825896514477</c:v>
                </c:pt>
                <c:pt idx="270">
                  <c:v>1.2495067799675779</c:v>
                </c:pt>
                <c:pt idx="271">
                  <c:v>1.2883341709334271</c:v>
                </c:pt>
                <c:pt idx="272">
                  <c:v>1.2648553307090893</c:v>
                </c:pt>
                <c:pt idx="273">
                  <c:v>1.2961462002359447</c:v>
                </c:pt>
                <c:pt idx="274">
                  <c:v>1.2780840811668608</c:v>
                </c:pt>
                <c:pt idx="275">
                  <c:v>1.3305267863374191</c:v>
                </c:pt>
                <c:pt idx="276">
                  <c:v>1.2970780846983045</c:v>
                </c:pt>
                <c:pt idx="277">
                  <c:v>1.3119219188564617</c:v>
                </c:pt>
                <c:pt idx="278">
                  <c:v>1.3115224580074412</c:v>
                </c:pt>
                <c:pt idx="279">
                  <c:v>1.3315988701670556</c:v>
                </c:pt>
                <c:pt idx="280">
                  <c:v>1.3214253083825169</c:v>
                </c:pt>
                <c:pt idx="281">
                  <c:v>1.3274682012599639</c:v>
                </c:pt>
                <c:pt idx="282">
                  <c:v>1.3283711901440645</c:v>
                </c:pt>
                <c:pt idx="283">
                  <c:v>1.3357779552612681</c:v>
                </c:pt>
                <c:pt idx="284">
                  <c:v>1.371149220986174</c:v>
                </c:pt>
                <c:pt idx="285">
                  <c:v>1.3497348732567644</c:v>
                </c:pt>
                <c:pt idx="286">
                  <c:v>1.3498426780820147</c:v>
                </c:pt>
                <c:pt idx="287">
                  <c:v>1.365636672727738</c:v>
                </c:pt>
                <c:pt idx="288">
                  <c:v>1.418671663743867</c:v>
                </c:pt>
                <c:pt idx="289">
                  <c:v>1.346230192168719</c:v>
                </c:pt>
                <c:pt idx="290">
                  <c:v>1.3675334005133235</c:v>
                </c:pt>
                <c:pt idx="291">
                  <c:v>1.3844249871435639</c:v>
                </c:pt>
                <c:pt idx="292">
                  <c:v>1.3939118030793887</c:v>
                </c:pt>
                <c:pt idx="293">
                  <c:v>1.4183405723787239</c:v>
                </c:pt>
                <c:pt idx="294">
                  <c:v>1.3863115961245143</c:v>
                </c:pt>
                <c:pt idx="295">
                  <c:v>1.4157124816346387</c:v>
                </c:pt>
                <c:pt idx="296">
                  <c:v>1.4159270850291417</c:v>
                </c:pt>
                <c:pt idx="297">
                  <c:v>1.4102153392805592</c:v>
                </c:pt>
                <c:pt idx="298">
                  <c:v>1.401248000465156</c:v>
                </c:pt>
                <c:pt idx="299">
                  <c:v>1.4175298844840811</c:v>
                </c:pt>
                <c:pt idx="300">
                  <c:v>1.4550894769218379</c:v>
                </c:pt>
                <c:pt idx="301">
                  <c:v>1.4856777756471877</c:v>
                </c:pt>
                <c:pt idx="302">
                  <c:v>1.453096125453829</c:v>
                </c:pt>
                <c:pt idx="303">
                  <c:v>1.4648758180344055</c:v>
                </c:pt>
                <c:pt idx="304">
                  <c:v>1.4562771551780251</c:v>
                </c:pt>
                <c:pt idx="305">
                  <c:v>1.4545047872815968</c:v>
                </c:pt>
                <c:pt idx="306">
                  <c:v>1.4611292540389631</c:v>
                </c:pt>
                <c:pt idx="307">
                  <c:v>1.4872065191492128</c:v>
                </c:pt>
                <c:pt idx="308">
                  <c:v>1.4684452335472478</c:v>
                </c:pt>
                <c:pt idx="309">
                  <c:v>1.5017083166702951</c:v>
                </c:pt>
                <c:pt idx="310">
                  <c:v>1.4772074864068905</c:v>
                </c:pt>
                <c:pt idx="311">
                  <c:v>1.4720455505704333</c:v>
                </c:pt>
                <c:pt idx="312">
                  <c:v>1.5168553550869777</c:v>
                </c:pt>
                <c:pt idx="313">
                  <c:v>1.531481724059703</c:v>
                </c:pt>
                <c:pt idx="314">
                  <c:v>1.4974011639663132</c:v>
                </c:pt>
                <c:pt idx="315">
                  <c:v>1.4930596246605414</c:v>
                </c:pt>
                <c:pt idx="316">
                  <c:v>1.5320595195123872</c:v>
                </c:pt>
                <c:pt idx="317">
                  <c:v>1.5796064810623778</c:v>
                </c:pt>
                <c:pt idx="318">
                  <c:v>1.5838280753680691</c:v>
                </c:pt>
                <c:pt idx="319">
                  <c:v>1.5860937830906758</c:v>
                </c:pt>
                <c:pt idx="320">
                  <c:v>1.6014636420421802</c:v>
                </c:pt>
                <c:pt idx="321">
                  <c:v>1.580253241493853</c:v>
                </c:pt>
                <c:pt idx="322">
                  <c:v>1.6439804042634327</c:v>
                </c:pt>
                <c:pt idx="323">
                  <c:v>1.5841232993312402</c:v>
                </c:pt>
                <c:pt idx="324">
                  <c:v>1.6214734242101669</c:v>
                </c:pt>
                <c:pt idx="325">
                  <c:v>1.5826284325870907</c:v>
                </c:pt>
                <c:pt idx="326">
                  <c:v>1.6235836481460117</c:v>
                </c:pt>
                <c:pt idx="327">
                  <c:v>1.6142965564056149</c:v>
                </c:pt>
                <c:pt idx="328">
                  <c:v>1.5960671237830155</c:v>
                </c:pt>
                <c:pt idx="329">
                  <c:v>1.6319263363814303</c:v>
                </c:pt>
                <c:pt idx="330">
                  <c:v>1.6200010623669761</c:v>
                </c:pt>
                <c:pt idx="331">
                  <c:v>1.6693897590544127</c:v>
                </c:pt>
                <c:pt idx="332">
                  <c:v>1.6113354415097343</c:v>
                </c:pt>
                <c:pt idx="333">
                  <c:v>1.6944054174052019</c:v>
                </c:pt>
                <c:pt idx="334">
                  <c:v>1.6648831899232452</c:v>
                </c:pt>
                <c:pt idx="335">
                  <c:v>1.705283778193778</c:v>
                </c:pt>
                <c:pt idx="336">
                  <c:v>1.6331684694304884</c:v>
                </c:pt>
                <c:pt idx="337">
                  <c:v>1.681097618707474</c:v>
                </c:pt>
                <c:pt idx="338">
                  <c:v>1.643687152368948</c:v>
                </c:pt>
                <c:pt idx="339">
                  <c:v>1.6967040546179624</c:v>
                </c:pt>
                <c:pt idx="340">
                  <c:v>1.6924206268508948</c:v>
                </c:pt>
                <c:pt idx="341">
                  <c:v>1.7141658278590139</c:v>
                </c:pt>
                <c:pt idx="342">
                  <c:v>1.682666565250754</c:v>
                </c:pt>
                <c:pt idx="343">
                  <c:v>1.7542154331127717</c:v>
                </c:pt>
                <c:pt idx="344">
                  <c:v>1.7175064912608577</c:v>
                </c:pt>
                <c:pt idx="345">
                  <c:v>1.745633737897254</c:v>
                </c:pt>
                <c:pt idx="346">
                  <c:v>1.7293365311861226</c:v>
                </c:pt>
                <c:pt idx="347">
                  <c:v>1.7630873658590624</c:v>
                </c:pt>
                <c:pt idx="348">
                  <c:v>1.7640122733946886</c:v>
                </c:pt>
                <c:pt idx="349">
                  <c:v>1.7607198455542659</c:v>
                </c:pt>
                <c:pt idx="350">
                  <c:v>1.7519398230938528</c:v>
                </c:pt>
                <c:pt idx="351">
                  <c:v>1.7823359800657519</c:v>
                </c:pt>
                <c:pt idx="352">
                  <c:v>1.7985761299058192</c:v>
                </c:pt>
                <c:pt idx="353">
                  <c:v>1.8576636537267388</c:v>
                </c:pt>
                <c:pt idx="354">
                  <c:v>1.8243174310341241</c:v>
                </c:pt>
                <c:pt idx="355">
                  <c:v>1.8271752632935951</c:v>
                </c:pt>
                <c:pt idx="356">
                  <c:v>1.8013341898757711</c:v>
                </c:pt>
                <c:pt idx="357">
                  <c:v>1.8458950408623231</c:v>
                </c:pt>
                <c:pt idx="358">
                  <c:v>1.8897634808770549</c:v>
                </c:pt>
                <c:pt idx="359">
                  <c:v>1.8014575010797429</c:v>
                </c:pt>
                <c:pt idx="360">
                  <c:v>1.7681734326136838</c:v>
                </c:pt>
                <c:pt idx="361">
                  <c:v>1.8469026287945334</c:v>
                </c:pt>
                <c:pt idx="362">
                  <c:v>1.8631681607028141</c:v>
                </c:pt>
                <c:pt idx="363">
                  <c:v>1.839999738724897</c:v>
                </c:pt>
                <c:pt idx="364">
                  <c:v>1.8721470193551151</c:v>
                </c:pt>
                <c:pt idx="365">
                  <c:v>1.8182755386021656</c:v>
                </c:pt>
                <c:pt idx="366">
                  <c:v>1.8151435906631652</c:v>
                </c:pt>
                <c:pt idx="367">
                  <c:v>1.8532564255851149</c:v>
                </c:pt>
                <c:pt idx="368">
                  <c:v>1.8948017600079499</c:v>
                </c:pt>
                <c:pt idx="369">
                  <c:v>1.8466183312229336</c:v>
                </c:pt>
                <c:pt idx="370">
                  <c:v>1.9442736489425232</c:v>
                </c:pt>
                <c:pt idx="371">
                  <c:v>1.8307276784482331</c:v>
                </c:pt>
                <c:pt idx="372">
                  <c:v>1.8601761219191233</c:v>
                </c:pt>
                <c:pt idx="373">
                  <c:v>1.8863652573283352</c:v>
                </c:pt>
                <c:pt idx="374">
                  <c:v>1.9159697166070324</c:v>
                </c:pt>
                <c:pt idx="375">
                  <c:v>1.9469063304426921</c:v>
                </c:pt>
                <c:pt idx="376">
                  <c:v>1.9039151787841915</c:v>
                </c:pt>
                <c:pt idx="377">
                  <c:v>1.8901147695752505</c:v>
                </c:pt>
                <c:pt idx="378">
                  <c:v>1.9508975453538742</c:v>
                </c:pt>
                <c:pt idx="379">
                  <c:v>2.0778651437955569</c:v>
                </c:pt>
                <c:pt idx="380">
                  <c:v>1.8625374899034808</c:v>
                </c:pt>
                <c:pt idx="381">
                  <c:v>2.0237969369004762</c:v>
                </c:pt>
                <c:pt idx="382">
                  <c:v>1.8229294966847374</c:v>
                </c:pt>
                <c:pt idx="383">
                  <c:v>1.9604101953794597</c:v>
                </c:pt>
                <c:pt idx="384">
                  <c:v>1.9404518058416544</c:v>
                </c:pt>
                <c:pt idx="385">
                  <c:v>1.960584545551513</c:v>
                </c:pt>
                <c:pt idx="386">
                  <c:v>2.0060657410364802</c:v>
                </c:pt>
                <c:pt idx="387">
                  <c:v>2.0522106670033904</c:v>
                </c:pt>
                <c:pt idx="388">
                  <c:v>1.9946826695426421</c:v>
                </c:pt>
                <c:pt idx="389">
                  <c:v>2.0177375800894861</c:v>
                </c:pt>
                <c:pt idx="390">
                  <c:v>2.0416989981681257</c:v>
                </c:pt>
                <c:pt idx="391">
                  <c:v>1.9556856058282643</c:v>
                </c:pt>
                <c:pt idx="392">
                  <c:v>1.9947729670510905</c:v>
                </c:pt>
                <c:pt idx="393">
                  <c:v>2.1327121014861015</c:v>
                </c:pt>
                <c:pt idx="394">
                  <c:v>2.0071321393842072</c:v>
                </c:pt>
                <c:pt idx="395">
                  <c:v>1.9584074124799775</c:v>
                </c:pt>
                <c:pt idx="396">
                  <c:v>2.0575574814115041</c:v>
                </c:pt>
                <c:pt idx="397">
                  <c:v>2.0004786670213592</c:v>
                </c:pt>
                <c:pt idx="398">
                  <c:v>2.0194958554144686</c:v>
                </c:pt>
                <c:pt idx="399">
                  <c:v>1.9730440042553206</c:v>
                </c:pt>
                <c:pt idx="400">
                  <c:v>2.0567551909915203</c:v>
                </c:pt>
                <c:pt idx="401">
                  <c:v>2.0607732626107595</c:v>
                </c:pt>
                <c:pt idx="402">
                  <c:v>1.9933893251329173</c:v>
                </c:pt>
                <c:pt idx="403">
                  <c:v>2.0758675794417898</c:v>
                </c:pt>
                <c:pt idx="404">
                  <c:v>2.0349000621658977</c:v>
                </c:pt>
                <c:pt idx="405">
                  <c:v>1.9975763535875006</c:v>
                </c:pt>
                <c:pt idx="406">
                  <c:v>2.0436276905228437</c:v>
                </c:pt>
                <c:pt idx="407">
                  <c:v>2.0854009193576633</c:v>
                </c:pt>
                <c:pt idx="408">
                  <c:v>2.0441658758527224</c:v>
                </c:pt>
                <c:pt idx="409">
                  <c:v>2.0553447617182394</c:v>
                </c:pt>
                <c:pt idx="410">
                  <c:v>2.179772686047015</c:v>
                </c:pt>
                <c:pt idx="411">
                  <c:v>2.0433745296548573</c:v>
                </c:pt>
                <c:pt idx="412">
                  <c:v>2.1223987740562369</c:v>
                </c:pt>
                <c:pt idx="413">
                  <c:v>2.0030860257468603</c:v>
                </c:pt>
                <c:pt idx="414">
                  <c:v>2.1949539361706396</c:v>
                </c:pt>
                <c:pt idx="415">
                  <c:v>2.2196919266511528</c:v>
                </c:pt>
                <c:pt idx="416">
                  <c:v>2.1530692591319434</c:v>
                </c:pt>
                <c:pt idx="417">
                  <c:v>2.1602831939954639</c:v>
                </c:pt>
                <c:pt idx="418">
                  <c:v>2.2489300735750475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Normalised0.75!$A$2:$A$102</c:f>
              <c:numCache>
                <c:formatCode>General</c:formatCode>
                <c:ptCount val="10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</c:numCache>
            </c:numRef>
          </c:xVal>
          <c:yVal>
            <c:numRef>
              <c:f>Normalised0.75!$H$2:$H$102</c:f>
              <c:numCache>
                <c:formatCode>General</c:formatCode>
                <c:ptCount val="101"/>
                <c:pt idx="0">
                  <c:v>0</c:v>
                </c:pt>
                <c:pt idx="1">
                  <c:v>1.2978441210368686E-2</c:v>
                </c:pt>
                <c:pt idx="2">
                  <c:v>1.710346292090701E-2</c:v>
                </c:pt>
                <c:pt idx="3">
                  <c:v>1.9749786848809174E-2</c:v>
                </c:pt>
                <c:pt idx="4">
                  <c:v>2.2366126055007034E-2</c:v>
                </c:pt>
                <c:pt idx="5">
                  <c:v>2.5377513218688887E-2</c:v>
                </c:pt>
                <c:pt idx="6">
                  <c:v>3.0116927596568966E-2</c:v>
                </c:pt>
                <c:pt idx="7">
                  <c:v>3.1536297118266374E-2</c:v>
                </c:pt>
                <c:pt idx="8">
                  <c:v>3.5470913095198647E-2</c:v>
                </c:pt>
                <c:pt idx="9">
                  <c:v>3.7377498602393706E-2</c:v>
                </c:pt>
                <c:pt idx="10">
                  <c:v>3.9313537595697418E-2</c:v>
                </c:pt>
                <c:pt idx="11">
                  <c:v>4.2642560095307411E-2</c:v>
                </c:pt>
                <c:pt idx="12">
                  <c:v>4.3637780461025628E-2</c:v>
                </c:pt>
                <c:pt idx="13">
                  <c:v>4.7793281177423486E-2</c:v>
                </c:pt>
                <c:pt idx="14">
                  <c:v>5.1606727903473579E-2</c:v>
                </c:pt>
                <c:pt idx="15">
                  <c:v>5.8276226624030827E-2</c:v>
                </c:pt>
                <c:pt idx="16">
                  <c:v>5.3696546098863887E-2</c:v>
                </c:pt>
                <c:pt idx="17">
                  <c:v>5.9693575540122251E-2</c:v>
                </c:pt>
                <c:pt idx="18">
                  <c:v>5.883628380938033E-2</c:v>
                </c:pt>
                <c:pt idx="19">
                  <c:v>6.2690070061757169E-2</c:v>
                </c:pt>
                <c:pt idx="20">
                  <c:v>6.6905675445805834E-2</c:v>
                </c:pt>
                <c:pt idx="21">
                  <c:v>7.1462512297415792E-2</c:v>
                </c:pt>
                <c:pt idx="22">
                  <c:v>7.0644963226712529E-2</c:v>
                </c:pt>
                <c:pt idx="23">
                  <c:v>7.1905067998972907E-2</c:v>
                </c:pt>
                <c:pt idx="24">
                  <c:v>7.3193169085615864E-2</c:v>
                </c:pt>
                <c:pt idx="25">
                  <c:v>8.113703920206243E-2</c:v>
                </c:pt>
                <c:pt idx="26">
                  <c:v>8.0039396793487871E-2</c:v>
                </c:pt>
                <c:pt idx="27">
                  <c:v>8.3227315760124182E-2</c:v>
                </c:pt>
                <c:pt idx="28">
                  <c:v>8.6132284636453088E-2</c:v>
                </c:pt>
                <c:pt idx="29">
                  <c:v>8.445379569401909E-2</c:v>
                </c:pt>
                <c:pt idx="30">
                  <c:v>9.0092394582520552E-2</c:v>
                </c:pt>
                <c:pt idx="31">
                  <c:v>9.4667636043347658E-2</c:v>
                </c:pt>
                <c:pt idx="32">
                  <c:v>9.4549125550700427E-2</c:v>
                </c:pt>
                <c:pt idx="33">
                  <c:v>0.10355018256266899</c:v>
                </c:pt>
                <c:pt idx="34">
                  <c:v>0.10174372545323224</c:v>
                </c:pt>
                <c:pt idx="35">
                  <c:v>0.10095366563227227</c:v>
                </c:pt>
                <c:pt idx="36">
                  <c:v>0.10497339583021688</c:v>
                </c:pt>
                <c:pt idx="37">
                  <c:v>0.11379866315216162</c:v>
                </c:pt>
                <c:pt idx="38">
                  <c:v>0.10586801274396966</c:v>
                </c:pt>
                <c:pt idx="39">
                  <c:v>0.11176307971595856</c:v>
                </c:pt>
                <c:pt idx="40">
                  <c:v>0.12050689643824088</c:v>
                </c:pt>
                <c:pt idx="41">
                  <c:v>0.11894285982698974</c:v>
                </c:pt>
                <c:pt idx="42">
                  <c:v>0.11792013536499779</c:v>
                </c:pt>
                <c:pt idx="43">
                  <c:v>0.12216473184466092</c:v>
                </c:pt>
                <c:pt idx="44">
                  <c:v>0.12745220199096066</c:v>
                </c:pt>
                <c:pt idx="45">
                  <c:v>0.12909596372503004</c:v>
                </c:pt>
                <c:pt idx="46">
                  <c:v>0.1286976626425104</c:v>
                </c:pt>
                <c:pt idx="47">
                  <c:v>0.13274122774199507</c:v>
                </c:pt>
                <c:pt idx="48">
                  <c:v>0.13022817160899244</c:v>
                </c:pt>
                <c:pt idx="49">
                  <c:v>0.13383429721847714</c:v>
                </c:pt>
                <c:pt idx="50">
                  <c:v>0.13907110335858952</c:v>
                </c:pt>
                <c:pt idx="51">
                  <c:v>0.1440081612777368</c:v>
                </c:pt>
                <c:pt idx="52">
                  <c:v>0.14460450992930818</c:v>
                </c:pt>
                <c:pt idx="53">
                  <c:v>0.14799183127315343</c:v>
                </c:pt>
                <c:pt idx="54">
                  <c:v>0.15004794618823913</c:v>
                </c:pt>
                <c:pt idx="55">
                  <c:v>0.15432719343510717</c:v>
                </c:pt>
                <c:pt idx="56">
                  <c:v>0.16087192158350846</c:v>
                </c:pt>
                <c:pt idx="57">
                  <c:v>0.15913186919450198</c:v>
                </c:pt>
                <c:pt idx="58">
                  <c:v>0.16277313447308775</c:v>
                </c:pt>
                <c:pt idx="59">
                  <c:v>0.16512346590290825</c:v>
                </c:pt>
                <c:pt idx="60">
                  <c:v>0.16616785011406796</c:v>
                </c:pt>
                <c:pt idx="61">
                  <c:v>0.16899123617739831</c:v>
                </c:pt>
                <c:pt idx="62">
                  <c:v>0.17151398515810065</c:v>
                </c:pt>
                <c:pt idx="63">
                  <c:v>0.16729690525602192</c:v>
                </c:pt>
                <c:pt idx="64">
                  <c:v>0.17981716529014244</c:v>
                </c:pt>
                <c:pt idx="65">
                  <c:v>0.17726110612590887</c:v>
                </c:pt>
                <c:pt idx="66">
                  <c:v>0.17995680913940959</c:v>
                </c:pt>
                <c:pt idx="67">
                  <c:v>0.19067202033698263</c:v>
                </c:pt>
                <c:pt idx="68">
                  <c:v>0.18146473768421417</c:v>
                </c:pt>
                <c:pt idx="69">
                  <c:v>0.18194394045113857</c:v>
                </c:pt>
                <c:pt idx="70">
                  <c:v>0.18832233017046995</c:v>
                </c:pt>
                <c:pt idx="71">
                  <c:v>0.19165834795482237</c:v>
                </c:pt>
                <c:pt idx="72">
                  <c:v>0.19907096787937706</c:v>
                </c:pt>
                <c:pt idx="73">
                  <c:v>0.20363251014354394</c:v>
                </c:pt>
                <c:pt idx="74">
                  <c:v>0.19301964880265182</c:v>
                </c:pt>
                <c:pt idx="75">
                  <c:v>0.20480397181509091</c:v>
                </c:pt>
                <c:pt idx="76">
                  <c:v>0.20170247347589221</c:v>
                </c:pt>
                <c:pt idx="77">
                  <c:v>0.20876579394537884</c:v>
                </c:pt>
                <c:pt idx="78">
                  <c:v>0.21036974598866079</c:v>
                </c:pt>
                <c:pt idx="79">
                  <c:v>0.21492636796652592</c:v>
                </c:pt>
                <c:pt idx="80">
                  <c:v>0.21493959832969553</c:v>
                </c:pt>
                <c:pt idx="81">
                  <c:v>0.21438850745087354</c:v>
                </c:pt>
                <c:pt idx="82">
                  <c:v>0.21846177198396605</c:v>
                </c:pt>
                <c:pt idx="83">
                  <c:v>0.21482935158984681</c:v>
                </c:pt>
                <c:pt idx="84">
                  <c:v>0.22864584887984954</c:v>
                </c:pt>
                <c:pt idx="85">
                  <c:v>0.22835458785893537</c:v>
                </c:pt>
                <c:pt idx="86">
                  <c:v>0.23619497585815483</c:v>
                </c:pt>
                <c:pt idx="87">
                  <c:v>0.23503373080370518</c:v>
                </c:pt>
                <c:pt idx="88">
                  <c:v>0.23229277980386789</c:v>
                </c:pt>
                <c:pt idx="89">
                  <c:v>0.24216614918404614</c:v>
                </c:pt>
                <c:pt idx="90">
                  <c:v>0.23993795886896011</c:v>
                </c:pt>
                <c:pt idx="91">
                  <c:v>0.23410857730135176</c:v>
                </c:pt>
                <c:pt idx="92">
                  <c:v>0.24449147380940547</c:v>
                </c:pt>
                <c:pt idx="93">
                  <c:v>0.25467393893877699</c:v>
                </c:pt>
                <c:pt idx="94">
                  <c:v>0.24695591795093771</c:v>
                </c:pt>
                <c:pt idx="95">
                  <c:v>0.25510836102947754</c:v>
                </c:pt>
                <c:pt idx="96">
                  <c:v>0.25488650093108162</c:v>
                </c:pt>
                <c:pt idx="97">
                  <c:v>0.25207663231887828</c:v>
                </c:pt>
                <c:pt idx="98">
                  <c:v>0.2589213063288851</c:v>
                </c:pt>
                <c:pt idx="99">
                  <c:v>0.26791130721875234</c:v>
                </c:pt>
                <c:pt idx="100">
                  <c:v>0.26668750077038539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10" sqref="K10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629.50000000000011</v>
      </c>
      <c r="C3" s="15">
        <f>B3/$J$27</f>
        <v>1.4306818181818184E-2</v>
      </c>
      <c r="D3" s="15">
        <f>$J$28</f>
        <v>50</v>
      </c>
      <c r="E3" s="2">
        <f>D3-(F3*C3)</f>
        <v>49.92846590909091</v>
      </c>
      <c r="F3" s="2">
        <v>5</v>
      </c>
      <c r="G3" s="2">
        <f>F3-(F3*C3)</f>
        <v>4.9284659090909093</v>
      </c>
      <c r="H3" s="2">
        <f>LN((F3*E3)/(D3*G3))</f>
        <v>1.2978441210368686E-2</v>
      </c>
      <c r="I3" s="9" t="s">
        <v>7</v>
      </c>
      <c r="J3" s="17">
        <v>2.09E-5</v>
      </c>
      <c r="K3" s="17">
        <v>1.98E-5</v>
      </c>
      <c r="L3" s="17">
        <v>1.84E-5</v>
      </c>
      <c r="M3" s="17">
        <v>1.7600000000000001E-5</v>
      </c>
    </row>
    <row r="4" spans="1:21" x14ac:dyDescent="0.3">
      <c r="A4" s="2">
        <v>420</v>
      </c>
      <c r="B4" s="2">
        <v>827.49999999999989</v>
      </c>
      <c r="C4" s="15">
        <f t="shared" ref="C4:C66" si="0">B4/$J$27</f>
        <v>1.8806818181818178E-2</v>
      </c>
      <c r="D4" s="15">
        <f t="shared" ref="D4:D66" si="1">$J$28</f>
        <v>50</v>
      </c>
      <c r="E4" s="2">
        <f t="shared" ref="E4:E67" si="2">D4-(F4*C4)</f>
        <v>49.905965909090909</v>
      </c>
      <c r="F4" s="2">
        <v>5</v>
      </c>
      <c r="G4" s="2">
        <f t="shared" ref="G4:G67" si="3">F4-(F4*C4)</f>
        <v>4.9059659090909093</v>
      </c>
      <c r="H4" s="2">
        <f t="shared" ref="H4:H67" si="4">LN((F4*E4)/(D4*G4))</f>
        <v>1.710346292090701E-2</v>
      </c>
      <c r="I4" s="10" t="s">
        <v>9</v>
      </c>
      <c r="J4" s="11">
        <f>J3/((D2*10^-9)-(F2*10^-9))</f>
        <v>464.4444444444444</v>
      </c>
      <c r="K4" s="11">
        <f>K3/((D2*10^-9)-(F2*10^-9))</f>
        <v>439.99999999999994</v>
      </c>
      <c r="L4" s="11">
        <f>L3/((D2*10^-9)-(F2*10^-9))</f>
        <v>408.88888888888886</v>
      </c>
      <c r="M4" s="11">
        <f>M3/((D2*10^-9)-(F2*10^-9))</f>
        <v>391.11111111111109</v>
      </c>
    </row>
    <row r="5" spans="1:21" x14ac:dyDescent="0.3">
      <c r="A5" s="2">
        <v>540</v>
      </c>
      <c r="B5" s="2">
        <v>953.99999999999989</v>
      </c>
      <c r="C5" s="15">
        <f t="shared" si="0"/>
        <v>2.1681818181818181E-2</v>
      </c>
      <c r="D5" s="15">
        <f t="shared" si="1"/>
        <v>50</v>
      </c>
      <c r="E5" s="2">
        <f t="shared" si="2"/>
        <v>49.891590909090908</v>
      </c>
      <c r="F5" s="2">
        <v>5</v>
      </c>
      <c r="G5" s="2">
        <f t="shared" si="3"/>
        <v>4.8915909090909091</v>
      </c>
      <c r="H5" s="2">
        <f t="shared" si="4"/>
        <v>1.9749786848809174E-2</v>
      </c>
    </row>
    <row r="6" spans="1:21" x14ac:dyDescent="0.3">
      <c r="A6" s="2">
        <v>660</v>
      </c>
      <c r="B6" s="2">
        <v>1078.6666666666667</v>
      </c>
      <c r="C6" s="15">
        <f t="shared" si="0"/>
        <v>2.4515151515151518E-2</v>
      </c>
      <c r="D6" s="15">
        <f t="shared" si="1"/>
        <v>50</v>
      </c>
      <c r="E6" s="2">
        <f t="shared" si="2"/>
        <v>49.87742424242424</v>
      </c>
      <c r="F6" s="2">
        <v>5</v>
      </c>
      <c r="G6" s="2">
        <f t="shared" si="3"/>
        <v>4.877424242424242</v>
      </c>
      <c r="H6" s="2">
        <f t="shared" si="4"/>
        <v>2.2366126055007034E-2</v>
      </c>
      <c r="I6" s="12" t="s">
        <v>5</v>
      </c>
      <c r="J6" s="13">
        <f>AVERAGE(J4:M4)</f>
        <v>426.11111111111109</v>
      </c>
      <c r="K6" s="6" t="s">
        <v>6</v>
      </c>
    </row>
    <row r="7" spans="1:21" x14ac:dyDescent="0.3">
      <c r="A7" s="2">
        <v>780</v>
      </c>
      <c r="B7" s="2">
        <v>1221.6666666666665</v>
      </c>
      <c r="C7" s="15">
        <f t="shared" si="0"/>
        <v>2.776515151515151E-2</v>
      </c>
      <c r="D7" s="15">
        <f t="shared" si="1"/>
        <v>50</v>
      </c>
      <c r="E7" s="2">
        <f t="shared" si="2"/>
        <v>49.861174242424241</v>
      </c>
      <c r="F7" s="2">
        <v>5</v>
      </c>
      <c r="G7" s="2">
        <f t="shared" si="3"/>
        <v>4.8611742424242426</v>
      </c>
      <c r="H7" s="2">
        <f t="shared" si="4"/>
        <v>2.5377513218688887E-2</v>
      </c>
    </row>
    <row r="8" spans="1:21" x14ac:dyDescent="0.3">
      <c r="A8" s="2">
        <v>900</v>
      </c>
      <c r="B8" s="2">
        <v>1445.6666666666665</v>
      </c>
      <c r="C8" s="15">
        <f t="shared" si="0"/>
        <v>3.2856060606060604E-2</v>
      </c>
      <c r="D8" s="15">
        <f t="shared" si="1"/>
        <v>50</v>
      </c>
      <c r="E8" s="2">
        <f t="shared" si="2"/>
        <v>49.835719696969697</v>
      </c>
      <c r="F8" s="2">
        <v>5</v>
      </c>
      <c r="G8" s="2">
        <f t="shared" si="3"/>
        <v>4.8357196969696972</v>
      </c>
      <c r="H8" s="2">
        <f t="shared" si="4"/>
        <v>3.0116927596568966E-2</v>
      </c>
    </row>
    <row r="9" spans="1:21" x14ac:dyDescent="0.3">
      <c r="A9" s="2">
        <v>1020</v>
      </c>
      <c r="B9" s="2">
        <v>1512.5</v>
      </c>
      <c r="C9" s="15">
        <f t="shared" si="0"/>
        <v>3.4375000000000003E-2</v>
      </c>
      <c r="D9" s="15">
        <f t="shared" si="1"/>
        <v>50</v>
      </c>
      <c r="E9" s="2">
        <f t="shared" si="2"/>
        <v>49.828125</v>
      </c>
      <c r="F9" s="2">
        <v>5</v>
      </c>
      <c r="G9" s="2">
        <f t="shared" si="3"/>
        <v>4.828125</v>
      </c>
      <c r="H9" s="2">
        <f t="shared" si="4"/>
        <v>3.1536297118266374E-2</v>
      </c>
    </row>
    <row r="10" spans="1:21" x14ac:dyDescent="0.3">
      <c r="A10" s="2">
        <v>1140</v>
      </c>
      <c r="B10" s="2">
        <v>1697.1666666666665</v>
      </c>
      <c r="C10" s="15">
        <f t="shared" si="0"/>
        <v>3.8571969696969695E-2</v>
      </c>
      <c r="D10" s="15">
        <f t="shared" si="1"/>
        <v>50</v>
      </c>
      <c r="E10" s="2">
        <f t="shared" si="2"/>
        <v>49.807140151515149</v>
      </c>
      <c r="F10" s="2">
        <v>5</v>
      </c>
      <c r="G10" s="2">
        <f t="shared" si="3"/>
        <v>4.8071401515151519</v>
      </c>
      <c r="H10" s="2">
        <f t="shared" si="4"/>
        <v>3.5470913095198647E-2</v>
      </c>
    </row>
    <row r="11" spans="1:21" x14ac:dyDescent="0.3">
      <c r="A11" s="2">
        <v>1260</v>
      </c>
      <c r="B11" s="2">
        <v>1786.3333333333335</v>
      </c>
      <c r="C11" s="15">
        <f t="shared" si="0"/>
        <v>4.0598484848484849E-2</v>
      </c>
      <c r="D11" s="15">
        <f t="shared" si="1"/>
        <v>50</v>
      </c>
      <c r="E11" s="2">
        <f t="shared" si="2"/>
        <v>49.797007575757576</v>
      </c>
      <c r="F11" s="2">
        <v>5</v>
      </c>
      <c r="G11" s="2">
        <f t="shared" si="3"/>
        <v>4.7970075757575756</v>
      </c>
      <c r="H11" s="2">
        <f t="shared" si="4"/>
        <v>3.7377498602393706E-2</v>
      </c>
    </row>
    <row r="12" spans="1:21" x14ac:dyDescent="0.3">
      <c r="A12" s="2">
        <v>1380</v>
      </c>
      <c r="B12" s="2">
        <v>1876.6666666666665</v>
      </c>
      <c r="C12" s="15">
        <f t="shared" si="0"/>
        <v>4.2651515151515149E-2</v>
      </c>
      <c r="D12" s="15">
        <f t="shared" si="1"/>
        <v>50</v>
      </c>
      <c r="E12" s="2">
        <f t="shared" si="2"/>
        <v>49.786742424242426</v>
      </c>
      <c r="F12" s="2">
        <v>5</v>
      </c>
      <c r="G12" s="2">
        <f t="shared" si="3"/>
        <v>4.7867424242424246</v>
      </c>
      <c r="H12" s="2">
        <f t="shared" si="4"/>
        <v>3.9313537595697418E-2</v>
      </c>
    </row>
    <row r="13" spans="1:21" x14ac:dyDescent="0.3">
      <c r="A13" s="2">
        <v>1500</v>
      </c>
      <c r="B13" s="2">
        <v>2031.5</v>
      </c>
      <c r="C13" s="15">
        <f t="shared" si="0"/>
        <v>4.6170454545454542E-2</v>
      </c>
      <c r="D13" s="15">
        <f t="shared" si="1"/>
        <v>50</v>
      </c>
      <c r="E13" s="2">
        <f t="shared" si="2"/>
        <v>49.769147727272724</v>
      </c>
      <c r="F13" s="2">
        <v>5</v>
      </c>
      <c r="G13" s="2">
        <f t="shared" si="3"/>
        <v>4.7691477272727276</v>
      </c>
      <c r="H13" s="2">
        <f t="shared" si="4"/>
        <v>4.2642560095307411E-2</v>
      </c>
    </row>
    <row r="14" spans="1:21" x14ac:dyDescent="0.3">
      <c r="A14" s="2">
        <v>1620</v>
      </c>
      <c r="B14" s="2">
        <v>2077.666666666667</v>
      </c>
      <c r="C14" s="15">
        <f t="shared" si="0"/>
        <v>4.7219696969696974E-2</v>
      </c>
      <c r="D14" s="15">
        <f t="shared" si="1"/>
        <v>50</v>
      </c>
      <c r="E14" s="2">
        <f t="shared" si="2"/>
        <v>49.763901515151517</v>
      </c>
      <c r="F14" s="2">
        <v>5</v>
      </c>
      <c r="G14" s="2">
        <f t="shared" si="3"/>
        <v>4.7639015151515149</v>
      </c>
      <c r="H14" s="2">
        <f t="shared" si="4"/>
        <v>4.3637780461025628E-2</v>
      </c>
    </row>
    <row r="15" spans="1:21" x14ac:dyDescent="0.3">
      <c r="A15" s="2">
        <v>1740</v>
      </c>
      <c r="B15" s="2">
        <v>2269.833333333333</v>
      </c>
      <c r="C15" s="15">
        <f t="shared" si="0"/>
        <v>5.1587121212121202E-2</v>
      </c>
      <c r="D15" s="15">
        <f t="shared" si="1"/>
        <v>50</v>
      </c>
      <c r="E15" s="2">
        <f t="shared" si="2"/>
        <v>49.742064393939394</v>
      </c>
      <c r="F15" s="2">
        <v>5</v>
      </c>
      <c r="G15" s="2">
        <f t="shared" si="3"/>
        <v>4.7420643939393941</v>
      </c>
      <c r="H15" s="2">
        <f t="shared" si="4"/>
        <v>4.7793281177423486E-2</v>
      </c>
    </row>
    <row r="16" spans="1:21" x14ac:dyDescent="0.3">
      <c r="A16" s="2">
        <v>1860</v>
      </c>
      <c r="B16" s="2">
        <v>2445.3333333333335</v>
      </c>
      <c r="C16" s="15">
        <f t="shared" si="0"/>
        <v>5.5575757575757577E-2</v>
      </c>
      <c r="D16" s="15">
        <f t="shared" si="1"/>
        <v>50</v>
      </c>
      <c r="E16" s="2">
        <f t="shared" si="2"/>
        <v>49.722121212121209</v>
      </c>
      <c r="F16" s="2">
        <v>5</v>
      </c>
      <c r="G16" s="2">
        <f t="shared" si="3"/>
        <v>4.7221212121212117</v>
      </c>
      <c r="H16" s="2">
        <f t="shared" si="4"/>
        <v>5.1606727903473579E-2</v>
      </c>
    </row>
    <row r="17" spans="1:11" x14ac:dyDescent="0.3">
      <c r="A17" s="2">
        <v>1980</v>
      </c>
      <c r="B17" s="2">
        <v>2750.3333333333335</v>
      </c>
      <c r="C17" s="15">
        <f t="shared" si="0"/>
        <v>6.2507575757575762E-2</v>
      </c>
      <c r="D17" s="15">
        <f t="shared" si="1"/>
        <v>50</v>
      </c>
      <c r="E17" s="2">
        <f t="shared" si="2"/>
        <v>49.687462121212121</v>
      </c>
      <c r="F17" s="2">
        <v>5</v>
      </c>
      <c r="G17" s="2">
        <f t="shared" si="3"/>
        <v>4.6874621212121212</v>
      </c>
      <c r="H17" s="2">
        <f t="shared" si="4"/>
        <v>5.8276226624030827E-2</v>
      </c>
    </row>
    <row r="18" spans="1:11" x14ac:dyDescent="0.3">
      <c r="A18" s="2">
        <v>2100</v>
      </c>
      <c r="B18" s="2">
        <v>2541.166666666667</v>
      </c>
      <c r="C18" s="15">
        <f t="shared" si="0"/>
        <v>5.7753787878787884E-2</v>
      </c>
      <c r="D18" s="15">
        <f t="shared" si="1"/>
        <v>50</v>
      </c>
      <c r="E18" s="2">
        <f t="shared" si="2"/>
        <v>49.71123106060606</v>
      </c>
      <c r="F18" s="2">
        <v>5</v>
      </c>
      <c r="G18" s="2">
        <f t="shared" si="3"/>
        <v>4.7112310606060603</v>
      </c>
      <c r="H18" s="2">
        <f t="shared" si="4"/>
        <v>5.3696546098863887E-2</v>
      </c>
    </row>
    <row r="19" spans="1:11" x14ac:dyDescent="0.3">
      <c r="A19" s="2">
        <v>2220</v>
      </c>
      <c r="B19" s="2">
        <v>2814.8333333333335</v>
      </c>
      <c r="C19" s="15">
        <f t="shared" si="0"/>
        <v>6.3973484848484849E-2</v>
      </c>
      <c r="D19" s="15">
        <f t="shared" si="1"/>
        <v>50</v>
      </c>
      <c r="E19" s="2">
        <f t="shared" si="2"/>
        <v>49.680132575757575</v>
      </c>
      <c r="F19" s="2">
        <v>5</v>
      </c>
      <c r="G19" s="2">
        <f t="shared" si="3"/>
        <v>4.6801325757575754</v>
      </c>
      <c r="H19" s="2">
        <f t="shared" si="4"/>
        <v>5.9693575540122251E-2</v>
      </c>
    </row>
    <row r="20" spans="1:11" x14ac:dyDescent="0.3">
      <c r="A20" s="2">
        <v>2340</v>
      </c>
      <c r="B20" s="2">
        <v>2775.833333333333</v>
      </c>
      <c r="C20" s="15">
        <f t="shared" si="0"/>
        <v>6.3087121212121205E-2</v>
      </c>
      <c r="D20" s="15">
        <f t="shared" si="1"/>
        <v>50</v>
      </c>
      <c r="E20" s="2">
        <f t="shared" si="2"/>
        <v>49.684564393939397</v>
      </c>
      <c r="F20" s="2">
        <v>5</v>
      </c>
      <c r="G20" s="2">
        <f t="shared" si="3"/>
        <v>4.6845643939393939</v>
      </c>
      <c r="H20" s="2">
        <f t="shared" si="4"/>
        <v>5.883628380938033E-2</v>
      </c>
    </row>
    <row r="21" spans="1:11" x14ac:dyDescent="0.3">
      <c r="A21" s="2">
        <v>2460</v>
      </c>
      <c r="B21" s="2">
        <v>2950.8333333333335</v>
      </c>
      <c r="C21" s="15">
        <f t="shared" si="0"/>
        <v>6.7064393939393938E-2</v>
      </c>
      <c r="D21" s="15">
        <f t="shared" si="1"/>
        <v>50</v>
      </c>
      <c r="E21" s="2">
        <f t="shared" si="2"/>
        <v>49.66467803030303</v>
      </c>
      <c r="F21" s="2">
        <v>5</v>
      </c>
      <c r="G21" s="2">
        <f t="shared" si="3"/>
        <v>4.6646780303030306</v>
      </c>
      <c r="H21" s="2">
        <f t="shared" si="4"/>
        <v>6.2690070061757169E-2</v>
      </c>
    </row>
    <row r="22" spans="1:11" x14ac:dyDescent="0.3">
      <c r="A22" s="2">
        <v>2580</v>
      </c>
      <c r="B22" s="2">
        <v>3141.3333333333335</v>
      </c>
      <c r="C22" s="15">
        <f t="shared" si="0"/>
        <v>7.1393939393939398E-2</v>
      </c>
      <c r="D22" s="15">
        <f t="shared" si="1"/>
        <v>50</v>
      </c>
      <c r="E22" s="2">
        <f t="shared" si="2"/>
        <v>49.643030303030301</v>
      </c>
      <c r="F22" s="2">
        <v>5</v>
      </c>
      <c r="G22" s="2">
        <f t="shared" si="3"/>
        <v>4.6430303030303026</v>
      </c>
      <c r="H22" s="2">
        <f t="shared" si="4"/>
        <v>6.6905675445805834E-2</v>
      </c>
    </row>
    <row r="23" spans="1:11" x14ac:dyDescent="0.3">
      <c r="A23" s="2">
        <v>2700</v>
      </c>
      <c r="B23" s="2">
        <v>3346.1666666666665</v>
      </c>
      <c r="C23" s="15">
        <f t="shared" si="0"/>
        <v>7.6049242424242422E-2</v>
      </c>
      <c r="D23" s="15">
        <f t="shared" si="1"/>
        <v>50</v>
      </c>
      <c r="E23" s="2">
        <f t="shared" si="2"/>
        <v>49.619753787878786</v>
      </c>
      <c r="F23" s="2">
        <v>5</v>
      </c>
      <c r="G23" s="2">
        <f t="shared" si="3"/>
        <v>4.6197537878787882</v>
      </c>
      <c r="H23" s="2">
        <f t="shared" si="4"/>
        <v>7.1462512297415792E-2</v>
      </c>
    </row>
    <row r="24" spans="1:11" x14ac:dyDescent="0.3">
      <c r="A24" s="2">
        <v>2820</v>
      </c>
      <c r="B24" s="2">
        <v>3309.4999999999995</v>
      </c>
      <c r="C24" s="15">
        <f t="shared" si="0"/>
        <v>7.5215909090909083E-2</v>
      </c>
      <c r="D24" s="15">
        <f t="shared" si="1"/>
        <v>50</v>
      </c>
      <c r="E24" s="2">
        <f t="shared" si="2"/>
        <v>49.623920454545456</v>
      </c>
      <c r="F24" s="2">
        <v>5</v>
      </c>
      <c r="G24" s="2">
        <f t="shared" si="3"/>
        <v>4.6239204545454546</v>
      </c>
      <c r="H24" s="2">
        <f t="shared" si="4"/>
        <v>7.0644963226712529E-2</v>
      </c>
    </row>
    <row r="25" spans="1:11" x14ac:dyDescent="0.3">
      <c r="A25" s="2">
        <v>2940</v>
      </c>
      <c r="B25" s="2">
        <v>3366</v>
      </c>
      <c r="C25" s="15">
        <f t="shared" si="0"/>
        <v>7.6499999999999999E-2</v>
      </c>
      <c r="D25" s="15">
        <f t="shared" si="1"/>
        <v>50</v>
      </c>
      <c r="E25" s="2">
        <f t="shared" si="2"/>
        <v>49.6175</v>
      </c>
      <c r="F25" s="2">
        <v>5</v>
      </c>
      <c r="G25" s="2">
        <f t="shared" si="3"/>
        <v>4.6174999999999997</v>
      </c>
      <c r="H25" s="2">
        <f t="shared" si="4"/>
        <v>7.1905067998972907E-2</v>
      </c>
    </row>
    <row r="26" spans="1:11" x14ac:dyDescent="0.3">
      <c r="A26" s="2">
        <v>3060</v>
      </c>
      <c r="B26" s="2">
        <v>3423.666666666667</v>
      </c>
      <c r="C26" s="15">
        <f t="shared" si="0"/>
        <v>7.7810606060606066E-2</v>
      </c>
      <c r="D26" s="15">
        <f t="shared" si="1"/>
        <v>50</v>
      </c>
      <c r="E26" s="2">
        <f t="shared" si="2"/>
        <v>49.610946969696968</v>
      </c>
      <c r="F26" s="2">
        <v>5</v>
      </c>
      <c r="G26" s="2">
        <f t="shared" si="3"/>
        <v>4.61094696969697</v>
      </c>
      <c r="H26" s="2">
        <f t="shared" si="4"/>
        <v>7.3193169085615864E-2</v>
      </c>
    </row>
    <row r="27" spans="1:11" x14ac:dyDescent="0.3">
      <c r="A27" s="2">
        <v>3180</v>
      </c>
      <c r="B27" s="2">
        <v>3777.333333333333</v>
      </c>
      <c r="C27" s="15">
        <f t="shared" si="0"/>
        <v>8.5848484848484841E-2</v>
      </c>
      <c r="D27" s="15">
        <f t="shared" si="1"/>
        <v>50</v>
      </c>
      <c r="E27" s="2">
        <f t="shared" si="2"/>
        <v>49.570757575757575</v>
      </c>
      <c r="F27" s="2">
        <v>5</v>
      </c>
      <c r="G27" s="2">
        <f t="shared" si="3"/>
        <v>4.5707575757575754</v>
      </c>
      <c r="H27" s="2">
        <f t="shared" si="4"/>
        <v>8.113703920206243E-2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3728.666666666667</v>
      </c>
      <c r="C28" s="15">
        <f t="shared" si="0"/>
        <v>8.4742424242424244E-2</v>
      </c>
      <c r="D28" s="15">
        <f t="shared" si="1"/>
        <v>50</v>
      </c>
      <c r="E28" s="2">
        <f t="shared" si="2"/>
        <v>49.57628787878788</v>
      </c>
      <c r="F28" s="2">
        <v>5</v>
      </c>
      <c r="G28" s="2">
        <f t="shared" si="3"/>
        <v>4.5762878787878787</v>
      </c>
      <c r="H28" s="2">
        <f t="shared" si="4"/>
        <v>8.0039396793487871E-2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3869.8333333333335</v>
      </c>
      <c r="C29" s="15">
        <f t="shared" si="0"/>
        <v>8.7950757575757585E-2</v>
      </c>
      <c r="D29" s="15">
        <f t="shared" si="1"/>
        <v>50</v>
      </c>
      <c r="E29" s="2">
        <f t="shared" si="2"/>
        <v>49.560246212121214</v>
      </c>
      <c r="F29" s="2">
        <v>5</v>
      </c>
      <c r="G29" s="2">
        <f t="shared" si="3"/>
        <v>4.5602462121212124</v>
      </c>
      <c r="H29" s="2">
        <f t="shared" si="4"/>
        <v>8.3227315760124182E-2</v>
      </c>
    </row>
    <row r="30" spans="1:11" x14ac:dyDescent="0.3">
      <c r="A30" s="2">
        <v>3540</v>
      </c>
      <c r="B30" s="2">
        <v>3998</v>
      </c>
      <c r="C30" s="15">
        <f t="shared" si="0"/>
        <v>9.0863636363636369E-2</v>
      </c>
      <c r="D30" s="15">
        <f t="shared" si="1"/>
        <v>50</v>
      </c>
      <c r="E30" s="2">
        <f t="shared" si="2"/>
        <v>49.545681818181819</v>
      </c>
      <c r="F30" s="2">
        <v>5</v>
      </c>
      <c r="G30" s="2">
        <f t="shared" si="3"/>
        <v>4.5456818181818184</v>
      </c>
      <c r="H30" s="2">
        <f t="shared" si="4"/>
        <v>8.6132284636453088E-2</v>
      </c>
    </row>
    <row r="31" spans="1:11" x14ac:dyDescent="0.3">
      <c r="A31" s="2">
        <v>3660</v>
      </c>
      <c r="B31" s="2">
        <v>3924</v>
      </c>
      <c r="C31" s="15">
        <f t="shared" si="0"/>
        <v>8.9181818181818182E-2</v>
      </c>
      <c r="D31" s="15">
        <f t="shared" si="1"/>
        <v>50</v>
      </c>
      <c r="E31" s="2">
        <f t="shared" si="2"/>
        <v>49.55409090909091</v>
      </c>
      <c r="F31" s="2">
        <v>5</v>
      </c>
      <c r="G31" s="2">
        <f t="shared" si="3"/>
        <v>4.5540909090909087</v>
      </c>
      <c r="H31" s="2">
        <f t="shared" si="4"/>
        <v>8.445379569401909E-2</v>
      </c>
    </row>
    <row r="32" spans="1:11" x14ac:dyDescent="0.3">
      <c r="A32" s="2">
        <v>3780</v>
      </c>
      <c r="B32" s="2">
        <v>4172</v>
      </c>
      <c r="C32" s="15">
        <f t="shared" si="0"/>
        <v>9.4818181818181815E-2</v>
      </c>
      <c r="D32" s="15">
        <f t="shared" si="1"/>
        <v>50</v>
      </c>
      <c r="E32" s="2">
        <f t="shared" si="2"/>
        <v>49.525909090909089</v>
      </c>
      <c r="F32" s="2">
        <v>5</v>
      </c>
      <c r="G32" s="2">
        <f t="shared" si="3"/>
        <v>4.5259090909090913</v>
      </c>
      <c r="H32" s="2">
        <f t="shared" si="4"/>
        <v>9.0092394582520552E-2</v>
      </c>
    </row>
    <row r="33" spans="1:8" x14ac:dyDescent="0.3">
      <c r="A33" s="2">
        <v>3900</v>
      </c>
      <c r="B33" s="2">
        <v>4372</v>
      </c>
      <c r="C33" s="15">
        <f t="shared" si="0"/>
        <v>9.9363636363636362E-2</v>
      </c>
      <c r="D33" s="15">
        <f t="shared" si="1"/>
        <v>50</v>
      </c>
      <c r="E33" s="2">
        <f t="shared" si="2"/>
        <v>49.503181818181815</v>
      </c>
      <c r="F33" s="2">
        <v>5</v>
      </c>
      <c r="G33" s="2">
        <f t="shared" si="3"/>
        <v>4.503181818181818</v>
      </c>
      <c r="H33" s="2">
        <f t="shared" si="4"/>
        <v>9.4667636043347658E-2</v>
      </c>
    </row>
    <row r="34" spans="1:8" x14ac:dyDescent="0.3">
      <c r="A34" s="2">
        <v>4020</v>
      </c>
      <c r="B34" s="2">
        <v>4366.833333333333</v>
      </c>
      <c r="C34" s="15">
        <f t="shared" si="0"/>
        <v>9.924621212121211E-2</v>
      </c>
      <c r="D34" s="15">
        <f t="shared" si="1"/>
        <v>50</v>
      </c>
      <c r="E34" s="2">
        <f t="shared" si="2"/>
        <v>49.503768939393936</v>
      </c>
      <c r="F34" s="2">
        <v>5</v>
      </c>
      <c r="G34" s="2">
        <f t="shared" si="3"/>
        <v>4.5037689393939395</v>
      </c>
      <c r="H34" s="2">
        <f t="shared" si="4"/>
        <v>9.4549125550700427E-2</v>
      </c>
    </row>
    <row r="35" spans="1:8" x14ac:dyDescent="0.3">
      <c r="A35" s="2">
        <v>4140</v>
      </c>
      <c r="B35" s="2">
        <v>4757.166666666667</v>
      </c>
      <c r="C35" s="15">
        <f t="shared" si="0"/>
        <v>0.10811742424242425</v>
      </c>
      <c r="D35" s="15">
        <f t="shared" si="1"/>
        <v>50</v>
      </c>
      <c r="E35" s="2">
        <f t="shared" si="2"/>
        <v>49.45941287878788</v>
      </c>
      <c r="F35" s="2">
        <v>5</v>
      </c>
      <c r="G35" s="2">
        <f t="shared" si="3"/>
        <v>4.4594128787878784</v>
      </c>
      <c r="H35" s="2">
        <f t="shared" si="4"/>
        <v>0.10355018256266899</v>
      </c>
    </row>
    <row r="36" spans="1:8" x14ac:dyDescent="0.3">
      <c r="A36" s="2">
        <v>4260</v>
      </c>
      <c r="B36" s="2">
        <v>4679.1666666666661</v>
      </c>
      <c r="C36" s="15">
        <f t="shared" si="0"/>
        <v>0.10634469696969695</v>
      </c>
      <c r="D36" s="15">
        <f t="shared" si="1"/>
        <v>50</v>
      </c>
      <c r="E36" s="2">
        <f t="shared" si="2"/>
        <v>49.468276515151516</v>
      </c>
      <c r="F36" s="2">
        <v>5</v>
      </c>
      <c r="G36" s="2">
        <f t="shared" si="3"/>
        <v>4.4682765151515156</v>
      </c>
      <c r="H36" s="2">
        <f t="shared" si="4"/>
        <v>0.10174372545323224</v>
      </c>
    </row>
    <row r="37" spans="1:8" x14ac:dyDescent="0.3">
      <c r="A37" s="2">
        <v>4380</v>
      </c>
      <c r="B37" s="2">
        <v>4645</v>
      </c>
      <c r="C37" s="15">
        <f t="shared" si="0"/>
        <v>0.10556818181818182</v>
      </c>
      <c r="D37" s="15">
        <f t="shared" si="1"/>
        <v>50</v>
      </c>
      <c r="E37" s="2">
        <f t="shared" si="2"/>
        <v>49.472159090909088</v>
      </c>
      <c r="F37" s="2">
        <v>5</v>
      </c>
      <c r="G37" s="2">
        <f t="shared" si="3"/>
        <v>4.4721590909090914</v>
      </c>
      <c r="H37" s="2">
        <f t="shared" si="4"/>
        <v>0.10095366563227227</v>
      </c>
    </row>
    <row r="38" spans="1:8" x14ac:dyDescent="0.3">
      <c r="A38" s="2">
        <v>4500</v>
      </c>
      <c r="B38" s="2">
        <v>4818.5</v>
      </c>
      <c r="C38" s="15">
        <f t="shared" si="0"/>
        <v>0.10951136363636364</v>
      </c>
      <c r="D38" s="15">
        <f t="shared" si="1"/>
        <v>50</v>
      </c>
      <c r="E38" s="2">
        <f t="shared" si="2"/>
        <v>49.452443181818182</v>
      </c>
      <c r="F38" s="2">
        <v>5</v>
      </c>
      <c r="G38" s="2">
        <f t="shared" si="3"/>
        <v>4.4524431818181816</v>
      </c>
      <c r="H38" s="2">
        <f t="shared" si="4"/>
        <v>0.10497339583021688</v>
      </c>
    </row>
    <row r="39" spans="1:8" x14ac:dyDescent="0.3">
      <c r="A39" s="2">
        <v>4620</v>
      </c>
      <c r="B39" s="2">
        <v>5196.5</v>
      </c>
      <c r="C39" s="15">
        <f t="shared" si="0"/>
        <v>0.11810227272727272</v>
      </c>
      <c r="D39" s="15">
        <f t="shared" si="1"/>
        <v>50</v>
      </c>
      <c r="E39" s="2">
        <f t="shared" si="2"/>
        <v>49.409488636363633</v>
      </c>
      <c r="F39" s="2">
        <v>5</v>
      </c>
      <c r="G39" s="2">
        <f t="shared" si="3"/>
        <v>4.4094886363636361</v>
      </c>
      <c r="H39" s="2">
        <f t="shared" si="4"/>
        <v>0.11379866315216162</v>
      </c>
    </row>
    <row r="40" spans="1:8" x14ac:dyDescent="0.3">
      <c r="A40" s="2">
        <v>4740</v>
      </c>
      <c r="B40" s="2">
        <v>4857</v>
      </c>
      <c r="C40" s="15">
        <f t="shared" si="0"/>
        <v>0.11038636363636363</v>
      </c>
      <c r="D40" s="15">
        <f t="shared" si="1"/>
        <v>50</v>
      </c>
      <c r="E40" s="2">
        <f t="shared" si="2"/>
        <v>49.448068181818179</v>
      </c>
      <c r="F40" s="2">
        <v>5</v>
      </c>
      <c r="G40" s="2">
        <f t="shared" si="3"/>
        <v>4.448068181818182</v>
      </c>
      <c r="H40" s="2">
        <f t="shared" si="4"/>
        <v>0.10586801274396966</v>
      </c>
    </row>
    <row r="41" spans="1:8" x14ac:dyDescent="0.3">
      <c r="A41" s="2">
        <v>4860</v>
      </c>
      <c r="B41" s="2">
        <v>5109.666666666667</v>
      </c>
      <c r="C41" s="15">
        <f t="shared" si="0"/>
        <v>0.11612878787878789</v>
      </c>
      <c r="D41" s="15">
        <f t="shared" si="1"/>
        <v>50</v>
      </c>
      <c r="E41" s="2">
        <f t="shared" si="2"/>
        <v>49.419356060606063</v>
      </c>
      <c r="F41" s="2">
        <v>5</v>
      </c>
      <c r="G41" s="2">
        <f t="shared" si="3"/>
        <v>4.4193560606060602</v>
      </c>
      <c r="H41" s="2">
        <f t="shared" si="4"/>
        <v>0.11176307971595856</v>
      </c>
    </row>
    <row r="42" spans="1:8" x14ac:dyDescent="0.3">
      <c r="A42" s="2">
        <v>4980</v>
      </c>
      <c r="B42" s="2">
        <v>5481.1666666666661</v>
      </c>
      <c r="C42" s="15">
        <f t="shared" si="0"/>
        <v>0.12457196969696968</v>
      </c>
      <c r="D42" s="15">
        <f t="shared" si="1"/>
        <v>50</v>
      </c>
      <c r="E42" s="2">
        <f t="shared" si="2"/>
        <v>49.37714015151515</v>
      </c>
      <c r="F42" s="2">
        <v>5</v>
      </c>
      <c r="G42" s="2">
        <f t="shared" si="3"/>
        <v>4.3771401515151513</v>
      </c>
      <c r="H42" s="2">
        <f t="shared" si="4"/>
        <v>0.12050689643824088</v>
      </c>
    </row>
    <row r="43" spans="1:8" x14ac:dyDescent="0.3">
      <c r="A43" s="2">
        <v>5100</v>
      </c>
      <c r="B43" s="2">
        <v>5415</v>
      </c>
      <c r="C43" s="15">
        <f t="shared" si="0"/>
        <v>0.12306818181818181</v>
      </c>
      <c r="D43" s="15">
        <f t="shared" si="1"/>
        <v>50</v>
      </c>
      <c r="E43" s="2">
        <f t="shared" si="2"/>
        <v>49.384659090909089</v>
      </c>
      <c r="F43" s="2">
        <v>5</v>
      </c>
      <c r="G43" s="2">
        <f t="shared" si="3"/>
        <v>4.384659090909091</v>
      </c>
      <c r="H43" s="2">
        <f t="shared" si="4"/>
        <v>0.11894285982698974</v>
      </c>
    </row>
    <row r="44" spans="1:8" x14ac:dyDescent="0.3">
      <c r="A44" s="2">
        <v>5220</v>
      </c>
      <c r="B44" s="2">
        <v>5371.6666666666661</v>
      </c>
      <c r="C44" s="15">
        <f t="shared" si="0"/>
        <v>0.12208333333333332</v>
      </c>
      <c r="D44" s="15">
        <f t="shared" si="1"/>
        <v>50</v>
      </c>
      <c r="E44" s="2">
        <f t="shared" si="2"/>
        <v>49.389583333333334</v>
      </c>
      <c r="F44" s="2">
        <v>5</v>
      </c>
      <c r="G44" s="2">
        <f t="shared" si="3"/>
        <v>4.3895833333333334</v>
      </c>
      <c r="H44" s="2">
        <f t="shared" si="4"/>
        <v>0.11792013536499779</v>
      </c>
    </row>
    <row r="45" spans="1:8" x14ac:dyDescent="0.3">
      <c r="A45" s="2">
        <v>5340</v>
      </c>
      <c r="B45" s="2">
        <v>5551.166666666667</v>
      </c>
      <c r="C45" s="15">
        <f t="shared" si="0"/>
        <v>0.1261628787878788</v>
      </c>
      <c r="D45" s="15">
        <f t="shared" si="1"/>
        <v>50</v>
      </c>
      <c r="E45" s="2">
        <f t="shared" si="2"/>
        <v>49.369185606060604</v>
      </c>
      <c r="F45" s="2">
        <v>5</v>
      </c>
      <c r="G45" s="2">
        <f t="shared" si="3"/>
        <v>4.369185606060606</v>
      </c>
      <c r="H45" s="2">
        <f t="shared" si="4"/>
        <v>0.12216473184466092</v>
      </c>
    </row>
    <row r="46" spans="1:8" x14ac:dyDescent="0.3">
      <c r="A46" s="2">
        <v>5460</v>
      </c>
      <c r="B46" s="2">
        <v>5773.5</v>
      </c>
      <c r="C46" s="15">
        <f t="shared" si="0"/>
        <v>0.13121590909090908</v>
      </c>
      <c r="D46" s="15">
        <f t="shared" si="1"/>
        <v>50</v>
      </c>
      <c r="E46" s="2">
        <f t="shared" si="2"/>
        <v>49.343920454545454</v>
      </c>
      <c r="F46" s="2">
        <v>5</v>
      </c>
      <c r="G46" s="2">
        <f t="shared" si="3"/>
        <v>4.3439204545454544</v>
      </c>
      <c r="H46" s="2">
        <f t="shared" si="4"/>
        <v>0.12745220199096066</v>
      </c>
    </row>
    <row r="47" spans="1:8" x14ac:dyDescent="0.3">
      <c r="A47" s="2">
        <v>5580</v>
      </c>
      <c r="B47" s="2">
        <v>5842.333333333333</v>
      </c>
      <c r="C47" s="15">
        <f t="shared" si="0"/>
        <v>0.13278030303030303</v>
      </c>
      <c r="D47" s="15">
        <f t="shared" si="1"/>
        <v>50</v>
      </c>
      <c r="E47" s="2">
        <f t="shared" si="2"/>
        <v>49.336098484848485</v>
      </c>
      <c r="F47" s="2">
        <v>5</v>
      </c>
      <c r="G47" s="2">
        <f t="shared" si="3"/>
        <v>4.3360984848484847</v>
      </c>
      <c r="H47" s="2">
        <f t="shared" si="4"/>
        <v>0.12909596372503004</v>
      </c>
    </row>
    <row r="48" spans="1:8" x14ac:dyDescent="0.3">
      <c r="A48" s="2">
        <v>5700</v>
      </c>
      <c r="B48" s="2">
        <v>5825.666666666667</v>
      </c>
      <c r="C48" s="15">
        <f t="shared" si="0"/>
        <v>0.13240151515151516</v>
      </c>
      <c r="D48" s="15">
        <f t="shared" si="1"/>
        <v>50</v>
      </c>
      <c r="E48" s="2">
        <f t="shared" si="2"/>
        <v>49.337992424242422</v>
      </c>
      <c r="F48" s="2">
        <v>5</v>
      </c>
      <c r="G48" s="2">
        <f t="shared" si="3"/>
        <v>4.3379924242424241</v>
      </c>
      <c r="H48" s="2">
        <f t="shared" si="4"/>
        <v>0.1286976626425104</v>
      </c>
    </row>
    <row r="49" spans="1:8" x14ac:dyDescent="0.3">
      <c r="A49" s="2">
        <v>5820</v>
      </c>
      <c r="B49" s="2">
        <v>5994.5</v>
      </c>
      <c r="C49" s="15">
        <f t="shared" si="0"/>
        <v>0.13623863636363637</v>
      </c>
      <c r="D49" s="15">
        <f t="shared" si="1"/>
        <v>50</v>
      </c>
      <c r="E49" s="2">
        <f t="shared" si="2"/>
        <v>49.31880681818182</v>
      </c>
      <c r="F49" s="2">
        <v>5</v>
      </c>
      <c r="G49" s="2">
        <f t="shared" si="3"/>
        <v>4.3188068181818178</v>
      </c>
      <c r="H49" s="2">
        <f t="shared" si="4"/>
        <v>0.13274122774199507</v>
      </c>
    </row>
    <row r="50" spans="1:8" x14ac:dyDescent="0.3">
      <c r="A50" s="2">
        <v>5940</v>
      </c>
      <c r="B50" s="2">
        <v>5889.666666666667</v>
      </c>
      <c r="C50" s="15">
        <f t="shared" si="0"/>
        <v>0.13385606060606062</v>
      </c>
      <c r="D50" s="15">
        <f t="shared" si="1"/>
        <v>50</v>
      </c>
      <c r="E50" s="2">
        <f t="shared" si="2"/>
        <v>49.330719696969695</v>
      </c>
      <c r="F50" s="2">
        <v>5</v>
      </c>
      <c r="G50" s="2">
        <f t="shared" si="3"/>
        <v>4.3307196969696973</v>
      </c>
      <c r="H50" s="2">
        <f t="shared" si="4"/>
        <v>0.13022817160899244</v>
      </c>
    </row>
    <row r="51" spans="1:8" x14ac:dyDescent="0.3">
      <c r="A51" s="2">
        <v>6060</v>
      </c>
      <c r="B51" s="2">
        <v>6040</v>
      </c>
      <c r="C51" s="15">
        <f t="shared" si="0"/>
        <v>0.13727272727272727</v>
      </c>
      <c r="D51" s="15">
        <f t="shared" si="1"/>
        <v>50</v>
      </c>
      <c r="E51" s="2">
        <f t="shared" si="2"/>
        <v>49.313636363636363</v>
      </c>
      <c r="F51" s="2">
        <v>5</v>
      </c>
      <c r="G51" s="2">
        <f t="shared" si="3"/>
        <v>4.3136363636363635</v>
      </c>
      <c r="H51" s="2">
        <f t="shared" si="4"/>
        <v>0.13383429721847714</v>
      </c>
    </row>
    <row r="52" spans="1:8" x14ac:dyDescent="0.3">
      <c r="A52" s="2">
        <v>6180</v>
      </c>
      <c r="B52" s="2">
        <v>6257.1666666666661</v>
      </c>
      <c r="C52" s="15">
        <f t="shared" si="0"/>
        <v>0.14220833333333333</v>
      </c>
      <c r="D52" s="15">
        <f t="shared" si="1"/>
        <v>50</v>
      </c>
      <c r="E52" s="2">
        <f t="shared" si="2"/>
        <v>49.288958333333333</v>
      </c>
      <c r="F52" s="2">
        <v>5</v>
      </c>
      <c r="G52" s="2">
        <f t="shared" si="3"/>
        <v>4.2889583333333334</v>
      </c>
      <c r="H52" s="2">
        <f t="shared" si="4"/>
        <v>0.13907110335858952</v>
      </c>
    </row>
    <row r="53" spans="1:8" x14ac:dyDescent="0.3">
      <c r="A53" s="2">
        <v>6300</v>
      </c>
      <c r="B53" s="2">
        <v>6460.666666666667</v>
      </c>
      <c r="C53" s="15">
        <f t="shared" si="0"/>
        <v>0.14683333333333334</v>
      </c>
      <c r="D53" s="15">
        <f t="shared" si="1"/>
        <v>50</v>
      </c>
      <c r="E53" s="2">
        <f t="shared" si="2"/>
        <v>49.265833333333333</v>
      </c>
      <c r="F53" s="2">
        <v>5</v>
      </c>
      <c r="G53" s="2">
        <f t="shared" si="3"/>
        <v>4.2658333333333331</v>
      </c>
      <c r="H53" s="2">
        <f t="shared" si="4"/>
        <v>0.1440081612777368</v>
      </c>
    </row>
    <row r="54" spans="1:8" x14ac:dyDescent="0.3">
      <c r="A54" s="2">
        <v>6420</v>
      </c>
      <c r="B54" s="2">
        <v>6485.166666666667</v>
      </c>
      <c r="C54" s="15">
        <f t="shared" si="0"/>
        <v>0.14739015151515153</v>
      </c>
      <c r="D54" s="15">
        <f t="shared" si="1"/>
        <v>50</v>
      </c>
      <c r="E54" s="2">
        <f t="shared" si="2"/>
        <v>49.263049242424245</v>
      </c>
      <c r="F54" s="2">
        <v>5</v>
      </c>
      <c r="G54" s="2">
        <f t="shared" si="3"/>
        <v>4.2630492424242421</v>
      </c>
      <c r="H54" s="2">
        <f t="shared" si="4"/>
        <v>0.14460450992930818</v>
      </c>
    </row>
    <row r="55" spans="1:8" x14ac:dyDescent="0.3">
      <c r="A55" s="2">
        <v>6540</v>
      </c>
      <c r="B55" s="2">
        <v>6624</v>
      </c>
      <c r="C55" s="15">
        <f t="shared" si="0"/>
        <v>0.15054545454545454</v>
      </c>
      <c r="D55" s="15">
        <f t="shared" si="1"/>
        <v>50</v>
      </c>
      <c r="E55" s="2">
        <f t="shared" si="2"/>
        <v>49.24727272727273</v>
      </c>
      <c r="F55" s="2">
        <v>5</v>
      </c>
      <c r="G55" s="2">
        <f t="shared" si="3"/>
        <v>4.2472727272727271</v>
      </c>
      <c r="H55" s="2">
        <f t="shared" si="4"/>
        <v>0.14799183127315343</v>
      </c>
    </row>
    <row r="56" spans="1:8" x14ac:dyDescent="0.3">
      <c r="A56" s="2">
        <v>6660</v>
      </c>
      <c r="B56" s="2">
        <v>6708</v>
      </c>
      <c r="C56" s="15">
        <f t="shared" si="0"/>
        <v>0.15245454545454545</v>
      </c>
      <c r="D56" s="15">
        <f t="shared" si="1"/>
        <v>50</v>
      </c>
      <c r="E56" s="2">
        <f t="shared" si="2"/>
        <v>49.23772727272727</v>
      </c>
      <c r="F56" s="2">
        <v>5</v>
      </c>
      <c r="G56" s="2">
        <f t="shared" si="3"/>
        <v>4.2377272727272732</v>
      </c>
      <c r="H56" s="2">
        <f t="shared" si="4"/>
        <v>0.15004794618823913</v>
      </c>
    </row>
    <row r="57" spans="1:8" x14ac:dyDescent="0.3">
      <c r="A57" s="2">
        <v>6780</v>
      </c>
      <c r="B57" s="2">
        <v>6882.166666666667</v>
      </c>
      <c r="C57" s="15">
        <f t="shared" si="0"/>
        <v>0.1564128787878788</v>
      </c>
      <c r="D57" s="15">
        <f t="shared" si="1"/>
        <v>50</v>
      </c>
      <c r="E57" s="2">
        <f t="shared" si="2"/>
        <v>49.217935606060607</v>
      </c>
      <c r="F57" s="2">
        <v>5</v>
      </c>
      <c r="G57" s="2">
        <f t="shared" si="3"/>
        <v>4.2179356060606059</v>
      </c>
      <c r="H57" s="2">
        <f t="shared" si="4"/>
        <v>0.15432719343510717</v>
      </c>
    </row>
    <row r="58" spans="1:8" x14ac:dyDescent="0.3">
      <c r="A58" s="2">
        <v>6900</v>
      </c>
      <c r="B58" s="2">
        <v>7146.833333333333</v>
      </c>
      <c r="C58" s="15">
        <f t="shared" si="0"/>
        <v>0.1624280303030303</v>
      </c>
      <c r="D58" s="15">
        <f t="shared" si="1"/>
        <v>50</v>
      </c>
      <c r="E58" s="2">
        <f t="shared" si="2"/>
        <v>49.187859848484848</v>
      </c>
      <c r="F58" s="2">
        <v>5</v>
      </c>
      <c r="G58" s="2">
        <f t="shared" si="3"/>
        <v>4.1878598484848482</v>
      </c>
      <c r="H58" s="2">
        <f t="shared" si="4"/>
        <v>0.16087192158350846</v>
      </c>
    </row>
    <row r="59" spans="1:8" x14ac:dyDescent="0.3">
      <c r="A59" s="2">
        <v>7020</v>
      </c>
      <c r="B59" s="2">
        <v>7076.666666666667</v>
      </c>
      <c r="C59" s="15">
        <f t="shared" si="0"/>
        <v>0.16083333333333333</v>
      </c>
      <c r="D59" s="15">
        <f t="shared" si="1"/>
        <v>50</v>
      </c>
      <c r="E59" s="2">
        <f t="shared" si="2"/>
        <v>49.195833333333333</v>
      </c>
      <c r="F59" s="2">
        <v>5</v>
      </c>
      <c r="G59" s="2">
        <f t="shared" si="3"/>
        <v>4.1958333333333329</v>
      </c>
      <c r="H59" s="2">
        <f t="shared" si="4"/>
        <v>0.15913186919450198</v>
      </c>
    </row>
    <row r="60" spans="1:8" x14ac:dyDescent="0.3">
      <c r="A60" s="2">
        <v>7140</v>
      </c>
      <c r="B60" s="2">
        <v>7223.333333333333</v>
      </c>
      <c r="C60" s="15">
        <f t="shared" si="0"/>
        <v>0.16416666666666666</v>
      </c>
      <c r="D60" s="15">
        <f t="shared" si="1"/>
        <v>50</v>
      </c>
      <c r="E60" s="2">
        <f t="shared" si="2"/>
        <v>49.179166666666667</v>
      </c>
      <c r="F60" s="2">
        <v>5</v>
      </c>
      <c r="G60" s="2">
        <f t="shared" si="3"/>
        <v>4.1791666666666671</v>
      </c>
      <c r="H60" s="2">
        <f t="shared" si="4"/>
        <v>0.16277313447308775</v>
      </c>
    </row>
    <row r="61" spans="1:8" x14ac:dyDescent="0.3">
      <c r="A61" s="2">
        <v>7260</v>
      </c>
      <c r="B61" s="2">
        <v>7317.6666666666661</v>
      </c>
      <c r="C61" s="15">
        <f t="shared" si="0"/>
        <v>0.16631060606060605</v>
      </c>
      <c r="D61" s="15">
        <f t="shared" si="1"/>
        <v>50</v>
      </c>
      <c r="E61" s="2">
        <f t="shared" si="2"/>
        <v>49.168446969696973</v>
      </c>
      <c r="F61" s="2">
        <v>5</v>
      </c>
      <c r="G61" s="2">
        <f t="shared" si="3"/>
        <v>4.1684469696969693</v>
      </c>
      <c r="H61" s="2">
        <f t="shared" si="4"/>
        <v>0.16512346590290825</v>
      </c>
    </row>
    <row r="62" spans="1:8" x14ac:dyDescent="0.3">
      <c r="A62" s="2">
        <v>7380</v>
      </c>
      <c r="B62" s="2">
        <v>7359.5</v>
      </c>
      <c r="C62" s="15">
        <f t="shared" si="0"/>
        <v>0.16726136363636362</v>
      </c>
      <c r="D62" s="15">
        <f t="shared" si="1"/>
        <v>50</v>
      </c>
      <c r="E62" s="2">
        <f t="shared" si="2"/>
        <v>49.163693181818182</v>
      </c>
      <c r="F62" s="2">
        <v>5</v>
      </c>
      <c r="G62" s="2">
        <f t="shared" si="3"/>
        <v>4.1636931818181822</v>
      </c>
      <c r="H62" s="2">
        <f t="shared" si="4"/>
        <v>0.16616785011406796</v>
      </c>
    </row>
    <row r="63" spans="1:8" x14ac:dyDescent="0.3">
      <c r="A63" s="2">
        <v>7500</v>
      </c>
      <c r="B63" s="2">
        <v>7472.333333333333</v>
      </c>
      <c r="C63" s="15">
        <f t="shared" si="0"/>
        <v>0.16982575757575757</v>
      </c>
      <c r="D63" s="15">
        <f t="shared" si="1"/>
        <v>50</v>
      </c>
      <c r="E63" s="2">
        <f t="shared" si="2"/>
        <v>49.15087121212121</v>
      </c>
      <c r="F63" s="2">
        <v>5</v>
      </c>
      <c r="G63" s="2">
        <f t="shared" si="3"/>
        <v>4.1508712121212117</v>
      </c>
      <c r="H63" s="2">
        <f t="shared" si="4"/>
        <v>0.16899123617739831</v>
      </c>
    </row>
    <row r="64" spans="1:8" x14ac:dyDescent="0.3">
      <c r="A64" s="2">
        <v>7620</v>
      </c>
      <c r="B64" s="2">
        <v>7572.8333333333339</v>
      </c>
      <c r="C64" s="15">
        <f t="shared" si="0"/>
        <v>0.1721098484848485</v>
      </c>
      <c r="D64" s="15">
        <f t="shared" si="1"/>
        <v>50</v>
      </c>
      <c r="E64" s="2">
        <f t="shared" si="2"/>
        <v>49.139450757575759</v>
      </c>
      <c r="F64" s="2">
        <v>5</v>
      </c>
      <c r="G64" s="2">
        <f t="shared" si="3"/>
        <v>4.1394507575757578</v>
      </c>
      <c r="H64" s="2">
        <f t="shared" si="4"/>
        <v>0.17151398515810065</v>
      </c>
    </row>
    <row r="65" spans="1:8" x14ac:dyDescent="0.3">
      <c r="A65" s="2">
        <v>7740</v>
      </c>
      <c r="B65" s="2">
        <v>7404.666666666667</v>
      </c>
      <c r="C65" s="15">
        <f t="shared" si="0"/>
        <v>0.16828787878787879</v>
      </c>
      <c r="D65" s="15">
        <f t="shared" si="1"/>
        <v>50</v>
      </c>
      <c r="E65" s="2">
        <f t="shared" si="2"/>
        <v>49.158560606060604</v>
      </c>
      <c r="F65" s="2">
        <v>5</v>
      </c>
      <c r="G65" s="2">
        <f t="shared" si="3"/>
        <v>4.1585606060606057</v>
      </c>
      <c r="H65" s="2">
        <f t="shared" si="4"/>
        <v>0.16729690525602192</v>
      </c>
    </row>
    <row r="66" spans="1:8" x14ac:dyDescent="0.3">
      <c r="A66" s="2">
        <v>7860</v>
      </c>
      <c r="B66" s="2">
        <v>7901.4999999999991</v>
      </c>
      <c r="C66" s="15">
        <f t="shared" si="0"/>
        <v>0.17957954545454544</v>
      </c>
      <c r="D66" s="15">
        <f t="shared" si="1"/>
        <v>50</v>
      </c>
      <c r="E66" s="2">
        <f t="shared" si="2"/>
        <v>49.102102272727272</v>
      </c>
      <c r="F66" s="2">
        <v>5</v>
      </c>
      <c r="G66" s="2">
        <f t="shared" si="3"/>
        <v>4.1021022727272731</v>
      </c>
      <c r="H66" s="2">
        <f t="shared" si="4"/>
        <v>0.17981716529014244</v>
      </c>
    </row>
    <row r="67" spans="1:8" x14ac:dyDescent="0.3">
      <c r="A67" s="2">
        <v>7980</v>
      </c>
      <c r="B67" s="2">
        <v>7800.6666666666661</v>
      </c>
      <c r="C67" s="15">
        <f t="shared" ref="C67:C130" si="5">B67/$J$27</f>
        <v>0.17728787878787877</v>
      </c>
      <c r="D67" s="15">
        <f t="shared" ref="D67:D130" si="6">$J$28</f>
        <v>50</v>
      </c>
      <c r="E67" s="2">
        <f t="shared" si="2"/>
        <v>49.113560606060609</v>
      </c>
      <c r="F67" s="2">
        <v>5</v>
      </c>
      <c r="G67" s="2">
        <f t="shared" si="3"/>
        <v>4.1135606060606058</v>
      </c>
      <c r="H67" s="2">
        <f t="shared" si="4"/>
        <v>0.17726110612590887</v>
      </c>
    </row>
    <row r="68" spans="1:8" x14ac:dyDescent="0.3">
      <c r="A68" s="2">
        <v>8100</v>
      </c>
      <c r="B68" s="2">
        <v>7907.0000000000009</v>
      </c>
      <c r="C68" s="15">
        <f t="shared" si="5"/>
        <v>0.17970454545454548</v>
      </c>
      <c r="D68" s="15">
        <f t="shared" si="6"/>
        <v>50</v>
      </c>
      <c r="E68" s="2">
        <f t="shared" ref="E68:E131" si="7">D68-(F68*C68)</f>
        <v>49.101477272727273</v>
      </c>
      <c r="F68" s="2">
        <v>5</v>
      </c>
      <c r="G68" s="2">
        <f t="shared" ref="G68:G131" si="8">F68-(F68*C68)</f>
        <v>4.1014772727272728</v>
      </c>
      <c r="H68" s="2">
        <f t="shared" ref="H68:H131" si="9">LN((F68*E68)/(D68*G68))</f>
        <v>0.17995680913940959</v>
      </c>
    </row>
    <row r="69" spans="1:8" x14ac:dyDescent="0.3">
      <c r="A69" s="2">
        <v>8220</v>
      </c>
      <c r="B69" s="2">
        <v>8326.3333333333339</v>
      </c>
      <c r="C69" s="15">
        <f t="shared" si="5"/>
        <v>0.18923484848484851</v>
      </c>
      <c r="D69" s="15">
        <f t="shared" si="6"/>
        <v>50</v>
      </c>
      <c r="E69" s="2">
        <f t="shared" si="7"/>
        <v>49.053825757575758</v>
      </c>
      <c r="F69" s="2">
        <v>5</v>
      </c>
      <c r="G69" s="2">
        <f t="shared" si="8"/>
        <v>4.0538257575757575</v>
      </c>
      <c r="H69" s="2">
        <f t="shared" si="9"/>
        <v>0.19067202033698263</v>
      </c>
    </row>
    <row r="70" spans="1:8" x14ac:dyDescent="0.3">
      <c r="A70" s="2">
        <v>8340</v>
      </c>
      <c r="B70" s="2">
        <v>7966.3333333333339</v>
      </c>
      <c r="C70" s="15">
        <f t="shared" si="5"/>
        <v>0.18105303030303033</v>
      </c>
      <c r="D70" s="15">
        <f t="shared" si="6"/>
        <v>50</v>
      </c>
      <c r="E70" s="2">
        <f t="shared" si="7"/>
        <v>49.094734848484848</v>
      </c>
      <c r="F70" s="2">
        <v>5</v>
      </c>
      <c r="G70" s="2">
        <f t="shared" si="8"/>
        <v>4.0947348484848485</v>
      </c>
      <c r="H70" s="2">
        <f t="shared" si="9"/>
        <v>0.18146473768421417</v>
      </c>
    </row>
    <row r="71" spans="1:8" x14ac:dyDescent="0.3">
      <c r="A71" s="2">
        <v>8460</v>
      </c>
      <c r="B71" s="2">
        <v>7985.166666666667</v>
      </c>
      <c r="C71" s="15">
        <f t="shared" si="5"/>
        <v>0.18148106060606062</v>
      </c>
      <c r="D71" s="15">
        <f t="shared" si="6"/>
        <v>50</v>
      </c>
      <c r="E71" s="2">
        <f t="shared" si="7"/>
        <v>49.092594696969698</v>
      </c>
      <c r="F71" s="2">
        <v>5</v>
      </c>
      <c r="G71" s="2">
        <f t="shared" si="8"/>
        <v>4.0925946969696971</v>
      </c>
      <c r="H71" s="2">
        <f t="shared" si="9"/>
        <v>0.18194394045113857</v>
      </c>
    </row>
    <row r="72" spans="1:8" x14ac:dyDescent="0.3">
      <c r="A72" s="2">
        <v>8580</v>
      </c>
      <c r="B72" s="2">
        <v>8234.8333333333339</v>
      </c>
      <c r="C72" s="15">
        <f t="shared" si="5"/>
        <v>0.18715530303030303</v>
      </c>
      <c r="D72" s="15">
        <f t="shared" si="6"/>
        <v>50</v>
      </c>
      <c r="E72" s="2">
        <f t="shared" si="7"/>
        <v>49.064223484848483</v>
      </c>
      <c r="F72" s="2">
        <v>5</v>
      </c>
      <c r="G72" s="2">
        <f t="shared" si="8"/>
        <v>4.0642234848484851</v>
      </c>
      <c r="H72" s="2">
        <f t="shared" si="9"/>
        <v>0.18832233017046995</v>
      </c>
    </row>
    <row r="73" spans="1:8" x14ac:dyDescent="0.3">
      <c r="A73" s="2">
        <v>8700</v>
      </c>
      <c r="B73" s="2">
        <v>8364.6666666666661</v>
      </c>
      <c r="C73" s="15">
        <f t="shared" si="5"/>
        <v>0.19010606060606058</v>
      </c>
      <c r="D73" s="15">
        <f t="shared" si="6"/>
        <v>50</v>
      </c>
      <c r="E73" s="2">
        <f t="shared" si="7"/>
        <v>49.049469696969695</v>
      </c>
      <c r="F73" s="2">
        <v>5</v>
      </c>
      <c r="G73" s="2">
        <f t="shared" si="8"/>
        <v>4.0494696969696973</v>
      </c>
      <c r="H73" s="2">
        <f t="shared" si="9"/>
        <v>0.19165834795482237</v>
      </c>
    </row>
    <row r="74" spans="1:8" x14ac:dyDescent="0.3">
      <c r="A74" s="2">
        <v>8820</v>
      </c>
      <c r="B74" s="2">
        <v>8651.3333333333321</v>
      </c>
      <c r="C74" s="15">
        <f t="shared" si="5"/>
        <v>0.19662121212121209</v>
      </c>
      <c r="D74" s="15">
        <f t="shared" si="6"/>
        <v>50</v>
      </c>
      <c r="E74" s="2">
        <f t="shared" si="7"/>
        <v>49.016893939393938</v>
      </c>
      <c r="F74" s="2">
        <v>5</v>
      </c>
      <c r="G74" s="2">
        <f t="shared" si="8"/>
        <v>4.01689393939394</v>
      </c>
      <c r="H74" s="2">
        <f t="shared" si="9"/>
        <v>0.19907096787937706</v>
      </c>
    </row>
    <row r="75" spans="1:8" x14ac:dyDescent="0.3">
      <c r="A75" s="2">
        <v>8940</v>
      </c>
      <c r="B75" s="2">
        <v>8826.5</v>
      </c>
      <c r="C75" s="15">
        <f t="shared" si="5"/>
        <v>0.20060227272727274</v>
      </c>
      <c r="D75" s="15">
        <f t="shared" si="6"/>
        <v>50</v>
      </c>
      <c r="E75" s="2">
        <f t="shared" si="7"/>
        <v>48.996988636363639</v>
      </c>
      <c r="F75" s="2">
        <v>5</v>
      </c>
      <c r="G75" s="2">
        <f t="shared" si="8"/>
        <v>3.9969886363636364</v>
      </c>
      <c r="H75" s="2">
        <f t="shared" si="9"/>
        <v>0.20363251014354394</v>
      </c>
    </row>
    <row r="76" spans="1:8" x14ac:dyDescent="0.3">
      <c r="A76" s="2">
        <v>9060</v>
      </c>
      <c r="B76" s="2">
        <v>8417.5</v>
      </c>
      <c r="C76" s="15">
        <f t="shared" si="5"/>
        <v>0.19130681818181819</v>
      </c>
      <c r="D76" s="15">
        <f t="shared" si="6"/>
        <v>50</v>
      </c>
      <c r="E76" s="2">
        <f t="shared" si="7"/>
        <v>49.043465909090912</v>
      </c>
      <c r="F76" s="2">
        <v>5</v>
      </c>
      <c r="G76" s="2">
        <f t="shared" si="8"/>
        <v>4.0434659090909086</v>
      </c>
      <c r="H76" s="2">
        <f t="shared" si="9"/>
        <v>0.19301964880265182</v>
      </c>
    </row>
    <row r="77" spans="1:8" x14ac:dyDescent="0.3">
      <c r="A77" s="2">
        <v>9180</v>
      </c>
      <c r="B77" s="2">
        <v>8871.3333333333321</v>
      </c>
      <c r="C77" s="15">
        <f t="shared" si="5"/>
        <v>0.20162121212121209</v>
      </c>
      <c r="D77" s="15">
        <f t="shared" si="6"/>
        <v>50</v>
      </c>
      <c r="E77" s="2">
        <f t="shared" si="7"/>
        <v>48.99189393939394</v>
      </c>
      <c r="F77" s="2">
        <v>5</v>
      </c>
      <c r="G77" s="2">
        <f t="shared" si="8"/>
        <v>3.9918939393939397</v>
      </c>
      <c r="H77" s="2">
        <f t="shared" si="9"/>
        <v>0.20480397181509091</v>
      </c>
    </row>
    <row r="78" spans="1:8" x14ac:dyDescent="0.3">
      <c r="A78" s="2">
        <v>9300</v>
      </c>
      <c r="B78" s="2">
        <v>8752.5</v>
      </c>
      <c r="C78" s="15">
        <f t="shared" si="5"/>
        <v>0.19892045454545454</v>
      </c>
      <c r="D78" s="15">
        <f t="shared" si="6"/>
        <v>50</v>
      </c>
      <c r="E78" s="2">
        <f t="shared" si="7"/>
        <v>49.005397727272729</v>
      </c>
      <c r="F78" s="2">
        <v>5</v>
      </c>
      <c r="G78" s="2">
        <f t="shared" si="8"/>
        <v>4.0053977272727277</v>
      </c>
      <c r="H78" s="2">
        <f t="shared" si="9"/>
        <v>0.20170247347589221</v>
      </c>
    </row>
    <row r="79" spans="1:8" x14ac:dyDescent="0.3">
      <c r="A79" s="2">
        <v>9420</v>
      </c>
      <c r="B79" s="2">
        <v>9022.5</v>
      </c>
      <c r="C79" s="15">
        <f t="shared" si="5"/>
        <v>0.20505681818181817</v>
      </c>
      <c r="D79" s="15">
        <f t="shared" si="6"/>
        <v>50</v>
      </c>
      <c r="E79" s="2">
        <f t="shared" si="7"/>
        <v>48.974715909090911</v>
      </c>
      <c r="F79" s="2">
        <v>5</v>
      </c>
      <c r="G79" s="2">
        <f t="shared" si="8"/>
        <v>3.974715909090909</v>
      </c>
      <c r="H79" s="2">
        <f t="shared" si="9"/>
        <v>0.20876579394537884</v>
      </c>
    </row>
    <row r="80" spans="1:8" x14ac:dyDescent="0.3">
      <c r="A80" s="2">
        <v>9540</v>
      </c>
      <c r="B80" s="2">
        <v>9083.5</v>
      </c>
      <c r="C80" s="15">
        <f t="shared" si="5"/>
        <v>0.20644318181818183</v>
      </c>
      <c r="D80" s="15">
        <f t="shared" si="6"/>
        <v>50</v>
      </c>
      <c r="E80" s="2">
        <f t="shared" si="7"/>
        <v>48.967784090909092</v>
      </c>
      <c r="F80" s="2">
        <v>5</v>
      </c>
      <c r="G80" s="2">
        <f t="shared" si="8"/>
        <v>3.9677840909090909</v>
      </c>
      <c r="H80" s="2">
        <f t="shared" si="9"/>
        <v>0.21036974598866079</v>
      </c>
    </row>
    <row r="81" spans="1:8" x14ac:dyDescent="0.3">
      <c r="A81" s="2">
        <v>9660</v>
      </c>
      <c r="B81" s="2">
        <v>9256.1666666666679</v>
      </c>
      <c r="C81" s="15">
        <f t="shared" si="5"/>
        <v>0.21036742424242427</v>
      </c>
      <c r="D81" s="15">
        <f t="shared" si="6"/>
        <v>50</v>
      </c>
      <c r="E81" s="2">
        <f t="shared" si="7"/>
        <v>48.948162878787876</v>
      </c>
      <c r="F81" s="2">
        <v>5</v>
      </c>
      <c r="G81" s="2">
        <f t="shared" si="8"/>
        <v>3.9481628787878789</v>
      </c>
      <c r="H81" s="2">
        <f t="shared" si="9"/>
        <v>0.21492636796652592</v>
      </c>
    </row>
    <row r="82" spans="1:8" x14ac:dyDescent="0.3">
      <c r="A82" s="2">
        <v>9780</v>
      </c>
      <c r="B82" s="2">
        <v>9256.6666666666661</v>
      </c>
      <c r="C82" s="15">
        <f t="shared" si="5"/>
        <v>0.21037878787878786</v>
      </c>
      <c r="D82" s="15">
        <f t="shared" si="6"/>
        <v>50</v>
      </c>
      <c r="E82" s="2">
        <f t="shared" si="7"/>
        <v>48.948106060606058</v>
      </c>
      <c r="F82" s="2">
        <v>5</v>
      </c>
      <c r="G82" s="2">
        <f t="shared" si="8"/>
        <v>3.9481060606060607</v>
      </c>
      <c r="H82" s="2">
        <f t="shared" si="9"/>
        <v>0.21493959832969553</v>
      </c>
    </row>
    <row r="83" spans="1:8" x14ac:dyDescent="0.3">
      <c r="A83" s="2">
        <v>9900</v>
      </c>
      <c r="B83" s="2">
        <v>9235.8333333333321</v>
      </c>
      <c r="C83" s="15">
        <f t="shared" si="5"/>
        <v>0.209905303030303</v>
      </c>
      <c r="D83" s="15">
        <f t="shared" si="6"/>
        <v>50</v>
      </c>
      <c r="E83" s="2">
        <f t="shared" si="7"/>
        <v>48.950473484848487</v>
      </c>
      <c r="F83" s="2">
        <v>5</v>
      </c>
      <c r="G83" s="2">
        <f t="shared" si="8"/>
        <v>3.950473484848485</v>
      </c>
      <c r="H83" s="2">
        <f t="shared" si="9"/>
        <v>0.21438850745087354</v>
      </c>
    </row>
    <row r="84" spans="1:8" x14ac:dyDescent="0.3">
      <c r="A84" s="2">
        <v>10020</v>
      </c>
      <c r="B84" s="2">
        <v>9389.5</v>
      </c>
      <c r="C84" s="15">
        <f t="shared" si="5"/>
        <v>0.21339772727272727</v>
      </c>
      <c r="D84" s="15">
        <f t="shared" si="6"/>
        <v>50</v>
      </c>
      <c r="E84" s="2">
        <f t="shared" si="7"/>
        <v>48.933011363636361</v>
      </c>
      <c r="F84" s="2">
        <v>5</v>
      </c>
      <c r="G84" s="2">
        <f t="shared" si="8"/>
        <v>3.9330113636363637</v>
      </c>
      <c r="H84" s="2">
        <f t="shared" si="9"/>
        <v>0.21846177198396605</v>
      </c>
    </row>
    <row r="85" spans="1:8" x14ac:dyDescent="0.3">
      <c r="A85" s="2">
        <v>10140</v>
      </c>
      <c r="B85" s="2">
        <v>9252.5</v>
      </c>
      <c r="C85" s="15">
        <f t="shared" si="5"/>
        <v>0.21028409090909092</v>
      </c>
      <c r="D85" s="15">
        <f t="shared" si="6"/>
        <v>50</v>
      </c>
      <c r="E85" s="2">
        <f t="shared" si="7"/>
        <v>48.948579545454542</v>
      </c>
      <c r="F85" s="2">
        <v>5</v>
      </c>
      <c r="G85" s="2">
        <f t="shared" si="8"/>
        <v>3.9485795454545451</v>
      </c>
      <c r="H85" s="2">
        <f t="shared" si="9"/>
        <v>0.21482935158984681</v>
      </c>
    </row>
    <row r="86" spans="1:8" x14ac:dyDescent="0.3">
      <c r="A86" s="2">
        <v>10260</v>
      </c>
      <c r="B86" s="2">
        <v>9770.5</v>
      </c>
      <c r="C86" s="15">
        <f t="shared" si="5"/>
        <v>0.22205681818181819</v>
      </c>
      <c r="D86" s="15">
        <f t="shared" si="6"/>
        <v>50</v>
      </c>
      <c r="E86" s="2">
        <f t="shared" si="7"/>
        <v>48.88971590909091</v>
      </c>
      <c r="F86" s="2">
        <v>5</v>
      </c>
      <c r="G86" s="2">
        <f t="shared" si="8"/>
        <v>3.889715909090909</v>
      </c>
      <c r="H86" s="2">
        <f t="shared" si="9"/>
        <v>0.22864584887984954</v>
      </c>
    </row>
    <row r="87" spans="1:8" x14ac:dyDescent="0.3">
      <c r="A87" s="2">
        <v>10380</v>
      </c>
      <c r="B87" s="2">
        <v>9759.6666666666661</v>
      </c>
      <c r="C87" s="15">
        <f t="shared" si="5"/>
        <v>0.22181060606060604</v>
      </c>
      <c r="D87" s="15">
        <f t="shared" si="6"/>
        <v>50</v>
      </c>
      <c r="E87" s="2">
        <f t="shared" si="7"/>
        <v>48.890946969696969</v>
      </c>
      <c r="F87" s="2">
        <v>5</v>
      </c>
      <c r="G87" s="2">
        <f t="shared" si="8"/>
        <v>3.8909469696969698</v>
      </c>
      <c r="H87" s="2">
        <f t="shared" si="9"/>
        <v>0.22835458785893537</v>
      </c>
    </row>
    <row r="88" spans="1:8" x14ac:dyDescent="0.3">
      <c r="A88" s="2">
        <v>10500</v>
      </c>
      <c r="B88" s="2">
        <v>10050</v>
      </c>
      <c r="C88" s="15">
        <f t="shared" si="5"/>
        <v>0.22840909090909092</v>
      </c>
      <c r="D88" s="15">
        <f t="shared" si="6"/>
        <v>50</v>
      </c>
      <c r="E88" s="2">
        <f t="shared" si="7"/>
        <v>48.857954545454547</v>
      </c>
      <c r="F88" s="2">
        <v>5</v>
      </c>
      <c r="G88" s="2">
        <f t="shared" si="8"/>
        <v>3.8579545454545454</v>
      </c>
      <c r="H88" s="2">
        <f t="shared" si="9"/>
        <v>0.23619497585815483</v>
      </c>
    </row>
    <row r="89" spans="1:8" x14ac:dyDescent="0.3">
      <c r="A89" s="2">
        <v>10620</v>
      </c>
      <c r="B89" s="2">
        <v>10007.166666666666</v>
      </c>
      <c r="C89" s="15">
        <f t="shared" si="5"/>
        <v>0.22743560606060606</v>
      </c>
      <c r="D89" s="15">
        <f t="shared" si="6"/>
        <v>50</v>
      </c>
      <c r="E89" s="2">
        <f t="shared" si="7"/>
        <v>48.862821969696967</v>
      </c>
      <c r="F89" s="2">
        <v>5</v>
      </c>
      <c r="G89" s="2">
        <f t="shared" si="8"/>
        <v>3.8628219696969697</v>
      </c>
      <c r="H89" s="2">
        <f t="shared" si="9"/>
        <v>0.23503373080370518</v>
      </c>
    </row>
    <row r="90" spans="1:8" x14ac:dyDescent="0.3">
      <c r="A90" s="2">
        <v>10740</v>
      </c>
      <c r="B90" s="2">
        <v>9905.8333333333339</v>
      </c>
      <c r="C90" s="15">
        <f t="shared" si="5"/>
        <v>0.22513257575757578</v>
      </c>
      <c r="D90" s="15">
        <f t="shared" si="6"/>
        <v>50</v>
      </c>
      <c r="E90" s="2">
        <f t="shared" si="7"/>
        <v>48.874337121212122</v>
      </c>
      <c r="F90" s="2">
        <v>5</v>
      </c>
      <c r="G90" s="2">
        <f t="shared" si="8"/>
        <v>3.8743371212121209</v>
      </c>
      <c r="H90" s="2">
        <f t="shared" si="9"/>
        <v>0.23229277980386789</v>
      </c>
    </row>
    <row r="91" spans="1:8" x14ac:dyDescent="0.3">
      <c r="A91" s="2">
        <v>10860</v>
      </c>
      <c r="B91" s="2">
        <v>10269.333333333332</v>
      </c>
      <c r="C91" s="15">
        <f t="shared" si="5"/>
        <v>0.23339393939393938</v>
      </c>
      <c r="D91" s="15">
        <f t="shared" si="6"/>
        <v>50</v>
      </c>
      <c r="E91" s="2">
        <f t="shared" si="7"/>
        <v>48.833030303030306</v>
      </c>
      <c r="F91" s="2">
        <v>5</v>
      </c>
      <c r="G91" s="2">
        <f t="shared" si="8"/>
        <v>3.833030303030303</v>
      </c>
      <c r="H91" s="2">
        <f t="shared" si="9"/>
        <v>0.24216614918404614</v>
      </c>
    </row>
    <row r="92" spans="1:8" x14ac:dyDescent="0.3">
      <c r="A92" s="2">
        <v>10980</v>
      </c>
      <c r="B92" s="2">
        <v>10187.666666666666</v>
      </c>
      <c r="C92" s="15">
        <f t="shared" si="5"/>
        <v>0.23153787878787876</v>
      </c>
      <c r="D92" s="15">
        <f t="shared" si="6"/>
        <v>50</v>
      </c>
      <c r="E92" s="2">
        <f t="shared" si="7"/>
        <v>48.842310606060607</v>
      </c>
      <c r="F92" s="2">
        <v>5</v>
      </c>
      <c r="G92" s="2">
        <f t="shared" si="8"/>
        <v>3.8423106060606065</v>
      </c>
      <c r="H92" s="2">
        <f t="shared" si="9"/>
        <v>0.23993795886896011</v>
      </c>
    </row>
    <row r="93" spans="1:8" x14ac:dyDescent="0.3">
      <c r="A93" s="2">
        <v>11100</v>
      </c>
      <c r="B93" s="2">
        <v>9973</v>
      </c>
      <c r="C93" s="15">
        <f t="shared" si="5"/>
        <v>0.22665909090909092</v>
      </c>
      <c r="D93" s="15">
        <f t="shared" si="6"/>
        <v>50</v>
      </c>
      <c r="E93" s="2">
        <f t="shared" si="7"/>
        <v>48.866704545454546</v>
      </c>
      <c r="F93" s="2">
        <v>5</v>
      </c>
      <c r="G93" s="2">
        <f t="shared" si="8"/>
        <v>3.8667045454545454</v>
      </c>
      <c r="H93" s="2">
        <f t="shared" si="9"/>
        <v>0.23410857730135176</v>
      </c>
    </row>
    <row r="94" spans="1:8" x14ac:dyDescent="0.3">
      <c r="A94" s="2">
        <v>11220</v>
      </c>
      <c r="B94" s="2">
        <v>10354.333333333332</v>
      </c>
      <c r="C94" s="15">
        <f t="shared" si="5"/>
        <v>0.23532575757575755</v>
      </c>
      <c r="D94" s="15">
        <f t="shared" si="6"/>
        <v>50</v>
      </c>
      <c r="E94" s="2">
        <f t="shared" si="7"/>
        <v>48.823371212121209</v>
      </c>
      <c r="F94" s="2">
        <v>5</v>
      </c>
      <c r="G94" s="2">
        <f t="shared" si="8"/>
        <v>3.823371212121212</v>
      </c>
      <c r="H94" s="2">
        <f t="shared" si="9"/>
        <v>0.24449147380940547</v>
      </c>
    </row>
    <row r="95" spans="1:8" x14ac:dyDescent="0.3">
      <c r="A95" s="2">
        <v>11340</v>
      </c>
      <c r="B95" s="2">
        <v>10723.833333333334</v>
      </c>
      <c r="C95" s="15">
        <f t="shared" si="5"/>
        <v>0.24372348484848486</v>
      </c>
      <c r="D95" s="15">
        <f t="shared" si="6"/>
        <v>50</v>
      </c>
      <c r="E95" s="2">
        <f t="shared" si="7"/>
        <v>48.781382575757576</v>
      </c>
      <c r="F95" s="2">
        <v>5</v>
      </c>
      <c r="G95" s="2">
        <f t="shared" si="8"/>
        <v>3.7813825757575756</v>
      </c>
      <c r="H95" s="2">
        <f t="shared" si="9"/>
        <v>0.25467393893877699</v>
      </c>
    </row>
    <row r="96" spans="1:8" x14ac:dyDescent="0.3">
      <c r="A96" s="2">
        <v>11460</v>
      </c>
      <c r="B96" s="2">
        <v>10444.166666666666</v>
      </c>
      <c r="C96" s="15">
        <f t="shared" si="5"/>
        <v>0.23736742424242424</v>
      </c>
      <c r="D96" s="15">
        <f t="shared" si="6"/>
        <v>50</v>
      </c>
      <c r="E96" s="2">
        <f t="shared" si="7"/>
        <v>48.813162878787878</v>
      </c>
      <c r="F96" s="2">
        <v>5</v>
      </c>
      <c r="G96" s="2">
        <f t="shared" si="8"/>
        <v>3.8131628787878791</v>
      </c>
      <c r="H96" s="2">
        <f t="shared" si="9"/>
        <v>0.24695591795093771</v>
      </c>
    </row>
    <row r="97" spans="1:8" x14ac:dyDescent="0.3">
      <c r="A97" s="2">
        <v>11580</v>
      </c>
      <c r="B97" s="2">
        <v>10739.5</v>
      </c>
      <c r="C97" s="15">
        <f t="shared" si="5"/>
        <v>0.24407954545454547</v>
      </c>
      <c r="D97" s="15">
        <f t="shared" si="6"/>
        <v>50</v>
      </c>
      <c r="E97" s="2">
        <f t="shared" si="7"/>
        <v>48.779602272727274</v>
      </c>
      <c r="F97" s="2">
        <v>5</v>
      </c>
      <c r="G97" s="2">
        <f t="shared" si="8"/>
        <v>3.7796022727272724</v>
      </c>
      <c r="H97" s="2">
        <f t="shared" si="9"/>
        <v>0.25510836102947754</v>
      </c>
    </row>
    <row r="98" spans="1:8" x14ac:dyDescent="0.3">
      <c r="A98" s="2">
        <v>11700</v>
      </c>
      <c r="B98" s="2">
        <v>10731.5</v>
      </c>
      <c r="C98" s="15">
        <f t="shared" si="5"/>
        <v>0.24389772727272727</v>
      </c>
      <c r="D98" s="15">
        <f t="shared" si="6"/>
        <v>50</v>
      </c>
      <c r="E98" s="2">
        <f t="shared" si="7"/>
        <v>48.780511363636364</v>
      </c>
      <c r="F98" s="2">
        <v>5</v>
      </c>
      <c r="G98" s="2">
        <f t="shared" si="8"/>
        <v>3.7805113636363634</v>
      </c>
      <c r="H98" s="2">
        <f t="shared" si="9"/>
        <v>0.25488650093108162</v>
      </c>
    </row>
    <row r="99" spans="1:8" x14ac:dyDescent="0.3">
      <c r="A99" s="2">
        <v>11820</v>
      </c>
      <c r="B99" s="2">
        <v>10630</v>
      </c>
      <c r="C99" s="15">
        <f t="shared" si="5"/>
        <v>0.24159090909090908</v>
      </c>
      <c r="D99" s="15">
        <f t="shared" si="6"/>
        <v>50</v>
      </c>
      <c r="E99" s="2">
        <f t="shared" si="7"/>
        <v>48.792045454545452</v>
      </c>
      <c r="F99" s="2">
        <v>5</v>
      </c>
      <c r="G99" s="2">
        <f t="shared" si="8"/>
        <v>3.7920454545454545</v>
      </c>
      <c r="H99" s="2">
        <f t="shared" si="9"/>
        <v>0.25207663231887828</v>
      </c>
    </row>
    <row r="100" spans="1:8" x14ac:dyDescent="0.3">
      <c r="A100" s="2">
        <v>11940</v>
      </c>
      <c r="B100" s="2">
        <v>10876.666666666666</v>
      </c>
      <c r="C100" s="15">
        <f t="shared" si="5"/>
        <v>0.24719696969696969</v>
      </c>
      <c r="D100" s="15">
        <f t="shared" si="6"/>
        <v>50</v>
      </c>
      <c r="E100" s="2">
        <f t="shared" si="7"/>
        <v>48.764015151515153</v>
      </c>
      <c r="F100" s="2">
        <v>5</v>
      </c>
      <c r="G100" s="2">
        <f t="shared" si="8"/>
        <v>3.7640151515151516</v>
      </c>
      <c r="H100" s="2">
        <f t="shared" si="9"/>
        <v>0.2589213063288851</v>
      </c>
    </row>
    <row r="101" spans="1:8" x14ac:dyDescent="0.3">
      <c r="A101" s="2">
        <v>12060</v>
      </c>
      <c r="B101" s="2">
        <v>11197.666666666666</v>
      </c>
      <c r="C101" s="15">
        <f t="shared" si="5"/>
        <v>0.25449242424242424</v>
      </c>
      <c r="D101" s="15">
        <f t="shared" si="6"/>
        <v>50</v>
      </c>
      <c r="E101" s="2">
        <f t="shared" si="7"/>
        <v>48.727537878787878</v>
      </c>
      <c r="F101" s="2">
        <v>5</v>
      </c>
      <c r="G101" s="2">
        <f t="shared" si="8"/>
        <v>3.7275378787878788</v>
      </c>
      <c r="H101" s="2">
        <f t="shared" si="9"/>
        <v>0.26791130721875234</v>
      </c>
    </row>
    <row r="102" spans="1:8" x14ac:dyDescent="0.3">
      <c r="A102" s="2">
        <v>12180</v>
      </c>
      <c r="B102" s="2">
        <v>11154.166666666666</v>
      </c>
      <c r="C102" s="15">
        <f t="shared" si="5"/>
        <v>0.25350378787878786</v>
      </c>
      <c r="D102" s="15">
        <f t="shared" si="6"/>
        <v>50</v>
      </c>
      <c r="E102" s="2">
        <f t="shared" si="7"/>
        <v>48.732481060606062</v>
      </c>
      <c r="F102" s="2">
        <v>5</v>
      </c>
      <c r="G102" s="2">
        <f t="shared" si="8"/>
        <v>3.7324810606060606</v>
      </c>
      <c r="H102" s="2">
        <f t="shared" si="9"/>
        <v>0.26668750077038539</v>
      </c>
    </row>
    <row r="103" spans="1:8" x14ac:dyDescent="0.3">
      <c r="A103" s="2">
        <v>12300</v>
      </c>
      <c r="B103" s="2">
        <v>11296</v>
      </c>
      <c r="C103" s="15">
        <f t="shared" si="5"/>
        <v>0.25672727272727275</v>
      </c>
      <c r="D103" s="15">
        <f t="shared" si="6"/>
        <v>50</v>
      </c>
      <c r="E103" s="2">
        <f t="shared" si="7"/>
        <v>48.716363636363639</v>
      </c>
      <c r="F103" s="2">
        <v>5</v>
      </c>
      <c r="G103" s="2">
        <f t="shared" si="8"/>
        <v>3.7163636363636363</v>
      </c>
      <c r="H103" s="2">
        <f t="shared" si="9"/>
        <v>0.27068421651929048</v>
      </c>
    </row>
    <row r="104" spans="1:8" x14ac:dyDescent="0.3">
      <c r="A104" s="2">
        <v>12420</v>
      </c>
      <c r="B104" s="2">
        <v>11130</v>
      </c>
      <c r="C104" s="15">
        <f t="shared" si="5"/>
        <v>0.25295454545454543</v>
      </c>
      <c r="D104" s="15">
        <f t="shared" si="6"/>
        <v>50</v>
      </c>
      <c r="E104" s="2">
        <f t="shared" si="7"/>
        <v>48.735227272727272</v>
      </c>
      <c r="F104" s="2">
        <v>5</v>
      </c>
      <c r="G104" s="2">
        <f t="shared" si="8"/>
        <v>3.7352272727272728</v>
      </c>
      <c r="H104" s="2">
        <f t="shared" si="9"/>
        <v>0.26600836203185307</v>
      </c>
    </row>
    <row r="105" spans="1:8" x14ac:dyDescent="0.3">
      <c r="A105" s="2">
        <v>12540</v>
      </c>
      <c r="B105" s="2">
        <v>11203.333333333332</v>
      </c>
      <c r="C105" s="15">
        <f t="shared" si="5"/>
        <v>0.25462121212121208</v>
      </c>
      <c r="D105" s="15">
        <f t="shared" si="6"/>
        <v>50</v>
      </c>
      <c r="E105" s="2">
        <f t="shared" si="7"/>
        <v>48.726893939393939</v>
      </c>
      <c r="F105" s="2">
        <v>5</v>
      </c>
      <c r="G105" s="2">
        <f t="shared" si="8"/>
        <v>3.7268939393939395</v>
      </c>
      <c r="H105" s="2">
        <f t="shared" si="9"/>
        <v>0.26807085889092652</v>
      </c>
    </row>
    <row r="106" spans="1:8" x14ac:dyDescent="0.3">
      <c r="A106" s="2">
        <v>12660</v>
      </c>
      <c r="B106" s="2">
        <v>11403.333333333334</v>
      </c>
      <c r="C106" s="15">
        <f t="shared" si="5"/>
        <v>0.25916666666666666</v>
      </c>
      <c r="D106" s="15">
        <f t="shared" si="6"/>
        <v>50</v>
      </c>
      <c r="E106" s="2">
        <f t="shared" si="7"/>
        <v>48.704166666666666</v>
      </c>
      <c r="F106" s="2">
        <v>5</v>
      </c>
      <c r="G106" s="2">
        <f t="shared" si="8"/>
        <v>3.7041666666666666</v>
      </c>
      <c r="H106" s="2">
        <f t="shared" si="9"/>
        <v>0.27372117909981991</v>
      </c>
    </row>
    <row r="107" spans="1:8" x14ac:dyDescent="0.3">
      <c r="A107" s="2">
        <v>12780</v>
      </c>
      <c r="B107" s="2">
        <v>11523.333333333334</v>
      </c>
      <c r="C107" s="15">
        <f t="shared" si="5"/>
        <v>0.2618939393939394</v>
      </c>
      <c r="D107" s="15">
        <f t="shared" si="6"/>
        <v>50</v>
      </c>
      <c r="E107" s="2">
        <f t="shared" si="7"/>
        <v>48.6905303030303</v>
      </c>
      <c r="F107" s="2">
        <v>5</v>
      </c>
      <c r="G107" s="2">
        <f t="shared" si="8"/>
        <v>3.6905303030303029</v>
      </c>
      <c r="H107" s="2">
        <f t="shared" si="9"/>
        <v>0.27712930727197072</v>
      </c>
    </row>
    <row r="108" spans="1:8" x14ac:dyDescent="0.3">
      <c r="A108" s="2">
        <v>12900</v>
      </c>
      <c r="B108" s="2">
        <v>11654.666666666668</v>
      </c>
      <c r="C108" s="15">
        <f t="shared" si="5"/>
        <v>0.26487878787878788</v>
      </c>
      <c r="D108" s="15">
        <f t="shared" si="6"/>
        <v>50</v>
      </c>
      <c r="E108" s="2">
        <f t="shared" si="7"/>
        <v>48.675606060606057</v>
      </c>
      <c r="F108" s="2">
        <v>5</v>
      </c>
      <c r="G108" s="2">
        <f t="shared" si="8"/>
        <v>3.6756060606060608</v>
      </c>
      <c r="H108" s="2">
        <f t="shared" si="9"/>
        <v>0.28087487583624221</v>
      </c>
    </row>
    <row r="109" spans="1:8" x14ac:dyDescent="0.3">
      <c r="A109" s="2">
        <v>13020</v>
      </c>
      <c r="B109" s="2">
        <v>11659.5</v>
      </c>
      <c r="C109" s="15">
        <f t="shared" si="5"/>
        <v>0.26498863636363634</v>
      </c>
      <c r="D109" s="15">
        <f t="shared" si="6"/>
        <v>50</v>
      </c>
      <c r="E109" s="2">
        <f t="shared" si="7"/>
        <v>48.675056818181815</v>
      </c>
      <c r="F109" s="2">
        <v>5</v>
      </c>
      <c r="G109" s="2">
        <f t="shared" si="8"/>
        <v>3.6750568181818184</v>
      </c>
      <c r="H109" s="2">
        <f t="shared" si="9"/>
        <v>0.28101303228551283</v>
      </c>
    </row>
    <row r="110" spans="1:8" x14ac:dyDescent="0.3">
      <c r="A110" s="2">
        <v>13140</v>
      </c>
      <c r="B110" s="2">
        <v>11760.833333333332</v>
      </c>
      <c r="C110" s="15">
        <f t="shared" si="5"/>
        <v>0.26729166666666665</v>
      </c>
      <c r="D110" s="15">
        <f t="shared" si="6"/>
        <v>50</v>
      </c>
      <c r="E110" s="2">
        <f t="shared" si="7"/>
        <v>48.663541666666667</v>
      </c>
      <c r="F110" s="2">
        <v>5</v>
      </c>
      <c r="G110" s="2">
        <f t="shared" si="8"/>
        <v>3.6635416666666667</v>
      </c>
      <c r="H110" s="2">
        <f t="shared" si="9"/>
        <v>0.2839146776436135</v>
      </c>
    </row>
    <row r="111" spans="1:8" x14ac:dyDescent="0.3">
      <c r="A111" s="2">
        <v>13260</v>
      </c>
      <c r="B111" s="2">
        <v>11585.166666666666</v>
      </c>
      <c r="C111" s="15">
        <f t="shared" si="5"/>
        <v>0.26329924242424241</v>
      </c>
      <c r="D111" s="15">
        <f t="shared" si="6"/>
        <v>50</v>
      </c>
      <c r="E111" s="2">
        <f t="shared" si="7"/>
        <v>48.683503787878792</v>
      </c>
      <c r="F111" s="2">
        <v>5</v>
      </c>
      <c r="G111" s="2">
        <f t="shared" si="8"/>
        <v>3.683503787878788</v>
      </c>
      <c r="H111" s="2">
        <f t="shared" si="9"/>
        <v>0.27889073297999994</v>
      </c>
    </row>
    <row r="112" spans="1:8" x14ac:dyDescent="0.3">
      <c r="A112" s="2">
        <v>13380</v>
      </c>
      <c r="B112" s="2">
        <v>11954.166666666668</v>
      </c>
      <c r="C112" s="15">
        <f t="shared" si="5"/>
        <v>0.2716856060606061</v>
      </c>
      <c r="D112" s="15">
        <f t="shared" si="6"/>
        <v>50</v>
      </c>
      <c r="E112" s="2">
        <f t="shared" si="7"/>
        <v>48.641571969696969</v>
      </c>
      <c r="F112" s="2">
        <v>5</v>
      </c>
      <c r="G112" s="2">
        <f t="shared" si="8"/>
        <v>3.6415719696969697</v>
      </c>
      <c r="H112" s="2">
        <f t="shared" si="9"/>
        <v>0.28947801436667503</v>
      </c>
    </row>
    <row r="113" spans="1:8" x14ac:dyDescent="0.3">
      <c r="A113" s="2">
        <v>13500</v>
      </c>
      <c r="B113" s="2">
        <v>11923</v>
      </c>
      <c r="C113" s="15">
        <f t="shared" si="5"/>
        <v>0.27097727272727273</v>
      </c>
      <c r="D113" s="15">
        <f t="shared" si="6"/>
        <v>50</v>
      </c>
      <c r="E113" s="2">
        <f t="shared" si="7"/>
        <v>48.645113636363639</v>
      </c>
      <c r="F113" s="2">
        <v>5</v>
      </c>
      <c r="G113" s="2">
        <f t="shared" si="8"/>
        <v>3.6451136363636363</v>
      </c>
      <c r="H113" s="2">
        <f t="shared" si="9"/>
        <v>0.28857873053264194</v>
      </c>
    </row>
    <row r="114" spans="1:8" x14ac:dyDescent="0.3">
      <c r="A114" s="2">
        <v>13620</v>
      </c>
      <c r="B114" s="2">
        <v>11764.5</v>
      </c>
      <c r="C114" s="15">
        <f t="shared" si="5"/>
        <v>0.26737499999999997</v>
      </c>
      <c r="D114" s="15">
        <f t="shared" si="6"/>
        <v>50</v>
      </c>
      <c r="E114" s="2">
        <f t="shared" si="7"/>
        <v>48.663125000000001</v>
      </c>
      <c r="F114" s="2">
        <v>5</v>
      </c>
      <c r="G114" s="2">
        <f t="shared" si="8"/>
        <v>3.663125</v>
      </c>
      <c r="H114" s="2">
        <f t="shared" si="9"/>
        <v>0.28401985517686773</v>
      </c>
    </row>
    <row r="115" spans="1:8" x14ac:dyDescent="0.3">
      <c r="A115" s="2">
        <v>13740</v>
      </c>
      <c r="B115" s="2">
        <v>12040.166666666666</v>
      </c>
      <c r="C115" s="15">
        <f t="shared" si="5"/>
        <v>0.27364015151515148</v>
      </c>
      <c r="D115" s="15">
        <f t="shared" si="6"/>
        <v>50</v>
      </c>
      <c r="E115" s="2">
        <f t="shared" si="7"/>
        <v>48.631799242424243</v>
      </c>
      <c r="F115" s="2">
        <v>5</v>
      </c>
      <c r="G115" s="2">
        <f t="shared" si="8"/>
        <v>3.6317992424242425</v>
      </c>
      <c r="H115" s="2">
        <f t="shared" si="9"/>
        <v>0.29196434479920957</v>
      </c>
    </row>
    <row r="116" spans="1:8" x14ac:dyDescent="0.3">
      <c r="A116" s="2">
        <v>13860</v>
      </c>
      <c r="B116" s="2">
        <v>12203.333333333334</v>
      </c>
      <c r="C116" s="15">
        <f t="shared" si="5"/>
        <v>0.27734848484848484</v>
      </c>
      <c r="D116" s="15">
        <f t="shared" si="6"/>
        <v>50</v>
      </c>
      <c r="E116" s="2">
        <f t="shared" si="7"/>
        <v>48.613257575757572</v>
      </c>
      <c r="F116" s="2">
        <v>5</v>
      </c>
      <c r="G116" s="2">
        <f t="shared" si="8"/>
        <v>3.6132575757575758</v>
      </c>
      <c r="H116" s="2">
        <f t="shared" si="9"/>
        <v>0.2967014493318732</v>
      </c>
    </row>
    <row r="117" spans="1:8" x14ac:dyDescent="0.3">
      <c r="A117" s="2">
        <v>13980</v>
      </c>
      <c r="B117" s="2">
        <v>12359.166666666666</v>
      </c>
      <c r="C117" s="15">
        <f t="shared" si="5"/>
        <v>0.28089015151515151</v>
      </c>
      <c r="D117" s="15">
        <f t="shared" si="6"/>
        <v>50</v>
      </c>
      <c r="E117" s="2">
        <f t="shared" si="7"/>
        <v>48.595549242424241</v>
      </c>
      <c r="F117" s="2">
        <v>5</v>
      </c>
      <c r="G117" s="2">
        <f t="shared" si="8"/>
        <v>3.5955492424242426</v>
      </c>
      <c r="H117" s="2">
        <f t="shared" si="9"/>
        <v>0.30125009530749863</v>
      </c>
    </row>
    <row r="118" spans="1:8" x14ac:dyDescent="0.3">
      <c r="A118" s="2">
        <v>14100</v>
      </c>
      <c r="B118" s="2">
        <v>12393.833333333332</v>
      </c>
      <c r="C118" s="15">
        <f t="shared" si="5"/>
        <v>0.28167803030303029</v>
      </c>
      <c r="D118" s="15">
        <f t="shared" si="6"/>
        <v>50</v>
      </c>
      <c r="E118" s="2">
        <f t="shared" si="7"/>
        <v>48.59160984848485</v>
      </c>
      <c r="F118" s="2">
        <v>5</v>
      </c>
      <c r="G118" s="2">
        <f t="shared" si="8"/>
        <v>3.5916098484848487</v>
      </c>
      <c r="H118" s="2">
        <f t="shared" si="9"/>
        <v>0.30226525839729318</v>
      </c>
    </row>
    <row r="119" spans="1:8" x14ac:dyDescent="0.3">
      <c r="A119" s="2">
        <v>14220</v>
      </c>
      <c r="B119" s="2">
        <v>12692</v>
      </c>
      <c r="C119" s="15">
        <f t="shared" si="5"/>
        <v>0.28845454545454546</v>
      </c>
      <c r="D119" s="15">
        <f t="shared" si="6"/>
        <v>50</v>
      </c>
      <c r="E119" s="2">
        <f t="shared" si="7"/>
        <v>48.55772727272727</v>
      </c>
      <c r="F119" s="2">
        <v>5</v>
      </c>
      <c r="G119" s="2">
        <f t="shared" si="8"/>
        <v>3.5577272727272726</v>
      </c>
      <c r="H119" s="2">
        <f t="shared" si="9"/>
        <v>0.31104631574730424</v>
      </c>
    </row>
    <row r="120" spans="1:8" x14ac:dyDescent="0.3">
      <c r="A120" s="2">
        <v>14340</v>
      </c>
      <c r="B120" s="2">
        <v>12373.666666666666</v>
      </c>
      <c r="C120" s="15">
        <f t="shared" si="5"/>
        <v>0.28121969696969695</v>
      </c>
      <c r="D120" s="15">
        <f t="shared" si="6"/>
        <v>50</v>
      </c>
      <c r="E120" s="2">
        <f t="shared" si="7"/>
        <v>48.593901515151515</v>
      </c>
      <c r="F120" s="2">
        <v>5</v>
      </c>
      <c r="G120" s="2">
        <f t="shared" si="8"/>
        <v>3.593901515151515</v>
      </c>
      <c r="H120" s="2">
        <f t="shared" si="9"/>
        <v>0.30167456139879101</v>
      </c>
    </row>
    <row r="121" spans="1:8" x14ac:dyDescent="0.3">
      <c r="A121" s="2">
        <v>14460</v>
      </c>
      <c r="B121" s="2">
        <v>12744.666666666668</v>
      </c>
      <c r="C121" s="15">
        <f t="shared" si="5"/>
        <v>0.28965151515151516</v>
      </c>
      <c r="D121" s="15">
        <f t="shared" si="6"/>
        <v>50</v>
      </c>
      <c r="E121" s="2">
        <f t="shared" si="7"/>
        <v>48.551742424242427</v>
      </c>
      <c r="F121" s="2">
        <v>5</v>
      </c>
      <c r="G121" s="2">
        <f t="shared" si="8"/>
        <v>3.5517424242424243</v>
      </c>
      <c r="H121" s="2">
        <f t="shared" si="9"/>
        <v>0.31260668357005439</v>
      </c>
    </row>
    <row r="122" spans="1:8" x14ac:dyDescent="0.3">
      <c r="A122" s="2">
        <v>14580</v>
      </c>
      <c r="B122" s="2">
        <v>12966.833333333334</v>
      </c>
      <c r="C122" s="15">
        <f t="shared" si="5"/>
        <v>0.29470075757575759</v>
      </c>
      <c r="D122" s="15">
        <f t="shared" si="6"/>
        <v>50</v>
      </c>
      <c r="E122" s="2">
        <f t="shared" si="7"/>
        <v>48.526496212121209</v>
      </c>
      <c r="F122" s="2">
        <v>5</v>
      </c>
      <c r="G122" s="2">
        <f t="shared" si="8"/>
        <v>3.526496212121212</v>
      </c>
      <c r="H122" s="2">
        <f t="shared" si="9"/>
        <v>0.31922006587935176</v>
      </c>
    </row>
    <row r="123" spans="1:8" x14ac:dyDescent="0.3">
      <c r="A123" s="2">
        <v>14700</v>
      </c>
      <c r="B123" s="2">
        <v>12584</v>
      </c>
      <c r="C123" s="15">
        <f t="shared" si="5"/>
        <v>0.28599999999999998</v>
      </c>
      <c r="D123" s="15">
        <f t="shared" si="6"/>
        <v>50</v>
      </c>
      <c r="E123" s="2">
        <f t="shared" si="7"/>
        <v>48.57</v>
      </c>
      <c r="F123" s="2">
        <v>5</v>
      </c>
      <c r="G123" s="2">
        <f t="shared" si="8"/>
        <v>3.5700000000000003</v>
      </c>
      <c r="H123" s="2">
        <f t="shared" si="9"/>
        <v>0.30785536757206011</v>
      </c>
    </row>
    <row r="124" spans="1:8" x14ac:dyDescent="0.3">
      <c r="A124" s="2">
        <v>15060</v>
      </c>
      <c r="B124" s="2">
        <v>12843</v>
      </c>
      <c r="C124" s="15">
        <f t="shared" si="5"/>
        <v>0.29188636363636361</v>
      </c>
      <c r="D124" s="15">
        <f t="shared" si="6"/>
        <v>50</v>
      </c>
      <c r="E124" s="2">
        <f t="shared" si="7"/>
        <v>48.54056818181818</v>
      </c>
      <c r="F124" s="2">
        <v>5</v>
      </c>
      <c r="G124" s="2">
        <f t="shared" si="8"/>
        <v>3.5405681818181822</v>
      </c>
      <c r="H124" s="2">
        <f t="shared" si="9"/>
        <v>0.31552759506609918</v>
      </c>
    </row>
    <row r="125" spans="1:8" x14ac:dyDescent="0.3">
      <c r="A125" s="2">
        <v>15420</v>
      </c>
      <c r="B125" s="2">
        <v>13069.666666666666</v>
      </c>
      <c r="C125" s="15">
        <f t="shared" si="5"/>
        <v>0.2970378787878788</v>
      </c>
      <c r="D125" s="15">
        <f t="shared" si="6"/>
        <v>50</v>
      </c>
      <c r="E125" s="2">
        <f t="shared" si="7"/>
        <v>48.514810606060607</v>
      </c>
      <c r="F125" s="2">
        <v>5</v>
      </c>
      <c r="G125" s="2">
        <f t="shared" si="8"/>
        <v>3.5148106060606059</v>
      </c>
      <c r="H125" s="2">
        <f t="shared" si="9"/>
        <v>0.32229838947515493</v>
      </c>
    </row>
    <row r="126" spans="1:8" x14ac:dyDescent="0.3">
      <c r="A126" s="2">
        <v>15780</v>
      </c>
      <c r="B126" s="2">
        <v>13405.5</v>
      </c>
      <c r="C126" s="15">
        <f t="shared" si="5"/>
        <v>0.30467045454545455</v>
      </c>
      <c r="D126" s="15">
        <f t="shared" si="6"/>
        <v>50</v>
      </c>
      <c r="E126" s="2">
        <f t="shared" si="7"/>
        <v>48.476647727272727</v>
      </c>
      <c r="F126" s="2">
        <v>5</v>
      </c>
      <c r="G126" s="2">
        <f t="shared" si="8"/>
        <v>3.4766477272727272</v>
      </c>
      <c r="H126" s="2">
        <f t="shared" si="9"/>
        <v>0.33242856607928628</v>
      </c>
    </row>
    <row r="127" spans="1:8" x14ac:dyDescent="0.3">
      <c r="A127" s="2">
        <v>16140</v>
      </c>
      <c r="B127" s="2">
        <v>13508</v>
      </c>
      <c r="C127" s="15">
        <f t="shared" si="5"/>
        <v>0.307</v>
      </c>
      <c r="D127" s="15">
        <f t="shared" si="6"/>
        <v>50</v>
      </c>
      <c r="E127" s="2">
        <f t="shared" si="7"/>
        <v>48.465000000000003</v>
      </c>
      <c r="F127" s="2">
        <v>5</v>
      </c>
      <c r="G127" s="2">
        <f t="shared" si="8"/>
        <v>3.4649999999999999</v>
      </c>
      <c r="H127" s="2">
        <f t="shared" si="9"/>
        <v>0.33554416230865908</v>
      </c>
    </row>
    <row r="128" spans="1:8" x14ac:dyDescent="0.3">
      <c r="A128" s="2">
        <v>16500</v>
      </c>
      <c r="B128" s="2">
        <v>13800.166666666668</v>
      </c>
      <c r="C128" s="15">
        <f t="shared" si="5"/>
        <v>0.31364015151515157</v>
      </c>
      <c r="D128" s="15">
        <f t="shared" si="6"/>
        <v>50</v>
      </c>
      <c r="E128" s="2">
        <f t="shared" si="7"/>
        <v>48.431799242424241</v>
      </c>
      <c r="F128" s="2">
        <v>5</v>
      </c>
      <c r="G128" s="2">
        <f t="shared" si="8"/>
        <v>3.4317992424242423</v>
      </c>
      <c r="H128" s="2">
        <f t="shared" si="9"/>
        <v>0.34448683001588198</v>
      </c>
    </row>
    <row r="129" spans="1:8" x14ac:dyDescent="0.3">
      <c r="A129" s="2">
        <v>16860</v>
      </c>
      <c r="B129" s="2">
        <v>14019.833333333334</v>
      </c>
      <c r="C129" s="15">
        <f t="shared" si="5"/>
        <v>0.31863257575757575</v>
      </c>
      <c r="D129" s="15">
        <f t="shared" si="6"/>
        <v>50</v>
      </c>
      <c r="E129" s="2">
        <f t="shared" si="7"/>
        <v>48.406837121212121</v>
      </c>
      <c r="F129" s="2">
        <v>5</v>
      </c>
      <c r="G129" s="2">
        <f t="shared" si="8"/>
        <v>3.4068371212121211</v>
      </c>
      <c r="H129" s="2">
        <f t="shared" si="9"/>
        <v>0.35127164315027837</v>
      </c>
    </row>
    <row r="130" spans="1:8" x14ac:dyDescent="0.3">
      <c r="A130" s="2">
        <v>17220</v>
      </c>
      <c r="B130" s="2">
        <v>14533.666666666666</v>
      </c>
      <c r="C130" s="15">
        <f t="shared" si="5"/>
        <v>0.33031060606060603</v>
      </c>
      <c r="D130" s="15">
        <f t="shared" si="6"/>
        <v>50</v>
      </c>
      <c r="E130" s="2">
        <f t="shared" si="7"/>
        <v>48.348446969696973</v>
      </c>
      <c r="F130" s="2">
        <v>5</v>
      </c>
      <c r="G130" s="2">
        <f t="shared" si="8"/>
        <v>3.3484469696969699</v>
      </c>
      <c r="H130" s="2">
        <f t="shared" si="9"/>
        <v>0.3673523605938534</v>
      </c>
    </row>
    <row r="131" spans="1:8" x14ac:dyDescent="0.3">
      <c r="A131" s="2">
        <v>17580</v>
      </c>
      <c r="B131" s="2">
        <v>14731.166666666666</v>
      </c>
      <c r="C131" s="15">
        <f t="shared" ref="C131:C194" si="10">B131/$J$27</f>
        <v>0.33479924242424242</v>
      </c>
      <c r="D131" s="15">
        <f t="shared" ref="D131:D194" si="11">$J$28</f>
        <v>50</v>
      </c>
      <c r="E131" s="2">
        <f t="shared" si="7"/>
        <v>48.32600378787879</v>
      </c>
      <c r="F131" s="2">
        <v>5</v>
      </c>
      <c r="G131" s="2">
        <f t="shared" si="8"/>
        <v>3.326003787878788</v>
      </c>
      <c r="H131" s="2">
        <f t="shared" si="9"/>
        <v>0.37361318385177594</v>
      </c>
    </row>
    <row r="132" spans="1:8" x14ac:dyDescent="0.3">
      <c r="A132" s="2">
        <v>17940</v>
      </c>
      <c r="B132" s="2">
        <v>15155.166666666668</v>
      </c>
      <c r="C132" s="15">
        <f t="shared" si="10"/>
        <v>0.34443560606060608</v>
      </c>
      <c r="D132" s="15">
        <f t="shared" si="11"/>
        <v>50</v>
      </c>
      <c r="E132" s="2">
        <f t="shared" ref="E132:E195" si="12">D132-(F132*C132)</f>
        <v>48.277821969696973</v>
      </c>
      <c r="F132" s="2">
        <v>5</v>
      </c>
      <c r="G132" s="2">
        <f t="shared" ref="G132:G195" si="13">F132-(F132*C132)</f>
        <v>3.2778219696969697</v>
      </c>
      <c r="H132" s="2">
        <f t="shared" ref="H132:H195" si="14">LN((F132*E132)/(D132*G132))</f>
        <v>0.3872080215433778</v>
      </c>
    </row>
    <row r="133" spans="1:8" x14ac:dyDescent="0.3">
      <c r="A133" s="2">
        <v>18300</v>
      </c>
      <c r="B133" s="2">
        <v>14846.666666666666</v>
      </c>
      <c r="C133" s="15">
        <f t="shared" si="10"/>
        <v>0.3374242424242424</v>
      </c>
      <c r="D133" s="15">
        <f t="shared" si="11"/>
        <v>50</v>
      </c>
      <c r="E133" s="2">
        <f t="shared" si="12"/>
        <v>48.312878787878788</v>
      </c>
      <c r="F133" s="2">
        <v>5</v>
      </c>
      <c r="G133" s="2">
        <f t="shared" si="13"/>
        <v>3.312878787878788</v>
      </c>
      <c r="H133" s="2">
        <f t="shared" si="14"/>
        <v>0.37729553786042092</v>
      </c>
    </row>
    <row r="134" spans="1:8" x14ac:dyDescent="0.3">
      <c r="A134" s="2">
        <v>18660</v>
      </c>
      <c r="B134" s="2">
        <v>15386.166666666666</v>
      </c>
      <c r="C134" s="15">
        <f t="shared" si="10"/>
        <v>0.34968560606060606</v>
      </c>
      <c r="D134" s="15">
        <f t="shared" si="11"/>
        <v>50</v>
      </c>
      <c r="E134" s="2">
        <f t="shared" si="12"/>
        <v>48.251571969696968</v>
      </c>
      <c r="F134" s="2">
        <v>5</v>
      </c>
      <c r="G134" s="2">
        <f t="shared" si="13"/>
        <v>3.2515719696969696</v>
      </c>
      <c r="H134" s="2">
        <f t="shared" si="14"/>
        <v>0.39470475155466145</v>
      </c>
    </row>
    <row r="135" spans="1:8" x14ac:dyDescent="0.3">
      <c r="A135" s="2">
        <v>19020</v>
      </c>
      <c r="B135" s="2">
        <v>15194.833333333334</v>
      </c>
      <c r="C135" s="15">
        <f t="shared" si="10"/>
        <v>0.34533712121212123</v>
      </c>
      <c r="D135" s="15">
        <f t="shared" si="11"/>
        <v>50</v>
      </c>
      <c r="E135" s="2">
        <f t="shared" si="12"/>
        <v>48.273314393939394</v>
      </c>
      <c r="F135" s="2">
        <v>5</v>
      </c>
      <c r="G135" s="2">
        <f t="shared" si="13"/>
        <v>3.2733143939393941</v>
      </c>
      <c r="H135" s="2">
        <f t="shared" si="14"/>
        <v>0.38849077024590994</v>
      </c>
    </row>
    <row r="136" spans="1:8" x14ac:dyDescent="0.3">
      <c r="A136" s="2">
        <v>19380</v>
      </c>
      <c r="B136" s="2">
        <v>15633.833333333332</v>
      </c>
      <c r="C136" s="15">
        <f t="shared" si="10"/>
        <v>0.3553143939393939</v>
      </c>
      <c r="D136" s="15">
        <f t="shared" si="11"/>
        <v>50</v>
      </c>
      <c r="E136" s="2">
        <f t="shared" si="12"/>
        <v>48.223428030303033</v>
      </c>
      <c r="F136" s="2">
        <v>5</v>
      </c>
      <c r="G136" s="2">
        <f t="shared" si="13"/>
        <v>3.2234280303030305</v>
      </c>
      <c r="H136" s="2">
        <f t="shared" si="14"/>
        <v>0.40281446974447443</v>
      </c>
    </row>
    <row r="137" spans="1:8" x14ac:dyDescent="0.3">
      <c r="A137" s="2">
        <v>19740</v>
      </c>
      <c r="B137" s="2">
        <v>15875.333333333334</v>
      </c>
      <c r="C137" s="15">
        <f t="shared" si="10"/>
        <v>0.36080303030303029</v>
      </c>
      <c r="D137" s="15">
        <f t="shared" si="11"/>
        <v>50</v>
      </c>
      <c r="E137" s="2">
        <f t="shared" si="12"/>
        <v>48.195984848484848</v>
      </c>
      <c r="F137" s="2">
        <v>5</v>
      </c>
      <c r="G137" s="2">
        <f t="shared" si="13"/>
        <v>3.1959848484848488</v>
      </c>
      <c r="H137" s="2">
        <f t="shared" si="14"/>
        <v>0.41079533557572051</v>
      </c>
    </row>
    <row r="138" spans="1:8" x14ac:dyDescent="0.3">
      <c r="A138" s="2">
        <v>20100</v>
      </c>
      <c r="B138" s="2">
        <v>16113.166666666668</v>
      </c>
      <c r="C138" s="15">
        <f t="shared" si="10"/>
        <v>0.36620833333333336</v>
      </c>
      <c r="D138" s="15">
        <f t="shared" si="11"/>
        <v>50</v>
      </c>
      <c r="E138" s="2">
        <f t="shared" si="12"/>
        <v>48.168958333333336</v>
      </c>
      <c r="F138" s="2">
        <v>5</v>
      </c>
      <c r="G138" s="2">
        <f t="shared" si="13"/>
        <v>3.1689583333333333</v>
      </c>
      <c r="H138" s="2">
        <f t="shared" si="14"/>
        <v>0.41872677019745197</v>
      </c>
    </row>
    <row r="139" spans="1:8" x14ac:dyDescent="0.3">
      <c r="A139" s="2">
        <v>20460</v>
      </c>
      <c r="B139" s="2">
        <v>16334.000000000002</v>
      </c>
      <c r="C139" s="15">
        <f t="shared" si="10"/>
        <v>0.37122727272727279</v>
      </c>
      <c r="D139" s="15">
        <f t="shared" si="11"/>
        <v>50</v>
      </c>
      <c r="E139" s="2">
        <f t="shared" si="12"/>
        <v>48.143863636363633</v>
      </c>
      <c r="F139" s="2">
        <v>5</v>
      </c>
      <c r="G139" s="2">
        <f t="shared" si="13"/>
        <v>3.1438636363636361</v>
      </c>
      <c r="H139" s="2">
        <f t="shared" si="14"/>
        <v>0.42615609350931427</v>
      </c>
    </row>
    <row r="140" spans="1:8" x14ac:dyDescent="0.3">
      <c r="A140" s="2">
        <v>20820</v>
      </c>
      <c r="B140" s="2">
        <v>16450.833333333332</v>
      </c>
      <c r="C140" s="15">
        <f t="shared" si="10"/>
        <v>0.37388257575757572</v>
      </c>
      <c r="D140" s="15">
        <f t="shared" si="11"/>
        <v>50</v>
      </c>
      <c r="E140" s="2">
        <f t="shared" si="12"/>
        <v>48.130587121212123</v>
      </c>
      <c r="F140" s="2">
        <v>5</v>
      </c>
      <c r="G140" s="2">
        <f t="shared" si="13"/>
        <v>3.1305871212121215</v>
      </c>
      <c r="H140" s="2">
        <f t="shared" si="14"/>
        <v>0.43011222327706367</v>
      </c>
    </row>
    <row r="141" spans="1:8" x14ac:dyDescent="0.3">
      <c r="A141" s="2">
        <v>21180</v>
      </c>
      <c r="B141" s="2">
        <v>16756.5</v>
      </c>
      <c r="C141" s="15">
        <f t="shared" si="10"/>
        <v>0.38082954545454545</v>
      </c>
      <c r="D141" s="15">
        <f t="shared" si="11"/>
        <v>50</v>
      </c>
      <c r="E141" s="2">
        <f t="shared" si="12"/>
        <v>48.095852272727271</v>
      </c>
      <c r="F141" s="2">
        <v>5</v>
      </c>
      <c r="G141" s="2">
        <f t="shared" si="13"/>
        <v>3.0958522727272726</v>
      </c>
      <c r="H141" s="2">
        <f t="shared" si="14"/>
        <v>0.44054761000161102</v>
      </c>
    </row>
    <row r="142" spans="1:8" x14ac:dyDescent="0.3">
      <c r="A142" s="2">
        <v>21540</v>
      </c>
      <c r="B142" s="2">
        <v>16765.333333333332</v>
      </c>
      <c r="C142" s="15">
        <f t="shared" si="10"/>
        <v>0.381030303030303</v>
      </c>
      <c r="D142" s="15">
        <f t="shared" si="11"/>
        <v>50</v>
      </c>
      <c r="E142" s="2">
        <f t="shared" si="12"/>
        <v>48.094848484848484</v>
      </c>
      <c r="F142" s="2">
        <v>5</v>
      </c>
      <c r="G142" s="2">
        <f t="shared" si="13"/>
        <v>3.0948484848484847</v>
      </c>
      <c r="H142" s="2">
        <f t="shared" si="14"/>
        <v>0.44085102815141636</v>
      </c>
    </row>
    <row r="143" spans="1:8" x14ac:dyDescent="0.3">
      <c r="A143" s="2">
        <v>21900</v>
      </c>
      <c r="B143" s="2">
        <v>17350.5</v>
      </c>
      <c r="C143" s="15">
        <f t="shared" si="10"/>
        <v>0.39432954545454546</v>
      </c>
      <c r="D143" s="15">
        <f t="shared" si="11"/>
        <v>50</v>
      </c>
      <c r="E143" s="2">
        <f t="shared" si="12"/>
        <v>48.028352272727275</v>
      </c>
      <c r="F143" s="2">
        <v>5</v>
      </c>
      <c r="G143" s="2">
        <f t="shared" si="13"/>
        <v>3.0283522727272727</v>
      </c>
      <c r="H143" s="2">
        <f t="shared" si="14"/>
        <v>0.46118774865847156</v>
      </c>
    </row>
    <row r="144" spans="1:8" x14ac:dyDescent="0.3">
      <c r="A144" s="2">
        <v>22260</v>
      </c>
      <c r="B144" s="2">
        <v>17454.333333333336</v>
      </c>
      <c r="C144" s="15">
        <f t="shared" si="10"/>
        <v>0.39668939393939401</v>
      </c>
      <c r="D144" s="15">
        <f t="shared" si="11"/>
        <v>50</v>
      </c>
      <c r="E144" s="2">
        <f t="shared" si="12"/>
        <v>48.016553030303029</v>
      </c>
      <c r="F144" s="2">
        <v>5</v>
      </c>
      <c r="G144" s="2">
        <f t="shared" si="13"/>
        <v>3.0165530303030299</v>
      </c>
      <c r="H144" s="2">
        <f t="shared" si="14"/>
        <v>0.46484591444167284</v>
      </c>
    </row>
    <row r="145" spans="1:8" x14ac:dyDescent="0.3">
      <c r="A145" s="2">
        <v>22620</v>
      </c>
      <c r="B145" s="2">
        <v>17686.666666666668</v>
      </c>
      <c r="C145" s="15">
        <f t="shared" si="10"/>
        <v>0.40196969696969698</v>
      </c>
      <c r="D145" s="15">
        <f t="shared" si="11"/>
        <v>50</v>
      </c>
      <c r="E145" s="2">
        <f t="shared" si="12"/>
        <v>47.990151515151517</v>
      </c>
      <c r="F145" s="2">
        <v>5</v>
      </c>
      <c r="G145" s="2">
        <f t="shared" si="13"/>
        <v>2.9901515151515152</v>
      </c>
      <c r="H145" s="2">
        <f t="shared" si="14"/>
        <v>0.47308666001210548</v>
      </c>
    </row>
    <row r="146" spans="1:8" x14ac:dyDescent="0.3">
      <c r="A146" s="2">
        <v>22980</v>
      </c>
      <c r="B146" s="2">
        <v>17981.666666666664</v>
      </c>
      <c r="C146" s="15">
        <f t="shared" si="10"/>
        <v>0.40867424242424238</v>
      </c>
      <c r="D146" s="15">
        <f t="shared" si="11"/>
        <v>50</v>
      </c>
      <c r="E146" s="2">
        <f t="shared" si="12"/>
        <v>47.956628787878785</v>
      </c>
      <c r="F146" s="2">
        <v>5</v>
      </c>
      <c r="G146" s="2">
        <f t="shared" si="13"/>
        <v>2.9566287878787882</v>
      </c>
      <c r="H146" s="2">
        <f t="shared" si="14"/>
        <v>0.48366224627563764</v>
      </c>
    </row>
    <row r="147" spans="1:8" x14ac:dyDescent="0.3">
      <c r="A147" s="2">
        <v>23340</v>
      </c>
      <c r="B147" s="2">
        <v>18200</v>
      </c>
      <c r="C147" s="15">
        <f t="shared" si="10"/>
        <v>0.41363636363636364</v>
      </c>
      <c r="D147" s="15">
        <f t="shared" si="11"/>
        <v>50</v>
      </c>
      <c r="E147" s="2">
        <f t="shared" si="12"/>
        <v>47.93181818181818</v>
      </c>
      <c r="F147" s="2">
        <v>5</v>
      </c>
      <c r="G147" s="2">
        <f t="shared" si="13"/>
        <v>2.9318181818181817</v>
      </c>
      <c r="H147" s="2">
        <f t="shared" si="14"/>
        <v>0.49157168312305677</v>
      </c>
    </row>
    <row r="148" spans="1:8" x14ac:dyDescent="0.3">
      <c r="A148" s="2">
        <v>23700</v>
      </c>
      <c r="B148" s="2">
        <v>17968.5</v>
      </c>
      <c r="C148" s="15">
        <f t="shared" si="10"/>
        <v>0.40837499999999999</v>
      </c>
      <c r="D148" s="15">
        <f t="shared" si="11"/>
        <v>50</v>
      </c>
      <c r="E148" s="2">
        <f t="shared" si="12"/>
        <v>47.958125000000003</v>
      </c>
      <c r="F148" s="2">
        <v>5</v>
      </c>
      <c r="G148" s="2">
        <f t="shared" si="13"/>
        <v>2.9581249999999999</v>
      </c>
      <c r="H148" s="2">
        <f t="shared" si="14"/>
        <v>0.48318751964342715</v>
      </c>
    </row>
    <row r="149" spans="1:8" x14ac:dyDescent="0.3">
      <c r="A149" s="2">
        <v>24060</v>
      </c>
      <c r="B149" s="2">
        <v>18166.333333333332</v>
      </c>
      <c r="C149" s="15">
        <f t="shared" si="10"/>
        <v>0.41287121212121208</v>
      </c>
      <c r="D149" s="15">
        <f t="shared" si="11"/>
        <v>50</v>
      </c>
      <c r="E149" s="2">
        <f t="shared" si="12"/>
        <v>47.935643939393941</v>
      </c>
      <c r="F149" s="2">
        <v>5</v>
      </c>
      <c r="G149" s="2">
        <f t="shared" si="13"/>
        <v>2.9356439393939397</v>
      </c>
      <c r="H149" s="2">
        <f t="shared" si="14"/>
        <v>0.49034743769046019</v>
      </c>
    </row>
    <row r="150" spans="1:8" x14ac:dyDescent="0.3">
      <c r="A150" s="2">
        <v>24420</v>
      </c>
      <c r="B150" s="2">
        <v>18541.166666666664</v>
      </c>
      <c r="C150" s="15">
        <f t="shared" si="10"/>
        <v>0.42139015151515147</v>
      </c>
      <c r="D150" s="15">
        <f t="shared" si="11"/>
        <v>50</v>
      </c>
      <c r="E150" s="2">
        <f t="shared" si="12"/>
        <v>47.89304924242424</v>
      </c>
      <c r="F150" s="2">
        <v>5</v>
      </c>
      <c r="G150" s="2">
        <f t="shared" si="13"/>
        <v>2.8930492424242429</v>
      </c>
      <c r="H150" s="2">
        <f t="shared" si="14"/>
        <v>0.50407424405072399</v>
      </c>
    </row>
    <row r="151" spans="1:8" x14ac:dyDescent="0.3">
      <c r="A151" s="2">
        <v>24780</v>
      </c>
      <c r="B151" s="2">
        <v>18766.333333333332</v>
      </c>
      <c r="C151" s="15">
        <f t="shared" si="10"/>
        <v>0.42650757575757575</v>
      </c>
      <c r="D151" s="15">
        <f t="shared" si="11"/>
        <v>50</v>
      </c>
      <c r="E151" s="2">
        <f t="shared" si="12"/>
        <v>47.867462121212121</v>
      </c>
      <c r="F151" s="2">
        <v>5</v>
      </c>
      <c r="G151" s="2">
        <f t="shared" si="13"/>
        <v>2.8674621212121214</v>
      </c>
      <c r="H151" s="2">
        <f t="shared" si="14"/>
        <v>0.51242353270155028</v>
      </c>
    </row>
    <row r="152" spans="1:8" x14ac:dyDescent="0.3">
      <c r="A152" s="2">
        <v>25140</v>
      </c>
      <c r="B152" s="2">
        <v>18599.333333333332</v>
      </c>
      <c r="C152" s="15">
        <f t="shared" si="10"/>
        <v>0.42271212121212121</v>
      </c>
      <c r="D152" s="15">
        <f t="shared" si="11"/>
        <v>50</v>
      </c>
      <c r="E152" s="2">
        <f t="shared" si="12"/>
        <v>47.886439393939398</v>
      </c>
      <c r="F152" s="2">
        <v>5</v>
      </c>
      <c r="G152" s="2">
        <f t="shared" si="13"/>
        <v>2.8864393939393942</v>
      </c>
      <c r="H152" s="2">
        <f t="shared" si="14"/>
        <v>0.50622357000373974</v>
      </c>
    </row>
    <row r="153" spans="1:8" x14ac:dyDescent="0.3">
      <c r="A153" s="2">
        <v>25500</v>
      </c>
      <c r="B153" s="2">
        <v>19133.833333333332</v>
      </c>
      <c r="C153" s="15">
        <f t="shared" si="10"/>
        <v>0.43485984848484843</v>
      </c>
      <c r="D153" s="15">
        <f t="shared" si="11"/>
        <v>50</v>
      </c>
      <c r="E153" s="2">
        <f t="shared" si="12"/>
        <v>47.82570075757576</v>
      </c>
      <c r="F153" s="2">
        <v>5</v>
      </c>
      <c r="G153" s="2">
        <f t="shared" si="13"/>
        <v>2.825700757575758</v>
      </c>
      <c r="H153" s="2">
        <f t="shared" si="14"/>
        <v>0.52622168514510681</v>
      </c>
    </row>
    <row r="154" spans="1:8" x14ac:dyDescent="0.3">
      <c r="A154" s="2">
        <v>25860</v>
      </c>
      <c r="B154" s="2">
        <v>19086.5</v>
      </c>
      <c r="C154" s="15">
        <f t="shared" si="10"/>
        <v>0.43378409090909092</v>
      </c>
      <c r="D154" s="15">
        <f t="shared" si="11"/>
        <v>50</v>
      </c>
      <c r="E154" s="2">
        <f t="shared" si="12"/>
        <v>47.831079545454543</v>
      </c>
      <c r="F154" s="2">
        <v>5</v>
      </c>
      <c r="G154" s="2">
        <f t="shared" si="13"/>
        <v>2.8310795454545454</v>
      </c>
      <c r="H154" s="2">
        <f t="shared" si="14"/>
        <v>0.52443243116996019</v>
      </c>
    </row>
    <row r="155" spans="1:8" x14ac:dyDescent="0.3">
      <c r="A155" s="2">
        <v>26220</v>
      </c>
      <c r="B155" s="2">
        <v>19267.833333333332</v>
      </c>
      <c r="C155" s="15">
        <f t="shared" si="10"/>
        <v>0.43790530303030301</v>
      </c>
      <c r="D155" s="15">
        <f t="shared" si="11"/>
        <v>50</v>
      </c>
      <c r="E155" s="2">
        <f t="shared" si="12"/>
        <v>47.810473484848487</v>
      </c>
      <c r="F155" s="2">
        <v>5</v>
      </c>
      <c r="G155" s="2">
        <f t="shared" si="13"/>
        <v>2.8104734848484849</v>
      </c>
      <c r="H155" s="2">
        <f t="shared" si="14"/>
        <v>0.53130666396662229</v>
      </c>
    </row>
    <row r="156" spans="1:8" x14ac:dyDescent="0.3">
      <c r="A156" s="2">
        <v>26580</v>
      </c>
      <c r="B156" s="2">
        <v>19510.5</v>
      </c>
      <c r="C156" s="15">
        <f t="shared" si="10"/>
        <v>0.44342045454545453</v>
      </c>
      <c r="D156" s="15">
        <f t="shared" si="11"/>
        <v>50</v>
      </c>
      <c r="E156" s="2">
        <f t="shared" si="12"/>
        <v>47.782897727272726</v>
      </c>
      <c r="F156" s="2">
        <v>5</v>
      </c>
      <c r="G156" s="2">
        <f t="shared" si="13"/>
        <v>2.7828977272727276</v>
      </c>
      <c r="H156" s="2">
        <f t="shared" si="14"/>
        <v>0.54058996157458283</v>
      </c>
    </row>
    <row r="157" spans="1:8" x14ac:dyDescent="0.3">
      <c r="A157" s="2">
        <v>26940</v>
      </c>
      <c r="B157" s="2">
        <v>19516.666666666668</v>
      </c>
      <c r="C157" s="15">
        <f t="shared" si="10"/>
        <v>0.4435606060606061</v>
      </c>
      <c r="D157" s="15">
        <f t="shared" si="11"/>
        <v>50</v>
      </c>
      <c r="E157" s="2">
        <f t="shared" si="12"/>
        <v>47.782196969696969</v>
      </c>
      <c r="F157" s="2">
        <v>5</v>
      </c>
      <c r="G157" s="2">
        <f t="shared" si="13"/>
        <v>2.7821969696969697</v>
      </c>
      <c r="H157" s="2">
        <f t="shared" si="14"/>
        <v>0.54082713632694246</v>
      </c>
    </row>
    <row r="158" spans="1:8" x14ac:dyDescent="0.3">
      <c r="A158" s="2">
        <v>27300</v>
      </c>
      <c r="B158" s="2">
        <v>19979.666666666668</v>
      </c>
      <c r="C158" s="15">
        <f t="shared" si="10"/>
        <v>0.45408333333333334</v>
      </c>
      <c r="D158" s="15">
        <f t="shared" si="11"/>
        <v>50</v>
      </c>
      <c r="E158" s="2">
        <f t="shared" si="12"/>
        <v>47.729583333333331</v>
      </c>
      <c r="F158" s="2">
        <v>5</v>
      </c>
      <c r="G158" s="2">
        <f t="shared" si="13"/>
        <v>2.7295833333333333</v>
      </c>
      <c r="H158" s="2">
        <f t="shared" si="14"/>
        <v>0.558817335929924</v>
      </c>
    </row>
    <row r="159" spans="1:8" x14ac:dyDescent="0.3">
      <c r="A159" s="2">
        <v>27660</v>
      </c>
      <c r="B159" s="2">
        <v>19862.166666666668</v>
      </c>
      <c r="C159" s="15">
        <f t="shared" si="10"/>
        <v>0.45141287878787884</v>
      </c>
      <c r="D159" s="15">
        <f t="shared" si="11"/>
        <v>50</v>
      </c>
      <c r="E159" s="2">
        <f t="shared" si="12"/>
        <v>47.742935606060605</v>
      </c>
      <c r="F159" s="2">
        <v>5</v>
      </c>
      <c r="G159" s="2">
        <f t="shared" si="13"/>
        <v>2.7429356060606058</v>
      </c>
      <c r="H159" s="2">
        <f t="shared" si="14"/>
        <v>0.55421728161934503</v>
      </c>
    </row>
    <row r="160" spans="1:8" x14ac:dyDescent="0.3">
      <c r="A160" s="2">
        <v>28020</v>
      </c>
      <c r="B160" s="2">
        <v>20227</v>
      </c>
      <c r="C160" s="15">
        <f t="shared" si="10"/>
        <v>0.45970454545454548</v>
      </c>
      <c r="D160" s="15">
        <f t="shared" si="11"/>
        <v>50</v>
      </c>
      <c r="E160" s="2">
        <f t="shared" si="12"/>
        <v>47.701477272727274</v>
      </c>
      <c r="F160" s="2">
        <v>5</v>
      </c>
      <c r="G160" s="2">
        <f t="shared" si="13"/>
        <v>2.7014772727272724</v>
      </c>
      <c r="H160" s="2">
        <f t="shared" si="14"/>
        <v>0.56857851306685214</v>
      </c>
    </row>
    <row r="161" spans="1:8" x14ac:dyDescent="0.3">
      <c r="A161" s="2">
        <v>28380</v>
      </c>
      <c r="B161" s="2">
        <v>20093.166666666668</v>
      </c>
      <c r="C161" s="15">
        <f t="shared" si="10"/>
        <v>0.45666287878787881</v>
      </c>
      <c r="D161" s="15">
        <f t="shared" si="11"/>
        <v>50</v>
      </c>
      <c r="E161" s="2">
        <f t="shared" si="12"/>
        <v>47.716685606060608</v>
      </c>
      <c r="F161" s="2">
        <v>5</v>
      </c>
      <c r="G161" s="2">
        <f t="shared" si="13"/>
        <v>2.7166856060606062</v>
      </c>
      <c r="H161" s="2">
        <f t="shared" si="14"/>
        <v>0.56328343667907788</v>
      </c>
    </row>
    <row r="162" spans="1:8" x14ac:dyDescent="0.3">
      <c r="A162" s="2">
        <v>28740</v>
      </c>
      <c r="B162" s="2">
        <v>20530.166666666668</v>
      </c>
      <c r="C162" s="15">
        <f t="shared" si="10"/>
        <v>0.46659469696969702</v>
      </c>
      <c r="D162" s="15">
        <f t="shared" si="11"/>
        <v>50</v>
      </c>
      <c r="E162" s="2">
        <f t="shared" si="12"/>
        <v>47.667026515151512</v>
      </c>
      <c r="F162" s="2">
        <v>5</v>
      </c>
      <c r="G162" s="2">
        <f t="shared" si="13"/>
        <v>2.6670265151515151</v>
      </c>
      <c r="H162" s="2">
        <f t="shared" si="14"/>
        <v>0.58069061074863704</v>
      </c>
    </row>
    <row r="163" spans="1:8" x14ac:dyDescent="0.3">
      <c r="A163" s="2">
        <v>29100</v>
      </c>
      <c r="B163" s="2">
        <v>20683.166666666668</v>
      </c>
      <c r="C163" s="15">
        <f t="shared" si="10"/>
        <v>0.47007196969696974</v>
      </c>
      <c r="D163" s="15">
        <f t="shared" si="11"/>
        <v>50</v>
      </c>
      <c r="E163" s="2">
        <f t="shared" si="12"/>
        <v>47.64964015151515</v>
      </c>
      <c r="F163" s="2">
        <v>5</v>
      </c>
      <c r="G163" s="2">
        <f t="shared" si="13"/>
        <v>2.6496401515151513</v>
      </c>
      <c r="H163" s="2">
        <f t="shared" si="14"/>
        <v>0.5868661462717053</v>
      </c>
    </row>
    <row r="164" spans="1:8" x14ac:dyDescent="0.3">
      <c r="A164" s="2">
        <v>29460</v>
      </c>
      <c r="B164" s="2">
        <v>20846.5</v>
      </c>
      <c r="C164" s="15">
        <f t="shared" si="10"/>
        <v>0.4737840909090909</v>
      </c>
      <c r="D164" s="15">
        <f t="shared" si="11"/>
        <v>50</v>
      </c>
      <c r="E164" s="2">
        <f t="shared" si="12"/>
        <v>47.631079545454547</v>
      </c>
      <c r="F164" s="2">
        <v>5</v>
      </c>
      <c r="G164" s="2">
        <f t="shared" si="13"/>
        <v>2.6310795454545453</v>
      </c>
      <c r="H164" s="2">
        <f t="shared" si="14"/>
        <v>0.59350615127810036</v>
      </c>
    </row>
    <row r="165" spans="1:8" x14ac:dyDescent="0.3">
      <c r="A165" s="2">
        <v>29820</v>
      </c>
      <c r="B165" s="2">
        <v>21189.5</v>
      </c>
      <c r="C165" s="15">
        <f t="shared" si="10"/>
        <v>0.48157954545454545</v>
      </c>
      <c r="D165" s="15">
        <f t="shared" si="11"/>
        <v>50</v>
      </c>
      <c r="E165" s="2">
        <f t="shared" si="12"/>
        <v>47.592102272727274</v>
      </c>
      <c r="F165" s="2">
        <v>5</v>
      </c>
      <c r="G165" s="2">
        <f t="shared" si="13"/>
        <v>2.5921022727272729</v>
      </c>
      <c r="H165" s="2">
        <f t="shared" si="14"/>
        <v>0.60761250105479936</v>
      </c>
    </row>
    <row r="166" spans="1:8" x14ac:dyDescent="0.3">
      <c r="A166" s="2">
        <v>30180</v>
      </c>
      <c r="B166" s="2">
        <v>21428</v>
      </c>
      <c r="C166" s="15">
        <f t="shared" si="10"/>
        <v>0.48699999999999999</v>
      </c>
      <c r="D166" s="15">
        <f t="shared" si="11"/>
        <v>50</v>
      </c>
      <c r="E166" s="2">
        <f t="shared" si="12"/>
        <v>47.564999999999998</v>
      </c>
      <c r="F166" s="2">
        <v>5</v>
      </c>
      <c r="G166" s="2">
        <f t="shared" si="13"/>
        <v>2.5649999999999999</v>
      </c>
      <c r="H166" s="2">
        <f t="shared" si="14"/>
        <v>0.6175536250416418</v>
      </c>
    </row>
    <row r="167" spans="1:8" x14ac:dyDescent="0.3">
      <c r="A167" s="2">
        <v>30540</v>
      </c>
      <c r="B167" s="2">
        <v>21478.833333333332</v>
      </c>
      <c r="C167" s="15">
        <f t="shared" si="10"/>
        <v>0.48815530303030302</v>
      </c>
      <c r="D167" s="15">
        <f t="shared" si="11"/>
        <v>50</v>
      </c>
      <c r="E167" s="2">
        <f t="shared" si="12"/>
        <v>47.559223484848488</v>
      </c>
      <c r="F167" s="2">
        <v>5</v>
      </c>
      <c r="G167" s="2">
        <f t="shared" si="13"/>
        <v>2.5592234848484847</v>
      </c>
      <c r="H167" s="2">
        <f t="shared" si="14"/>
        <v>0.61968676538380218</v>
      </c>
    </row>
    <row r="168" spans="1:8" x14ac:dyDescent="0.3">
      <c r="A168" s="2">
        <v>30900</v>
      </c>
      <c r="B168" s="2">
        <v>21354.833333333336</v>
      </c>
      <c r="C168" s="15">
        <f t="shared" si="10"/>
        <v>0.48533712121212125</v>
      </c>
      <c r="D168" s="15">
        <f t="shared" si="11"/>
        <v>50</v>
      </c>
      <c r="E168" s="2">
        <f t="shared" si="12"/>
        <v>47.573314393939391</v>
      </c>
      <c r="F168" s="2">
        <v>5</v>
      </c>
      <c r="G168" s="2">
        <f t="shared" si="13"/>
        <v>2.5733143939393939</v>
      </c>
      <c r="H168" s="2">
        <f t="shared" si="14"/>
        <v>0.61449217358662689</v>
      </c>
    </row>
    <row r="169" spans="1:8" x14ac:dyDescent="0.3">
      <c r="A169" s="2">
        <v>31260</v>
      </c>
      <c r="B169" s="2">
        <v>21272.5</v>
      </c>
      <c r="C169" s="15">
        <f t="shared" si="10"/>
        <v>0.48346590909090909</v>
      </c>
      <c r="D169" s="15">
        <f t="shared" si="11"/>
        <v>50</v>
      </c>
      <c r="E169" s="2">
        <f t="shared" si="12"/>
        <v>47.582670454545458</v>
      </c>
      <c r="F169" s="2">
        <v>5</v>
      </c>
      <c r="G169" s="2">
        <f t="shared" si="13"/>
        <v>2.5826704545454544</v>
      </c>
      <c r="H169" s="2">
        <f t="shared" si="14"/>
        <v>0.61105961234449047</v>
      </c>
    </row>
    <row r="170" spans="1:8" x14ac:dyDescent="0.3">
      <c r="A170" s="2">
        <v>31620</v>
      </c>
      <c r="B170" s="2">
        <v>21774.166666666668</v>
      </c>
      <c r="C170" s="15">
        <f t="shared" si="10"/>
        <v>0.49486742424242425</v>
      </c>
      <c r="D170" s="15">
        <f t="shared" si="11"/>
        <v>50</v>
      </c>
      <c r="E170" s="2">
        <f t="shared" si="12"/>
        <v>47.525662878787877</v>
      </c>
      <c r="F170" s="2">
        <v>5</v>
      </c>
      <c r="G170" s="2">
        <f t="shared" si="13"/>
        <v>2.5256628787878785</v>
      </c>
      <c r="H170" s="2">
        <f t="shared" si="14"/>
        <v>0.63218118875906215</v>
      </c>
    </row>
    <row r="171" spans="1:8" x14ac:dyDescent="0.3">
      <c r="A171" s="2">
        <v>31980</v>
      </c>
      <c r="B171" s="2">
        <v>22135</v>
      </c>
      <c r="C171" s="15">
        <f t="shared" si="10"/>
        <v>0.5030681818181818</v>
      </c>
      <c r="D171" s="15">
        <f t="shared" si="11"/>
        <v>50</v>
      </c>
      <c r="E171" s="2">
        <f t="shared" si="12"/>
        <v>47.484659090909091</v>
      </c>
      <c r="F171" s="2">
        <v>5</v>
      </c>
      <c r="G171" s="2">
        <f t="shared" si="13"/>
        <v>2.4846590909090911</v>
      </c>
      <c r="H171" s="2">
        <f t="shared" si="14"/>
        <v>0.64768613599373515</v>
      </c>
    </row>
    <row r="172" spans="1:8" x14ac:dyDescent="0.3">
      <c r="A172" s="2">
        <v>32340</v>
      </c>
      <c r="B172" s="2">
        <v>22180.5</v>
      </c>
      <c r="C172" s="15">
        <f t="shared" si="10"/>
        <v>0.5041022727272727</v>
      </c>
      <c r="D172" s="15">
        <f t="shared" si="11"/>
        <v>50</v>
      </c>
      <c r="E172" s="2">
        <f t="shared" si="12"/>
        <v>47.479488636363634</v>
      </c>
      <c r="F172" s="2">
        <v>5</v>
      </c>
      <c r="G172" s="2">
        <f t="shared" si="13"/>
        <v>2.4794886363636364</v>
      </c>
      <c r="H172" s="2">
        <f t="shared" si="14"/>
        <v>0.64966036270329863</v>
      </c>
    </row>
    <row r="173" spans="1:8" x14ac:dyDescent="0.3">
      <c r="A173" s="2">
        <v>32700</v>
      </c>
      <c r="B173" s="2">
        <v>22144.5</v>
      </c>
      <c r="C173" s="15">
        <f t="shared" si="10"/>
        <v>0.50328409090909088</v>
      </c>
      <c r="D173" s="15">
        <f t="shared" si="11"/>
        <v>50</v>
      </c>
      <c r="E173" s="2">
        <f t="shared" si="12"/>
        <v>47.483579545454546</v>
      </c>
      <c r="F173" s="2">
        <v>5</v>
      </c>
      <c r="G173" s="2">
        <f t="shared" si="13"/>
        <v>2.4835795454545457</v>
      </c>
      <c r="H173" s="2">
        <f t="shared" si="14"/>
        <v>0.64809797987141782</v>
      </c>
    </row>
    <row r="174" spans="1:8" x14ac:dyDescent="0.3">
      <c r="A174" s="2">
        <v>33060</v>
      </c>
      <c r="B174" s="2">
        <v>22508.333333333332</v>
      </c>
      <c r="C174" s="15">
        <f t="shared" si="10"/>
        <v>0.51155303030303023</v>
      </c>
      <c r="D174" s="15">
        <f t="shared" si="11"/>
        <v>50</v>
      </c>
      <c r="E174" s="2">
        <f t="shared" si="12"/>
        <v>47.442234848484851</v>
      </c>
      <c r="F174" s="2">
        <v>5</v>
      </c>
      <c r="G174" s="2">
        <f t="shared" si="13"/>
        <v>2.4422348484848486</v>
      </c>
      <c r="H174" s="2">
        <f t="shared" si="14"/>
        <v>0.66401422791852027</v>
      </c>
    </row>
    <row r="175" spans="1:8" x14ac:dyDescent="0.3">
      <c r="A175" s="2">
        <v>33420</v>
      </c>
      <c r="B175" s="2">
        <v>22416.666666666668</v>
      </c>
      <c r="C175" s="15">
        <f t="shared" si="10"/>
        <v>0.50946969696969702</v>
      </c>
      <c r="D175" s="15">
        <f t="shared" si="11"/>
        <v>50</v>
      </c>
      <c r="E175" s="2">
        <f t="shared" si="12"/>
        <v>47.452651515151516</v>
      </c>
      <c r="F175" s="2">
        <v>5</v>
      </c>
      <c r="G175" s="2">
        <f t="shared" si="13"/>
        <v>2.4526515151515147</v>
      </c>
      <c r="H175" s="2">
        <f t="shared" si="14"/>
        <v>0.65997762026614137</v>
      </c>
    </row>
    <row r="176" spans="1:8" x14ac:dyDescent="0.3">
      <c r="A176" s="2">
        <v>33780</v>
      </c>
      <c r="B176" s="2">
        <v>22631.166666666668</v>
      </c>
      <c r="C176" s="15">
        <f t="shared" si="10"/>
        <v>0.51434469696969698</v>
      </c>
      <c r="D176" s="15">
        <f t="shared" si="11"/>
        <v>50</v>
      </c>
      <c r="E176" s="2">
        <f t="shared" si="12"/>
        <v>47.428276515151516</v>
      </c>
      <c r="F176" s="2">
        <v>5</v>
      </c>
      <c r="G176" s="2">
        <f t="shared" si="13"/>
        <v>2.4282765151515151</v>
      </c>
      <c r="H176" s="2">
        <f t="shared" si="14"/>
        <v>0.66945175610429075</v>
      </c>
    </row>
    <row r="177" spans="1:8" x14ac:dyDescent="0.3">
      <c r="A177" s="2">
        <v>34140</v>
      </c>
      <c r="B177" s="2">
        <v>22532.166666666664</v>
      </c>
      <c r="C177" s="15">
        <f t="shared" si="10"/>
        <v>0.51209469696969689</v>
      </c>
      <c r="D177" s="15">
        <f t="shared" si="11"/>
        <v>50</v>
      </c>
      <c r="E177" s="2">
        <f t="shared" si="12"/>
        <v>47.439526515151513</v>
      </c>
      <c r="F177" s="2">
        <v>5</v>
      </c>
      <c r="G177" s="2">
        <f t="shared" si="13"/>
        <v>2.4395265151515155</v>
      </c>
      <c r="H177" s="2">
        <f t="shared" si="14"/>
        <v>0.66506671162899644</v>
      </c>
    </row>
    <row r="178" spans="1:8" x14ac:dyDescent="0.3">
      <c r="A178" s="2">
        <v>34500</v>
      </c>
      <c r="B178" s="2">
        <v>22953.666666666668</v>
      </c>
      <c r="C178" s="15">
        <f t="shared" si="10"/>
        <v>0.52167424242424243</v>
      </c>
      <c r="D178" s="15">
        <f t="shared" si="11"/>
        <v>50</v>
      </c>
      <c r="E178" s="2">
        <f t="shared" si="12"/>
        <v>47.391628787878787</v>
      </c>
      <c r="F178" s="2">
        <v>5</v>
      </c>
      <c r="G178" s="2">
        <f t="shared" si="13"/>
        <v>2.3916287878787879</v>
      </c>
      <c r="H178" s="2">
        <f t="shared" si="14"/>
        <v>0.68388587722788419</v>
      </c>
    </row>
    <row r="179" spans="1:8" x14ac:dyDescent="0.3">
      <c r="A179" s="2">
        <v>34860</v>
      </c>
      <c r="B179" s="2">
        <v>23253.833333333336</v>
      </c>
      <c r="C179" s="15">
        <f t="shared" si="10"/>
        <v>0.52849621212121223</v>
      </c>
      <c r="D179" s="15">
        <f t="shared" si="11"/>
        <v>50</v>
      </c>
      <c r="E179" s="2">
        <f t="shared" si="12"/>
        <v>47.357518939393941</v>
      </c>
      <c r="F179" s="2">
        <v>5</v>
      </c>
      <c r="G179" s="2">
        <f t="shared" si="13"/>
        <v>2.3575189393939389</v>
      </c>
      <c r="H179" s="2">
        <f t="shared" si="14"/>
        <v>0.69753073977964541</v>
      </c>
    </row>
    <row r="180" spans="1:8" x14ac:dyDescent="0.3">
      <c r="A180" s="2">
        <v>35220</v>
      </c>
      <c r="B180" s="2">
        <v>23327.166666666668</v>
      </c>
      <c r="C180" s="15">
        <f t="shared" si="10"/>
        <v>0.53016287878787882</v>
      </c>
      <c r="D180" s="15">
        <f t="shared" si="11"/>
        <v>50</v>
      </c>
      <c r="E180" s="2">
        <f t="shared" si="12"/>
        <v>47.349185606060608</v>
      </c>
      <c r="F180" s="2">
        <v>5</v>
      </c>
      <c r="G180" s="2">
        <f t="shared" si="13"/>
        <v>2.349185606060606</v>
      </c>
      <c r="H180" s="2">
        <f t="shared" si="14"/>
        <v>0.70089580955949271</v>
      </c>
    </row>
    <row r="181" spans="1:8" x14ac:dyDescent="0.3">
      <c r="A181" s="2">
        <v>35580</v>
      </c>
      <c r="B181" s="2">
        <v>23103.833333333332</v>
      </c>
      <c r="C181" s="15">
        <f t="shared" si="10"/>
        <v>0.5250871212121212</v>
      </c>
      <c r="D181" s="15">
        <f t="shared" si="11"/>
        <v>50</v>
      </c>
      <c r="E181" s="2">
        <f t="shared" si="12"/>
        <v>47.374564393939394</v>
      </c>
      <c r="F181" s="2">
        <v>5</v>
      </c>
      <c r="G181" s="2">
        <f t="shared" si="13"/>
        <v>2.3745643939393939</v>
      </c>
      <c r="H181" s="2">
        <f t="shared" si="14"/>
        <v>0.69068636792916949</v>
      </c>
    </row>
    <row r="182" spans="1:8" x14ac:dyDescent="0.3">
      <c r="A182" s="2">
        <v>35940</v>
      </c>
      <c r="B182" s="2">
        <v>23446.5</v>
      </c>
      <c r="C182" s="15">
        <f t="shared" si="10"/>
        <v>0.53287499999999999</v>
      </c>
      <c r="D182" s="15">
        <f t="shared" si="11"/>
        <v>50</v>
      </c>
      <c r="E182" s="2">
        <f t="shared" si="12"/>
        <v>47.335625</v>
      </c>
      <c r="F182" s="2">
        <v>5</v>
      </c>
      <c r="G182" s="2">
        <f t="shared" si="13"/>
        <v>2.3356250000000003</v>
      </c>
      <c r="H182" s="2">
        <f t="shared" si="14"/>
        <v>0.70639856900245956</v>
      </c>
    </row>
    <row r="183" spans="1:8" x14ac:dyDescent="0.3">
      <c r="A183" s="2">
        <v>36300</v>
      </c>
      <c r="B183" s="2">
        <v>23439</v>
      </c>
      <c r="C183" s="15">
        <f t="shared" si="10"/>
        <v>0.53270454545454549</v>
      </c>
      <c r="D183" s="15">
        <f t="shared" si="11"/>
        <v>50</v>
      </c>
      <c r="E183" s="2">
        <f t="shared" si="12"/>
        <v>47.336477272727272</v>
      </c>
      <c r="F183" s="2">
        <v>5</v>
      </c>
      <c r="G183" s="2">
        <f t="shared" si="13"/>
        <v>2.3364772727272727</v>
      </c>
      <c r="H183" s="2">
        <f t="shared" si="14"/>
        <v>0.7060517389358093</v>
      </c>
    </row>
    <row r="184" spans="1:8" x14ac:dyDescent="0.3">
      <c r="A184" s="2">
        <v>36660</v>
      </c>
      <c r="B184" s="2">
        <v>24009.333333333336</v>
      </c>
      <c r="C184" s="15">
        <f t="shared" si="10"/>
        <v>0.54566666666666674</v>
      </c>
      <c r="D184" s="15">
        <f t="shared" si="11"/>
        <v>50</v>
      </c>
      <c r="E184" s="2">
        <f t="shared" si="12"/>
        <v>47.271666666666668</v>
      </c>
      <c r="F184" s="2">
        <v>5</v>
      </c>
      <c r="G184" s="2">
        <f t="shared" si="13"/>
        <v>2.2716666666666665</v>
      </c>
      <c r="H184" s="2">
        <f t="shared" si="14"/>
        <v>0.73281223315354627</v>
      </c>
    </row>
    <row r="185" spans="1:8" x14ac:dyDescent="0.3">
      <c r="A185" s="2">
        <v>37020</v>
      </c>
      <c r="B185" s="2">
        <v>23627.166666666668</v>
      </c>
      <c r="C185" s="15">
        <f t="shared" si="10"/>
        <v>0.53698106060606066</v>
      </c>
      <c r="D185" s="15">
        <f t="shared" si="11"/>
        <v>50</v>
      </c>
      <c r="E185" s="2">
        <f t="shared" si="12"/>
        <v>47.315094696969695</v>
      </c>
      <c r="F185" s="2">
        <v>5</v>
      </c>
      <c r="G185" s="2">
        <f t="shared" si="13"/>
        <v>2.3150946969696968</v>
      </c>
      <c r="H185" s="2">
        <f t="shared" si="14"/>
        <v>0.71479368585952774</v>
      </c>
    </row>
    <row r="186" spans="1:8" x14ac:dyDescent="0.3">
      <c r="A186" s="2">
        <v>37380</v>
      </c>
      <c r="B186" s="2">
        <v>24052.166666666668</v>
      </c>
      <c r="C186" s="15">
        <f t="shared" si="10"/>
        <v>0.54664015151515155</v>
      </c>
      <c r="D186" s="15">
        <f t="shared" si="11"/>
        <v>50</v>
      </c>
      <c r="E186" s="2">
        <f t="shared" si="12"/>
        <v>47.266799242424241</v>
      </c>
      <c r="F186" s="2">
        <v>5</v>
      </c>
      <c r="G186" s="2">
        <f t="shared" si="13"/>
        <v>2.2667992424242422</v>
      </c>
      <c r="H186" s="2">
        <f t="shared" si="14"/>
        <v>0.7348542261703821</v>
      </c>
    </row>
    <row r="187" spans="1:8" x14ac:dyDescent="0.3">
      <c r="A187" s="2">
        <v>37740</v>
      </c>
      <c r="B187" s="2">
        <v>23832.5</v>
      </c>
      <c r="C187" s="15">
        <f t="shared" si="10"/>
        <v>0.54164772727272725</v>
      </c>
      <c r="D187" s="15">
        <f t="shared" si="11"/>
        <v>50</v>
      </c>
      <c r="E187" s="2">
        <f t="shared" si="12"/>
        <v>47.291761363636361</v>
      </c>
      <c r="F187" s="2">
        <v>5</v>
      </c>
      <c r="G187" s="2">
        <f t="shared" si="13"/>
        <v>2.2917613636363638</v>
      </c>
      <c r="H187" s="2">
        <f t="shared" si="14"/>
        <v>0.72443033262955869</v>
      </c>
    </row>
    <row r="188" spans="1:8" x14ac:dyDescent="0.3">
      <c r="A188" s="2">
        <v>38100</v>
      </c>
      <c r="B188" s="2">
        <v>24331.666666666668</v>
      </c>
      <c r="C188" s="15">
        <f t="shared" si="10"/>
        <v>0.55299242424242423</v>
      </c>
      <c r="D188" s="15">
        <f t="shared" si="11"/>
        <v>50</v>
      </c>
      <c r="E188" s="2">
        <f t="shared" si="12"/>
        <v>47.235037878787878</v>
      </c>
      <c r="F188" s="2">
        <v>5</v>
      </c>
      <c r="G188" s="2">
        <f t="shared" si="13"/>
        <v>2.2350378787878791</v>
      </c>
      <c r="H188" s="2">
        <f t="shared" si="14"/>
        <v>0.7482926762233354</v>
      </c>
    </row>
    <row r="189" spans="1:8" x14ac:dyDescent="0.3">
      <c r="A189" s="2">
        <v>38460</v>
      </c>
      <c r="B189" s="2">
        <v>24329.833333333332</v>
      </c>
      <c r="C189" s="15">
        <f t="shared" si="10"/>
        <v>0.55295075757575751</v>
      </c>
      <c r="D189" s="15">
        <f t="shared" si="11"/>
        <v>50</v>
      </c>
      <c r="E189" s="2">
        <f t="shared" si="12"/>
        <v>47.235246212121211</v>
      </c>
      <c r="F189" s="2">
        <v>5</v>
      </c>
      <c r="G189" s="2">
        <f t="shared" si="13"/>
        <v>2.2352462121212122</v>
      </c>
      <c r="H189" s="2">
        <f t="shared" si="14"/>
        <v>0.74820387868571514</v>
      </c>
    </row>
    <row r="190" spans="1:8" x14ac:dyDescent="0.3">
      <c r="A190" s="2">
        <v>38820</v>
      </c>
      <c r="B190" s="2">
        <v>24271.833333333336</v>
      </c>
      <c r="C190" s="15">
        <f t="shared" si="10"/>
        <v>0.55163257575757585</v>
      </c>
      <c r="D190" s="15">
        <f t="shared" si="11"/>
        <v>50</v>
      </c>
      <c r="E190" s="2">
        <f t="shared" si="12"/>
        <v>47.241837121212122</v>
      </c>
      <c r="F190" s="2">
        <v>5</v>
      </c>
      <c r="G190" s="2">
        <f t="shared" si="13"/>
        <v>2.2418371212121206</v>
      </c>
      <c r="H190" s="2">
        <f t="shared" si="14"/>
        <v>0.745399113550274</v>
      </c>
    </row>
    <row r="191" spans="1:8" x14ac:dyDescent="0.3">
      <c r="A191" s="2">
        <v>39180</v>
      </c>
      <c r="B191" s="2">
        <v>24614.666666666664</v>
      </c>
      <c r="C191" s="15">
        <f t="shared" si="10"/>
        <v>0.55942424242424238</v>
      </c>
      <c r="D191" s="15">
        <f t="shared" si="11"/>
        <v>50</v>
      </c>
      <c r="E191" s="2">
        <f t="shared" si="12"/>
        <v>47.202878787878788</v>
      </c>
      <c r="F191" s="2">
        <v>5</v>
      </c>
      <c r="G191" s="2">
        <f t="shared" si="13"/>
        <v>2.2028787878787881</v>
      </c>
      <c r="H191" s="2">
        <f t="shared" si="14"/>
        <v>0.76210474408928164</v>
      </c>
    </row>
    <row r="192" spans="1:8" x14ac:dyDescent="0.3">
      <c r="A192" s="2">
        <v>39540</v>
      </c>
      <c r="B192" s="2">
        <v>24537.166666666664</v>
      </c>
      <c r="C192" s="15">
        <f t="shared" si="10"/>
        <v>0.55766287878787868</v>
      </c>
      <c r="D192" s="15">
        <f t="shared" si="11"/>
        <v>50</v>
      </c>
      <c r="E192" s="2">
        <f t="shared" si="12"/>
        <v>47.211685606060605</v>
      </c>
      <c r="F192" s="2">
        <v>5</v>
      </c>
      <c r="G192" s="2">
        <f t="shared" si="13"/>
        <v>2.2116856060606067</v>
      </c>
      <c r="H192" s="2">
        <f t="shared" si="14"/>
        <v>0.75830140287223891</v>
      </c>
    </row>
    <row r="193" spans="1:8" x14ac:dyDescent="0.3">
      <c r="A193" s="2">
        <v>39900</v>
      </c>
      <c r="B193" s="2">
        <v>24481</v>
      </c>
      <c r="C193" s="15">
        <f t="shared" si="10"/>
        <v>0.55638636363636362</v>
      </c>
      <c r="D193" s="15">
        <f t="shared" si="11"/>
        <v>50</v>
      </c>
      <c r="E193" s="2">
        <f t="shared" si="12"/>
        <v>47.218068181818182</v>
      </c>
      <c r="F193" s="2">
        <v>5</v>
      </c>
      <c r="G193" s="2">
        <f t="shared" si="13"/>
        <v>2.218068181818182</v>
      </c>
      <c r="H193" s="2">
        <f t="shared" si="14"/>
        <v>0.75555489812999654</v>
      </c>
    </row>
    <row r="194" spans="1:8" x14ac:dyDescent="0.3">
      <c r="A194" s="2">
        <v>40260</v>
      </c>
      <c r="B194" s="2">
        <v>24776</v>
      </c>
      <c r="C194" s="15">
        <f t="shared" si="10"/>
        <v>0.56309090909090909</v>
      </c>
      <c r="D194" s="15">
        <f t="shared" si="11"/>
        <v>50</v>
      </c>
      <c r="E194" s="2">
        <f t="shared" si="12"/>
        <v>47.184545454545457</v>
      </c>
      <c r="F194" s="2">
        <v>5</v>
      </c>
      <c r="G194" s="2">
        <f t="shared" si="13"/>
        <v>2.1845454545454546</v>
      </c>
      <c r="H194" s="2">
        <f t="shared" si="14"/>
        <v>0.77007354222111735</v>
      </c>
    </row>
    <row r="195" spans="1:8" x14ac:dyDescent="0.3">
      <c r="A195" s="2">
        <v>40620</v>
      </c>
      <c r="B195" s="2">
        <v>24896</v>
      </c>
      <c r="C195" s="15">
        <f t="shared" ref="C195:C258" si="15">B195/$J$27</f>
        <v>0.56581818181818178</v>
      </c>
      <c r="D195" s="15">
        <f t="shared" ref="D195:D258" si="16">$J$28</f>
        <v>50</v>
      </c>
      <c r="E195" s="2">
        <f t="shared" si="12"/>
        <v>47.170909090909092</v>
      </c>
      <c r="F195" s="2">
        <v>5</v>
      </c>
      <c r="G195" s="2">
        <f t="shared" si="13"/>
        <v>2.1709090909090909</v>
      </c>
      <c r="H195" s="2">
        <f t="shared" si="14"/>
        <v>0.77604626104056085</v>
      </c>
    </row>
    <row r="196" spans="1:8" x14ac:dyDescent="0.3">
      <c r="A196" s="2">
        <v>40980</v>
      </c>
      <c r="B196" s="2">
        <v>25175.166666666664</v>
      </c>
      <c r="C196" s="15">
        <f t="shared" si="15"/>
        <v>0.57216287878787875</v>
      </c>
      <c r="D196" s="15">
        <f t="shared" si="16"/>
        <v>50</v>
      </c>
      <c r="E196" s="2">
        <f t="shared" ref="E196:E259" si="17">D196-(F196*C196)</f>
        <v>47.139185606060607</v>
      </c>
      <c r="F196" s="2">
        <v>5</v>
      </c>
      <c r="G196" s="2">
        <f t="shared" ref="G196:G259" si="18">F196-(F196*C196)</f>
        <v>2.1391856060606065</v>
      </c>
      <c r="H196" s="2">
        <f t="shared" ref="H196:H259" si="19">LN((F196*E196)/(D196*G196))</f>
        <v>0.79009432960709947</v>
      </c>
    </row>
    <row r="197" spans="1:8" x14ac:dyDescent="0.3">
      <c r="A197" s="2">
        <v>41340</v>
      </c>
      <c r="B197" s="2">
        <v>25397.333333333332</v>
      </c>
      <c r="C197" s="15">
        <f t="shared" si="15"/>
        <v>0.57721212121212118</v>
      </c>
      <c r="D197" s="15">
        <f t="shared" si="16"/>
        <v>50</v>
      </c>
      <c r="E197" s="2">
        <f t="shared" si="17"/>
        <v>47.113939393939397</v>
      </c>
      <c r="F197" s="2">
        <v>5</v>
      </c>
      <c r="G197" s="2">
        <f t="shared" si="18"/>
        <v>2.1139393939393942</v>
      </c>
      <c r="H197" s="2">
        <f t="shared" si="19"/>
        <v>0.80143059927077909</v>
      </c>
    </row>
    <row r="198" spans="1:8" x14ac:dyDescent="0.3">
      <c r="A198" s="2">
        <v>41700</v>
      </c>
      <c r="B198" s="2">
        <v>25227.5</v>
      </c>
      <c r="C198" s="15">
        <f t="shared" si="15"/>
        <v>0.57335227272727274</v>
      </c>
      <c r="D198" s="15">
        <f t="shared" si="16"/>
        <v>50</v>
      </c>
      <c r="E198" s="2">
        <f t="shared" si="17"/>
        <v>47.133238636363636</v>
      </c>
      <c r="F198" s="2">
        <v>5</v>
      </c>
      <c r="G198" s="2">
        <f t="shared" si="18"/>
        <v>2.1332386363636364</v>
      </c>
      <c r="H198" s="2">
        <f t="shared" si="19"/>
        <v>0.79275205116107317</v>
      </c>
    </row>
    <row r="199" spans="1:8" x14ac:dyDescent="0.3">
      <c r="A199" s="2">
        <v>42060</v>
      </c>
      <c r="B199" s="2">
        <v>25566.5</v>
      </c>
      <c r="C199" s="15">
        <f t="shared" si="15"/>
        <v>0.5810568181818182</v>
      </c>
      <c r="D199" s="15">
        <f t="shared" si="16"/>
        <v>50</v>
      </c>
      <c r="E199" s="2">
        <f t="shared" si="17"/>
        <v>47.094715909090908</v>
      </c>
      <c r="F199" s="2">
        <v>5</v>
      </c>
      <c r="G199" s="2">
        <f t="shared" si="18"/>
        <v>2.0947159090909091</v>
      </c>
      <c r="H199" s="2">
        <f t="shared" si="19"/>
        <v>0.81015777304158476</v>
      </c>
    </row>
    <row r="200" spans="1:8" x14ac:dyDescent="0.3">
      <c r="A200" s="2">
        <v>42420</v>
      </c>
      <c r="B200" s="2">
        <v>25800.166666666664</v>
      </c>
      <c r="C200" s="15">
        <f t="shared" si="15"/>
        <v>0.58636742424242416</v>
      </c>
      <c r="D200" s="15">
        <f t="shared" si="16"/>
        <v>50</v>
      </c>
      <c r="E200" s="2">
        <f t="shared" si="17"/>
        <v>47.068162878787881</v>
      </c>
      <c r="F200" s="2">
        <v>5</v>
      </c>
      <c r="G200" s="2">
        <f t="shared" si="18"/>
        <v>2.068162878787879</v>
      </c>
      <c r="H200" s="2">
        <f t="shared" si="19"/>
        <v>0.82235101705359315</v>
      </c>
    </row>
    <row r="201" spans="1:8" x14ac:dyDescent="0.3">
      <c r="A201" s="2">
        <v>42780</v>
      </c>
      <c r="B201" s="2">
        <v>25977.5</v>
      </c>
      <c r="C201" s="15">
        <f t="shared" si="15"/>
        <v>0.59039772727272732</v>
      </c>
      <c r="D201" s="15">
        <f t="shared" si="16"/>
        <v>50</v>
      </c>
      <c r="E201" s="2">
        <f t="shared" si="17"/>
        <v>47.048011363636363</v>
      </c>
      <c r="F201" s="2">
        <v>5</v>
      </c>
      <c r="G201" s="2">
        <f t="shared" si="18"/>
        <v>2.0480113636363635</v>
      </c>
      <c r="H201" s="2">
        <f t="shared" si="19"/>
        <v>0.83171424988396947</v>
      </c>
    </row>
    <row r="202" spans="1:8" x14ac:dyDescent="0.3">
      <c r="A202" s="2">
        <v>43140</v>
      </c>
      <c r="B202" s="2">
        <v>26105.833333333336</v>
      </c>
      <c r="C202" s="15">
        <f t="shared" si="15"/>
        <v>0.593314393939394</v>
      </c>
      <c r="D202" s="15">
        <f t="shared" si="16"/>
        <v>50</v>
      </c>
      <c r="E202" s="2">
        <f t="shared" si="17"/>
        <v>47.033428030303028</v>
      </c>
      <c r="F202" s="2">
        <v>5</v>
      </c>
      <c r="G202" s="2">
        <f t="shared" si="18"/>
        <v>2.0334280303030301</v>
      </c>
      <c r="H202" s="2">
        <f t="shared" si="19"/>
        <v>0.83855043688890463</v>
      </c>
    </row>
    <row r="203" spans="1:8" x14ac:dyDescent="0.3">
      <c r="A203" s="2">
        <v>43500</v>
      </c>
      <c r="B203" s="2">
        <v>26152</v>
      </c>
      <c r="C203" s="15">
        <f t="shared" si="15"/>
        <v>0.59436363636363632</v>
      </c>
      <c r="D203" s="15">
        <f t="shared" si="16"/>
        <v>50</v>
      </c>
      <c r="E203" s="2">
        <f t="shared" si="17"/>
        <v>47.028181818181821</v>
      </c>
      <c r="F203" s="2">
        <v>5</v>
      </c>
      <c r="G203" s="2">
        <f t="shared" si="18"/>
        <v>2.0281818181818183</v>
      </c>
      <c r="H203" s="2">
        <f t="shared" si="19"/>
        <v>0.84102220652660886</v>
      </c>
    </row>
    <row r="204" spans="1:8" x14ac:dyDescent="0.3">
      <c r="A204" s="2">
        <v>43860</v>
      </c>
      <c r="B204" s="2">
        <v>26027.5</v>
      </c>
      <c r="C204" s="15">
        <f t="shared" si="15"/>
        <v>0.59153409090909093</v>
      </c>
      <c r="D204" s="15">
        <f t="shared" si="16"/>
        <v>50</v>
      </c>
      <c r="E204" s="2">
        <f t="shared" si="17"/>
        <v>47.042329545454542</v>
      </c>
      <c r="F204" s="2">
        <v>5</v>
      </c>
      <c r="G204" s="2">
        <f t="shared" si="18"/>
        <v>2.0423295454545451</v>
      </c>
      <c r="H204" s="2">
        <f t="shared" si="19"/>
        <v>0.83437164162836031</v>
      </c>
    </row>
    <row r="205" spans="1:8" x14ac:dyDescent="0.3">
      <c r="A205" s="2">
        <v>44220</v>
      </c>
      <c r="B205" s="2">
        <v>26140.833333333336</v>
      </c>
      <c r="C205" s="15">
        <f t="shared" si="15"/>
        <v>0.59410984848484849</v>
      </c>
      <c r="D205" s="15">
        <f t="shared" si="16"/>
        <v>50</v>
      </c>
      <c r="E205" s="2">
        <f t="shared" si="17"/>
        <v>47.029450757575759</v>
      </c>
      <c r="F205" s="2">
        <v>5</v>
      </c>
      <c r="G205" s="2">
        <f t="shared" si="18"/>
        <v>2.0294507575757574</v>
      </c>
      <c r="H205" s="2">
        <f t="shared" si="19"/>
        <v>0.840423730665663</v>
      </c>
    </row>
    <row r="206" spans="1:8" x14ac:dyDescent="0.3">
      <c r="A206" s="2">
        <v>44580</v>
      </c>
      <c r="B206" s="2">
        <v>26309.333333333336</v>
      </c>
      <c r="C206" s="15">
        <f t="shared" si="15"/>
        <v>0.59793939393939399</v>
      </c>
      <c r="D206" s="15">
        <f t="shared" si="16"/>
        <v>50</v>
      </c>
      <c r="E206" s="2">
        <f t="shared" si="17"/>
        <v>47.010303030303028</v>
      </c>
      <c r="F206" s="2">
        <v>5</v>
      </c>
      <c r="G206" s="2">
        <f t="shared" si="18"/>
        <v>2.0103030303030298</v>
      </c>
      <c r="H206" s="2">
        <f t="shared" si="19"/>
        <v>0.84949622605054087</v>
      </c>
    </row>
    <row r="207" spans="1:8" x14ac:dyDescent="0.3">
      <c r="A207" s="2">
        <v>44940</v>
      </c>
      <c r="B207" s="2">
        <v>26560.833333333332</v>
      </c>
      <c r="C207" s="15">
        <f t="shared" si="15"/>
        <v>0.60365530303030301</v>
      </c>
      <c r="D207" s="15">
        <f t="shared" si="16"/>
        <v>50</v>
      </c>
      <c r="E207" s="2">
        <f t="shared" si="17"/>
        <v>46.981723484848487</v>
      </c>
      <c r="F207" s="2">
        <v>5</v>
      </c>
      <c r="G207" s="2">
        <f t="shared" si="18"/>
        <v>1.981723484848485</v>
      </c>
      <c r="H207" s="2">
        <f t="shared" si="19"/>
        <v>0.86320665808465225</v>
      </c>
    </row>
    <row r="208" spans="1:8" x14ac:dyDescent="0.3">
      <c r="A208" s="2">
        <v>45300</v>
      </c>
      <c r="B208" s="2">
        <v>26638.666666666668</v>
      </c>
      <c r="C208" s="15">
        <f t="shared" si="15"/>
        <v>0.60542424242424242</v>
      </c>
      <c r="D208" s="15">
        <f t="shared" si="16"/>
        <v>50</v>
      </c>
      <c r="E208" s="2">
        <f t="shared" si="17"/>
        <v>46.972878787878784</v>
      </c>
      <c r="F208" s="2">
        <v>5</v>
      </c>
      <c r="G208" s="2">
        <f t="shared" si="18"/>
        <v>1.9728787878787877</v>
      </c>
      <c r="H208" s="2">
        <f t="shared" si="19"/>
        <v>0.86749150537965769</v>
      </c>
    </row>
    <row r="209" spans="1:8" x14ac:dyDescent="0.3">
      <c r="A209" s="2">
        <v>45660</v>
      </c>
      <c r="B209" s="2">
        <v>26709.833333333336</v>
      </c>
      <c r="C209" s="15">
        <f t="shared" si="15"/>
        <v>0.6070416666666667</v>
      </c>
      <c r="D209" s="15">
        <f t="shared" si="16"/>
        <v>50</v>
      </c>
      <c r="E209" s="2">
        <f t="shared" si="17"/>
        <v>46.96479166666667</v>
      </c>
      <c r="F209" s="2">
        <v>5</v>
      </c>
      <c r="G209" s="2">
        <f t="shared" si="18"/>
        <v>1.9647916666666667</v>
      </c>
      <c r="H209" s="2">
        <f t="shared" si="19"/>
        <v>0.87142689686722796</v>
      </c>
    </row>
    <row r="210" spans="1:8" x14ac:dyDescent="0.3">
      <c r="A210" s="2">
        <v>46020</v>
      </c>
      <c r="B210" s="2">
        <v>27178.5</v>
      </c>
      <c r="C210" s="15">
        <f t="shared" si="15"/>
        <v>0.61769318181818178</v>
      </c>
      <c r="D210" s="15">
        <f t="shared" si="16"/>
        <v>50</v>
      </c>
      <c r="E210" s="2">
        <f t="shared" si="17"/>
        <v>46.911534090909093</v>
      </c>
      <c r="F210" s="2">
        <v>5</v>
      </c>
      <c r="G210" s="2">
        <f t="shared" si="18"/>
        <v>1.911534090909091</v>
      </c>
      <c r="H210" s="2">
        <f t="shared" si="19"/>
        <v>0.89777237303365154</v>
      </c>
    </row>
    <row r="211" spans="1:8" x14ac:dyDescent="0.3">
      <c r="A211" s="2">
        <v>46380</v>
      </c>
      <c r="B211" s="2">
        <v>27100.166666666664</v>
      </c>
      <c r="C211" s="15">
        <f t="shared" si="15"/>
        <v>0.6159128787878787</v>
      </c>
      <c r="D211" s="15">
        <f t="shared" si="16"/>
        <v>50</v>
      </c>
      <c r="E211" s="2">
        <f t="shared" si="17"/>
        <v>46.920435606060607</v>
      </c>
      <c r="F211" s="2">
        <v>5</v>
      </c>
      <c r="G211" s="2">
        <f t="shared" si="18"/>
        <v>1.9204356060606065</v>
      </c>
      <c r="H211" s="2">
        <f t="shared" si="19"/>
        <v>0.89331617630147064</v>
      </c>
    </row>
    <row r="212" spans="1:8" x14ac:dyDescent="0.3">
      <c r="A212" s="2">
        <v>46740</v>
      </c>
      <c r="B212" s="2">
        <v>27155</v>
      </c>
      <c r="C212" s="15">
        <f t="shared" si="15"/>
        <v>0.61715909090909093</v>
      </c>
      <c r="D212" s="15">
        <f t="shared" si="16"/>
        <v>50</v>
      </c>
      <c r="E212" s="2">
        <f t="shared" si="17"/>
        <v>46.914204545454545</v>
      </c>
      <c r="F212" s="2">
        <v>5</v>
      </c>
      <c r="G212" s="2">
        <f t="shared" si="18"/>
        <v>1.9142045454545453</v>
      </c>
      <c r="H212" s="2">
        <f t="shared" si="19"/>
        <v>0.89643325000136231</v>
      </c>
    </row>
    <row r="213" spans="1:8" x14ac:dyDescent="0.3">
      <c r="A213" s="2">
        <v>47100</v>
      </c>
      <c r="B213" s="2">
        <v>26415.666666666664</v>
      </c>
      <c r="C213" s="15">
        <f t="shared" si="15"/>
        <v>0.6003560606060605</v>
      </c>
      <c r="D213" s="15">
        <f t="shared" si="16"/>
        <v>50</v>
      </c>
      <c r="E213" s="2">
        <f t="shared" si="17"/>
        <v>46.998219696969699</v>
      </c>
      <c r="F213" s="2">
        <v>5</v>
      </c>
      <c r="G213" s="2">
        <f t="shared" si="18"/>
        <v>1.9982196969696977</v>
      </c>
      <c r="H213" s="2">
        <f t="shared" si="19"/>
        <v>0.85526799658604724</v>
      </c>
    </row>
    <row r="214" spans="1:8" x14ac:dyDescent="0.3">
      <c r="A214" s="2">
        <v>47460</v>
      </c>
      <c r="B214" s="2">
        <v>27522.666666666668</v>
      </c>
      <c r="C214" s="15">
        <f t="shared" si="15"/>
        <v>0.62551515151515158</v>
      </c>
      <c r="D214" s="15">
        <f t="shared" si="16"/>
        <v>50</v>
      </c>
      <c r="E214" s="2">
        <f t="shared" si="17"/>
        <v>46.872424242424245</v>
      </c>
      <c r="F214" s="2">
        <v>5</v>
      </c>
      <c r="G214" s="2">
        <f t="shared" si="18"/>
        <v>1.8724242424242421</v>
      </c>
      <c r="H214" s="2">
        <f t="shared" si="19"/>
        <v>0.91761046268539315</v>
      </c>
    </row>
    <row r="215" spans="1:8" x14ac:dyDescent="0.3">
      <c r="A215" s="2">
        <v>47820</v>
      </c>
      <c r="B215" s="2">
        <v>27482.5</v>
      </c>
      <c r="C215" s="15">
        <f t="shared" si="15"/>
        <v>0.62460227272727276</v>
      </c>
      <c r="D215" s="15">
        <f t="shared" si="16"/>
        <v>50</v>
      </c>
      <c r="E215" s="2">
        <f t="shared" si="17"/>
        <v>46.876988636363635</v>
      </c>
      <c r="F215" s="2">
        <v>5</v>
      </c>
      <c r="G215" s="2">
        <f t="shared" si="18"/>
        <v>1.8769886363636363</v>
      </c>
      <c r="H215" s="2">
        <f t="shared" si="19"/>
        <v>0.91527311120132782</v>
      </c>
    </row>
    <row r="216" spans="1:8" x14ac:dyDescent="0.3">
      <c r="A216" s="2">
        <v>48180</v>
      </c>
      <c r="B216" s="2">
        <v>27816.166666666664</v>
      </c>
      <c r="C216" s="15">
        <f t="shared" si="15"/>
        <v>0.63218560606060603</v>
      </c>
      <c r="D216" s="15">
        <f t="shared" si="16"/>
        <v>50</v>
      </c>
      <c r="E216" s="2">
        <f t="shared" si="17"/>
        <v>46.839071969696967</v>
      </c>
      <c r="F216" s="2">
        <v>5</v>
      </c>
      <c r="G216" s="2">
        <f t="shared" si="18"/>
        <v>1.83907196969697</v>
      </c>
      <c r="H216" s="2">
        <f t="shared" si="19"/>
        <v>0.93487155267454514</v>
      </c>
    </row>
    <row r="217" spans="1:8" x14ac:dyDescent="0.3">
      <c r="A217" s="2">
        <v>48540</v>
      </c>
      <c r="B217" s="2">
        <v>27547.5</v>
      </c>
      <c r="C217" s="15">
        <f t="shared" si="15"/>
        <v>0.62607954545454547</v>
      </c>
      <c r="D217" s="15">
        <f t="shared" si="16"/>
        <v>50</v>
      </c>
      <c r="E217" s="2">
        <f t="shared" si="17"/>
        <v>46.869602272727271</v>
      </c>
      <c r="F217" s="2">
        <v>5</v>
      </c>
      <c r="G217" s="2">
        <f t="shared" si="18"/>
        <v>1.8696022727272728</v>
      </c>
      <c r="H217" s="2">
        <f t="shared" si="19"/>
        <v>0.91905851328695642</v>
      </c>
    </row>
    <row r="218" spans="1:8" x14ac:dyDescent="0.3">
      <c r="A218" s="2">
        <v>48900</v>
      </c>
      <c r="B218" s="2">
        <v>28276.5</v>
      </c>
      <c r="C218" s="15">
        <f t="shared" si="15"/>
        <v>0.64264772727272723</v>
      </c>
      <c r="D218" s="15">
        <f t="shared" si="16"/>
        <v>50</v>
      </c>
      <c r="E218" s="2">
        <f t="shared" si="17"/>
        <v>46.786761363636366</v>
      </c>
      <c r="F218" s="2">
        <v>5</v>
      </c>
      <c r="G218" s="2">
        <f t="shared" si="18"/>
        <v>1.786761363636364</v>
      </c>
      <c r="H218" s="2">
        <f t="shared" si="19"/>
        <v>0.96261050602165588</v>
      </c>
    </row>
    <row r="219" spans="1:8" x14ac:dyDescent="0.3">
      <c r="A219" s="2">
        <v>49260</v>
      </c>
      <c r="B219" s="2">
        <v>27801.666666666668</v>
      </c>
      <c r="C219" s="15">
        <f t="shared" si="15"/>
        <v>0.63185606060606059</v>
      </c>
      <c r="D219" s="15">
        <f t="shared" si="16"/>
        <v>50</v>
      </c>
      <c r="E219" s="2">
        <f t="shared" si="17"/>
        <v>46.8407196969697</v>
      </c>
      <c r="F219" s="2">
        <v>5</v>
      </c>
      <c r="G219" s="2">
        <f t="shared" si="18"/>
        <v>1.8407196969696971</v>
      </c>
      <c r="H219" s="2">
        <f t="shared" si="19"/>
        <v>0.93401117582215964</v>
      </c>
    </row>
    <row r="220" spans="1:8" x14ac:dyDescent="0.3">
      <c r="A220" s="2">
        <v>49620</v>
      </c>
      <c r="B220" s="2">
        <v>27792.666666666668</v>
      </c>
      <c r="C220" s="15">
        <f t="shared" si="15"/>
        <v>0.63165151515151519</v>
      </c>
      <c r="D220" s="15">
        <f t="shared" si="16"/>
        <v>50</v>
      </c>
      <c r="E220" s="2">
        <f t="shared" si="17"/>
        <v>46.841742424242426</v>
      </c>
      <c r="F220" s="2">
        <v>5</v>
      </c>
      <c r="G220" s="2">
        <f t="shared" si="18"/>
        <v>1.8417424242424243</v>
      </c>
      <c r="H220" s="2">
        <f t="shared" si="19"/>
        <v>0.93347755131145482</v>
      </c>
    </row>
    <row r="221" spans="1:8" x14ac:dyDescent="0.3">
      <c r="A221" s="2">
        <v>49980</v>
      </c>
      <c r="B221" s="2">
        <v>28527.5</v>
      </c>
      <c r="C221" s="15">
        <f t="shared" si="15"/>
        <v>0.64835227272727269</v>
      </c>
      <c r="D221" s="15">
        <f t="shared" si="16"/>
        <v>50</v>
      </c>
      <c r="E221" s="2">
        <f t="shared" si="17"/>
        <v>46.758238636363636</v>
      </c>
      <c r="F221" s="2">
        <v>5</v>
      </c>
      <c r="G221" s="2">
        <f t="shared" si="18"/>
        <v>1.7582386363636364</v>
      </c>
      <c r="H221" s="2">
        <f t="shared" si="19"/>
        <v>0.97809284158298671</v>
      </c>
    </row>
    <row r="222" spans="1:8" x14ac:dyDescent="0.3">
      <c r="A222" s="2">
        <v>50340</v>
      </c>
      <c r="B222" s="2">
        <v>28006.166666666664</v>
      </c>
      <c r="C222" s="15">
        <f t="shared" si="15"/>
        <v>0.63650378787878781</v>
      </c>
      <c r="D222" s="15">
        <f t="shared" si="16"/>
        <v>50</v>
      </c>
      <c r="E222" s="2">
        <f t="shared" si="17"/>
        <v>46.817481060606063</v>
      </c>
      <c r="F222" s="2">
        <v>5</v>
      </c>
      <c r="G222" s="2">
        <f t="shared" si="18"/>
        <v>1.817481060606061</v>
      </c>
      <c r="H222" s="2">
        <f t="shared" si="19"/>
        <v>0.94622005732490244</v>
      </c>
    </row>
    <row r="223" spans="1:8" x14ac:dyDescent="0.3">
      <c r="A223" s="2">
        <v>50700</v>
      </c>
      <c r="B223" s="2">
        <v>28318.833333333336</v>
      </c>
      <c r="C223" s="15">
        <f t="shared" si="15"/>
        <v>0.64360984848484859</v>
      </c>
      <c r="D223" s="15">
        <f t="shared" si="16"/>
        <v>50</v>
      </c>
      <c r="E223" s="2">
        <f t="shared" si="17"/>
        <v>46.781950757575757</v>
      </c>
      <c r="F223" s="2">
        <v>5</v>
      </c>
      <c r="G223" s="2">
        <f t="shared" si="18"/>
        <v>1.7819507575757569</v>
      </c>
      <c r="H223" s="2">
        <f t="shared" si="19"/>
        <v>0.96520367253541406</v>
      </c>
    </row>
    <row r="224" spans="1:8" x14ac:dyDescent="0.3">
      <c r="A224" s="2">
        <v>51060</v>
      </c>
      <c r="B224" s="2">
        <v>28730.166666666664</v>
      </c>
      <c r="C224" s="15">
        <f t="shared" si="15"/>
        <v>0.65295833333333331</v>
      </c>
      <c r="D224" s="15">
        <f t="shared" si="16"/>
        <v>50</v>
      </c>
      <c r="E224" s="2">
        <f t="shared" si="17"/>
        <v>46.735208333333333</v>
      </c>
      <c r="F224" s="2">
        <v>5</v>
      </c>
      <c r="G224" s="2">
        <f t="shared" si="18"/>
        <v>1.7352083333333335</v>
      </c>
      <c r="H224" s="2">
        <f t="shared" si="19"/>
        <v>0.99078523034948951</v>
      </c>
    </row>
    <row r="225" spans="1:8" x14ac:dyDescent="0.3">
      <c r="A225" s="2">
        <v>51420</v>
      </c>
      <c r="B225" s="2">
        <v>28902.333333333332</v>
      </c>
      <c r="C225" s="15">
        <f t="shared" si="15"/>
        <v>0.65687121212121213</v>
      </c>
      <c r="D225" s="15">
        <f t="shared" si="16"/>
        <v>50</v>
      </c>
      <c r="E225" s="2">
        <f t="shared" si="17"/>
        <v>46.715643939393942</v>
      </c>
      <c r="F225" s="2">
        <v>5</v>
      </c>
      <c r="G225" s="2">
        <f t="shared" si="18"/>
        <v>1.7156439393939396</v>
      </c>
      <c r="H225" s="2">
        <f t="shared" si="19"/>
        <v>1.0017055185703154</v>
      </c>
    </row>
    <row r="226" spans="1:8" x14ac:dyDescent="0.3">
      <c r="A226" s="2">
        <v>51780</v>
      </c>
      <c r="B226" s="2">
        <v>28940.5</v>
      </c>
      <c r="C226" s="15">
        <f t="shared" si="15"/>
        <v>0.65773863636363639</v>
      </c>
      <c r="D226" s="15">
        <f t="shared" si="16"/>
        <v>50</v>
      </c>
      <c r="E226" s="2">
        <f t="shared" si="17"/>
        <v>46.711306818181818</v>
      </c>
      <c r="F226" s="2">
        <v>5</v>
      </c>
      <c r="G226" s="2">
        <f t="shared" si="18"/>
        <v>1.7113068181818178</v>
      </c>
      <c r="H226" s="2">
        <f t="shared" si="19"/>
        <v>1.0041438585912479</v>
      </c>
    </row>
    <row r="227" spans="1:8" x14ac:dyDescent="0.3">
      <c r="A227" s="2">
        <v>52140</v>
      </c>
      <c r="B227" s="2">
        <v>29015.333333333332</v>
      </c>
      <c r="C227" s="15">
        <f t="shared" si="15"/>
        <v>0.65943939393939388</v>
      </c>
      <c r="D227" s="15">
        <f t="shared" si="16"/>
        <v>50</v>
      </c>
      <c r="E227" s="2">
        <f t="shared" si="17"/>
        <v>46.702803030303031</v>
      </c>
      <c r="F227" s="2">
        <v>5</v>
      </c>
      <c r="G227" s="2">
        <f t="shared" si="18"/>
        <v>1.7028030303030306</v>
      </c>
      <c r="H227" s="2">
        <f t="shared" si="19"/>
        <v>1.0089433573713522</v>
      </c>
    </row>
    <row r="228" spans="1:8" x14ac:dyDescent="0.3">
      <c r="A228" s="2">
        <v>52500</v>
      </c>
      <c r="B228" s="2">
        <v>29068.5</v>
      </c>
      <c r="C228" s="15">
        <f t="shared" si="15"/>
        <v>0.66064772727272725</v>
      </c>
      <c r="D228" s="15">
        <f t="shared" si="16"/>
        <v>50</v>
      </c>
      <c r="E228" s="2">
        <f t="shared" si="17"/>
        <v>46.696761363636362</v>
      </c>
      <c r="F228" s="2">
        <v>5</v>
      </c>
      <c r="G228" s="2">
        <f t="shared" si="18"/>
        <v>1.6967613636363637</v>
      </c>
      <c r="H228" s="2">
        <f t="shared" si="19"/>
        <v>1.0123683655859932</v>
      </c>
    </row>
    <row r="229" spans="1:8" x14ac:dyDescent="0.3">
      <c r="A229" s="2">
        <v>52860</v>
      </c>
      <c r="B229" s="2">
        <v>29150.833333333336</v>
      </c>
      <c r="C229" s="15">
        <f t="shared" si="15"/>
        <v>0.66251893939393947</v>
      </c>
      <c r="D229" s="15">
        <f t="shared" si="16"/>
        <v>50</v>
      </c>
      <c r="E229" s="2">
        <f t="shared" si="17"/>
        <v>46.687405303030303</v>
      </c>
      <c r="F229" s="2">
        <v>5</v>
      </c>
      <c r="G229" s="2">
        <f t="shared" si="18"/>
        <v>1.6874053030303027</v>
      </c>
      <c r="H229" s="2">
        <f t="shared" si="19"/>
        <v>1.01769731611449</v>
      </c>
    </row>
    <row r="230" spans="1:8" x14ac:dyDescent="0.3">
      <c r="A230" s="2">
        <v>53220</v>
      </c>
      <c r="B230" s="2">
        <v>28836.833333333332</v>
      </c>
      <c r="C230" s="15">
        <f t="shared" si="15"/>
        <v>0.65538257575757575</v>
      </c>
      <c r="D230" s="15">
        <f t="shared" si="16"/>
        <v>50</v>
      </c>
      <c r="E230" s="2">
        <f t="shared" si="17"/>
        <v>46.723087121212124</v>
      </c>
      <c r="F230" s="2">
        <v>5</v>
      </c>
      <c r="G230" s="2">
        <f t="shared" si="18"/>
        <v>1.7230871212121213</v>
      </c>
      <c r="H230" s="2">
        <f t="shared" si="19"/>
        <v>0.99753580048112189</v>
      </c>
    </row>
    <row r="231" spans="1:8" x14ac:dyDescent="0.3">
      <c r="A231" s="2">
        <v>53580</v>
      </c>
      <c r="B231" s="2">
        <v>29226.666666666668</v>
      </c>
      <c r="C231" s="15">
        <f t="shared" si="15"/>
        <v>0.6642424242424243</v>
      </c>
      <c r="D231" s="15">
        <f t="shared" si="16"/>
        <v>50</v>
      </c>
      <c r="E231" s="2">
        <f t="shared" si="17"/>
        <v>46.67878787878788</v>
      </c>
      <c r="F231" s="2">
        <v>5</v>
      </c>
      <c r="G231" s="2">
        <f t="shared" si="18"/>
        <v>1.6787878787878787</v>
      </c>
      <c r="H231" s="2">
        <f t="shared" si="19"/>
        <v>1.02263271519347</v>
      </c>
    </row>
    <row r="232" spans="1:8" x14ac:dyDescent="0.3">
      <c r="A232" s="2">
        <v>53940</v>
      </c>
      <c r="B232" s="2">
        <v>29355.5</v>
      </c>
      <c r="C232" s="15">
        <f t="shared" si="15"/>
        <v>0.66717045454545454</v>
      </c>
      <c r="D232" s="15">
        <f t="shared" si="16"/>
        <v>50</v>
      </c>
      <c r="E232" s="2">
        <f t="shared" si="17"/>
        <v>46.664147727272727</v>
      </c>
      <c r="F232" s="2">
        <v>5</v>
      </c>
      <c r="G232" s="2">
        <f t="shared" si="18"/>
        <v>1.6641477272727272</v>
      </c>
      <c r="H232" s="2">
        <f t="shared" si="19"/>
        <v>1.0310779453500583</v>
      </c>
    </row>
    <row r="233" spans="1:8" x14ac:dyDescent="0.3">
      <c r="A233" s="2">
        <v>54300</v>
      </c>
      <c r="B233" s="2">
        <v>29918.166666666664</v>
      </c>
      <c r="C233" s="15">
        <f t="shared" si="15"/>
        <v>0.67995833333333333</v>
      </c>
      <c r="D233" s="15">
        <f t="shared" si="16"/>
        <v>50</v>
      </c>
      <c r="E233" s="2">
        <f t="shared" si="17"/>
        <v>46.600208333333335</v>
      </c>
      <c r="F233" s="2">
        <v>5</v>
      </c>
      <c r="G233" s="2">
        <f t="shared" si="18"/>
        <v>1.6002083333333332</v>
      </c>
      <c r="H233" s="2">
        <f t="shared" si="19"/>
        <v>1.0688860896972507</v>
      </c>
    </row>
    <row r="234" spans="1:8" x14ac:dyDescent="0.3">
      <c r="A234" s="2">
        <v>54660</v>
      </c>
      <c r="B234" s="2">
        <v>29417</v>
      </c>
      <c r="C234" s="15">
        <f t="shared" si="15"/>
        <v>0.66856818181818178</v>
      </c>
      <c r="D234" s="15">
        <f t="shared" si="16"/>
        <v>50</v>
      </c>
      <c r="E234" s="2">
        <f t="shared" si="17"/>
        <v>46.65715909090909</v>
      </c>
      <c r="F234" s="2">
        <v>5</v>
      </c>
      <c r="G234" s="2">
        <f t="shared" si="18"/>
        <v>1.657159090909091</v>
      </c>
      <c r="H234" s="2">
        <f t="shared" si="19"/>
        <v>1.0351365411771047</v>
      </c>
    </row>
    <row r="235" spans="1:8" x14ac:dyDescent="0.3">
      <c r="A235" s="2">
        <v>55020</v>
      </c>
      <c r="B235" s="2">
        <v>29766.5</v>
      </c>
      <c r="C235" s="15">
        <f t="shared" si="15"/>
        <v>0.67651136363636366</v>
      </c>
      <c r="D235" s="15">
        <f t="shared" si="16"/>
        <v>50</v>
      </c>
      <c r="E235" s="2">
        <f t="shared" si="17"/>
        <v>46.617443181818182</v>
      </c>
      <c r="F235" s="2">
        <v>5</v>
      </c>
      <c r="G235" s="2">
        <f t="shared" si="18"/>
        <v>1.6174431818181816</v>
      </c>
      <c r="H235" s="2">
        <f t="shared" si="19"/>
        <v>1.0585430756891201</v>
      </c>
    </row>
    <row r="236" spans="1:8" x14ac:dyDescent="0.3">
      <c r="A236" s="2">
        <v>55380</v>
      </c>
      <c r="B236" s="2">
        <v>29770.333333333336</v>
      </c>
      <c r="C236" s="15">
        <f t="shared" si="15"/>
        <v>0.67659848484848495</v>
      </c>
      <c r="D236" s="15">
        <f t="shared" si="16"/>
        <v>50</v>
      </c>
      <c r="E236" s="2">
        <f t="shared" si="17"/>
        <v>46.617007575757576</v>
      </c>
      <c r="F236" s="2">
        <v>5</v>
      </c>
      <c r="G236" s="2">
        <f t="shared" si="18"/>
        <v>1.617007575757575</v>
      </c>
      <c r="H236" s="2">
        <f t="shared" si="19"/>
        <v>1.0588030853356534</v>
      </c>
    </row>
    <row r="237" spans="1:8" x14ac:dyDescent="0.3">
      <c r="A237" s="2">
        <v>55740</v>
      </c>
      <c r="B237" s="2">
        <v>30004.5</v>
      </c>
      <c r="C237" s="15">
        <f t="shared" si="15"/>
        <v>0.68192045454545458</v>
      </c>
      <c r="D237" s="15">
        <f t="shared" si="16"/>
        <v>50</v>
      </c>
      <c r="E237" s="2">
        <f t="shared" si="17"/>
        <v>46.59039772727273</v>
      </c>
      <c r="F237" s="2">
        <v>5</v>
      </c>
      <c r="G237" s="2">
        <f t="shared" si="18"/>
        <v>1.5903977272727272</v>
      </c>
      <c r="H237" s="2">
        <f t="shared" si="19"/>
        <v>1.0748252416597248</v>
      </c>
    </row>
    <row r="238" spans="1:8" x14ac:dyDescent="0.3">
      <c r="A238" s="2">
        <v>56100</v>
      </c>
      <c r="B238" s="2">
        <v>29895.166666666668</v>
      </c>
      <c r="C238" s="15">
        <f t="shared" si="15"/>
        <v>0.67943560606060605</v>
      </c>
      <c r="D238" s="15">
        <f t="shared" si="16"/>
        <v>50</v>
      </c>
      <c r="E238" s="2">
        <f t="shared" si="17"/>
        <v>46.602821969696969</v>
      </c>
      <c r="F238" s="2">
        <v>5</v>
      </c>
      <c r="G238" s="2">
        <f t="shared" si="18"/>
        <v>1.6028219696969699</v>
      </c>
      <c r="H238" s="2">
        <f t="shared" si="19"/>
        <v>1.0673101968345309</v>
      </c>
    </row>
    <row r="239" spans="1:8" x14ac:dyDescent="0.3">
      <c r="A239" s="2">
        <v>56460</v>
      </c>
      <c r="B239" s="2">
        <v>30224.333333333336</v>
      </c>
      <c r="C239" s="15">
        <f t="shared" si="15"/>
        <v>0.68691666666666673</v>
      </c>
      <c r="D239" s="15">
        <f t="shared" si="16"/>
        <v>50</v>
      </c>
      <c r="E239" s="2">
        <f t="shared" si="17"/>
        <v>46.565416666666664</v>
      </c>
      <c r="F239" s="2">
        <v>5</v>
      </c>
      <c r="G239" s="2">
        <f t="shared" si="18"/>
        <v>1.5654166666666662</v>
      </c>
      <c r="H239" s="2">
        <f t="shared" si="19"/>
        <v>1.0901210117670384</v>
      </c>
    </row>
    <row r="240" spans="1:8" x14ac:dyDescent="0.3">
      <c r="A240" s="2">
        <v>56820</v>
      </c>
      <c r="B240" s="2">
        <v>29976.5</v>
      </c>
      <c r="C240" s="15">
        <f t="shared" si="15"/>
        <v>0.68128409090909092</v>
      </c>
      <c r="D240" s="15">
        <f t="shared" si="16"/>
        <v>50</v>
      </c>
      <c r="E240" s="2">
        <f t="shared" si="17"/>
        <v>46.593579545454546</v>
      </c>
      <c r="F240" s="2">
        <v>5</v>
      </c>
      <c r="G240" s="2">
        <f t="shared" si="18"/>
        <v>1.5935795454545456</v>
      </c>
      <c r="H240" s="2">
        <f t="shared" si="19"/>
        <v>1.0728948883175746</v>
      </c>
    </row>
    <row r="241" spans="1:8" x14ac:dyDescent="0.3">
      <c r="A241" s="2">
        <v>57180</v>
      </c>
      <c r="B241" s="2">
        <v>30447.666666666668</v>
      </c>
      <c r="C241" s="15">
        <f t="shared" si="15"/>
        <v>0.69199242424242424</v>
      </c>
      <c r="D241" s="15">
        <f t="shared" si="16"/>
        <v>50</v>
      </c>
      <c r="E241" s="2">
        <f t="shared" si="17"/>
        <v>46.540037878787878</v>
      </c>
      <c r="F241" s="2">
        <v>5</v>
      </c>
      <c r="G241" s="2">
        <f t="shared" si="18"/>
        <v>1.5400378787878788</v>
      </c>
      <c r="H241" s="2">
        <f t="shared" si="19"/>
        <v>1.105920866038679</v>
      </c>
    </row>
    <row r="242" spans="1:8" x14ac:dyDescent="0.3">
      <c r="A242" s="2">
        <v>57540</v>
      </c>
      <c r="B242" s="2">
        <v>30328.166666666668</v>
      </c>
      <c r="C242" s="15">
        <f t="shared" si="15"/>
        <v>0.68927651515151522</v>
      </c>
      <c r="D242" s="15">
        <f t="shared" si="16"/>
        <v>50</v>
      </c>
      <c r="E242" s="2">
        <f t="shared" si="17"/>
        <v>46.553617424242425</v>
      </c>
      <c r="F242" s="2">
        <v>5</v>
      </c>
      <c r="G242" s="2">
        <f t="shared" si="18"/>
        <v>1.5536174242424239</v>
      </c>
      <c r="H242" s="2">
        <f t="shared" si="19"/>
        <v>1.0974335843296765</v>
      </c>
    </row>
    <row r="243" spans="1:8" x14ac:dyDescent="0.3">
      <c r="A243" s="2">
        <v>57900</v>
      </c>
      <c r="B243" s="2">
        <v>30173</v>
      </c>
      <c r="C243" s="15">
        <f t="shared" si="15"/>
        <v>0.68574999999999997</v>
      </c>
      <c r="D243" s="15">
        <f t="shared" si="16"/>
        <v>50</v>
      </c>
      <c r="E243" s="2">
        <f t="shared" si="17"/>
        <v>46.571249999999999</v>
      </c>
      <c r="F243" s="2">
        <v>5</v>
      </c>
      <c r="G243" s="2">
        <f t="shared" si="18"/>
        <v>1.57125</v>
      </c>
      <c r="H243" s="2">
        <f t="shared" si="19"/>
        <v>1.0865268240318491</v>
      </c>
    </row>
    <row r="244" spans="1:8" x14ac:dyDescent="0.3">
      <c r="A244" s="2">
        <v>58260</v>
      </c>
      <c r="B244" s="2">
        <v>30584.166666666668</v>
      </c>
      <c r="C244" s="15">
        <f t="shared" si="15"/>
        <v>0.69509469696969695</v>
      </c>
      <c r="D244" s="15">
        <f t="shared" si="16"/>
        <v>50</v>
      </c>
      <c r="E244" s="2">
        <f t="shared" si="17"/>
        <v>46.524526515151514</v>
      </c>
      <c r="F244" s="2">
        <v>5</v>
      </c>
      <c r="G244" s="2">
        <f t="shared" si="18"/>
        <v>1.524526515151515</v>
      </c>
      <c r="H244" s="2">
        <f t="shared" si="19"/>
        <v>1.1157106525020857</v>
      </c>
    </row>
    <row r="245" spans="1:8" x14ac:dyDescent="0.3">
      <c r="A245" s="2">
        <v>58620</v>
      </c>
      <c r="B245" s="2">
        <v>30894.666666666668</v>
      </c>
      <c r="C245" s="15">
        <f t="shared" si="15"/>
        <v>0.70215151515151519</v>
      </c>
      <c r="D245" s="15">
        <f t="shared" si="16"/>
        <v>50</v>
      </c>
      <c r="E245" s="2">
        <f t="shared" si="17"/>
        <v>46.489242424242427</v>
      </c>
      <c r="F245" s="2">
        <v>5</v>
      </c>
      <c r="G245" s="2">
        <f t="shared" si="18"/>
        <v>1.4892424242424243</v>
      </c>
      <c r="H245" s="2">
        <f t="shared" si="19"/>
        <v>1.1383682965673878</v>
      </c>
    </row>
    <row r="246" spans="1:8" x14ac:dyDescent="0.3">
      <c r="A246" s="2">
        <v>58980</v>
      </c>
      <c r="B246" s="2">
        <v>31090</v>
      </c>
      <c r="C246" s="15">
        <f t="shared" si="15"/>
        <v>0.70659090909090905</v>
      </c>
      <c r="D246" s="15">
        <f t="shared" si="16"/>
        <v>50</v>
      </c>
      <c r="E246" s="2">
        <f t="shared" si="17"/>
        <v>46.467045454545456</v>
      </c>
      <c r="F246" s="2">
        <v>5</v>
      </c>
      <c r="G246" s="2">
        <f t="shared" si="18"/>
        <v>1.4670454545454548</v>
      </c>
      <c r="H246" s="2">
        <f t="shared" si="19"/>
        <v>1.152907785076138</v>
      </c>
    </row>
    <row r="247" spans="1:8" x14ac:dyDescent="0.3">
      <c r="A247" s="2">
        <v>59340</v>
      </c>
      <c r="B247" s="2">
        <v>30642.5</v>
      </c>
      <c r="C247" s="15">
        <f t="shared" si="15"/>
        <v>0.69642045454545454</v>
      </c>
      <c r="D247" s="15">
        <f t="shared" si="16"/>
        <v>50</v>
      </c>
      <c r="E247" s="2">
        <f t="shared" si="17"/>
        <v>46.517897727272725</v>
      </c>
      <c r="F247" s="2">
        <v>5</v>
      </c>
      <c r="G247" s="2">
        <f t="shared" si="18"/>
        <v>1.5178977272727274</v>
      </c>
      <c r="H247" s="2">
        <f t="shared" si="19"/>
        <v>1.1199257395403523</v>
      </c>
    </row>
    <row r="248" spans="1:8" x14ac:dyDescent="0.3">
      <c r="A248" s="2">
        <v>59700</v>
      </c>
      <c r="B248" s="2">
        <v>30608.166666666668</v>
      </c>
      <c r="C248" s="15">
        <f t="shared" si="15"/>
        <v>0.69564015151515157</v>
      </c>
      <c r="D248" s="15">
        <f t="shared" si="16"/>
        <v>50</v>
      </c>
      <c r="E248" s="2">
        <f t="shared" si="17"/>
        <v>46.521799242424244</v>
      </c>
      <c r="F248" s="2">
        <v>5</v>
      </c>
      <c r="G248" s="2">
        <f t="shared" si="18"/>
        <v>1.5217992424242421</v>
      </c>
      <c r="H248" s="2">
        <f t="shared" si="19"/>
        <v>1.1174425637142218</v>
      </c>
    </row>
    <row r="249" spans="1:8" x14ac:dyDescent="0.3">
      <c r="A249" s="2">
        <v>60060</v>
      </c>
      <c r="B249" s="2">
        <v>30791.5</v>
      </c>
      <c r="C249" s="15">
        <f t="shared" si="15"/>
        <v>0.69980681818181822</v>
      </c>
      <c r="D249" s="15">
        <f t="shared" si="16"/>
        <v>50</v>
      </c>
      <c r="E249" s="2">
        <f t="shared" si="17"/>
        <v>46.500965909090908</v>
      </c>
      <c r="F249" s="2">
        <v>5</v>
      </c>
      <c r="G249" s="2">
        <f t="shared" si="18"/>
        <v>1.5009659090909091</v>
      </c>
      <c r="H249" s="2">
        <f t="shared" si="19"/>
        <v>1.130779151359945</v>
      </c>
    </row>
    <row r="250" spans="1:8" x14ac:dyDescent="0.3">
      <c r="A250" s="2">
        <v>60420</v>
      </c>
      <c r="B250" s="2">
        <v>30691.833333333336</v>
      </c>
      <c r="C250" s="15">
        <f t="shared" si="15"/>
        <v>0.69754166666666673</v>
      </c>
      <c r="D250" s="15">
        <f t="shared" si="16"/>
        <v>50</v>
      </c>
      <c r="E250" s="2">
        <f t="shared" si="17"/>
        <v>46.51229166666667</v>
      </c>
      <c r="F250" s="2">
        <v>5</v>
      </c>
      <c r="G250" s="2">
        <f t="shared" si="18"/>
        <v>1.5122916666666661</v>
      </c>
      <c r="H250" s="2">
        <f t="shared" si="19"/>
        <v>1.1235053611971222</v>
      </c>
    </row>
    <row r="251" spans="1:8" x14ac:dyDescent="0.3">
      <c r="A251" s="2">
        <v>60780</v>
      </c>
      <c r="B251" s="2">
        <v>31080.333333333332</v>
      </c>
      <c r="C251" s="15">
        <f t="shared" si="15"/>
        <v>0.70637121212121212</v>
      </c>
      <c r="D251" s="15">
        <f t="shared" si="16"/>
        <v>50</v>
      </c>
      <c r="E251" s="2">
        <f t="shared" si="17"/>
        <v>46.46814393939394</v>
      </c>
      <c r="F251" s="2">
        <v>5</v>
      </c>
      <c r="G251" s="2">
        <f t="shared" si="18"/>
        <v>1.4681439393939395</v>
      </c>
      <c r="H251" s="2">
        <f t="shared" si="19"/>
        <v>1.152182931511033</v>
      </c>
    </row>
    <row r="252" spans="1:8" x14ac:dyDescent="0.3">
      <c r="A252" s="2">
        <v>61140</v>
      </c>
      <c r="B252" s="2">
        <v>31349.5</v>
      </c>
      <c r="C252" s="15">
        <f t="shared" si="15"/>
        <v>0.71248863636363635</v>
      </c>
      <c r="D252" s="15">
        <f t="shared" si="16"/>
        <v>50</v>
      </c>
      <c r="E252" s="2">
        <f t="shared" si="17"/>
        <v>46.437556818181818</v>
      </c>
      <c r="F252" s="2">
        <v>5</v>
      </c>
      <c r="G252" s="2">
        <f t="shared" si="18"/>
        <v>1.4375568181818181</v>
      </c>
      <c r="H252" s="2">
        <f t="shared" si="19"/>
        <v>1.1725784344241628</v>
      </c>
    </row>
    <row r="253" spans="1:8" x14ac:dyDescent="0.3">
      <c r="A253" s="2">
        <v>61500</v>
      </c>
      <c r="B253" s="2">
        <v>31327.833333333332</v>
      </c>
      <c r="C253" s="15">
        <f t="shared" si="15"/>
        <v>0.71199621212121211</v>
      </c>
      <c r="D253" s="15">
        <f t="shared" si="16"/>
        <v>50</v>
      </c>
      <c r="E253" s="2">
        <f t="shared" si="17"/>
        <v>46.440018939393937</v>
      </c>
      <c r="F253" s="2">
        <v>5</v>
      </c>
      <c r="G253" s="2">
        <f t="shared" si="18"/>
        <v>1.4400189393939393</v>
      </c>
      <c r="H253" s="2">
        <f t="shared" si="19"/>
        <v>1.1709202058022621</v>
      </c>
    </row>
    <row r="254" spans="1:8" x14ac:dyDescent="0.3">
      <c r="A254" s="2">
        <v>61860</v>
      </c>
      <c r="B254" s="2">
        <v>31135.833333333332</v>
      </c>
      <c r="C254" s="15">
        <f t="shared" si="15"/>
        <v>0.70763257575757577</v>
      </c>
      <c r="D254" s="15">
        <f t="shared" si="16"/>
        <v>50</v>
      </c>
      <c r="E254" s="2">
        <f t="shared" si="17"/>
        <v>46.46183712121212</v>
      </c>
      <c r="F254" s="2">
        <v>5</v>
      </c>
      <c r="G254" s="2">
        <f t="shared" si="18"/>
        <v>1.4618371212121213</v>
      </c>
      <c r="H254" s="2">
        <f t="shared" si="19"/>
        <v>1.1563522286425423</v>
      </c>
    </row>
    <row r="255" spans="1:8" x14ac:dyDescent="0.3">
      <c r="A255" s="2">
        <v>62220</v>
      </c>
      <c r="B255" s="2">
        <v>31712</v>
      </c>
      <c r="C255" s="15">
        <f t="shared" si="15"/>
        <v>0.72072727272727277</v>
      </c>
      <c r="D255" s="15">
        <f t="shared" si="16"/>
        <v>50</v>
      </c>
      <c r="E255" s="2">
        <f t="shared" si="17"/>
        <v>46.396363636363638</v>
      </c>
      <c r="F255" s="2">
        <v>5</v>
      </c>
      <c r="G255" s="2">
        <f t="shared" si="18"/>
        <v>1.396363636363636</v>
      </c>
      <c r="H255" s="2">
        <f t="shared" si="19"/>
        <v>1.200764538339971</v>
      </c>
    </row>
    <row r="256" spans="1:8" x14ac:dyDescent="0.3">
      <c r="A256" s="2">
        <v>62580</v>
      </c>
      <c r="B256" s="2">
        <v>31382.666666666668</v>
      </c>
      <c r="C256" s="15">
        <f t="shared" si="15"/>
        <v>0.71324242424242423</v>
      </c>
      <c r="D256" s="15">
        <f t="shared" si="16"/>
        <v>50</v>
      </c>
      <c r="E256" s="2">
        <f t="shared" si="17"/>
        <v>46.433787878787882</v>
      </c>
      <c r="F256" s="2">
        <v>5</v>
      </c>
      <c r="G256" s="2">
        <f t="shared" si="18"/>
        <v>1.4337878787878786</v>
      </c>
      <c r="H256" s="2">
        <f t="shared" si="19"/>
        <v>1.1751224797877442</v>
      </c>
    </row>
    <row r="257" spans="1:8" x14ac:dyDescent="0.3">
      <c r="A257" s="2">
        <v>62940</v>
      </c>
      <c r="B257" s="2">
        <v>31370.166666666668</v>
      </c>
      <c r="C257" s="15">
        <f t="shared" si="15"/>
        <v>0.71295833333333336</v>
      </c>
      <c r="D257" s="15">
        <f t="shared" si="16"/>
        <v>50</v>
      </c>
      <c r="E257" s="2">
        <f t="shared" si="17"/>
        <v>46.435208333333335</v>
      </c>
      <c r="F257" s="2">
        <v>5</v>
      </c>
      <c r="G257" s="2">
        <f t="shared" si="18"/>
        <v>1.4352083333333332</v>
      </c>
      <c r="H257" s="2">
        <f t="shared" si="19"/>
        <v>1.1741628600849194</v>
      </c>
    </row>
    <row r="258" spans="1:8" x14ac:dyDescent="0.3">
      <c r="A258" s="2">
        <v>63300</v>
      </c>
      <c r="B258" s="2">
        <v>31370.166666666668</v>
      </c>
      <c r="C258" s="15">
        <f t="shared" si="15"/>
        <v>0.71295833333333336</v>
      </c>
      <c r="D258" s="15">
        <f t="shared" si="16"/>
        <v>50</v>
      </c>
      <c r="E258" s="2">
        <f t="shared" si="17"/>
        <v>46.435208333333335</v>
      </c>
      <c r="F258" s="2">
        <v>5</v>
      </c>
      <c r="G258" s="2">
        <f t="shared" si="18"/>
        <v>1.4352083333333332</v>
      </c>
      <c r="H258" s="2">
        <f t="shared" si="19"/>
        <v>1.1741628600849194</v>
      </c>
    </row>
    <row r="259" spans="1:8" x14ac:dyDescent="0.3">
      <c r="A259" s="2">
        <v>63660</v>
      </c>
      <c r="B259" s="2">
        <v>31656.833333333332</v>
      </c>
      <c r="C259" s="15">
        <f t="shared" ref="C259:C322" si="20">B259/$J$27</f>
        <v>0.71947348484848483</v>
      </c>
      <c r="D259" s="15">
        <f t="shared" ref="D259:D322" si="21">$J$28</f>
        <v>50</v>
      </c>
      <c r="E259" s="2">
        <f t="shared" si="17"/>
        <v>46.402632575757579</v>
      </c>
      <c r="F259" s="2">
        <v>5</v>
      </c>
      <c r="G259" s="2">
        <f t="shared" si="18"/>
        <v>1.4026325757575759</v>
      </c>
      <c r="H259" s="2">
        <f t="shared" si="19"/>
        <v>1.1964202190586035</v>
      </c>
    </row>
    <row r="260" spans="1:8" x14ac:dyDescent="0.3">
      <c r="A260" s="2">
        <v>64020</v>
      </c>
      <c r="B260" s="2">
        <v>32013.666666666664</v>
      </c>
      <c r="C260" s="15">
        <f t="shared" si="20"/>
        <v>0.72758333333333325</v>
      </c>
      <c r="D260" s="15">
        <f t="shared" si="21"/>
        <v>50</v>
      </c>
      <c r="E260" s="2">
        <f t="shared" ref="E260:E323" si="22">D260-(F260*C260)</f>
        <v>46.362083333333331</v>
      </c>
      <c r="F260" s="2">
        <v>5</v>
      </c>
      <c r="G260" s="2">
        <f t="shared" ref="G260:G323" si="23">F260-(F260*C260)</f>
        <v>1.3620833333333335</v>
      </c>
      <c r="H260" s="2">
        <f t="shared" ref="H260:H323" si="24">LN((F260*E260)/(D260*G260))</f>
        <v>1.2248814722447272</v>
      </c>
    </row>
    <row r="261" spans="1:8" x14ac:dyDescent="0.3">
      <c r="A261" s="2">
        <v>64380</v>
      </c>
      <c r="B261" s="2">
        <v>31529.166666666664</v>
      </c>
      <c r="C261" s="15">
        <f t="shared" si="20"/>
        <v>0.71657196969696968</v>
      </c>
      <c r="D261" s="15">
        <f t="shared" si="21"/>
        <v>50</v>
      </c>
      <c r="E261" s="2">
        <f t="shared" si="22"/>
        <v>46.417140151515149</v>
      </c>
      <c r="F261" s="2">
        <v>5</v>
      </c>
      <c r="G261" s="2">
        <f t="shared" si="23"/>
        <v>1.4171401515151514</v>
      </c>
      <c r="H261" s="2">
        <f t="shared" si="24"/>
        <v>1.1864428348174392</v>
      </c>
    </row>
    <row r="262" spans="1:8" x14ac:dyDescent="0.3">
      <c r="A262" s="2">
        <v>64740</v>
      </c>
      <c r="B262" s="2">
        <v>31867</v>
      </c>
      <c r="C262" s="15">
        <f t="shared" si="20"/>
        <v>0.72424999999999995</v>
      </c>
      <c r="D262" s="15">
        <f t="shared" si="21"/>
        <v>50</v>
      </c>
      <c r="E262" s="2">
        <f t="shared" si="22"/>
        <v>46.378749999999997</v>
      </c>
      <c r="F262" s="2">
        <v>5</v>
      </c>
      <c r="G262" s="2">
        <f t="shared" si="23"/>
        <v>1.3787500000000001</v>
      </c>
      <c r="H262" s="2">
        <f t="shared" si="24"/>
        <v>1.2130789956124726</v>
      </c>
    </row>
    <row r="263" spans="1:8" x14ac:dyDescent="0.3">
      <c r="A263" s="2">
        <v>65100</v>
      </c>
      <c r="B263" s="2">
        <v>31660.166666666668</v>
      </c>
      <c r="C263" s="15">
        <f t="shared" si="20"/>
        <v>0.71954924242424245</v>
      </c>
      <c r="D263" s="15">
        <f t="shared" si="21"/>
        <v>50</v>
      </c>
      <c r="E263" s="2">
        <f t="shared" si="22"/>
        <v>46.402253787878792</v>
      </c>
      <c r="F263" s="2">
        <v>5</v>
      </c>
      <c r="G263" s="2">
        <f t="shared" si="23"/>
        <v>1.402253787878788</v>
      </c>
      <c r="H263" s="2">
        <f t="shared" si="24"/>
        <v>1.1966821473841489</v>
      </c>
    </row>
    <row r="264" spans="1:8" x14ac:dyDescent="0.3">
      <c r="A264" s="2">
        <v>65460</v>
      </c>
      <c r="B264" s="2">
        <v>32074.500000000004</v>
      </c>
      <c r="C264" s="15">
        <f t="shared" si="20"/>
        <v>0.72896590909090919</v>
      </c>
      <c r="D264" s="15">
        <f t="shared" si="21"/>
        <v>50</v>
      </c>
      <c r="E264" s="2">
        <f t="shared" si="22"/>
        <v>46.355170454545451</v>
      </c>
      <c r="F264" s="2">
        <v>5</v>
      </c>
      <c r="G264" s="2">
        <f t="shared" si="23"/>
        <v>1.3551704545454539</v>
      </c>
      <c r="H264" s="2">
        <f t="shared" si="24"/>
        <v>1.2298205020812545</v>
      </c>
    </row>
    <row r="265" spans="1:8" x14ac:dyDescent="0.3">
      <c r="A265" s="2">
        <v>65820</v>
      </c>
      <c r="B265" s="2">
        <v>31716.333333333336</v>
      </c>
      <c r="C265" s="15">
        <f t="shared" si="20"/>
        <v>0.72082575757575762</v>
      </c>
      <c r="D265" s="15">
        <f t="shared" si="21"/>
        <v>50</v>
      </c>
      <c r="E265" s="2">
        <f t="shared" si="22"/>
        <v>46.395871212121214</v>
      </c>
      <c r="F265" s="2">
        <v>5</v>
      </c>
      <c r="G265" s="2">
        <f t="shared" si="23"/>
        <v>1.3958712121212118</v>
      </c>
      <c r="H265" s="2">
        <f t="shared" si="24"/>
        <v>1.2011066346246644</v>
      </c>
    </row>
    <row r="266" spans="1:8" x14ac:dyDescent="0.3">
      <c r="A266" s="2">
        <v>66180</v>
      </c>
      <c r="B266" s="2">
        <v>32043.499999999996</v>
      </c>
      <c r="C266" s="15">
        <f t="shared" si="20"/>
        <v>0.72826136363636351</v>
      </c>
      <c r="D266" s="15">
        <f t="shared" si="21"/>
        <v>50</v>
      </c>
      <c r="E266" s="2">
        <f t="shared" si="22"/>
        <v>46.358693181818182</v>
      </c>
      <c r="F266" s="2">
        <v>5</v>
      </c>
      <c r="G266" s="2">
        <f t="shared" si="23"/>
        <v>1.3586931818181824</v>
      </c>
      <c r="H266" s="2">
        <f t="shared" si="24"/>
        <v>1.2273003945250409</v>
      </c>
    </row>
    <row r="267" spans="1:8" x14ac:dyDescent="0.3">
      <c r="A267" s="2">
        <v>66540</v>
      </c>
      <c r="B267" s="2">
        <v>32497.5</v>
      </c>
      <c r="C267" s="15">
        <f t="shared" si="20"/>
        <v>0.73857954545454541</v>
      </c>
      <c r="D267" s="15">
        <f t="shared" si="21"/>
        <v>50</v>
      </c>
      <c r="E267" s="2">
        <f t="shared" si="22"/>
        <v>46.307102272727271</v>
      </c>
      <c r="F267" s="2">
        <v>5</v>
      </c>
      <c r="G267" s="2">
        <f t="shared" si="23"/>
        <v>1.3071022727272732</v>
      </c>
      <c r="H267" s="2">
        <f t="shared" si="24"/>
        <v>1.2648975715898911</v>
      </c>
    </row>
    <row r="268" spans="1:8" x14ac:dyDescent="0.3">
      <c r="A268" s="2">
        <v>66900</v>
      </c>
      <c r="B268" s="2">
        <v>32422.333333333332</v>
      </c>
      <c r="C268" s="15">
        <f t="shared" si="20"/>
        <v>0.73687121212121209</v>
      </c>
      <c r="D268" s="15">
        <f t="shared" si="21"/>
        <v>50</v>
      </c>
      <c r="E268" s="2">
        <f t="shared" si="22"/>
        <v>46.315643939393937</v>
      </c>
      <c r="F268" s="2">
        <v>5</v>
      </c>
      <c r="G268" s="2">
        <f t="shared" si="23"/>
        <v>1.3156439393939396</v>
      </c>
      <c r="H268" s="2">
        <f t="shared" si="24"/>
        <v>1.2585684595653452</v>
      </c>
    </row>
    <row r="269" spans="1:8" x14ac:dyDescent="0.3">
      <c r="A269" s="2">
        <v>67260</v>
      </c>
      <c r="B269" s="2">
        <v>32381.000000000004</v>
      </c>
      <c r="C269" s="15">
        <f t="shared" si="20"/>
        <v>0.7359318181818183</v>
      </c>
      <c r="D269" s="15">
        <f t="shared" si="21"/>
        <v>50</v>
      </c>
      <c r="E269" s="2">
        <f t="shared" si="22"/>
        <v>46.320340909090909</v>
      </c>
      <c r="F269" s="2">
        <v>5</v>
      </c>
      <c r="G269" s="2">
        <f t="shared" si="23"/>
        <v>1.3203409090909086</v>
      </c>
      <c r="H269" s="2">
        <f t="shared" si="24"/>
        <v>1.255106132395158</v>
      </c>
    </row>
    <row r="270" spans="1:8" x14ac:dyDescent="0.3">
      <c r="A270" s="2">
        <v>67620</v>
      </c>
      <c r="B270" s="2">
        <v>32554.666666666668</v>
      </c>
      <c r="C270" s="15">
        <f t="shared" si="20"/>
        <v>0.73987878787878791</v>
      </c>
      <c r="D270" s="15">
        <f t="shared" si="21"/>
        <v>50</v>
      </c>
      <c r="E270" s="2">
        <f t="shared" si="22"/>
        <v>46.300606060606057</v>
      </c>
      <c r="F270" s="2">
        <v>5</v>
      </c>
      <c r="G270" s="2">
        <f t="shared" si="23"/>
        <v>1.3006060606060603</v>
      </c>
      <c r="H270" s="2">
        <f t="shared" si="24"/>
        <v>1.2697396015783557</v>
      </c>
    </row>
    <row r="271" spans="1:8" x14ac:dyDescent="0.3">
      <c r="A271" s="2">
        <v>67980</v>
      </c>
      <c r="B271" s="2">
        <v>32523.333333333332</v>
      </c>
      <c r="C271" s="15">
        <f t="shared" si="20"/>
        <v>0.73916666666666664</v>
      </c>
      <c r="D271" s="15">
        <f t="shared" si="21"/>
        <v>50</v>
      </c>
      <c r="E271" s="2">
        <f t="shared" si="22"/>
        <v>46.304166666666667</v>
      </c>
      <c r="F271" s="2">
        <v>5</v>
      </c>
      <c r="G271" s="2">
        <f t="shared" si="23"/>
        <v>1.3041666666666667</v>
      </c>
      <c r="H271" s="2">
        <f t="shared" si="24"/>
        <v>1.2670825896514477</v>
      </c>
    </row>
    <row r="272" spans="1:8" x14ac:dyDescent="0.3">
      <c r="A272" s="2">
        <v>68340</v>
      </c>
      <c r="B272" s="2">
        <v>32313.833333333332</v>
      </c>
      <c r="C272" s="15">
        <f t="shared" si="20"/>
        <v>0.73440530303030305</v>
      </c>
      <c r="D272" s="15">
        <f t="shared" si="21"/>
        <v>50</v>
      </c>
      <c r="E272" s="2">
        <f t="shared" si="22"/>
        <v>46.327973484848485</v>
      </c>
      <c r="F272" s="2">
        <v>5</v>
      </c>
      <c r="G272" s="2">
        <f t="shared" si="23"/>
        <v>1.327973484848485</v>
      </c>
      <c r="H272" s="2">
        <f t="shared" si="24"/>
        <v>1.2495067799675779</v>
      </c>
    </row>
    <row r="273" spans="1:8" x14ac:dyDescent="0.3">
      <c r="A273" s="2">
        <v>68700</v>
      </c>
      <c r="B273" s="2">
        <v>32771.5</v>
      </c>
      <c r="C273" s="15">
        <f t="shared" si="20"/>
        <v>0.74480681818181815</v>
      </c>
      <c r="D273" s="15">
        <f t="shared" si="21"/>
        <v>50</v>
      </c>
      <c r="E273" s="2">
        <f t="shared" si="22"/>
        <v>46.275965909090907</v>
      </c>
      <c r="F273" s="2">
        <v>5</v>
      </c>
      <c r="G273" s="2">
        <f t="shared" si="23"/>
        <v>1.2759659090909095</v>
      </c>
      <c r="H273" s="2">
        <f t="shared" si="24"/>
        <v>1.2883341709334271</v>
      </c>
    </row>
    <row r="274" spans="1:8" x14ac:dyDescent="0.3">
      <c r="A274" s="2">
        <v>69060</v>
      </c>
      <c r="B274" s="2">
        <v>32496.999999999996</v>
      </c>
      <c r="C274" s="15">
        <f t="shared" si="20"/>
        <v>0.73856818181818173</v>
      </c>
      <c r="D274" s="15">
        <f t="shared" si="21"/>
        <v>50</v>
      </c>
      <c r="E274" s="2">
        <f t="shared" si="22"/>
        <v>46.307159090909089</v>
      </c>
      <c r="F274" s="2">
        <v>5</v>
      </c>
      <c r="G274" s="2">
        <f t="shared" si="23"/>
        <v>1.3071590909090913</v>
      </c>
      <c r="H274" s="2">
        <f t="shared" si="24"/>
        <v>1.2648553307090893</v>
      </c>
    </row>
    <row r="275" spans="1:8" x14ac:dyDescent="0.3">
      <c r="A275" s="2">
        <v>69420</v>
      </c>
      <c r="B275" s="2">
        <v>32861.333333333336</v>
      </c>
      <c r="C275" s="15">
        <f t="shared" si="20"/>
        <v>0.74684848484848487</v>
      </c>
      <c r="D275" s="15">
        <f t="shared" si="21"/>
        <v>50</v>
      </c>
      <c r="E275" s="2">
        <f t="shared" si="22"/>
        <v>46.265757575757576</v>
      </c>
      <c r="F275" s="2">
        <v>5</v>
      </c>
      <c r="G275" s="2">
        <f t="shared" si="23"/>
        <v>1.2657575757575756</v>
      </c>
      <c r="H275" s="2">
        <f t="shared" si="24"/>
        <v>1.2961462002359447</v>
      </c>
    </row>
    <row r="276" spans="1:8" x14ac:dyDescent="0.3">
      <c r="A276" s="2">
        <v>69780</v>
      </c>
      <c r="B276" s="2">
        <v>32652.499999999996</v>
      </c>
      <c r="C276" s="15">
        <f t="shared" si="20"/>
        <v>0.74210227272727269</v>
      </c>
      <c r="D276" s="15">
        <f t="shared" si="21"/>
        <v>50</v>
      </c>
      <c r="E276" s="2">
        <f t="shared" si="22"/>
        <v>46.289488636363636</v>
      </c>
      <c r="F276" s="2">
        <v>5</v>
      </c>
      <c r="G276" s="2">
        <f t="shared" si="23"/>
        <v>1.2894886363636364</v>
      </c>
      <c r="H276" s="2">
        <f t="shared" si="24"/>
        <v>1.2780840811668608</v>
      </c>
    </row>
    <row r="277" spans="1:8" x14ac:dyDescent="0.3">
      <c r="A277" s="2">
        <v>70140</v>
      </c>
      <c r="B277" s="2">
        <v>33248</v>
      </c>
      <c r="C277" s="15">
        <f t="shared" si="20"/>
        <v>0.75563636363636366</v>
      </c>
      <c r="D277" s="15">
        <f t="shared" si="21"/>
        <v>50</v>
      </c>
      <c r="E277" s="2">
        <f t="shared" si="22"/>
        <v>46.221818181818179</v>
      </c>
      <c r="F277" s="2">
        <v>5</v>
      </c>
      <c r="G277" s="2">
        <f t="shared" si="23"/>
        <v>1.2218181818181817</v>
      </c>
      <c r="H277" s="2">
        <f t="shared" si="24"/>
        <v>1.3305267863374191</v>
      </c>
    </row>
    <row r="278" spans="1:8" x14ac:dyDescent="0.3">
      <c r="A278" s="2">
        <v>70500</v>
      </c>
      <c r="B278" s="2">
        <v>32872</v>
      </c>
      <c r="C278" s="15">
        <f t="shared" si="20"/>
        <v>0.74709090909090914</v>
      </c>
      <c r="D278" s="15">
        <f t="shared" si="21"/>
        <v>50</v>
      </c>
      <c r="E278" s="2">
        <f t="shared" si="22"/>
        <v>46.264545454545456</v>
      </c>
      <c r="F278" s="2">
        <v>5</v>
      </c>
      <c r="G278" s="2">
        <f t="shared" si="23"/>
        <v>1.2645454545454542</v>
      </c>
      <c r="H278" s="2">
        <f t="shared" si="24"/>
        <v>1.2970780846983045</v>
      </c>
    </row>
    <row r="279" spans="1:8" x14ac:dyDescent="0.3">
      <c r="A279" s="2">
        <v>70860</v>
      </c>
      <c r="B279" s="2">
        <v>33040.5</v>
      </c>
      <c r="C279" s="15">
        <f t="shared" si="20"/>
        <v>0.75092045454545453</v>
      </c>
      <c r="D279" s="15">
        <f t="shared" si="21"/>
        <v>50</v>
      </c>
      <c r="E279" s="2">
        <f t="shared" si="22"/>
        <v>46.245397727272724</v>
      </c>
      <c r="F279" s="2">
        <v>5</v>
      </c>
      <c r="G279" s="2">
        <f t="shared" si="23"/>
        <v>1.2453977272727275</v>
      </c>
      <c r="H279" s="2">
        <f t="shared" si="24"/>
        <v>1.3119219188564617</v>
      </c>
    </row>
    <row r="280" spans="1:8" x14ac:dyDescent="0.3">
      <c r="A280" s="2">
        <v>71220</v>
      </c>
      <c r="B280" s="2">
        <v>33036</v>
      </c>
      <c r="C280" s="15">
        <f t="shared" si="20"/>
        <v>0.75081818181818183</v>
      </c>
      <c r="D280" s="15">
        <f t="shared" si="21"/>
        <v>50</v>
      </c>
      <c r="E280" s="2">
        <f t="shared" si="22"/>
        <v>46.245909090909095</v>
      </c>
      <c r="F280" s="2">
        <v>5</v>
      </c>
      <c r="G280" s="2">
        <f t="shared" si="23"/>
        <v>1.2459090909090911</v>
      </c>
      <c r="H280" s="2">
        <f t="shared" si="24"/>
        <v>1.3115224580074412</v>
      </c>
    </row>
    <row r="281" spans="1:8" x14ac:dyDescent="0.3">
      <c r="A281" s="2">
        <v>71580</v>
      </c>
      <c r="B281" s="2">
        <v>33259.833333333336</v>
      </c>
      <c r="C281" s="15">
        <f t="shared" si="20"/>
        <v>0.75590530303030312</v>
      </c>
      <c r="D281" s="15">
        <f t="shared" si="21"/>
        <v>50</v>
      </c>
      <c r="E281" s="2">
        <f t="shared" si="22"/>
        <v>46.220473484848483</v>
      </c>
      <c r="F281" s="2">
        <v>5</v>
      </c>
      <c r="G281" s="2">
        <f t="shared" si="23"/>
        <v>1.2204734848484842</v>
      </c>
      <c r="H281" s="2">
        <f t="shared" si="24"/>
        <v>1.3315988701670556</v>
      </c>
    </row>
    <row r="282" spans="1:8" x14ac:dyDescent="0.3">
      <c r="A282" s="2">
        <v>71940</v>
      </c>
      <c r="B282" s="2">
        <v>33147</v>
      </c>
      <c r="C282" s="15">
        <f t="shared" si="20"/>
        <v>0.75334090909090912</v>
      </c>
      <c r="D282" s="15">
        <f t="shared" si="21"/>
        <v>50</v>
      </c>
      <c r="E282" s="2">
        <f t="shared" si="22"/>
        <v>46.233295454545456</v>
      </c>
      <c r="F282" s="2">
        <v>5</v>
      </c>
      <c r="G282" s="2">
        <f t="shared" si="23"/>
        <v>1.2332954545454546</v>
      </c>
      <c r="H282" s="2">
        <f t="shared" si="24"/>
        <v>1.3214253083825169</v>
      </c>
    </row>
    <row r="283" spans="1:8" x14ac:dyDescent="0.3">
      <c r="A283" s="2">
        <v>72300</v>
      </c>
      <c r="B283" s="2">
        <v>33214.166666666664</v>
      </c>
      <c r="C283" s="15">
        <f t="shared" si="20"/>
        <v>0.75486742424242415</v>
      </c>
      <c r="D283" s="15">
        <f t="shared" si="21"/>
        <v>50</v>
      </c>
      <c r="E283" s="2">
        <f t="shared" si="22"/>
        <v>46.22566287878788</v>
      </c>
      <c r="F283" s="2">
        <v>5</v>
      </c>
      <c r="G283" s="2">
        <f t="shared" si="23"/>
        <v>1.2256628787878792</v>
      </c>
      <c r="H283" s="2">
        <f t="shared" si="24"/>
        <v>1.3274682012599639</v>
      </c>
    </row>
    <row r="284" spans="1:8" x14ac:dyDescent="0.3">
      <c r="A284" s="2">
        <v>72660</v>
      </c>
      <c r="B284" s="2">
        <v>33224.166666666672</v>
      </c>
      <c r="C284" s="15">
        <f t="shared" si="20"/>
        <v>0.75509469696969711</v>
      </c>
      <c r="D284" s="15">
        <f t="shared" si="21"/>
        <v>50</v>
      </c>
      <c r="E284" s="2">
        <f t="shared" si="22"/>
        <v>46.224526515151517</v>
      </c>
      <c r="F284" s="2">
        <v>5</v>
      </c>
      <c r="G284" s="2">
        <f t="shared" si="23"/>
        <v>1.2245265151515143</v>
      </c>
      <c r="H284" s="2">
        <f t="shared" si="24"/>
        <v>1.3283711901440645</v>
      </c>
    </row>
    <row r="285" spans="1:8" x14ac:dyDescent="0.3">
      <c r="A285" s="2">
        <v>73020</v>
      </c>
      <c r="B285" s="2">
        <v>33305.833333333328</v>
      </c>
      <c r="C285" s="15">
        <f t="shared" si="20"/>
        <v>0.75695075757575747</v>
      </c>
      <c r="D285" s="15">
        <f t="shared" si="21"/>
        <v>50</v>
      </c>
      <c r="E285" s="2">
        <f t="shared" si="22"/>
        <v>46.215246212121215</v>
      </c>
      <c r="F285" s="2">
        <v>5</v>
      </c>
      <c r="G285" s="2">
        <f t="shared" si="23"/>
        <v>1.2152462121212126</v>
      </c>
      <c r="H285" s="2">
        <f t="shared" si="24"/>
        <v>1.3357779552612681</v>
      </c>
    </row>
    <row r="286" spans="1:8" x14ac:dyDescent="0.3">
      <c r="A286" s="2">
        <v>73380</v>
      </c>
      <c r="B286" s="2">
        <v>33687.166666666664</v>
      </c>
      <c r="C286" s="15">
        <f t="shared" si="20"/>
        <v>0.76561742424242418</v>
      </c>
      <c r="D286" s="15">
        <f t="shared" si="21"/>
        <v>50</v>
      </c>
      <c r="E286" s="2">
        <f t="shared" si="22"/>
        <v>46.171912878787879</v>
      </c>
      <c r="F286" s="2">
        <v>5</v>
      </c>
      <c r="G286" s="2">
        <f t="shared" si="23"/>
        <v>1.1719128787878792</v>
      </c>
      <c r="H286" s="2">
        <f t="shared" si="24"/>
        <v>1.371149220986174</v>
      </c>
    </row>
    <row r="287" spans="1:8" x14ac:dyDescent="0.3">
      <c r="A287" s="2">
        <v>73740</v>
      </c>
      <c r="B287" s="2">
        <v>33458</v>
      </c>
      <c r="C287" s="15">
        <f t="shared" si="20"/>
        <v>0.76040909090909092</v>
      </c>
      <c r="D287" s="15">
        <f t="shared" si="21"/>
        <v>50</v>
      </c>
      <c r="E287" s="2">
        <f t="shared" si="22"/>
        <v>46.197954545454543</v>
      </c>
      <c r="F287" s="2">
        <v>5</v>
      </c>
      <c r="G287" s="2">
        <f t="shared" si="23"/>
        <v>1.1979545454545453</v>
      </c>
      <c r="H287" s="2">
        <f t="shared" si="24"/>
        <v>1.3497348732567644</v>
      </c>
    </row>
    <row r="288" spans="1:8" x14ac:dyDescent="0.3">
      <c r="A288" s="2">
        <v>74100</v>
      </c>
      <c r="B288" s="2">
        <v>33459.166666666664</v>
      </c>
      <c r="C288" s="15">
        <f t="shared" si="20"/>
        <v>0.76043560606060601</v>
      </c>
      <c r="D288" s="15">
        <f t="shared" si="21"/>
        <v>50</v>
      </c>
      <c r="E288" s="2">
        <f t="shared" si="22"/>
        <v>46.197821969696967</v>
      </c>
      <c r="F288" s="2">
        <v>5</v>
      </c>
      <c r="G288" s="2">
        <f t="shared" si="23"/>
        <v>1.1978219696969701</v>
      </c>
      <c r="H288" s="2">
        <f t="shared" si="24"/>
        <v>1.3498426780820147</v>
      </c>
    </row>
    <row r="289" spans="1:8" x14ac:dyDescent="0.3">
      <c r="A289" s="2">
        <v>74460</v>
      </c>
      <c r="B289" s="2">
        <v>33628.666666666672</v>
      </c>
      <c r="C289" s="15">
        <f t="shared" si="20"/>
        <v>0.76428787878787885</v>
      </c>
      <c r="D289" s="15">
        <f t="shared" si="21"/>
        <v>50</v>
      </c>
      <c r="E289" s="2">
        <f t="shared" si="22"/>
        <v>46.178560606060607</v>
      </c>
      <c r="F289" s="2">
        <v>5</v>
      </c>
      <c r="G289" s="2">
        <f t="shared" si="23"/>
        <v>1.1785606060606058</v>
      </c>
      <c r="H289" s="2">
        <f t="shared" si="24"/>
        <v>1.365636672727738</v>
      </c>
    </row>
    <row r="290" spans="1:8" x14ac:dyDescent="0.3">
      <c r="A290" s="2">
        <v>74820</v>
      </c>
      <c r="B290" s="2">
        <v>34177.666666666664</v>
      </c>
      <c r="C290" s="15">
        <f t="shared" si="20"/>
        <v>0.77676515151515146</v>
      </c>
      <c r="D290" s="15">
        <f t="shared" si="21"/>
        <v>50</v>
      </c>
      <c r="E290" s="2">
        <f t="shared" si="22"/>
        <v>46.116174242424243</v>
      </c>
      <c r="F290" s="2">
        <v>5</v>
      </c>
      <c r="G290" s="2">
        <f t="shared" si="23"/>
        <v>1.1161742424242425</v>
      </c>
      <c r="H290" s="2">
        <f t="shared" si="24"/>
        <v>1.418671663743867</v>
      </c>
    </row>
    <row r="291" spans="1:8" x14ac:dyDescent="0.3">
      <c r="A291" s="2">
        <v>75180</v>
      </c>
      <c r="B291" s="2">
        <v>33420</v>
      </c>
      <c r="C291" s="15">
        <f t="shared" si="20"/>
        <v>0.75954545454545452</v>
      </c>
      <c r="D291" s="15">
        <f t="shared" si="21"/>
        <v>50</v>
      </c>
      <c r="E291" s="2">
        <f t="shared" si="22"/>
        <v>46.202272727272728</v>
      </c>
      <c r="F291" s="2">
        <v>5</v>
      </c>
      <c r="G291" s="2">
        <f t="shared" si="23"/>
        <v>1.2022727272727272</v>
      </c>
      <c r="H291" s="2">
        <f t="shared" si="24"/>
        <v>1.346230192168719</v>
      </c>
    </row>
    <row r="292" spans="1:8" x14ac:dyDescent="0.3">
      <c r="A292" s="2">
        <v>75540</v>
      </c>
      <c r="B292" s="2">
        <v>33648.833333333336</v>
      </c>
      <c r="C292" s="15">
        <f t="shared" si="20"/>
        <v>0.76474621212121219</v>
      </c>
      <c r="D292" s="15">
        <f t="shared" si="21"/>
        <v>50</v>
      </c>
      <c r="E292" s="2">
        <f t="shared" si="22"/>
        <v>46.176268939393935</v>
      </c>
      <c r="F292" s="2">
        <v>5</v>
      </c>
      <c r="G292" s="2">
        <f t="shared" si="23"/>
        <v>1.176268939393939</v>
      </c>
      <c r="H292" s="2">
        <f t="shared" si="24"/>
        <v>1.3675334005133235</v>
      </c>
    </row>
    <row r="293" spans="1:8" x14ac:dyDescent="0.3">
      <c r="A293" s="2">
        <v>75900</v>
      </c>
      <c r="B293" s="2">
        <v>33826.666666666664</v>
      </c>
      <c r="C293" s="15">
        <f t="shared" si="20"/>
        <v>0.76878787878787869</v>
      </c>
      <c r="D293" s="15">
        <f t="shared" si="21"/>
        <v>50</v>
      </c>
      <c r="E293" s="2">
        <f t="shared" si="22"/>
        <v>46.156060606060606</v>
      </c>
      <c r="F293" s="2">
        <v>5</v>
      </c>
      <c r="G293" s="2">
        <f t="shared" si="23"/>
        <v>1.1560606060606067</v>
      </c>
      <c r="H293" s="2">
        <f t="shared" si="24"/>
        <v>1.3844249871435639</v>
      </c>
    </row>
    <row r="294" spans="1:8" x14ac:dyDescent="0.3">
      <c r="A294" s="2">
        <v>76260</v>
      </c>
      <c r="B294" s="2">
        <v>33925.166666666664</v>
      </c>
      <c r="C294" s="15">
        <f t="shared" si="20"/>
        <v>0.7710265151515151</v>
      </c>
      <c r="D294" s="15">
        <f t="shared" si="21"/>
        <v>50</v>
      </c>
      <c r="E294" s="2">
        <f t="shared" si="22"/>
        <v>46.144867424242427</v>
      </c>
      <c r="F294" s="2">
        <v>5</v>
      </c>
      <c r="G294" s="2">
        <f t="shared" si="23"/>
        <v>1.1448674242424244</v>
      </c>
      <c r="H294" s="2">
        <f t="shared" si="24"/>
        <v>1.3939118030793887</v>
      </c>
    </row>
    <row r="295" spans="1:8" x14ac:dyDescent="0.3">
      <c r="A295" s="2">
        <v>76620</v>
      </c>
      <c r="B295" s="2">
        <v>34174.333333333336</v>
      </c>
      <c r="C295" s="15">
        <f t="shared" si="20"/>
        <v>0.77668939393939396</v>
      </c>
      <c r="D295" s="15">
        <f t="shared" si="21"/>
        <v>50</v>
      </c>
      <c r="E295" s="2">
        <f t="shared" si="22"/>
        <v>46.116553030303031</v>
      </c>
      <c r="F295" s="2">
        <v>5</v>
      </c>
      <c r="G295" s="2">
        <f t="shared" si="23"/>
        <v>1.11655303030303</v>
      </c>
      <c r="H295" s="2">
        <f t="shared" si="24"/>
        <v>1.4183405723787239</v>
      </c>
    </row>
    <row r="296" spans="1:8" x14ac:dyDescent="0.3">
      <c r="A296" s="2">
        <v>76980</v>
      </c>
      <c r="B296" s="2">
        <v>33846.333333333336</v>
      </c>
      <c r="C296" s="15">
        <f t="shared" si="20"/>
        <v>0.76923484848484858</v>
      </c>
      <c r="D296" s="15">
        <f t="shared" si="21"/>
        <v>50</v>
      </c>
      <c r="E296" s="2">
        <f t="shared" si="22"/>
        <v>46.15382575757576</v>
      </c>
      <c r="F296" s="2">
        <v>5</v>
      </c>
      <c r="G296" s="2">
        <f t="shared" si="23"/>
        <v>1.1538257575757571</v>
      </c>
      <c r="H296" s="2">
        <f t="shared" si="24"/>
        <v>1.3863115961245143</v>
      </c>
    </row>
    <row r="297" spans="1:8" x14ac:dyDescent="0.3">
      <c r="A297" s="2">
        <v>77340</v>
      </c>
      <c r="B297" s="2">
        <v>34147.833333333336</v>
      </c>
      <c r="C297" s="15">
        <f t="shared" si="20"/>
        <v>0.77608712121212131</v>
      </c>
      <c r="D297" s="15">
        <f t="shared" si="21"/>
        <v>50</v>
      </c>
      <c r="E297" s="2">
        <f t="shared" si="22"/>
        <v>46.119564393939392</v>
      </c>
      <c r="F297" s="2">
        <v>5</v>
      </c>
      <c r="G297" s="2">
        <f t="shared" si="23"/>
        <v>1.1195643939393936</v>
      </c>
      <c r="H297" s="2">
        <f t="shared" si="24"/>
        <v>1.4157124816346387</v>
      </c>
    </row>
    <row r="298" spans="1:8" x14ac:dyDescent="0.3">
      <c r="A298" s="2">
        <v>77700</v>
      </c>
      <c r="B298" s="2">
        <v>34150</v>
      </c>
      <c r="C298" s="15">
        <f t="shared" si="20"/>
        <v>0.77613636363636362</v>
      </c>
      <c r="D298" s="15">
        <f t="shared" si="21"/>
        <v>50</v>
      </c>
      <c r="E298" s="2">
        <f t="shared" si="22"/>
        <v>46.11931818181818</v>
      </c>
      <c r="F298" s="2">
        <v>5</v>
      </c>
      <c r="G298" s="2">
        <f t="shared" si="23"/>
        <v>1.1193181818181817</v>
      </c>
      <c r="H298" s="2">
        <f t="shared" si="24"/>
        <v>1.4159270850291417</v>
      </c>
    </row>
    <row r="299" spans="1:8" x14ac:dyDescent="0.3">
      <c r="A299" s="2">
        <v>78060</v>
      </c>
      <c r="B299" s="2">
        <v>34092.166666666672</v>
      </c>
      <c r="C299" s="15">
        <f t="shared" si="20"/>
        <v>0.77482196969696981</v>
      </c>
      <c r="D299" s="15">
        <f t="shared" si="21"/>
        <v>50</v>
      </c>
      <c r="E299" s="2">
        <f t="shared" si="22"/>
        <v>46.125890151515151</v>
      </c>
      <c r="F299" s="2">
        <v>5</v>
      </c>
      <c r="G299" s="2">
        <f t="shared" si="23"/>
        <v>1.1258901515151507</v>
      </c>
      <c r="H299" s="2">
        <f t="shared" si="24"/>
        <v>1.4102153392805592</v>
      </c>
    </row>
    <row r="300" spans="1:8" x14ac:dyDescent="0.3">
      <c r="A300" s="2">
        <v>78420</v>
      </c>
      <c r="B300" s="2">
        <v>34000.666666666664</v>
      </c>
      <c r="C300" s="15">
        <f t="shared" si="20"/>
        <v>0.77274242424242423</v>
      </c>
      <c r="D300" s="15">
        <f t="shared" si="21"/>
        <v>50</v>
      </c>
      <c r="E300" s="2">
        <f t="shared" si="22"/>
        <v>46.136287878787876</v>
      </c>
      <c r="F300" s="2">
        <v>5</v>
      </c>
      <c r="G300" s="2">
        <f t="shared" si="23"/>
        <v>1.1362878787878787</v>
      </c>
      <c r="H300" s="2">
        <f t="shared" si="24"/>
        <v>1.401248000465156</v>
      </c>
    </row>
    <row r="301" spans="1:8" x14ac:dyDescent="0.3">
      <c r="A301" s="2">
        <v>78780</v>
      </c>
      <c r="B301" s="2">
        <v>34166.166666666664</v>
      </c>
      <c r="C301" s="15">
        <f t="shared" si="20"/>
        <v>0.77650378787878782</v>
      </c>
      <c r="D301" s="15">
        <f t="shared" si="21"/>
        <v>50</v>
      </c>
      <c r="E301" s="2">
        <f t="shared" si="22"/>
        <v>46.11748106060606</v>
      </c>
      <c r="F301" s="2">
        <v>5</v>
      </c>
      <c r="G301" s="2">
        <f t="shared" si="23"/>
        <v>1.1174810606060608</v>
      </c>
      <c r="H301" s="2">
        <f t="shared" si="24"/>
        <v>1.4175298844840811</v>
      </c>
    </row>
    <row r="302" spans="1:8" x14ac:dyDescent="0.3">
      <c r="A302" s="2">
        <v>79140</v>
      </c>
      <c r="B302" s="2">
        <v>34537.333333333336</v>
      </c>
      <c r="C302" s="15">
        <f t="shared" si="20"/>
        <v>0.78493939393939405</v>
      </c>
      <c r="D302" s="15">
        <f t="shared" si="21"/>
        <v>50</v>
      </c>
      <c r="E302" s="2">
        <f t="shared" si="22"/>
        <v>46.075303030303033</v>
      </c>
      <c r="F302" s="2">
        <v>5</v>
      </c>
      <c r="G302" s="2">
        <f t="shared" si="23"/>
        <v>1.0753030303030298</v>
      </c>
      <c r="H302" s="2">
        <f t="shared" si="24"/>
        <v>1.4550894769218379</v>
      </c>
    </row>
    <row r="303" spans="1:8" x14ac:dyDescent="0.3">
      <c r="A303" s="2">
        <v>79500</v>
      </c>
      <c r="B303" s="2">
        <v>34829</v>
      </c>
      <c r="C303" s="15">
        <f t="shared" si="20"/>
        <v>0.79156818181818178</v>
      </c>
      <c r="D303" s="15">
        <f t="shared" si="21"/>
        <v>50</v>
      </c>
      <c r="E303" s="2">
        <f t="shared" si="22"/>
        <v>46.042159090909088</v>
      </c>
      <c r="F303" s="2">
        <v>5</v>
      </c>
      <c r="G303" s="2">
        <f t="shared" si="23"/>
        <v>1.0421590909090912</v>
      </c>
      <c r="H303" s="2">
        <f t="shared" si="24"/>
        <v>1.4856777756471877</v>
      </c>
    </row>
    <row r="304" spans="1:8" x14ac:dyDescent="0.3">
      <c r="A304" s="2">
        <v>79860</v>
      </c>
      <c r="B304" s="2">
        <v>34518</v>
      </c>
      <c r="C304" s="15">
        <f t="shared" si="20"/>
        <v>0.78449999999999998</v>
      </c>
      <c r="D304" s="15">
        <f t="shared" si="21"/>
        <v>50</v>
      </c>
      <c r="E304" s="2">
        <f t="shared" si="22"/>
        <v>46.077500000000001</v>
      </c>
      <c r="F304" s="2">
        <v>5</v>
      </c>
      <c r="G304" s="2">
        <f t="shared" si="23"/>
        <v>1.0775000000000001</v>
      </c>
      <c r="H304" s="2">
        <f t="shared" si="24"/>
        <v>1.453096125453829</v>
      </c>
    </row>
    <row r="305" spans="1:8" x14ac:dyDescent="0.3">
      <c r="A305" s="2">
        <v>80220</v>
      </c>
      <c r="B305" s="2">
        <v>34631.666666666664</v>
      </c>
      <c r="C305" s="15">
        <f t="shared" si="20"/>
        <v>0.78708333333333325</v>
      </c>
      <c r="D305" s="15">
        <f t="shared" si="21"/>
        <v>50</v>
      </c>
      <c r="E305" s="2">
        <f t="shared" si="22"/>
        <v>46.064583333333331</v>
      </c>
      <c r="F305" s="2">
        <v>5</v>
      </c>
      <c r="G305" s="2">
        <f t="shared" si="23"/>
        <v>1.0645833333333337</v>
      </c>
      <c r="H305" s="2">
        <f t="shared" si="24"/>
        <v>1.4648758180344055</v>
      </c>
    </row>
    <row r="306" spans="1:8" x14ac:dyDescent="0.3">
      <c r="A306" s="2">
        <v>80580</v>
      </c>
      <c r="B306" s="2">
        <v>34548.833333333336</v>
      </c>
      <c r="C306" s="15">
        <f t="shared" si="20"/>
        <v>0.78520075757575758</v>
      </c>
      <c r="D306" s="15">
        <f t="shared" si="21"/>
        <v>50</v>
      </c>
      <c r="E306" s="2">
        <f t="shared" si="22"/>
        <v>46.073996212121216</v>
      </c>
      <c r="F306" s="2">
        <v>5</v>
      </c>
      <c r="G306" s="2">
        <f t="shared" si="23"/>
        <v>1.0739962121212123</v>
      </c>
      <c r="H306" s="2">
        <f t="shared" si="24"/>
        <v>1.4562771551780251</v>
      </c>
    </row>
    <row r="307" spans="1:8" x14ac:dyDescent="0.3">
      <c r="A307" s="2">
        <v>80940</v>
      </c>
      <c r="B307" s="2">
        <v>34531.666666666672</v>
      </c>
      <c r="C307" s="15">
        <f t="shared" si="20"/>
        <v>0.78481060606060615</v>
      </c>
      <c r="D307" s="15">
        <f t="shared" si="21"/>
        <v>50</v>
      </c>
      <c r="E307" s="2">
        <f t="shared" si="22"/>
        <v>46.075946969696972</v>
      </c>
      <c r="F307" s="2">
        <v>5</v>
      </c>
      <c r="G307" s="2">
        <f t="shared" si="23"/>
        <v>1.075946969696969</v>
      </c>
      <c r="H307" s="2">
        <f t="shared" si="24"/>
        <v>1.4545047872815968</v>
      </c>
    </row>
    <row r="308" spans="1:8" x14ac:dyDescent="0.3">
      <c r="A308" s="2">
        <v>81300</v>
      </c>
      <c r="B308" s="2">
        <v>34595.666666666672</v>
      </c>
      <c r="C308" s="15">
        <f t="shared" si="20"/>
        <v>0.78626515151515164</v>
      </c>
      <c r="D308" s="15">
        <f t="shared" si="21"/>
        <v>50</v>
      </c>
      <c r="E308" s="2">
        <f t="shared" si="22"/>
        <v>46.068674242424244</v>
      </c>
      <c r="F308" s="2">
        <v>5</v>
      </c>
      <c r="G308" s="2">
        <f t="shared" si="23"/>
        <v>1.0686742424242417</v>
      </c>
      <c r="H308" s="2">
        <f t="shared" si="24"/>
        <v>1.4611292540389631</v>
      </c>
    </row>
    <row r="309" spans="1:8" x14ac:dyDescent="0.3">
      <c r="A309" s="2">
        <v>81660</v>
      </c>
      <c r="B309" s="2">
        <v>34843.333333333336</v>
      </c>
      <c r="C309" s="15">
        <f t="shared" si="20"/>
        <v>0.79189393939393948</v>
      </c>
      <c r="D309" s="15">
        <f t="shared" si="21"/>
        <v>50</v>
      </c>
      <c r="E309" s="2">
        <f t="shared" si="22"/>
        <v>46.040530303030302</v>
      </c>
      <c r="F309" s="2">
        <v>5</v>
      </c>
      <c r="G309" s="2">
        <f t="shared" si="23"/>
        <v>1.0405303030303026</v>
      </c>
      <c r="H309" s="2">
        <f t="shared" si="24"/>
        <v>1.4872065191492128</v>
      </c>
    </row>
    <row r="310" spans="1:8" x14ac:dyDescent="0.3">
      <c r="A310" s="2">
        <v>82020</v>
      </c>
      <c r="B310" s="2">
        <v>34665.833333333328</v>
      </c>
      <c r="C310" s="15">
        <f t="shared" si="20"/>
        <v>0.78785984848484836</v>
      </c>
      <c r="D310" s="15">
        <f t="shared" si="21"/>
        <v>50</v>
      </c>
      <c r="E310" s="2">
        <f t="shared" si="22"/>
        <v>46.060700757575759</v>
      </c>
      <c r="F310" s="2">
        <v>5</v>
      </c>
      <c r="G310" s="2">
        <f t="shared" si="23"/>
        <v>1.0607007575757583</v>
      </c>
      <c r="H310" s="2">
        <f t="shared" si="24"/>
        <v>1.4684452335472478</v>
      </c>
    </row>
    <row r="311" spans="1:8" x14ac:dyDescent="0.3">
      <c r="A311" s="2">
        <v>82380</v>
      </c>
      <c r="B311" s="2">
        <v>34978.166666666672</v>
      </c>
      <c r="C311" s="15">
        <f t="shared" si="20"/>
        <v>0.79495833333333343</v>
      </c>
      <c r="D311" s="15">
        <f t="shared" si="21"/>
        <v>50</v>
      </c>
      <c r="E311" s="2">
        <f t="shared" si="22"/>
        <v>46.025208333333332</v>
      </c>
      <c r="F311" s="2">
        <v>5</v>
      </c>
      <c r="G311" s="2">
        <f t="shared" si="23"/>
        <v>1.0252083333333326</v>
      </c>
      <c r="H311" s="2">
        <f t="shared" si="24"/>
        <v>1.5017083166702951</v>
      </c>
    </row>
    <row r="312" spans="1:8" x14ac:dyDescent="0.3">
      <c r="A312" s="2">
        <v>82740</v>
      </c>
      <c r="B312" s="2">
        <v>34749.166666666664</v>
      </c>
      <c r="C312" s="15">
        <f t="shared" si="20"/>
        <v>0.78975378787878781</v>
      </c>
      <c r="D312" s="15">
        <f t="shared" si="21"/>
        <v>50</v>
      </c>
      <c r="E312" s="2">
        <f t="shared" si="22"/>
        <v>46.051231060606064</v>
      </c>
      <c r="F312" s="2">
        <v>5</v>
      </c>
      <c r="G312" s="2">
        <f t="shared" si="23"/>
        <v>1.0512310606060611</v>
      </c>
      <c r="H312" s="2">
        <f t="shared" si="24"/>
        <v>1.4772074864068905</v>
      </c>
    </row>
    <row r="313" spans="1:8" x14ac:dyDescent="0.3">
      <c r="A313" s="2">
        <v>83100</v>
      </c>
      <c r="B313" s="2">
        <v>34700.166666666664</v>
      </c>
      <c r="C313" s="15">
        <f t="shared" si="20"/>
        <v>0.78864015151515143</v>
      </c>
      <c r="D313" s="15">
        <f t="shared" si="21"/>
        <v>50</v>
      </c>
      <c r="E313" s="2">
        <f t="shared" si="22"/>
        <v>46.056799242424241</v>
      </c>
      <c r="F313" s="2">
        <v>5</v>
      </c>
      <c r="G313" s="2">
        <f t="shared" si="23"/>
        <v>1.0567992424242427</v>
      </c>
      <c r="H313" s="2">
        <f t="shared" si="24"/>
        <v>1.4720455505704333</v>
      </c>
    </row>
    <row r="314" spans="1:8" x14ac:dyDescent="0.3">
      <c r="A314" s="2">
        <v>83460</v>
      </c>
      <c r="B314" s="2">
        <v>35116.833333333336</v>
      </c>
      <c r="C314" s="15">
        <f t="shared" si="20"/>
        <v>0.79810984848484856</v>
      </c>
      <c r="D314" s="15">
        <f t="shared" si="21"/>
        <v>50</v>
      </c>
      <c r="E314" s="2">
        <f t="shared" si="22"/>
        <v>46.009450757575756</v>
      </c>
      <c r="F314" s="2">
        <v>5</v>
      </c>
      <c r="G314" s="2">
        <f t="shared" si="23"/>
        <v>1.009450757575757</v>
      </c>
      <c r="H314" s="2">
        <f t="shared" si="24"/>
        <v>1.5168553550869777</v>
      </c>
    </row>
    <row r="315" spans="1:8" x14ac:dyDescent="0.3">
      <c r="A315" s="2">
        <v>83820</v>
      </c>
      <c r="B315" s="2">
        <v>35248.666666666664</v>
      </c>
      <c r="C315" s="15">
        <f t="shared" si="20"/>
        <v>0.8011060606060606</v>
      </c>
      <c r="D315" s="15">
        <f t="shared" si="21"/>
        <v>50</v>
      </c>
      <c r="E315" s="2">
        <f t="shared" si="22"/>
        <v>45.994469696969695</v>
      </c>
      <c r="F315" s="2">
        <v>5</v>
      </c>
      <c r="G315" s="2">
        <f t="shared" si="23"/>
        <v>0.99446969696969667</v>
      </c>
      <c r="H315" s="2">
        <f t="shared" si="24"/>
        <v>1.531481724059703</v>
      </c>
    </row>
    <row r="316" spans="1:8" x14ac:dyDescent="0.3">
      <c r="A316" s="2">
        <v>84180</v>
      </c>
      <c r="B316" s="2">
        <v>34938.333333333328</v>
      </c>
      <c r="C316" s="15">
        <f t="shared" si="20"/>
        <v>0.79405303030303021</v>
      </c>
      <c r="D316" s="15">
        <f t="shared" si="21"/>
        <v>50</v>
      </c>
      <c r="E316" s="2">
        <f t="shared" si="22"/>
        <v>46.02973484848485</v>
      </c>
      <c r="F316" s="2">
        <v>5</v>
      </c>
      <c r="G316" s="2">
        <f t="shared" si="23"/>
        <v>1.029734848484849</v>
      </c>
      <c r="H316" s="2">
        <f t="shared" si="24"/>
        <v>1.4974011639663132</v>
      </c>
    </row>
    <row r="317" spans="1:8" x14ac:dyDescent="0.3">
      <c r="A317" s="2">
        <v>84540</v>
      </c>
      <c r="B317" s="2">
        <v>34898</v>
      </c>
      <c r="C317" s="15">
        <f t="shared" si="20"/>
        <v>0.79313636363636364</v>
      </c>
      <c r="D317" s="15">
        <f t="shared" si="21"/>
        <v>50</v>
      </c>
      <c r="E317" s="2">
        <f t="shared" si="22"/>
        <v>46.034318181818179</v>
      </c>
      <c r="F317" s="2">
        <v>5</v>
      </c>
      <c r="G317" s="2">
        <f t="shared" si="23"/>
        <v>1.0343181818181817</v>
      </c>
      <c r="H317" s="2">
        <f t="shared" si="24"/>
        <v>1.4930596246605414</v>
      </c>
    </row>
    <row r="318" spans="1:8" x14ac:dyDescent="0.3">
      <c r="A318" s="2">
        <v>84900</v>
      </c>
      <c r="B318" s="2">
        <v>35253.833333333328</v>
      </c>
      <c r="C318" s="15">
        <f t="shared" si="20"/>
        <v>0.80122348484848471</v>
      </c>
      <c r="D318" s="15">
        <f t="shared" si="21"/>
        <v>50</v>
      </c>
      <c r="E318" s="2">
        <f t="shared" si="22"/>
        <v>45.993882575757574</v>
      </c>
      <c r="F318" s="2">
        <v>5</v>
      </c>
      <c r="G318" s="2">
        <f t="shared" si="23"/>
        <v>0.99388257575757599</v>
      </c>
      <c r="H318" s="2">
        <f t="shared" si="24"/>
        <v>1.5320595195123872</v>
      </c>
    </row>
    <row r="319" spans="1:8" x14ac:dyDescent="0.3">
      <c r="A319" s="2">
        <v>85260</v>
      </c>
      <c r="B319" s="2">
        <v>35668.5</v>
      </c>
      <c r="C319" s="15">
        <f t="shared" si="20"/>
        <v>0.81064772727272727</v>
      </c>
      <c r="D319" s="15">
        <f t="shared" si="21"/>
        <v>50</v>
      </c>
      <c r="E319" s="2">
        <f t="shared" si="22"/>
        <v>45.946761363636362</v>
      </c>
      <c r="F319" s="2">
        <v>5</v>
      </c>
      <c r="G319" s="2">
        <f t="shared" si="23"/>
        <v>0.94676136363636409</v>
      </c>
      <c r="H319" s="2">
        <f t="shared" si="24"/>
        <v>1.5796064810623778</v>
      </c>
    </row>
    <row r="320" spans="1:8" x14ac:dyDescent="0.3">
      <c r="A320" s="2">
        <v>85620</v>
      </c>
      <c r="B320" s="2">
        <v>35704.333333333336</v>
      </c>
      <c r="C320" s="15">
        <f t="shared" si="20"/>
        <v>0.81146212121212125</v>
      </c>
      <c r="D320" s="15">
        <f t="shared" si="21"/>
        <v>50</v>
      </c>
      <c r="E320" s="2">
        <f t="shared" si="22"/>
        <v>45.942689393939396</v>
      </c>
      <c r="F320" s="2">
        <v>5</v>
      </c>
      <c r="G320" s="2">
        <f t="shared" si="23"/>
        <v>0.94268939393939366</v>
      </c>
      <c r="H320" s="2">
        <f t="shared" si="24"/>
        <v>1.5838280753680691</v>
      </c>
    </row>
    <row r="321" spans="1:8" x14ac:dyDescent="0.3">
      <c r="A321" s="2">
        <v>85980</v>
      </c>
      <c r="B321" s="2">
        <v>35723.5</v>
      </c>
      <c r="C321" s="15">
        <f t="shared" si="20"/>
        <v>0.81189772727272724</v>
      </c>
      <c r="D321" s="15">
        <f t="shared" si="21"/>
        <v>50</v>
      </c>
      <c r="E321" s="2">
        <f t="shared" si="22"/>
        <v>45.940511363636361</v>
      </c>
      <c r="F321" s="2">
        <v>5</v>
      </c>
      <c r="G321" s="2">
        <f t="shared" si="23"/>
        <v>0.94051136363636356</v>
      </c>
      <c r="H321" s="2">
        <f t="shared" si="24"/>
        <v>1.5860937830906758</v>
      </c>
    </row>
    <row r="322" spans="1:8" x14ac:dyDescent="0.3">
      <c r="A322" s="2">
        <v>86340</v>
      </c>
      <c r="B322" s="2">
        <v>35852.333333333336</v>
      </c>
      <c r="C322" s="15">
        <f t="shared" si="20"/>
        <v>0.81482575757575759</v>
      </c>
      <c r="D322" s="15">
        <f t="shared" si="21"/>
        <v>50</v>
      </c>
      <c r="E322" s="2">
        <f t="shared" si="22"/>
        <v>45.925871212121208</v>
      </c>
      <c r="F322" s="2">
        <v>5</v>
      </c>
      <c r="G322" s="2">
        <f t="shared" si="23"/>
        <v>0.92587121212121204</v>
      </c>
      <c r="H322" s="2">
        <f t="shared" si="24"/>
        <v>1.6014636420421802</v>
      </c>
    </row>
    <row r="323" spans="1:8" x14ac:dyDescent="0.3">
      <c r="A323" s="2">
        <v>86700</v>
      </c>
      <c r="B323" s="2">
        <v>35674</v>
      </c>
      <c r="C323" s="15">
        <f t="shared" ref="C323:C386" si="25">B323/$J$27</f>
        <v>0.81077272727272731</v>
      </c>
      <c r="D323" s="15">
        <f t="shared" ref="D323:D386" si="26">$J$28</f>
        <v>50</v>
      </c>
      <c r="E323" s="2">
        <f t="shared" si="22"/>
        <v>45.946136363636363</v>
      </c>
      <c r="F323" s="2">
        <v>5</v>
      </c>
      <c r="G323" s="2">
        <f t="shared" si="23"/>
        <v>0.94613636363636378</v>
      </c>
      <c r="H323" s="2">
        <f t="shared" si="24"/>
        <v>1.580253241493853</v>
      </c>
    </row>
    <row r="324" spans="1:8" x14ac:dyDescent="0.3">
      <c r="A324" s="2">
        <v>87060</v>
      </c>
      <c r="B324" s="2">
        <v>36198.166666666672</v>
      </c>
      <c r="C324" s="15">
        <f t="shared" si="25"/>
        <v>0.82268560606060614</v>
      </c>
      <c r="D324" s="15">
        <f t="shared" si="26"/>
        <v>50</v>
      </c>
      <c r="E324" s="2">
        <f t="shared" ref="E324:E387" si="27">D324-(F324*C324)</f>
        <v>45.886571969696966</v>
      </c>
      <c r="F324" s="2">
        <v>5</v>
      </c>
      <c r="G324" s="2">
        <f t="shared" ref="G324:G387" si="28">F324-(F324*C324)</f>
        <v>0.88657196969696894</v>
      </c>
      <c r="H324" s="2">
        <f t="shared" ref="H324:H387" si="29">LN((F324*E324)/(D324*G324))</f>
        <v>1.6439804042634327</v>
      </c>
    </row>
    <row r="325" spans="1:8" x14ac:dyDescent="0.3">
      <c r="A325" s="2">
        <v>87420</v>
      </c>
      <c r="B325" s="2">
        <v>35706.833333333336</v>
      </c>
      <c r="C325" s="15">
        <f t="shared" si="25"/>
        <v>0.81151893939393949</v>
      </c>
      <c r="D325" s="15">
        <f t="shared" si="26"/>
        <v>50</v>
      </c>
      <c r="E325" s="2">
        <f t="shared" si="27"/>
        <v>45.942405303030299</v>
      </c>
      <c r="F325" s="2">
        <v>5</v>
      </c>
      <c r="G325" s="2">
        <f t="shared" si="28"/>
        <v>0.94240530303030212</v>
      </c>
      <c r="H325" s="2">
        <f t="shared" si="29"/>
        <v>1.5841232993312402</v>
      </c>
    </row>
    <row r="326" spans="1:8" x14ac:dyDescent="0.3">
      <c r="A326" s="2">
        <v>87780</v>
      </c>
      <c r="B326" s="2">
        <v>36017</v>
      </c>
      <c r="C326" s="15">
        <f t="shared" si="25"/>
        <v>0.81856818181818181</v>
      </c>
      <c r="D326" s="15">
        <f t="shared" si="26"/>
        <v>50</v>
      </c>
      <c r="E326" s="2">
        <f t="shared" si="27"/>
        <v>45.90715909090909</v>
      </c>
      <c r="F326" s="2">
        <v>5</v>
      </c>
      <c r="G326" s="2">
        <f t="shared" si="28"/>
        <v>0.90715909090909097</v>
      </c>
      <c r="H326" s="2">
        <f t="shared" si="29"/>
        <v>1.6214734242101669</v>
      </c>
    </row>
    <row r="327" spans="1:8" x14ac:dyDescent="0.3">
      <c r="A327" s="2">
        <v>88140</v>
      </c>
      <c r="B327" s="2">
        <v>35694.166666666664</v>
      </c>
      <c r="C327" s="15">
        <f t="shared" si="25"/>
        <v>0.81123106060606054</v>
      </c>
      <c r="D327" s="15">
        <f t="shared" si="26"/>
        <v>50</v>
      </c>
      <c r="E327" s="2">
        <f t="shared" si="27"/>
        <v>45.943844696969698</v>
      </c>
      <c r="F327" s="2">
        <v>5</v>
      </c>
      <c r="G327" s="2">
        <f t="shared" si="28"/>
        <v>0.94384469696969742</v>
      </c>
      <c r="H327" s="2">
        <f t="shared" si="29"/>
        <v>1.5826284325870907</v>
      </c>
    </row>
    <row r="328" spans="1:8" x14ac:dyDescent="0.3">
      <c r="A328" s="2">
        <v>88500</v>
      </c>
      <c r="B328" s="2">
        <v>36034.166666666664</v>
      </c>
      <c r="C328" s="15">
        <f t="shared" si="25"/>
        <v>0.81895833333333323</v>
      </c>
      <c r="D328" s="15">
        <f t="shared" si="26"/>
        <v>50</v>
      </c>
      <c r="E328" s="2">
        <f t="shared" si="27"/>
        <v>45.905208333333334</v>
      </c>
      <c r="F328" s="2">
        <v>5</v>
      </c>
      <c r="G328" s="2">
        <f t="shared" si="28"/>
        <v>0.90520833333333428</v>
      </c>
      <c r="H328" s="2">
        <f t="shared" si="29"/>
        <v>1.6235836481460117</v>
      </c>
    </row>
    <row r="329" spans="1:8" x14ac:dyDescent="0.3">
      <c r="A329" s="2">
        <v>88860</v>
      </c>
      <c r="B329" s="2">
        <v>35958.333333333328</v>
      </c>
      <c r="C329" s="15">
        <f t="shared" si="25"/>
        <v>0.8172348484848484</v>
      </c>
      <c r="D329" s="15">
        <f t="shared" si="26"/>
        <v>50</v>
      </c>
      <c r="E329" s="2">
        <f t="shared" si="27"/>
        <v>45.913825757575758</v>
      </c>
      <c r="F329" s="2">
        <v>5</v>
      </c>
      <c r="G329" s="2">
        <f t="shared" si="28"/>
        <v>0.91382575757575779</v>
      </c>
      <c r="H329" s="2">
        <f t="shared" si="29"/>
        <v>1.6142965564056149</v>
      </c>
    </row>
    <row r="330" spans="1:8" x14ac:dyDescent="0.3">
      <c r="A330" s="2">
        <v>89220</v>
      </c>
      <c r="B330" s="2">
        <v>35807.333333333336</v>
      </c>
      <c r="C330" s="15">
        <f t="shared" si="25"/>
        <v>0.81380303030303036</v>
      </c>
      <c r="D330" s="15">
        <f t="shared" si="26"/>
        <v>50</v>
      </c>
      <c r="E330" s="2">
        <f t="shared" si="27"/>
        <v>45.930984848484847</v>
      </c>
      <c r="F330" s="2">
        <v>5</v>
      </c>
      <c r="G330" s="2">
        <f t="shared" si="28"/>
        <v>0.93098484848484819</v>
      </c>
      <c r="H330" s="2">
        <f t="shared" si="29"/>
        <v>1.5960671237830155</v>
      </c>
    </row>
    <row r="331" spans="1:8" x14ac:dyDescent="0.3">
      <c r="A331" s="2">
        <v>89580</v>
      </c>
      <c r="B331" s="2">
        <v>36101.666666666664</v>
      </c>
      <c r="C331" s="15">
        <f t="shared" si="25"/>
        <v>0.82049242424242419</v>
      </c>
      <c r="D331" s="15">
        <f t="shared" si="26"/>
        <v>50</v>
      </c>
      <c r="E331" s="2">
        <f t="shared" si="27"/>
        <v>45.89753787878788</v>
      </c>
      <c r="F331" s="2">
        <v>5</v>
      </c>
      <c r="G331" s="2">
        <f t="shared" si="28"/>
        <v>0.89753787878787872</v>
      </c>
      <c r="H331" s="2">
        <f t="shared" si="29"/>
        <v>1.6319263363814303</v>
      </c>
    </row>
    <row r="332" spans="1:8" x14ac:dyDescent="0.3">
      <c r="A332" s="2">
        <v>89940</v>
      </c>
      <c r="B332" s="2">
        <v>36005</v>
      </c>
      <c r="C332" s="15">
        <f t="shared" si="25"/>
        <v>0.81829545454545449</v>
      </c>
      <c r="D332" s="15">
        <f t="shared" si="26"/>
        <v>50</v>
      </c>
      <c r="E332" s="2">
        <f t="shared" si="27"/>
        <v>45.908522727272725</v>
      </c>
      <c r="F332" s="2">
        <v>5</v>
      </c>
      <c r="G332" s="2">
        <f t="shared" si="28"/>
        <v>0.90852272727272787</v>
      </c>
      <c r="H332" s="2">
        <f t="shared" si="29"/>
        <v>1.6200010623669761</v>
      </c>
    </row>
    <row r="333" spans="1:8" x14ac:dyDescent="0.3">
      <c r="A333" s="2">
        <v>90300</v>
      </c>
      <c r="B333" s="2">
        <v>36397.666666666672</v>
      </c>
      <c r="C333" s="15">
        <f t="shared" si="25"/>
        <v>0.8272196969696971</v>
      </c>
      <c r="D333" s="15">
        <f t="shared" si="26"/>
        <v>50</v>
      </c>
      <c r="E333" s="2">
        <f t="shared" si="27"/>
        <v>45.863901515151511</v>
      </c>
      <c r="F333" s="2">
        <v>5</v>
      </c>
      <c r="G333" s="2">
        <f t="shared" si="28"/>
        <v>0.86390151515151459</v>
      </c>
      <c r="H333" s="2">
        <f t="shared" si="29"/>
        <v>1.6693897590544127</v>
      </c>
    </row>
    <row r="334" spans="1:8" x14ac:dyDescent="0.3">
      <c r="A334" s="2">
        <v>90660</v>
      </c>
      <c r="B334" s="2">
        <v>35934</v>
      </c>
      <c r="C334" s="15">
        <f t="shared" si="25"/>
        <v>0.81668181818181818</v>
      </c>
      <c r="D334" s="15">
        <f t="shared" si="26"/>
        <v>50</v>
      </c>
      <c r="E334" s="2">
        <f t="shared" si="27"/>
        <v>45.916590909090907</v>
      </c>
      <c r="F334" s="2">
        <v>5</v>
      </c>
      <c r="G334" s="2">
        <f t="shared" si="28"/>
        <v>0.91659090909090946</v>
      </c>
      <c r="H334" s="2">
        <f t="shared" si="29"/>
        <v>1.6113354415097343</v>
      </c>
    </row>
    <row r="335" spans="1:8" x14ac:dyDescent="0.3">
      <c r="A335" s="2">
        <v>91020</v>
      </c>
      <c r="B335" s="2">
        <v>36589</v>
      </c>
      <c r="C335" s="15">
        <f t="shared" si="25"/>
        <v>0.83156818181818182</v>
      </c>
      <c r="D335" s="15">
        <f t="shared" si="26"/>
        <v>50</v>
      </c>
      <c r="E335" s="2">
        <f t="shared" si="27"/>
        <v>45.842159090909092</v>
      </c>
      <c r="F335" s="2">
        <v>5</v>
      </c>
      <c r="G335" s="2">
        <f t="shared" si="28"/>
        <v>0.84215909090909058</v>
      </c>
      <c r="H335" s="2">
        <f t="shared" si="29"/>
        <v>1.6944054174052019</v>
      </c>
    </row>
    <row r="336" spans="1:8" x14ac:dyDescent="0.3">
      <c r="A336" s="2">
        <v>91380</v>
      </c>
      <c r="B336" s="2">
        <v>36362.666666666664</v>
      </c>
      <c r="C336" s="15">
        <f t="shared" si="25"/>
        <v>0.82642424242424239</v>
      </c>
      <c r="D336" s="15">
        <f t="shared" si="26"/>
        <v>50</v>
      </c>
      <c r="E336" s="2">
        <f t="shared" si="27"/>
        <v>45.867878787878787</v>
      </c>
      <c r="F336" s="2">
        <v>5</v>
      </c>
      <c r="G336" s="2">
        <f t="shared" si="28"/>
        <v>0.86787878787878814</v>
      </c>
      <c r="H336" s="2">
        <f t="shared" si="29"/>
        <v>1.6648831899232452</v>
      </c>
    </row>
    <row r="337" spans="1:8" x14ac:dyDescent="0.3">
      <c r="A337" s="2">
        <v>91740</v>
      </c>
      <c r="B337" s="2">
        <v>36670.666666666664</v>
      </c>
      <c r="C337" s="15">
        <f t="shared" si="25"/>
        <v>0.8334242424242424</v>
      </c>
      <c r="D337" s="15">
        <f t="shared" si="26"/>
        <v>50</v>
      </c>
      <c r="E337" s="2">
        <f t="shared" si="27"/>
        <v>45.832878787878791</v>
      </c>
      <c r="F337" s="2">
        <v>5</v>
      </c>
      <c r="G337" s="2">
        <f t="shared" si="28"/>
        <v>0.832878787878788</v>
      </c>
      <c r="H337" s="2">
        <f t="shared" si="29"/>
        <v>1.705283778193778</v>
      </c>
    </row>
    <row r="338" spans="1:8" x14ac:dyDescent="0.3">
      <c r="A338" s="2">
        <v>92100</v>
      </c>
      <c r="B338" s="2">
        <v>36111.666666666664</v>
      </c>
      <c r="C338" s="15">
        <f t="shared" si="25"/>
        <v>0.82071969696969693</v>
      </c>
      <c r="D338" s="15">
        <f t="shared" si="26"/>
        <v>50</v>
      </c>
      <c r="E338" s="2">
        <f t="shared" si="27"/>
        <v>45.896401515151517</v>
      </c>
      <c r="F338" s="2">
        <v>5</v>
      </c>
      <c r="G338" s="2">
        <f t="shared" si="28"/>
        <v>0.89640151515151523</v>
      </c>
      <c r="H338" s="2">
        <f t="shared" si="29"/>
        <v>1.6331684694304884</v>
      </c>
    </row>
    <row r="339" spans="1:8" x14ac:dyDescent="0.3">
      <c r="A339" s="2">
        <v>92460</v>
      </c>
      <c r="B339" s="2">
        <v>36487.833333333328</v>
      </c>
      <c r="C339" s="15">
        <f t="shared" si="25"/>
        <v>0.82926893939393931</v>
      </c>
      <c r="D339" s="15">
        <f t="shared" si="26"/>
        <v>50</v>
      </c>
      <c r="E339" s="2">
        <f t="shared" si="27"/>
        <v>45.853655303030301</v>
      </c>
      <c r="F339" s="2">
        <v>5</v>
      </c>
      <c r="G339" s="2">
        <f t="shared" si="28"/>
        <v>0.85365530303030379</v>
      </c>
      <c r="H339" s="2">
        <f t="shared" si="29"/>
        <v>1.681097618707474</v>
      </c>
    </row>
    <row r="340" spans="1:8" x14ac:dyDescent="0.3">
      <c r="A340" s="2">
        <v>92820</v>
      </c>
      <c r="B340" s="2">
        <v>36195.833333333336</v>
      </c>
      <c r="C340" s="15">
        <f t="shared" si="25"/>
        <v>0.82263257575757587</v>
      </c>
      <c r="D340" s="15">
        <f t="shared" si="26"/>
        <v>50</v>
      </c>
      <c r="E340" s="2">
        <f t="shared" si="27"/>
        <v>45.886837121212125</v>
      </c>
      <c r="F340" s="2">
        <v>5</v>
      </c>
      <c r="G340" s="2">
        <f t="shared" si="28"/>
        <v>0.8868371212121211</v>
      </c>
      <c r="H340" s="2">
        <f t="shared" si="29"/>
        <v>1.643687152368948</v>
      </c>
    </row>
    <row r="341" spans="1:8" x14ac:dyDescent="0.3">
      <c r="A341" s="2">
        <v>93180</v>
      </c>
      <c r="B341" s="2">
        <v>36606.333333333336</v>
      </c>
      <c r="C341" s="15">
        <f t="shared" si="25"/>
        <v>0.83196212121212132</v>
      </c>
      <c r="D341" s="15">
        <f t="shared" si="26"/>
        <v>50</v>
      </c>
      <c r="E341" s="2">
        <f t="shared" si="27"/>
        <v>45.840189393939397</v>
      </c>
      <c r="F341" s="2">
        <v>5</v>
      </c>
      <c r="G341" s="2">
        <f t="shared" si="28"/>
        <v>0.84018939393939363</v>
      </c>
      <c r="H341" s="2">
        <f t="shared" si="29"/>
        <v>1.6967040546179624</v>
      </c>
    </row>
    <row r="342" spans="1:8" x14ac:dyDescent="0.3">
      <c r="A342" s="2">
        <v>93540</v>
      </c>
      <c r="B342" s="2">
        <v>36574</v>
      </c>
      <c r="C342" s="15">
        <f t="shared" si="25"/>
        <v>0.8312272727272727</v>
      </c>
      <c r="D342" s="15">
        <f t="shared" si="26"/>
        <v>50</v>
      </c>
      <c r="E342" s="2">
        <f t="shared" si="27"/>
        <v>45.843863636363636</v>
      </c>
      <c r="F342" s="2">
        <v>5</v>
      </c>
      <c r="G342" s="2">
        <f t="shared" si="28"/>
        <v>0.84386363636363626</v>
      </c>
      <c r="H342" s="2">
        <f t="shared" si="29"/>
        <v>1.6924206268508948</v>
      </c>
    </row>
    <row r="343" spans="1:8" x14ac:dyDescent="0.3">
      <c r="A343" s="2">
        <v>93900</v>
      </c>
      <c r="B343" s="2">
        <v>36736.666666666664</v>
      </c>
      <c r="C343" s="15">
        <f t="shared" si="25"/>
        <v>0.83492424242424235</v>
      </c>
      <c r="D343" s="15">
        <f t="shared" si="26"/>
        <v>50</v>
      </c>
      <c r="E343" s="2">
        <f t="shared" si="27"/>
        <v>45.82537878787879</v>
      </c>
      <c r="F343" s="2">
        <v>5</v>
      </c>
      <c r="G343" s="2">
        <f t="shared" si="28"/>
        <v>0.8253787878787886</v>
      </c>
      <c r="H343" s="2">
        <f t="shared" si="29"/>
        <v>1.7141658278590139</v>
      </c>
    </row>
    <row r="344" spans="1:8" x14ac:dyDescent="0.3">
      <c r="A344" s="2">
        <v>94260</v>
      </c>
      <c r="B344" s="2">
        <v>36499.833333333336</v>
      </c>
      <c r="C344" s="15">
        <f t="shared" si="25"/>
        <v>0.82954166666666673</v>
      </c>
      <c r="D344" s="15">
        <f t="shared" si="26"/>
        <v>50</v>
      </c>
      <c r="E344" s="2">
        <f t="shared" si="27"/>
        <v>45.852291666666666</v>
      </c>
      <c r="F344" s="2">
        <v>5</v>
      </c>
      <c r="G344" s="2">
        <f t="shared" si="28"/>
        <v>0.852291666666666</v>
      </c>
      <c r="H344" s="2">
        <f t="shared" si="29"/>
        <v>1.682666565250754</v>
      </c>
    </row>
    <row r="345" spans="1:8" x14ac:dyDescent="0.3">
      <c r="A345" s="2">
        <v>94620</v>
      </c>
      <c r="B345" s="2">
        <v>37026.833333333336</v>
      </c>
      <c r="C345" s="15">
        <f t="shared" si="25"/>
        <v>0.8415189393939394</v>
      </c>
      <c r="D345" s="15">
        <f t="shared" si="26"/>
        <v>50</v>
      </c>
      <c r="E345" s="2">
        <f t="shared" si="27"/>
        <v>45.7924053030303</v>
      </c>
      <c r="F345" s="2">
        <v>5</v>
      </c>
      <c r="G345" s="2">
        <f t="shared" si="28"/>
        <v>0.79240530303030265</v>
      </c>
      <c r="H345" s="2">
        <f t="shared" si="29"/>
        <v>1.7542154331127717</v>
      </c>
    </row>
    <row r="346" spans="1:8" x14ac:dyDescent="0.3">
      <c r="A346" s="2">
        <v>94980</v>
      </c>
      <c r="B346" s="2">
        <v>36761.333333333336</v>
      </c>
      <c r="C346" s="15">
        <f t="shared" si="25"/>
        <v>0.8354848484848485</v>
      </c>
      <c r="D346" s="15">
        <f t="shared" si="26"/>
        <v>50</v>
      </c>
      <c r="E346" s="2">
        <f t="shared" si="27"/>
        <v>45.822575757575756</v>
      </c>
      <c r="F346" s="2">
        <v>5</v>
      </c>
      <c r="G346" s="2">
        <f t="shared" si="28"/>
        <v>0.82257575757575729</v>
      </c>
      <c r="H346" s="2">
        <f t="shared" si="29"/>
        <v>1.7175064912608577</v>
      </c>
    </row>
    <row r="347" spans="1:8" x14ac:dyDescent="0.3">
      <c r="A347" s="2">
        <v>95340</v>
      </c>
      <c r="B347" s="2">
        <v>36965.666666666672</v>
      </c>
      <c r="C347" s="15">
        <f t="shared" si="25"/>
        <v>0.84012878787878797</v>
      </c>
      <c r="D347" s="15">
        <f t="shared" si="26"/>
        <v>50</v>
      </c>
      <c r="E347" s="2">
        <f t="shared" si="27"/>
        <v>45.799356060606058</v>
      </c>
      <c r="F347" s="2">
        <v>5</v>
      </c>
      <c r="G347" s="2">
        <f t="shared" si="28"/>
        <v>0.79935606060606013</v>
      </c>
      <c r="H347" s="2">
        <f t="shared" si="29"/>
        <v>1.745633737897254</v>
      </c>
    </row>
    <row r="348" spans="1:8" x14ac:dyDescent="0.3">
      <c r="A348" s="2">
        <v>95700</v>
      </c>
      <c r="B348" s="2">
        <v>36848</v>
      </c>
      <c r="C348" s="15">
        <f t="shared" si="25"/>
        <v>0.83745454545454545</v>
      </c>
      <c r="D348" s="15">
        <f t="shared" si="26"/>
        <v>50</v>
      </c>
      <c r="E348" s="2">
        <f t="shared" si="27"/>
        <v>45.812727272727273</v>
      </c>
      <c r="F348" s="2">
        <v>5</v>
      </c>
      <c r="G348" s="2">
        <f t="shared" si="28"/>
        <v>0.81272727272727252</v>
      </c>
      <c r="H348" s="2">
        <f t="shared" si="29"/>
        <v>1.7293365311861226</v>
      </c>
    </row>
    <row r="349" spans="1:8" x14ac:dyDescent="0.3">
      <c r="A349" s="2">
        <v>96060</v>
      </c>
      <c r="B349" s="2">
        <v>37089.5</v>
      </c>
      <c r="C349" s="15">
        <f t="shared" si="25"/>
        <v>0.84294318181818184</v>
      </c>
      <c r="D349" s="15">
        <f t="shared" si="26"/>
        <v>50</v>
      </c>
      <c r="E349" s="2">
        <f t="shared" si="27"/>
        <v>45.785284090909087</v>
      </c>
      <c r="F349" s="2">
        <v>5</v>
      </c>
      <c r="G349" s="2">
        <f t="shared" si="28"/>
        <v>0.78528409090909079</v>
      </c>
      <c r="H349" s="2">
        <f t="shared" si="29"/>
        <v>1.7630873658590624</v>
      </c>
    </row>
    <row r="350" spans="1:8" x14ac:dyDescent="0.3">
      <c r="A350" s="2">
        <v>96420</v>
      </c>
      <c r="B350" s="2">
        <v>37096</v>
      </c>
      <c r="C350" s="15">
        <f t="shared" si="25"/>
        <v>0.84309090909090911</v>
      </c>
      <c r="D350" s="15">
        <f t="shared" si="26"/>
        <v>50</v>
      </c>
      <c r="E350" s="2">
        <f t="shared" si="27"/>
        <v>45.784545454545452</v>
      </c>
      <c r="F350" s="2">
        <v>5</v>
      </c>
      <c r="G350" s="2">
        <f t="shared" si="28"/>
        <v>0.78454545454545421</v>
      </c>
      <c r="H350" s="2">
        <f t="shared" si="29"/>
        <v>1.7640122733946886</v>
      </c>
    </row>
    <row r="351" spans="1:8" x14ac:dyDescent="0.3">
      <c r="A351" s="2">
        <v>96780</v>
      </c>
      <c r="B351" s="2">
        <v>37072.833333333328</v>
      </c>
      <c r="C351" s="15">
        <f t="shared" si="25"/>
        <v>0.84256439393939386</v>
      </c>
      <c r="D351" s="15">
        <f t="shared" si="26"/>
        <v>50</v>
      </c>
      <c r="E351" s="2">
        <f t="shared" si="27"/>
        <v>45.787178030303032</v>
      </c>
      <c r="F351" s="2">
        <v>5</v>
      </c>
      <c r="G351" s="2">
        <f t="shared" si="28"/>
        <v>0.78717803030303024</v>
      </c>
      <c r="H351" s="2">
        <f t="shared" si="29"/>
        <v>1.7607198455542659</v>
      </c>
    </row>
    <row r="352" spans="1:8" x14ac:dyDescent="0.3">
      <c r="A352" s="2">
        <v>97140</v>
      </c>
      <c r="B352" s="2">
        <v>37010.666666666664</v>
      </c>
      <c r="C352" s="15">
        <f t="shared" si="25"/>
        <v>0.84115151515151509</v>
      </c>
      <c r="D352" s="15">
        <f t="shared" si="26"/>
        <v>50</v>
      </c>
      <c r="E352" s="2">
        <f t="shared" si="27"/>
        <v>45.794242424242427</v>
      </c>
      <c r="F352" s="2">
        <v>5</v>
      </c>
      <c r="G352" s="2">
        <f t="shared" si="28"/>
        <v>0.79424242424242486</v>
      </c>
      <c r="H352" s="2">
        <f t="shared" si="29"/>
        <v>1.7519398230938528</v>
      </c>
    </row>
    <row r="353" spans="1:8" x14ac:dyDescent="0.3">
      <c r="A353" s="2">
        <v>97500</v>
      </c>
      <c r="B353" s="2">
        <v>37223.5</v>
      </c>
      <c r="C353" s="15">
        <f t="shared" si="25"/>
        <v>0.84598863636363641</v>
      </c>
      <c r="D353" s="15">
        <f t="shared" si="26"/>
        <v>50</v>
      </c>
      <c r="E353" s="2">
        <f t="shared" si="27"/>
        <v>45.770056818181814</v>
      </c>
      <c r="F353" s="2">
        <v>5</v>
      </c>
      <c r="G353" s="2">
        <f t="shared" si="28"/>
        <v>0.7700568181818177</v>
      </c>
      <c r="H353" s="2">
        <f t="shared" si="29"/>
        <v>1.7823359800657519</v>
      </c>
    </row>
    <row r="354" spans="1:8" x14ac:dyDescent="0.3">
      <c r="A354" s="2">
        <v>97860</v>
      </c>
      <c r="B354" s="2">
        <v>37334.5</v>
      </c>
      <c r="C354" s="15">
        <f t="shared" si="25"/>
        <v>0.84851136363636359</v>
      </c>
      <c r="D354" s="15">
        <f t="shared" si="26"/>
        <v>50</v>
      </c>
      <c r="E354" s="2">
        <f t="shared" si="27"/>
        <v>45.757443181818182</v>
      </c>
      <c r="F354" s="2">
        <v>5</v>
      </c>
      <c r="G354" s="2">
        <f t="shared" si="28"/>
        <v>0.75744318181818215</v>
      </c>
      <c r="H354" s="2">
        <f t="shared" si="29"/>
        <v>1.7985761299058192</v>
      </c>
    </row>
    <row r="355" spans="1:8" x14ac:dyDescent="0.3">
      <c r="A355" s="2">
        <v>98220</v>
      </c>
      <c r="B355" s="2">
        <v>37723</v>
      </c>
      <c r="C355" s="15">
        <f t="shared" si="25"/>
        <v>0.8573409090909091</v>
      </c>
      <c r="D355" s="15">
        <f t="shared" si="26"/>
        <v>50</v>
      </c>
      <c r="E355" s="2">
        <f t="shared" si="27"/>
        <v>45.713295454545452</v>
      </c>
      <c r="F355" s="2">
        <v>5</v>
      </c>
      <c r="G355" s="2">
        <f t="shared" si="28"/>
        <v>0.71329545454545418</v>
      </c>
      <c r="H355" s="2">
        <f t="shared" si="29"/>
        <v>1.8576636537267388</v>
      </c>
    </row>
    <row r="356" spans="1:8" x14ac:dyDescent="0.3">
      <c r="A356" s="2">
        <v>98580</v>
      </c>
      <c r="B356" s="2">
        <v>37506.666666666664</v>
      </c>
      <c r="C356" s="15">
        <f t="shared" si="25"/>
        <v>0.85242424242424242</v>
      </c>
      <c r="D356" s="15">
        <f t="shared" si="26"/>
        <v>50</v>
      </c>
      <c r="E356" s="2">
        <f t="shared" si="27"/>
        <v>45.737878787878785</v>
      </c>
      <c r="F356" s="2">
        <v>5</v>
      </c>
      <c r="G356" s="2">
        <f t="shared" si="28"/>
        <v>0.73787878787878824</v>
      </c>
      <c r="H356" s="2">
        <f t="shared" si="29"/>
        <v>1.8243174310341241</v>
      </c>
    </row>
    <row r="357" spans="1:8" x14ac:dyDescent="0.3">
      <c r="A357" s="2">
        <v>98940</v>
      </c>
      <c r="B357" s="2">
        <v>37525.5</v>
      </c>
      <c r="C357" s="15">
        <f t="shared" si="25"/>
        <v>0.85285227272727271</v>
      </c>
      <c r="D357" s="15">
        <f t="shared" si="26"/>
        <v>50</v>
      </c>
      <c r="E357" s="2">
        <f t="shared" si="27"/>
        <v>45.735738636363635</v>
      </c>
      <c r="F357" s="2">
        <v>5</v>
      </c>
      <c r="G357" s="2">
        <f t="shared" si="28"/>
        <v>0.7357386363636369</v>
      </c>
      <c r="H357" s="2">
        <f t="shared" si="29"/>
        <v>1.8271752632935951</v>
      </c>
    </row>
    <row r="358" spans="1:8" x14ac:dyDescent="0.3">
      <c r="A358" s="2">
        <v>99300</v>
      </c>
      <c r="B358" s="2">
        <v>37353.166666666672</v>
      </c>
      <c r="C358" s="15">
        <f t="shared" si="25"/>
        <v>0.84893560606060614</v>
      </c>
      <c r="D358" s="15">
        <f t="shared" si="26"/>
        <v>50</v>
      </c>
      <c r="E358" s="2">
        <f t="shared" si="27"/>
        <v>45.755321969696972</v>
      </c>
      <c r="F358" s="2">
        <v>5</v>
      </c>
      <c r="G358" s="2">
        <f t="shared" si="28"/>
        <v>0.7553219696969693</v>
      </c>
      <c r="H358" s="2">
        <f t="shared" si="29"/>
        <v>1.8013341898757711</v>
      </c>
    </row>
    <row r="359" spans="1:8" x14ac:dyDescent="0.3">
      <c r="A359" s="2">
        <v>99660</v>
      </c>
      <c r="B359" s="2">
        <v>37647.5</v>
      </c>
      <c r="C359" s="15">
        <f t="shared" si="25"/>
        <v>0.85562499999999997</v>
      </c>
      <c r="D359" s="15">
        <f t="shared" si="26"/>
        <v>50</v>
      </c>
      <c r="E359" s="2">
        <f t="shared" si="27"/>
        <v>45.721874999999997</v>
      </c>
      <c r="F359" s="2">
        <v>5</v>
      </c>
      <c r="G359" s="2">
        <f t="shared" si="28"/>
        <v>0.72187499999999982</v>
      </c>
      <c r="H359" s="2">
        <f t="shared" si="29"/>
        <v>1.8458950408623231</v>
      </c>
    </row>
    <row r="360" spans="1:8" x14ac:dyDescent="0.3">
      <c r="A360" s="2">
        <v>100020</v>
      </c>
      <c r="B360" s="2">
        <v>37924.333333333328</v>
      </c>
      <c r="C360" s="15">
        <f t="shared" si="25"/>
        <v>0.86191666666666655</v>
      </c>
      <c r="D360" s="15">
        <f t="shared" si="26"/>
        <v>50</v>
      </c>
      <c r="E360" s="2">
        <f t="shared" si="27"/>
        <v>45.690416666666664</v>
      </c>
      <c r="F360" s="2">
        <v>5</v>
      </c>
      <c r="G360" s="2">
        <f t="shared" si="28"/>
        <v>0.69041666666666757</v>
      </c>
      <c r="H360" s="2">
        <f t="shared" si="29"/>
        <v>1.8897634808770549</v>
      </c>
    </row>
    <row r="361" spans="1:8" x14ac:dyDescent="0.3">
      <c r="A361" s="2">
        <v>100380</v>
      </c>
      <c r="B361" s="2">
        <v>37354</v>
      </c>
      <c r="C361" s="15">
        <f t="shared" si="25"/>
        <v>0.84895454545454541</v>
      </c>
      <c r="D361" s="15">
        <f t="shared" si="26"/>
        <v>50</v>
      </c>
      <c r="E361" s="2">
        <f t="shared" si="27"/>
        <v>45.755227272727275</v>
      </c>
      <c r="F361" s="2">
        <v>5</v>
      </c>
      <c r="G361" s="2">
        <f t="shared" si="28"/>
        <v>0.7552272727272733</v>
      </c>
      <c r="H361" s="2">
        <f t="shared" si="29"/>
        <v>1.8014575010797429</v>
      </c>
    </row>
    <row r="362" spans="1:8" x14ac:dyDescent="0.3">
      <c r="A362" s="2">
        <v>100740</v>
      </c>
      <c r="B362" s="2">
        <v>37125.166666666672</v>
      </c>
      <c r="C362" s="15">
        <f t="shared" si="25"/>
        <v>0.84375378787878796</v>
      </c>
      <c r="D362" s="15">
        <f t="shared" si="26"/>
        <v>50</v>
      </c>
      <c r="E362" s="2">
        <f t="shared" si="27"/>
        <v>45.781231060606061</v>
      </c>
      <c r="F362" s="2">
        <v>5</v>
      </c>
      <c r="G362" s="2">
        <f t="shared" si="28"/>
        <v>0.78123106060606062</v>
      </c>
      <c r="H362" s="2">
        <f t="shared" si="29"/>
        <v>1.7681734326136838</v>
      </c>
    </row>
    <row r="363" spans="1:8" x14ac:dyDescent="0.3">
      <c r="A363" s="2">
        <v>101100</v>
      </c>
      <c r="B363" s="2">
        <v>37654</v>
      </c>
      <c r="C363" s="15">
        <f t="shared" si="25"/>
        <v>0.85577272727272724</v>
      </c>
      <c r="D363" s="15">
        <f t="shared" si="26"/>
        <v>50</v>
      </c>
      <c r="E363" s="2">
        <f t="shared" si="27"/>
        <v>45.721136363636361</v>
      </c>
      <c r="F363" s="2">
        <v>5</v>
      </c>
      <c r="G363" s="2">
        <f t="shared" si="28"/>
        <v>0.72113636363636413</v>
      </c>
      <c r="H363" s="2">
        <f t="shared" si="29"/>
        <v>1.8469026287945334</v>
      </c>
    </row>
    <row r="364" spans="1:8" x14ac:dyDescent="0.3">
      <c r="A364" s="2">
        <v>101460</v>
      </c>
      <c r="B364" s="2">
        <v>37758</v>
      </c>
      <c r="C364" s="15">
        <f t="shared" si="25"/>
        <v>0.85813636363636359</v>
      </c>
      <c r="D364" s="15">
        <f t="shared" si="26"/>
        <v>50</v>
      </c>
      <c r="E364" s="2">
        <f t="shared" si="27"/>
        <v>45.709318181818183</v>
      </c>
      <c r="F364" s="2">
        <v>5</v>
      </c>
      <c r="G364" s="2">
        <f t="shared" si="28"/>
        <v>0.7093181818181824</v>
      </c>
      <c r="H364" s="2">
        <f t="shared" si="29"/>
        <v>1.8631681607028141</v>
      </c>
    </row>
    <row r="365" spans="1:8" x14ac:dyDescent="0.3">
      <c r="A365" s="2">
        <v>101820</v>
      </c>
      <c r="B365" s="2">
        <v>37609.333333333336</v>
      </c>
      <c r="C365" s="15">
        <f t="shared" si="25"/>
        <v>0.85475757575757583</v>
      </c>
      <c r="D365" s="15">
        <f t="shared" si="26"/>
        <v>50</v>
      </c>
      <c r="E365" s="2">
        <f t="shared" si="27"/>
        <v>45.726212121212122</v>
      </c>
      <c r="F365" s="2">
        <v>5</v>
      </c>
      <c r="G365" s="2">
        <f t="shared" si="28"/>
        <v>0.72621212121212064</v>
      </c>
      <c r="H365" s="2">
        <f t="shared" si="29"/>
        <v>1.839999738724897</v>
      </c>
    </row>
    <row r="366" spans="1:8" x14ac:dyDescent="0.3">
      <c r="A366" s="2">
        <v>102180</v>
      </c>
      <c r="B366" s="2">
        <v>37814.666666666672</v>
      </c>
      <c r="C366" s="15">
        <f t="shared" si="25"/>
        <v>0.85942424242424253</v>
      </c>
      <c r="D366" s="15">
        <f t="shared" si="26"/>
        <v>50</v>
      </c>
      <c r="E366" s="2">
        <f t="shared" si="27"/>
        <v>45.702878787878788</v>
      </c>
      <c r="F366" s="2">
        <v>5</v>
      </c>
      <c r="G366" s="2">
        <f t="shared" si="28"/>
        <v>0.70287878787878721</v>
      </c>
      <c r="H366" s="2">
        <f t="shared" si="29"/>
        <v>1.8721470193551151</v>
      </c>
    </row>
    <row r="367" spans="1:8" x14ac:dyDescent="0.3">
      <c r="A367" s="2">
        <v>102540</v>
      </c>
      <c r="B367" s="2">
        <v>37466.666666666664</v>
      </c>
      <c r="C367" s="15">
        <f t="shared" si="25"/>
        <v>0.85151515151515145</v>
      </c>
      <c r="D367" s="15">
        <f t="shared" si="26"/>
        <v>50</v>
      </c>
      <c r="E367" s="2">
        <f t="shared" si="27"/>
        <v>45.742424242424242</v>
      </c>
      <c r="F367" s="2">
        <v>5</v>
      </c>
      <c r="G367" s="2">
        <f t="shared" si="28"/>
        <v>0.7424242424242431</v>
      </c>
      <c r="H367" s="2">
        <f t="shared" si="29"/>
        <v>1.8182755386021656</v>
      </c>
    </row>
    <row r="368" spans="1:8" x14ac:dyDescent="0.3">
      <c r="A368" s="2">
        <v>102900</v>
      </c>
      <c r="B368" s="2">
        <v>37445.833333333336</v>
      </c>
      <c r="C368" s="15">
        <f t="shared" si="25"/>
        <v>0.8510416666666667</v>
      </c>
      <c r="D368" s="15">
        <f t="shared" si="26"/>
        <v>50</v>
      </c>
      <c r="E368" s="2">
        <f t="shared" si="27"/>
        <v>45.744791666666664</v>
      </c>
      <c r="F368" s="2">
        <v>5</v>
      </c>
      <c r="G368" s="2">
        <f t="shared" si="28"/>
        <v>0.74479166666666607</v>
      </c>
      <c r="H368" s="2">
        <f t="shared" si="29"/>
        <v>1.8151435906631652</v>
      </c>
    </row>
    <row r="369" spans="1:8" x14ac:dyDescent="0.3">
      <c r="A369" s="2">
        <v>103260</v>
      </c>
      <c r="B369" s="2">
        <v>37694.833333333336</v>
      </c>
      <c r="C369" s="15">
        <f t="shared" si="25"/>
        <v>0.85670075757575759</v>
      </c>
      <c r="D369" s="15">
        <f t="shared" si="26"/>
        <v>50</v>
      </c>
      <c r="E369" s="2">
        <f t="shared" si="27"/>
        <v>45.716496212121214</v>
      </c>
      <c r="F369" s="2">
        <v>5</v>
      </c>
      <c r="G369" s="2">
        <f t="shared" si="28"/>
        <v>0.71649621212121239</v>
      </c>
      <c r="H369" s="2">
        <f t="shared" si="29"/>
        <v>1.8532564255851149</v>
      </c>
    </row>
    <row r="370" spans="1:8" x14ac:dyDescent="0.3">
      <c r="A370" s="2">
        <v>103620</v>
      </c>
      <c r="B370" s="2">
        <v>37955.333333333336</v>
      </c>
      <c r="C370" s="15">
        <f t="shared" si="25"/>
        <v>0.86262121212121212</v>
      </c>
      <c r="D370" s="15">
        <f t="shared" si="26"/>
        <v>50</v>
      </c>
      <c r="E370" s="2">
        <f t="shared" si="27"/>
        <v>45.68689393939394</v>
      </c>
      <c r="F370" s="2">
        <v>5</v>
      </c>
      <c r="G370" s="2">
        <f t="shared" si="28"/>
        <v>0.68689393939393906</v>
      </c>
      <c r="H370" s="2">
        <f t="shared" si="29"/>
        <v>1.8948017600079499</v>
      </c>
    </row>
    <row r="371" spans="1:8" x14ac:dyDescent="0.3">
      <c r="A371" s="2">
        <v>103980</v>
      </c>
      <c r="B371" s="2">
        <v>37652.166666666672</v>
      </c>
      <c r="C371" s="15">
        <f t="shared" si="25"/>
        <v>0.85573106060606074</v>
      </c>
      <c r="D371" s="15">
        <f t="shared" si="26"/>
        <v>50</v>
      </c>
      <c r="E371" s="2">
        <f t="shared" si="27"/>
        <v>45.721344696969695</v>
      </c>
      <c r="F371" s="2">
        <v>5</v>
      </c>
      <c r="G371" s="2">
        <f t="shared" si="28"/>
        <v>0.72134469696969639</v>
      </c>
      <c r="H371" s="2">
        <f t="shared" si="29"/>
        <v>1.8466183312229336</v>
      </c>
    </row>
    <row r="372" spans="1:8" x14ac:dyDescent="0.3">
      <c r="A372" s="2">
        <v>104340</v>
      </c>
      <c r="B372" s="2">
        <v>38251.333333333336</v>
      </c>
      <c r="C372" s="15">
        <f t="shared" si="25"/>
        <v>0.86934848484848493</v>
      </c>
      <c r="D372" s="15">
        <f t="shared" si="26"/>
        <v>50</v>
      </c>
      <c r="E372" s="2">
        <f t="shared" si="27"/>
        <v>45.653257575757578</v>
      </c>
      <c r="F372" s="2">
        <v>5</v>
      </c>
      <c r="G372" s="2">
        <f t="shared" si="28"/>
        <v>0.65325757575757493</v>
      </c>
      <c r="H372" s="2">
        <f t="shared" si="29"/>
        <v>1.9442736489425232</v>
      </c>
    </row>
    <row r="373" spans="1:8" x14ac:dyDescent="0.3">
      <c r="A373" s="2">
        <v>104700</v>
      </c>
      <c r="B373" s="2">
        <v>37548.833333333328</v>
      </c>
      <c r="C373" s="15">
        <f t="shared" si="25"/>
        <v>0.8533825757575757</v>
      </c>
      <c r="D373" s="15">
        <f t="shared" si="26"/>
        <v>50</v>
      </c>
      <c r="E373" s="2">
        <f t="shared" si="27"/>
        <v>45.733087121212122</v>
      </c>
      <c r="F373" s="2">
        <v>5</v>
      </c>
      <c r="G373" s="2">
        <f t="shared" si="28"/>
        <v>0.7330871212121215</v>
      </c>
      <c r="H373" s="2">
        <f t="shared" si="29"/>
        <v>1.8307276784482331</v>
      </c>
    </row>
    <row r="374" spans="1:8" x14ac:dyDescent="0.3">
      <c r="A374" s="2">
        <v>105060</v>
      </c>
      <c r="B374" s="2">
        <v>37739</v>
      </c>
      <c r="C374" s="15">
        <f t="shared" si="25"/>
        <v>0.85770454545454544</v>
      </c>
      <c r="D374" s="15">
        <f t="shared" si="26"/>
        <v>50</v>
      </c>
      <c r="E374" s="2">
        <f t="shared" si="27"/>
        <v>45.711477272727272</v>
      </c>
      <c r="F374" s="2">
        <v>5</v>
      </c>
      <c r="G374" s="2">
        <f t="shared" si="28"/>
        <v>0.71147727272727312</v>
      </c>
      <c r="H374" s="2">
        <f t="shared" si="29"/>
        <v>1.8601761219191233</v>
      </c>
    </row>
    <row r="375" spans="1:8" x14ac:dyDescent="0.3">
      <c r="A375" s="2">
        <v>105420</v>
      </c>
      <c r="B375" s="2">
        <v>37903.333333333328</v>
      </c>
      <c r="C375" s="15">
        <f t="shared" si="25"/>
        <v>0.86143939393939384</v>
      </c>
      <c r="D375" s="15">
        <f t="shared" si="26"/>
        <v>50</v>
      </c>
      <c r="E375" s="2">
        <f t="shared" si="27"/>
        <v>45.692803030303033</v>
      </c>
      <c r="F375" s="2">
        <v>5</v>
      </c>
      <c r="G375" s="2">
        <f t="shared" si="28"/>
        <v>0.69280303030303081</v>
      </c>
      <c r="H375" s="2">
        <f t="shared" si="29"/>
        <v>1.8863652573283352</v>
      </c>
    </row>
    <row r="376" spans="1:8" x14ac:dyDescent="0.3">
      <c r="A376" s="2">
        <v>105780</v>
      </c>
      <c r="B376" s="2">
        <v>38083.833333333336</v>
      </c>
      <c r="C376" s="15">
        <f t="shared" si="25"/>
        <v>0.86554166666666676</v>
      </c>
      <c r="D376" s="15">
        <f t="shared" si="26"/>
        <v>50</v>
      </c>
      <c r="E376" s="2">
        <f t="shared" si="27"/>
        <v>45.672291666666666</v>
      </c>
      <c r="F376" s="2">
        <v>5</v>
      </c>
      <c r="G376" s="2">
        <f t="shared" si="28"/>
        <v>0.67229166666666629</v>
      </c>
      <c r="H376" s="2">
        <f t="shared" si="29"/>
        <v>1.9159697166070324</v>
      </c>
    </row>
    <row r="377" spans="1:8" x14ac:dyDescent="0.3">
      <c r="A377" s="2">
        <v>106140</v>
      </c>
      <c r="B377" s="2">
        <v>38266.666666666664</v>
      </c>
      <c r="C377" s="15">
        <f t="shared" si="25"/>
        <v>0.86969696969696964</v>
      </c>
      <c r="D377" s="15">
        <f t="shared" si="26"/>
        <v>50</v>
      </c>
      <c r="E377" s="2">
        <f t="shared" si="27"/>
        <v>45.651515151515156</v>
      </c>
      <c r="F377" s="2">
        <v>5</v>
      </c>
      <c r="G377" s="2">
        <f t="shared" si="28"/>
        <v>0.65151515151515227</v>
      </c>
      <c r="H377" s="2">
        <f t="shared" si="29"/>
        <v>1.9469063304426921</v>
      </c>
    </row>
    <row r="378" spans="1:8" x14ac:dyDescent="0.3">
      <c r="A378" s="2">
        <v>106500</v>
      </c>
      <c r="B378" s="2">
        <v>38011</v>
      </c>
      <c r="C378" s="15">
        <f t="shared" si="25"/>
        <v>0.86388636363636362</v>
      </c>
      <c r="D378" s="15">
        <f t="shared" si="26"/>
        <v>50</v>
      </c>
      <c r="E378" s="2">
        <f t="shared" si="27"/>
        <v>45.680568181818181</v>
      </c>
      <c r="F378" s="2">
        <v>5</v>
      </c>
      <c r="G378" s="2">
        <f t="shared" si="28"/>
        <v>0.68056818181818191</v>
      </c>
      <c r="H378" s="2">
        <f t="shared" si="29"/>
        <v>1.9039151787841915</v>
      </c>
    </row>
    <row r="379" spans="1:8" x14ac:dyDescent="0.3">
      <c r="A379" s="2">
        <v>106860</v>
      </c>
      <c r="B379" s="2">
        <v>37926.5</v>
      </c>
      <c r="C379" s="15">
        <f t="shared" si="25"/>
        <v>0.86196590909090909</v>
      </c>
      <c r="D379" s="15">
        <f t="shared" si="26"/>
        <v>50</v>
      </c>
      <c r="E379" s="2">
        <f t="shared" si="27"/>
        <v>45.690170454545452</v>
      </c>
      <c r="F379" s="2">
        <v>5</v>
      </c>
      <c r="G379" s="2">
        <f t="shared" si="28"/>
        <v>0.69017045454545478</v>
      </c>
      <c r="H379" s="2">
        <f t="shared" si="29"/>
        <v>1.8901147695752505</v>
      </c>
    </row>
    <row r="380" spans="1:8" x14ac:dyDescent="0.3">
      <c r="A380" s="2">
        <v>107220</v>
      </c>
      <c r="B380" s="2">
        <v>38289.833333333336</v>
      </c>
      <c r="C380" s="15">
        <f t="shared" si="25"/>
        <v>0.87022348484848489</v>
      </c>
      <c r="D380" s="15">
        <f t="shared" si="26"/>
        <v>50</v>
      </c>
      <c r="E380" s="2">
        <f t="shared" si="27"/>
        <v>45.648882575757575</v>
      </c>
      <c r="F380" s="2">
        <v>5</v>
      </c>
      <c r="G380" s="2">
        <f t="shared" si="28"/>
        <v>0.64888257575757535</v>
      </c>
      <c r="H380" s="2">
        <f t="shared" si="29"/>
        <v>1.9508975453538742</v>
      </c>
    </row>
    <row r="381" spans="1:8" x14ac:dyDescent="0.3">
      <c r="A381" s="2">
        <v>107580</v>
      </c>
      <c r="B381" s="2">
        <v>38979.333333333336</v>
      </c>
      <c r="C381" s="15">
        <f t="shared" si="25"/>
        <v>0.88589393939393946</v>
      </c>
      <c r="D381" s="15">
        <f t="shared" si="26"/>
        <v>50</v>
      </c>
      <c r="E381" s="2">
        <f t="shared" si="27"/>
        <v>45.570530303030303</v>
      </c>
      <c r="F381" s="2">
        <v>5</v>
      </c>
      <c r="G381" s="2">
        <f t="shared" si="28"/>
        <v>0.57053030303030283</v>
      </c>
      <c r="H381" s="2">
        <f t="shared" si="29"/>
        <v>2.0778651437955569</v>
      </c>
    </row>
    <row r="382" spans="1:8" x14ac:dyDescent="0.3">
      <c r="A382" s="2">
        <v>107940</v>
      </c>
      <c r="B382" s="2">
        <v>37754</v>
      </c>
      <c r="C382" s="15">
        <f t="shared" si="25"/>
        <v>0.85804545454545456</v>
      </c>
      <c r="D382" s="15">
        <f t="shared" si="26"/>
        <v>50</v>
      </c>
      <c r="E382" s="2">
        <f t="shared" si="27"/>
        <v>45.709772727272728</v>
      </c>
      <c r="F382" s="2">
        <v>5</v>
      </c>
      <c r="G382" s="2">
        <f t="shared" si="28"/>
        <v>0.70977272727272744</v>
      </c>
      <c r="H382" s="2">
        <f t="shared" si="29"/>
        <v>1.8625374899034808</v>
      </c>
    </row>
    <row r="383" spans="1:8" x14ac:dyDescent="0.3">
      <c r="A383" s="2">
        <v>108300</v>
      </c>
      <c r="B383" s="2">
        <v>38696.666666666664</v>
      </c>
      <c r="C383" s="15">
        <f t="shared" si="25"/>
        <v>0.8794696969696969</v>
      </c>
      <c r="D383" s="15">
        <f t="shared" si="26"/>
        <v>50</v>
      </c>
      <c r="E383" s="2">
        <f t="shared" si="27"/>
        <v>45.602651515151514</v>
      </c>
      <c r="F383" s="2">
        <v>5</v>
      </c>
      <c r="G383" s="2">
        <f t="shared" si="28"/>
        <v>0.60265151515151594</v>
      </c>
      <c r="H383" s="2">
        <f t="shared" si="29"/>
        <v>2.0237969369004762</v>
      </c>
    </row>
    <row r="384" spans="1:8" x14ac:dyDescent="0.3">
      <c r="A384" s="2">
        <v>108660</v>
      </c>
      <c r="B384" s="2">
        <v>37497.5</v>
      </c>
      <c r="C384" s="15">
        <f t="shared" si="25"/>
        <v>0.85221590909090905</v>
      </c>
      <c r="D384" s="15">
        <f t="shared" si="26"/>
        <v>50</v>
      </c>
      <c r="E384" s="2">
        <f t="shared" si="27"/>
        <v>45.738920454545458</v>
      </c>
      <c r="F384" s="2">
        <v>5</v>
      </c>
      <c r="G384" s="2">
        <f t="shared" si="28"/>
        <v>0.73892045454545485</v>
      </c>
      <c r="H384" s="2">
        <f t="shared" si="29"/>
        <v>1.8229294966847374</v>
      </c>
    </row>
    <row r="385" spans="1:8" x14ac:dyDescent="0.3">
      <c r="A385" s="2">
        <v>109020</v>
      </c>
      <c r="B385" s="2">
        <v>38344.666666666664</v>
      </c>
      <c r="C385" s="15">
        <f t="shared" si="25"/>
        <v>0.87146969696969689</v>
      </c>
      <c r="D385" s="15">
        <f t="shared" si="26"/>
        <v>50</v>
      </c>
      <c r="E385" s="2">
        <f t="shared" si="27"/>
        <v>45.642651515151513</v>
      </c>
      <c r="F385" s="2">
        <v>5</v>
      </c>
      <c r="G385" s="2">
        <f t="shared" si="28"/>
        <v>0.64265151515151508</v>
      </c>
      <c r="H385" s="2">
        <f t="shared" si="29"/>
        <v>1.9604101953794597</v>
      </c>
    </row>
    <row r="386" spans="1:8" x14ac:dyDescent="0.3">
      <c r="A386" s="2">
        <v>109380</v>
      </c>
      <c r="B386" s="2">
        <v>38229</v>
      </c>
      <c r="C386" s="15">
        <f t="shared" si="25"/>
        <v>0.86884090909090905</v>
      </c>
      <c r="D386" s="15">
        <f t="shared" si="26"/>
        <v>50</v>
      </c>
      <c r="E386" s="2">
        <f t="shared" si="27"/>
        <v>45.655795454545455</v>
      </c>
      <c r="F386" s="2">
        <v>5</v>
      </c>
      <c r="G386" s="2">
        <f t="shared" si="28"/>
        <v>0.65579545454545496</v>
      </c>
      <c r="H386" s="2">
        <f t="shared" si="29"/>
        <v>1.9404518058416544</v>
      </c>
    </row>
    <row r="387" spans="1:8" x14ac:dyDescent="0.3">
      <c r="A387" s="2">
        <v>109740</v>
      </c>
      <c r="B387" s="2">
        <v>38345.666666666664</v>
      </c>
      <c r="C387" s="15">
        <f t="shared" ref="C387:C450" si="30">B387/$J$27</f>
        <v>0.87149242424242424</v>
      </c>
      <c r="D387" s="15">
        <f t="shared" ref="D387:D450" si="31">$J$28</f>
        <v>50</v>
      </c>
      <c r="E387" s="2">
        <f t="shared" si="27"/>
        <v>45.642537878787877</v>
      </c>
      <c r="F387" s="2">
        <v>5</v>
      </c>
      <c r="G387" s="2">
        <f t="shared" si="28"/>
        <v>0.64253787878787882</v>
      </c>
      <c r="H387" s="2">
        <f t="shared" si="29"/>
        <v>1.960584545551513</v>
      </c>
    </row>
    <row r="388" spans="1:8" x14ac:dyDescent="0.3">
      <c r="A388" s="2">
        <v>110100</v>
      </c>
      <c r="B388" s="2">
        <v>38600.5</v>
      </c>
      <c r="C388" s="15">
        <f t="shared" si="30"/>
        <v>0.87728409090909087</v>
      </c>
      <c r="D388" s="15">
        <f t="shared" si="31"/>
        <v>50</v>
      </c>
      <c r="E388" s="2">
        <f t="shared" ref="E388:E451" si="32">D388-(F388*C388)</f>
        <v>45.613579545454542</v>
      </c>
      <c r="F388" s="2">
        <v>5</v>
      </c>
      <c r="G388" s="2">
        <f t="shared" ref="G388:G451" si="33">F388-(F388*C388)</f>
        <v>0.61357954545454518</v>
      </c>
      <c r="H388" s="2">
        <f t="shared" ref="H388:H451" si="34">LN((F388*E388)/(D388*G388))</f>
        <v>2.0060657410364802</v>
      </c>
    </row>
    <row r="389" spans="1:8" x14ac:dyDescent="0.3">
      <c r="A389" s="2">
        <v>110460</v>
      </c>
      <c r="B389" s="2">
        <v>38847.166666666672</v>
      </c>
      <c r="C389" s="15">
        <f t="shared" si="30"/>
        <v>0.8828901515151516</v>
      </c>
      <c r="D389" s="15">
        <f t="shared" si="31"/>
        <v>50</v>
      </c>
      <c r="E389" s="2">
        <f t="shared" si="32"/>
        <v>45.585549242424243</v>
      </c>
      <c r="F389" s="2">
        <v>5</v>
      </c>
      <c r="G389" s="2">
        <f t="shared" si="33"/>
        <v>0.58554924242424189</v>
      </c>
      <c r="H389" s="2">
        <f t="shared" si="34"/>
        <v>2.0522106670033904</v>
      </c>
    </row>
    <row r="390" spans="1:8" x14ac:dyDescent="0.3">
      <c r="A390" s="2">
        <v>110820</v>
      </c>
      <c r="B390" s="2">
        <v>38537.833333333336</v>
      </c>
      <c r="C390" s="15">
        <f t="shared" si="30"/>
        <v>0.87585984848484855</v>
      </c>
      <c r="D390" s="15">
        <f t="shared" si="31"/>
        <v>50</v>
      </c>
      <c r="E390" s="2">
        <f t="shared" si="32"/>
        <v>45.620700757575754</v>
      </c>
      <c r="F390" s="2">
        <v>5</v>
      </c>
      <c r="G390" s="2">
        <f t="shared" si="33"/>
        <v>0.62070075757575705</v>
      </c>
      <c r="H390" s="2">
        <f t="shared" si="34"/>
        <v>1.9946826695426421</v>
      </c>
    </row>
    <row r="391" spans="1:8" x14ac:dyDescent="0.3">
      <c r="A391" s="2">
        <v>111180</v>
      </c>
      <c r="B391" s="2">
        <v>38664</v>
      </c>
      <c r="C391" s="15">
        <f t="shared" si="30"/>
        <v>0.87872727272727269</v>
      </c>
      <c r="D391" s="15">
        <f t="shared" si="31"/>
        <v>50</v>
      </c>
      <c r="E391" s="2">
        <f t="shared" si="32"/>
        <v>45.606363636363639</v>
      </c>
      <c r="F391" s="2">
        <v>5</v>
      </c>
      <c r="G391" s="2">
        <f t="shared" si="33"/>
        <v>0.60636363636363644</v>
      </c>
      <c r="H391" s="2">
        <f t="shared" si="34"/>
        <v>2.0177375800894861</v>
      </c>
    </row>
    <row r="392" spans="1:8" x14ac:dyDescent="0.3">
      <c r="A392" s="2">
        <v>111540</v>
      </c>
      <c r="B392" s="2">
        <v>38792</v>
      </c>
      <c r="C392" s="15">
        <f t="shared" si="30"/>
        <v>0.88163636363636366</v>
      </c>
      <c r="D392" s="15">
        <f t="shared" si="31"/>
        <v>50</v>
      </c>
      <c r="E392" s="2">
        <f t="shared" si="32"/>
        <v>45.591818181818184</v>
      </c>
      <c r="F392" s="2">
        <v>5</v>
      </c>
      <c r="G392" s="2">
        <f t="shared" si="33"/>
        <v>0.5918181818181818</v>
      </c>
      <c r="H392" s="2">
        <f t="shared" si="34"/>
        <v>2.0416989981681257</v>
      </c>
    </row>
    <row r="393" spans="1:8" x14ac:dyDescent="0.3">
      <c r="A393" s="2">
        <v>111900</v>
      </c>
      <c r="B393" s="2">
        <v>38317.5</v>
      </c>
      <c r="C393" s="15">
        <f t="shared" si="30"/>
        <v>0.87085227272727272</v>
      </c>
      <c r="D393" s="15">
        <f t="shared" si="31"/>
        <v>50</v>
      </c>
      <c r="E393" s="2">
        <f t="shared" si="32"/>
        <v>45.645738636363639</v>
      </c>
      <c r="F393" s="2">
        <v>5</v>
      </c>
      <c r="G393" s="2">
        <f t="shared" si="33"/>
        <v>0.64573863636363615</v>
      </c>
      <c r="H393" s="2">
        <f t="shared" si="34"/>
        <v>1.9556856058282643</v>
      </c>
    </row>
    <row r="394" spans="1:8" x14ac:dyDescent="0.3">
      <c r="A394" s="2">
        <v>112260</v>
      </c>
      <c r="B394" s="2">
        <v>38538.333333333328</v>
      </c>
      <c r="C394" s="15">
        <f t="shared" si="30"/>
        <v>0.87587121212121199</v>
      </c>
      <c r="D394" s="15">
        <f t="shared" si="31"/>
        <v>50</v>
      </c>
      <c r="E394" s="2">
        <f t="shared" si="32"/>
        <v>45.620643939393943</v>
      </c>
      <c r="F394" s="2">
        <v>5</v>
      </c>
      <c r="G394" s="2">
        <f t="shared" si="33"/>
        <v>0.6206439393939398</v>
      </c>
      <c r="H394" s="2">
        <f t="shared" si="34"/>
        <v>1.9947729670510905</v>
      </c>
    </row>
    <row r="395" spans="1:8" x14ac:dyDescent="0.3">
      <c r="A395" s="2">
        <v>112620</v>
      </c>
      <c r="B395" s="2">
        <v>39250.5</v>
      </c>
      <c r="C395" s="15">
        <f t="shared" si="30"/>
        <v>0.89205681818181815</v>
      </c>
      <c r="D395" s="15">
        <f t="shared" si="31"/>
        <v>50</v>
      </c>
      <c r="E395" s="2">
        <f t="shared" si="32"/>
        <v>45.539715909090908</v>
      </c>
      <c r="F395" s="2">
        <v>5</v>
      </c>
      <c r="G395" s="2">
        <f t="shared" si="33"/>
        <v>0.53971590909090938</v>
      </c>
      <c r="H395" s="2">
        <f t="shared" si="34"/>
        <v>2.1327121014861015</v>
      </c>
    </row>
    <row r="396" spans="1:8" x14ac:dyDescent="0.3">
      <c r="A396" s="2">
        <v>112980</v>
      </c>
      <c r="B396" s="2">
        <v>38606.333333333336</v>
      </c>
      <c r="C396" s="15">
        <f t="shared" si="30"/>
        <v>0.87741666666666673</v>
      </c>
      <c r="D396" s="15">
        <f t="shared" si="31"/>
        <v>50</v>
      </c>
      <c r="E396" s="2">
        <f t="shared" si="32"/>
        <v>45.612916666666663</v>
      </c>
      <c r="F396" s="2">
        <v>5</v>
      </c>
      <c r="G396" s="2">
        <f t="shared" si="33"/>
        <v>0.61291666666666611</v>
      </c>
      <c r="H396" s="2">
        <f t="shared" si="34"/>
        <v>2.0071321393842072</v>
      </c>
    </row>
    <row r="397" spans="1:8" x14ac:dyDescent="0.3">
      <c r="A397" s="2">
        <v>113340</v>
      </c>
      <c r="B397" s="2">
        <v>38333.166666666664</v>
      </c>
      <c r="C397" s="15">
        <f t="shared" si="30"/>
        <v>0.87120833333333325</v>
      </c>
      <c r="D397" s="15">
        <f t="shared" si="31"/>
        <v>50</v>
      </c>
      <c r="E397" s="2">
        <f t="shared" si="32"/>
        <v>45.64395833333333</v>
      </c>
      <c r="F397" s="2">
        <v>5</v>
      </c>
      <c r="G397" s="2">
        <f t="shared" si="33"/>
        <v>0.64395833333333385</v>
      </c>
      <c r="H397" s="2">
        <f t="shared" si="34"/>
        <v>1.9584074124799775</v>
      </c>
    </row>
    <row r="398" spans="1:8" x14ac:dyDescent="0.3">
      <c r="A398" s="2">
        <v>113700</v>
      </c>
      <c r="B398" s="2">
        <v>38875</v>
      </c>
      <c r="C398" s="15">
        <f t="shared" si="30"/>
        <v>0.88352272727272729</v>
      </c>
      <c r="D398" s="15">
        <f t="shared" si="31"/>
        <v>50</v>
      </c>
      <c r="E398" s="2">
        <f t="shared" si="32"/>
        <v>45.58238636363636</v>
      </c>
      <c r="F398" s="2">
        <v>5</v>
      </c>
      <c r="G398" s="2">
        <f t="shared" si="33"/>
        <v>0.58238636363636331</v>
      </c>
      <c r="H398" s="2">
        <f t="shared" si="34"/>
        <v>2.0575574814115041</v>
      </c>
    </row>
    <row r="399" spans="1:8" x14ac:dyDescent="0.3">
      <c r="A399" s="2">
        <v>114060</v>
      </c>
      <c r="B399" s="2">
        <v>38569.833333333336</v>
      </c>
      <c r="C399" s="15">
        <f t="shared" si="30"/>
        <v>0.87658712121212123</v>
      </c>
      <c r="D399" s="15">
        <f t="shared" si="31"/>
        <v>50</v>
      </c>
      <c r="E399" s="2">
        <f t="shared" si="32"/>
        <v>45.617064393939394</v>
      </c>
      <c r="F399" s="2">
        <v>5</v>
      </c>
      <c r="G399" s="2">
        <f t="shared" si="33"/>
        <v>0.61706439393939405</v>
      </c>
      <c r="H399" s="2">
        <f t="shared" si="34"/>
        <v>2.0004786670213592</v>
      </c>
    </row>
    <row r="400" spans="1:8" x14ac:dyDescent="0.3">
      <c r="A400" s="2">
        <v>114420</v>
      </c>
      <c r="B400" s="2">
        <v>38673.5</v>
      </c>
      <c r="C400" s="15">
        <f t="shared" si="30"/>
        <v>0.87894318181818187</v>
      </c>
      <c r="D400" s="15">
        <f t="shared" si="31"/>
        <v>50</v>
      </c>
      <c r="E400" s="2">
        <f t="shared" si="32"/>
        <v>45.605284090909095</v>
      </c>
      <c r="F400" s="2">
        <v>5</v>
      </c>
      <c r="G400" s="2">
        <f t="shared" si="33"/>
        <v>0.60528409090909108</v>
      </c>
      <c r="H400" s="2">
        <f t="shared" si="34"/>
        <v>2.0194958554144686</v>
      </c>
    </row>
    <row r="401" spans="1:8" x14ac:dyDescent="0.3">
      <c r="A401" s="2">
        <v>114780</v>
      </c>
      <c r="B401" s="2">
        <v>38416.666666666664</v>
      </c>
      <c r="C401" s="15">
        <f t="shared" si="30"/>
        <v>0.87310606060606055</v>
      </c>
      <c r="D401" s="15">
        <f t="shared" si="31"/>
        <v>50</v>
      </c>
      <c r="E401" s="2">
        <f t="shared" si="32"/>
        <v>45.634469696969695</v>
      </c>
      <c r="F401" s="2">
        <v>5</v>
      </c>
      <c r="G401" s="2">
        <f t="shared" si="33"/>
        <v>0.63446969696969724</v>
      </c>
      <c r="H401" s="2">
        <f t="shared" si="34"/>
        <v>1.9730440042553206</v>
      </c>
    </row>
    <row r="402" spans="1:8" x14ac:dyDescent="0.3">
      <c r="A402" s="2">
        <v>115140</v>
      </c>
      <c r="B402" s="2">
        <v>38870.833333333328</v>
      </c>
      <c r="C402" s="15">
        <f t="shared" si="30"/>
        <v>0.88342803030303019</v>
      </c>
      <c r="D402" s="15">
        <f t="shared" si="31"/>
        <v>50</v>
      </c>
      <c r="E402" s="2">
        <f t="shared" si="32"/>
        <v>45.582859848484851</v>
      </c>
      <c r="F402" s="2">
        <v>5</v>
      </c>
      <c r="G402" s="2">
        <f t="shared" si="33"/>
        <v>0.58285984848484951</v>
      </c>
      <c r="H402" s="2">
        <f t="shared" si="34"/>
        <v>2.0567551909915203</v>
      </c>
    </row>
    <row r="403" spans="1:8" x14ac:dyDescent="0.3">
      <c r="A403" s="2">
        <v>115500</v>
      </c>
      <c r="B403" s="2">
        <v>38891.666666666664</v>
      </c>
      <c r="C403" s="15">
        <f t="shared" si="30"/>
        <v>0.88390151515151505</v>
      </c>
      <c r="D403" s="15">
        <f t="shared" si="31"/>
        <v>50</v>
      </c>
      <c r="E403" s="2">
        <f t="shared" si="32"/>
        <v>45.580492424242422</v>
      </c>
      <c r="F403" s="2">
        <v>5</v>
      </c>
      <c r="G403" s="2">
        <f t="shared" si="33"/>
        <v>0.58049242424242475</v>
      </c>
      <c r="H403" s="2">
        <f t="shared" si="34"/>
        <v>2.0607732626107595</v>
      </c>
    </row>
    <row r="404" spans="1:8" x14ac:dyDescent="0.3">
      <c r="A404" s="2">
        <v>115860</v>
      </c>
      <c r="B404" s="2">
        <v>38530.666666666664</v>
      </c>
      <c r="C404" s="15">
        <f t="shared" si="30"/>
        <v>0.87569696969696964</v>
      </c>
      <c r="D404" s="15">
        <f t="shared" si="31"/>
        <v>50</v>
      </c>
      <c r="E404" s="2">
        <f t="shared" si="32"/>
        <v>45.621515151515155</v>
      </c>
      <c r="F404" s="2">
        <v>5</v>
      </c>
      <c r="G404" s="2">
        <f t="shared" si="33"/>
        <v>0.62151515151515202</v>
      </c>
      <c r="H404" s="2">
        <f t="shared" si="34"/>
        <v>1.9933893251329173</v>
      </c>
    </row>
    <row r="405" spans="1:8" x14ac:dyDescent="0.3">
      <c r="A405" s="2">
        <v>116220</v>
      </c>
      <c r="B405" s="2">
        <v>38969.166666666672</v>
      </c>
      <c r="C405" s="15">
        <f t="shared" si="30"/>
        <v>0.88566287878787886</v>
      </c>
      <c r="D405" s="15">
        <f t="shared" si="31"/>
        <v>50</v>
      </c>
      <c r="E405" s="2">
        <f t="shared" si="32"/>
        <v>45.571685606060605</v>
      </c>
      <c r="F405" s="2">
        <v>5</v>
      </c>
      <c r="G405" s="2">
        <f t="shared" si="33"/>
        <v>0.5716856060606057</v>
      </c>
      <c r="H405" s="2">
        <f t="shared" si="34"/>
        <v>2.0758675794417898</v>
      </c>
    </row>
    <row r="406" spans="1:8" x14ac:dyDescent="0.3">
      <c r="A406" s="2">
        <v>116580</v>
      </c>
      <c r="B406" s="2">
        <v>38756</v>
      </c>
      <c r="C406" s="15">
        <f t="shared" si="30"/>
        <v>0.88081818181818183</v>
      </c>
      <c r="D406" s="15">
        <f t="shared" si="31"/>
        <v>50</v>
      </c>
      <c r="E406" s="2">
        <f t="shared" si="32"/>
        <v>45.595909090909089</v>
      </c>
      <c r="F406" s="2">
        <v>5</v>
      </c>
      <c r="G406" s="2">
        <f t="shared" si="33"/>
        <v>0.59590909090909072</v>
      </c>
      <c r="H406" s="2">
        <f t="shared" si="34"/>
        <v>2.0349000621658977</v>
      </c>
    </row>
    <row r="407" spans="1:8" x14ac:dyDescent="0.3">
      <c r="A407" s="2">
        <v>116940</v>
      </c>
      <c r="B407" s="2">
        <v>38553.833333333328</v>
      </c>
      <c r="C407" s="15">
        <f t="shared" si="30"/>
        <v>0.87622348484848478</v>
      </c>
      <c r="D407" s="15">
        <f t="shared" si="31"/>
        <v>50</v>
      </c>
      <c r="E407" s="2">
        <f t="shared" si="32"/>
        <v>45.618882575757574</v>
      </c>
      <c r="F407" s="2">
        <v>5</v>
      </c>
      <c r="G407" s="2">
        <f t="shared" si="33"/>
        <v>0.61888257575757599</v>
      </c>
      <c r="H407" s="2">
        <f t="shared" si="34"/>
        <v>1.9975763535875006</v>
      </c>
    </row>
    <row r="408" spans="1:8" x14ac:dyDescent="0.3">
      <c r="A408" s="2">
        <v>117300</v>
      </c>
      <c r="B408" s="2">
        <v>38802.166666666672</v>
      </c>
      <c r="C408" s="15">
        <f t="shared" si="30"/>
        <v>0.88186742424242437</v>
      </c>
      <c r="D408" s="15">
        <f t="shared" si="31"/>
        <v>50</v>
      </c>
      <c r="E408" s="2">
        <f t="shared" si="32"/>
        <v>45.590662878787882</v>
      </c>
      <c r="F408" s="2">
        <v>5</v>
      </c>
      <c r="G408" s="2">
        <f t="shared" si="33"/>
        <v>0.59066287878787804</v>
      </c>
      <c r="H408" s="2">
        <f t="shared" si="34"/>
        <v>2.0436276905228437</v>
      </c>
    </row>
    <row r="409" spans="1:8" x14ac:dyDescent="0.3">
      <c r="A409" s="2">
        <v>117660</v>
      </c>
      <c r="B409" s="2">
        <v>39017.5</v>
      </c>
      <c r="C409" s="15">
        <f t="shared" si="30"/>
        <v>0.8867613636363636</v>
      </c>
      <c r="D409" s="15">
        <f t="shared" si="31"/>
        <v>50</v>
      </c>
      <c r="E409" s="2">
        <f t="shared" si="32"/>
        <v>45.566193181818178</v>
      </c>
      <c r="F409" s="2">
        <v>5</v>
      </c>
      <c r="G409" s="2">
        <f t="shared" si="33"/>
        <v>0.56619318181818201</v>
      </c>
      <c r="H409" s="2">
        <f t="shared" si="34"/>
        <v>2.0854009193576633</v>
      </c>
    </row>
    <row r="410" spans="1:8" x14ac:dyDescent="0.3">
      <c r="A410" s="2">
        <v>118020</v>
      </c>
      <c r="B410" s="2">
        <v>38805</v>
      </c>
      <c r="C410" s="15">
        <f t="shared" si="30"/>
        <v>0.88193181818181821</v>
      </c>
      <c r="D410" s="15">
        <f t="shared" si="31"/>
        <v>50</v>
      </c>
      <c r="E410" s="2">
        <f t="shared" si="32"/>
        <v>45.590340909090912</v>
      </c>
      <c r="F410" s="2">
        <v>5</v>
      </c>
      <c r="G410" s="2">
        <f t="shared" si="33"/>
        <v>0.59034090909090864</v>
      </c>
      <c r="H410" s="2">
        <f t="shared" si="34"/>
        <v>2.0441658758527224</v>
      </c>
    </row>
    <row r="411" spans="1:8" x14ac:dyDescent="0.3">
      <c r="A411" s="2">
        <v>118380</v>
      </c>
      <c r="B411" s="2">
        <v>38863.5</v>
      </c>
      <c r="C411" s="15">
        <f t="shared" si="30"/>
        <v>0.88326136363636365</v>
      </c>
      <c r="D411" s="15">
        <f t="shared" si="31"/>
        <v>50</v>
      </c>
      <c r="E411" s="2">
        <f t="shared" si="32"/>
        <v>45.583693181818184</v>
      </c>
      <c r="F411" s="2">
        <v>5</v>
      </c>
      <c r="G411" s="2">
        <f t="shared" si="33"/>
        <v>0.58369318181818208</v>
      </c>
      <c r="H411" s="2">
        <f t="shared" si="34"/>
        <v>2.0553447617182394</v>
      </c>
    </row>
    <row r="412" spans="1:8" x14ac:dyDescent="0.3">
      <c r="A412" s="2">
        <v>118740</v>
      </c>
      <c r="B412" s="2">
        <v>39471.333333333336</v>
      </c>
      <c r="C412" s="15">
        <f t="shared" si="30"/>
        <v>0.89707575757575764</v>
      </c>
      <c r="D412" s="15">
        <f t="shared" si="31"/>
        <v>50</v>
      </c>
      <c r="E412" s="2">
        <f t="shared" si="32"/>
        <v>45.514621212121213</v>
      </c>
      <c r="F412" s="2">
        <v>5</v>
      </c>
      <c r="G412" s="2">
        <f t="shared" si="33"/>
        <v>0.51462121212121215</v>
      </c>
      <c r="H412" s="2">
        <f t="shared" si="34"/>
        <v>2.179772686047015</v>
      </c>
    </row>
    <row r="413" spans="1:8" x14ac:dyDescent="0.3">
      <c r="A413" s="2">
        <v>119100</v>
      </c>
      <c r="B413" s="2">
        <v>38800.833333333336</v>
      </c>
      <c r="C413" s="15">
        <f t="shared" si="30"/>
        <v>0.88183712121212132</v>
      </c>
      <c r="D413" s="15">
        <f t="shared" si="31"/>
        <v>50</v>
      </c>
      <c r="E413" s="2">
        <f t="shared" si="32"/>
        <v>45.590814393939397</v>
      </c>
      <c r="F413" s="2">
        <v>5</v>
      </c>
      <c r="G413" s="2">
        <f t="shared" si="33"/>
        <v>0.59081439393939306</v>
      </c>
      <c r="H413" s="2">
        <f t="shared" si="34"/>
        <v>2.0433745296548573</v>
      </c>
    </row>
    <row r="414" spans="1:8" x14ac:dyDescent="0.3">
      <c r="A414" s="2">
        <v>119460</v>
      </c>
      <c r="B414" s="2">
        <v>39200.666666666664</v>
      </c>
      <c r="C414" s="15">
        <f t="shared" si="30"/>
        <v>0.8909242424242424</v>
      </c>
      <c r="D414" s="15">
        <f t="shared" si="31"/>
        <v>50</v>
      </c>
      <c r="E414" s="2">
        <f t="shared" si="32"/>
        <v>45.545378787878789</v>
      </c>
      <c r="F414" s="2">
        <v>5</v>
      </c>
      <c r="G414" s="2">
        <f t="shared" si="33"/>
        <v>0.54537878787878835</v>
      </c>
      <c r="H414" s="2">
        <f t="shared" si="34"/>
        <v>2.1223987740562369</v>
      </c>
    </row>
    <row r="415" spans="1:8" x14ac:dyDescent="0.3">
      <c r="A415" s="2">
        <v>119820</v>
      </c>
      <c r="B415" s="2">
        <v>38584.166666666664</v>
      </c>
      <c r="C415" s="15">
        <f t="shared" si="30"/>
        <v>0.87691287878787871</v>
      </c>
      <c r="D415" s="15">
        <f t="shared" si="31"/>
        <v>50</v>
      </c>
      <c r="E415" s="2">
        <f t="shared" si="32"/>
        <v>45.615435606060608</v>
      </c>
      <c r="F415" s="2">
        <v>5</v>
      </c>
      <c r="G415" s="2">
        <f t="shared" si="33"/>
        <v>0.61543560606060677</v>
      </c>
      <c r="H415" s="2">
        <f t="shared" si="34"/>
        <v>2.0030860257468603</v>
      </c>
    </row>
    <row r="416" spans="1:8" x14ac:dyDescent="0.3">
      <c r="A416" s="2">
        <v>120180</v>
      </c>
      <c r="B416" s="2">
        <v>39540.333333333336</v>
      </c>
      <c r="C416" s="15">
        <f t="shared" si="30"/>
        <v>0.89864393939393949</v>
      </c>
      <c r="D416" s="15">
        <f t="shared" si="31"/>
        <v>50</v>
      </c>
      <c r="E416" s="2">
        <f t="shared" si="32"/>
        <v>45.506780303030304</v>
      </c>
      <c r="F416" s="2">
        <v>5</v>
      </c>
      <c r="G416" s="2">
        <f t="shared" si="33"/>
        <v>0.50678030303030219</v>
      </c>
      <c r="H416" s="2">
        <f t="shared" si="34"/>
        <v>2.1949539361706396</v>
      </c>
    </row>
    <row r="417" spans="1:8" x14ac:dyDescent="0.3">
      <c r="A417" s="2">
        <v>120540</v>
      </c>
      <c r="B417" s="2">
        <v>39650.5</v>
      </c>
      <c r="C417" s="15">
        <f t="shared" si="30"/>
        <v>0.90114772727272729</v>
      </c>
      <c r="D417" s="15">
        <f t="shared" si="31"/>
        <v>50</v>
      </c>
      <c r="E417" s="2">
        <f t="shared" si="32"/>
        <v>45.494261363636362</v>
      </c>
      <c r="F417" s="2">
        <v>5</v>
      </c>
      <c r="G417" s="2">
        <f t="shared" si="33"/>
        <v>0.49426136363636353</v>
      </c>
      <c r="H417" s="2">
        <f t="shared" si="34"/>
        <v>2.2196919266511528</v>
      </c>
    </row>
    <row r="418" spans="1:8" x14ac:dyDescent="0.3">
      <c r="A418" s="2">
        <v>120900</v>
      </c>
      <c r="B418" s="2">
        <v>39347.333333333336</v>
      </c>
      <c r="C418" s="15">
        <f t="shared" si="30"/>
        <v>0.89425757575757581</v>
      </c>
      <c r="D418" s="15">
        <f t="shared" si="31"/>
        <v>50</v>
      </c>
      <c r="E418" s="2">
        <f t="shared" si="32"/>
        <v>45.528712121212124</v>
      </c>
      <c r="F418" s="2">
        <v>5</v>
      </c>
      <c r="G418" s="2">
        <f t="shared" si="33"/>
        <v>0.52871212121212086</v>
      </c>
      <c r="H418" s="2">
        <f t="shared" si="34"/>
        <v>2.1530692591319434</v>
      </c>
    </row>
    <row r="419" spans="1:8" x14ac:dyDescent="0.3">
      <c r="A419" s="2">
        <v>121260</v>
      </c>
      <c r="B419" s="2">
        <v>39381.166666666664</v>
      </c>
      <c r="C419" s="15">
        <f t="shared" si="30"/>
        <v>0.8950265151515151</v>
      </c>
      <c r="D419" s="15">
        <f t="shared" si="31"/>
        <v>50</v>
      </c>
      <c r="E419" s="2">
        <f t="shared" si="32"/>
        <v>45.524867424242423</v>
      </c>
      <c r="F419" s="2">
        <v>5</v>
      </c>
      <c r="G419" s="2">
        <f t="shared" si="33"/>
        <v>0.52486742424242472</v>
      </c>
      <c r="H419" s="2">
        <f t="shared" si="34"/>
        <v>2.1602831939954639</v>
      </c>
    </row>
    <row r="420" spans="1:8" x14ac:dyDescent="0.3">
      <c r="A420" s="2">
        <v>121620</v>
      </c>
      <c r="B420" s="2">
        <v>39777.166666666664</v>
      </c>
      <c r="C420" s="15">
        <f t="shared" si="30"/>
        <v>0.90402651515151511</v>
      </c>
      <c r="D420" s="15">
        <f t="shared" si="31"/>
        <v>50</v>
      </c>
      <c r="E420" s="2">
        <f t="shared" si="32"/>
        <v>45.479867424242428</v>
      </c>
      <c r="F420" s="2">
        <v>5</v>
      </c>
      <c r="G420" s="2">
        <f t="shared" si="33"/>
        <v>0.47986742424242479</v>
      </c>
      <c r="H420" s="2">
        <f t="shared" si="34"/>
        <v>2.2489300735750475</v>
      </c>
    </row>
    <row r="421" spans="1:8" x14ac:dyDescent="0.3">
      <c r="A421" s="2">
        <v>121980</v>
      </c>
      <c r="B421" s="2">
        <v>39677</v>
      </c>
      <c r="C421" s="15">
        <f t="shared" si="30"/>
        <v>0.90175000000000005</v>
      </c>
      <c r="D421" s="15">
        <f t="shared" si="31"/>
        <v>50</v>
      </c>
      <c r="E421" s="2">
        <f t="shared" si="32"/>
        <v>45.491250000000001</v>
      </c>
      <c r="F421" s="2">
        <v>5</v>
      </c>
      <c r="G421" s="2">
        <f t="shared" si="33"/>
        <v>0.49124999999999996</v>
      </c>
      <c r="H421" s="2">
        <f t="shared" si="34"/>
        <v>2.2257370225757223</v>
      </c>
    </row>
    <row r="422" spans="1:8" x14ac:dyDescent="0.3">
      <c r="A422" s="2">
        <v>122340</v>
      </c>
      <c r="B422" s="2">
        <v>39181.333333333336</v>
      </c>
      <c r="C422" s="15">
        <f t="shared" si="30"/>
        <v>0.89048484848484855</v>
      </c>
      <c r="D422" s="15">
        <f t="shared" si="31"/>
        <v>50</v>
      </c>
      <c r="E422" s="2">
        <f t="shared" si="32"/>
        <v>45.547575757575757</v>
      </c>
      <c r="F422" s="2">
        <v>5</v>
      </c>
      <c r="G422" s="2">
        <f t="shared" si="33"/>
        <v>0.54757575757575694</v>
      </c>
      <c r="H422" s="2">
        <f t="shared" si="34"/>
        <v>2.1184267645899078</v>
      </c>
    </row>
    <row r="423" spans="1:8" x14ac:dyDescent="0.3">
      <c r="A423" s="2">
        <v>122700</v>
      </c>
      <c r="B423" s="2">
        <v>39288.166666666664</v>
      </c>
      <c r="C423" s="15">
        <f t="shared" si="30"/>
        <v>0.89291287878787873</v>
      </c>
      <c r="D423" s="15">
        <f t="shared" si="31"/>
        <v>50</v>
      </c>
      <c r="E423" s="2">
        <f t="shared" si="32"/>
        <v>45.535435606060609</v>
      </c>
      <c r="F423" s="2">
        <v>5</v>
      </c>
      <c r="G423" s="2">
        <f t="shared" si="33"/>
        <v>0.53543560606060669</v>
      </c>
      <c r="H423" s="2">
        <f t="shared" si="34"/>
        <v>2.1405803808259907</v>
      </c>
    </row>
    <row r="424" spans="1:8" x14ac:dyDescent="0.3">
      <c r="A424" s="2">
        <v>123060</v>
      </c>
      <c r="B424" s="2">
        <v>39623.833333333336</v>
      </c>
      <c r="C424" s="15">
        <f t="shared" si="30"/>
        <v>0.90054166666666668</v>
      </c>
      <c r="D424" s="15">
        <f t="shared" si="31"/>
        <v>50</v>
      </c>
      <c r="E424" s="2">
        <f t="shared" si="32"/>
        <v>45.497291666666669</v>
      </c>
      <c r="F424" s="2">
        <v>5</v>
      </c>
      <c r="G424" s="2">
        <f t="shared" si="33"/>
        <v>0.49729166666666647</v>
      </c>
      <c r="H424" s="2">
        <f t="shared" si="34"/>
        <v>2.2136462779388757</v>
      </c>
    </row>
    <row r="425" spans="1:8" x14ac:dyDescent="0.3">
      <c r="A425" s="2">
        <v>123420</v>
      </c>
      <c r="B425" s="2">
        <v>39424.666666666664</v>
      </c>
      <c r="C425" s="15">
        <f t="shared" si="30"/>
        <v>0.89601515151515143</v>
      </c>
      <c r="D425" s="15">
        <f t="shared" si="31"/>
        <v>50</v>
      </c>
      <c r="E425" s="2">
        <f t="shared" si="32"/>
        <v>45.519924242424246</v>
      </c>
      <c r="F425" s="2">
        <v>5</v>
      </c>
      <c r="G425" s="2">
        <f t="shared" si="33"/>
        <v>0.51992424242424295</v>
      </c>
      <c r="H425" s="2">
        <f t="shared" si="34"/>
        <v>2.169637198218354</v>
      </c>
    </row>
    <row r="426" spans="1:8" x14ac:dyDescent="0.3">
      <c r="A426" s="2">
        <v>123780</v>
      </c>
      <c r="B426" s="2">
        <v>39429.833333333336</v>
      </c>
      <c r="C426" s="15">
        <f t="shared" si="30"/>
        <v>0.89613257575757577</v>
      </c>
      <c r="D426" s="15">
        <f t="shared" si="31"/>
        <v>50</v>
      </c>
      <c r="E426" s="2">
        <f t="shared" si="32"/>
        <v>45.519337121212118</v>
      </c>
      <c r="F426" s="2">
        <v>5</v>
      </c>
      <c r="G426" s="2">
        <f t="shared" si="33"/>
        <v>0.51933712121212139</v>
      </c>
      <c r="H426" s="2">
        <f t="shared" si="34"/>
        <v>2.170754181867395</v>
      </c>
    </row>
    <row r="427" spans="1:8" x14ac:dyDescent="0.3">
      <c r="A427" s="2">
        <v>124140</v>
      </c>
      <c r="B427" s="2">
        <v>40075.5</v>
      </c>
      <c r="C427" s="15">
        <f t="shared" si="30"/>
        <v>0.91080681818181819</v>
      </c>
      <c r="D427" s="15">
        <f t="shared" si="31"/>
        <v>50</v>
      </c>
      <c r="E427" s="2">
        <f t="shared" si="32"/>
        <v>45.445965909090908</v>
      </c>
      <c r="F427" s="2">
        <v>5</v>
      </c>
      <c r="G427" s="2">
        <f t="shared" si="33"/>
        <v>0.44596590909090938</v>
      </c>
      <c r="H427" s="2">
        <f t="shared" si="34"/>
        <v>2.3214517317136814</v>
      </c>
    </row>
    <row r="428" spans="1:8" x14ac:dyDescent="0.3">
      <c r="A428" s="2">
        <v>124500</v>
      </c>
      <c r="B428" s="2">
        <v>39404.5</v>
      </c>
      <c r="C428" s="15">
        <f t="shared" si="30"/>
        <v>0.8955568181818182</v>
      </c>
      <c r="D428" s="15">
        <f t="shared" si="31"/>
        <v>50</v>
      </c>
      <c r="E428" s="2">
        <f t="shared" si="32"/>
        <v>45.52221590909091</v>
      </c>
      <c r="F428" s="2">
        <v>5</v>
      </c>
      <c r="G428" s="2">
        <f t="shared" si="33"/>
        <v>0.52221590909090931</v>
      </c>
      <c r="H428" s="2">
        <f t="shared" si="34"/>
        <v>2.1652895332082776</v>
      </c>
    </row>
    <row r="429" spans="1:8" x14ac:dyDescent="0.3">
      <c r="A429" s="2">
        <v>124860</v>
      </c>
      <c r="B429" s="2">
        <v>39419.5</v>
      </c>
      <c r="C429" s="15">
        <f t="shared" si="30"/>
        <v>0.89589772727272732</v>
      </c>
      <c r="D429" s="15">
        <f t="shared" si="31"/>
        <v>50</v>
      </c>
      <c r="E429" s="2">
        <f t="shared" si="32"/>
        <v>45.520511363636366</v>
      </c>
      <c r="F429" s="2">
        <v>5</v>
      </c>
      <c r="G429" s="2">
        <f t="shared" si="33"/>
        <v>0.52051136363636363</v>
      </c>
      <c r="H429" s="2">
        <f t="shared" si="34"/>
        <v>2.16852148959526</v>
      </c>
    </row>
    <row r="430" spans="1:8" x14ac:dyDescent="0.3">
      <c r="A430" s="2">
        <v>125220</v>
      </c>
      <c r="B430" s="2">
        <v>39186.333333333328</v>
      </c>
      <c r="C430" s="15">
        <f t="shared" si="30"/>
        <v>0.89059848484848469</v>
      </c>
      <c r="D430" s="15">
        <f t="shared" si="31"/>
        <v>50</v>
      </c>
      <c r="E430" s="2">
        <f t="shared" si="32"/>
        <v>45.547007575757576</v>
      </c>
      <c r="F430" s="2">
        <v>5</v>
      </c>
      <c r="G430" s="2">
        <f t="shared" si="33"/>
        <v>0.54700757575757653</v>
      </c>
      <c r="H430" s="2">
        <f t="shared" si="34"/>
        <v>2.1194524601886773</v>
      </c>
    </row>
    <row r="431" spans="1:8" x14ac:dyDescent="0.3">
      <c r="A431" s="2">
        <v>125580</v>
      </c>
      <c r="B431" s="2">
        <v>39782</v>
      </c>
      <c r="C431" s="15">
        <f t="shared" si="30"/>
        <v>0.90413636363636363</v>
      </c>
      <c r="D431" s="15">
        <f t="shared" si="31"/>
        <v>50</v>
      </c>
      <c r="E431" s="2">
        <f t="shared" si="32"/>
        <v>45.479318181818179</v>
      </c>
      <c r="F431" s="2">
        <v>5</v>
      </c>
      <c r="G431" s="2">
        <f t="shared" si="33"/>
        <v>0.47931818181818198</v>
      </c>
      <c r="H431" s="2">
        <f t="shared" si="34"/>
        <v>2.2500632235987905</v>
      </c>
    </row>
    <row r="432" spans="1:8" x14ac:dyDescent="0.3">
      <c r="A432" s="2">
        <v>125940</v>
      </c>
      <c r="B432" s="2">
        <v>39588</v>
      </c>
      <c r="C432" s="15">
        <f t="shared" si="30"/>
        <v>0.89972727272727271</v>
      </c>
      <c r="D432" s="15">
        <f t="shared" si="31"/>
        <v>50</v>
      </c>
      <c r="E432" s="2">
        <f t="shared" si="32"/>
        <v>45.501363636363635</v>
      </c>
      <c r="F432" s="2">
        <v>5</v>
      </c>
      <c r="G432" s="2">
        <f t="shared" si="33"/>
        <v>0.5013636363636369</v>
      </c>
      <c r="H432" s="2">
        <f t="shared" si="34"/>
        <v>2.2055808226366405</v>
      </c>
    </row>
    <row r="433" spans="1:8" x14ac:dyDescent="0.3">
      <c r="A433" s="2">
        <v>126300</v>
      </c>
      <c r="B433" s="2">
        <v>39232.166666666664</v>
      </c>
      <c r="C433" s="15">
        <f t="shared" si="30"/>
        <v>0.89164015151515141</v>
      </c>
      <c r="D433" s="15">
        <f t="shared" si="31"/>
        <v>50</v>
      </c>
      <c r="E433" s="2">
        <f t="shared" si="32"/>
        <v>45.54179924242424</v>
      </c>
      <c r="F433" s="2">
        <v>5</v>
      </c>
      <c r="G433" s="2">
        <f t="shared" si="33"/>
        <v>0.5417992424242426</v>
      </c>
      <c r="H433" s="2">
        <f t="shared" si="34"/>
        <v>2.1289052235067247</v>
      </c>
    </row>
    <row r="434" spans="1:8" x14ac:dyDescent="0.3">
      <c r="A434" s="2">
        <v>126660</v>
      </c>
      <c r="B434" s="2">
        <v>39117.833333333336</v>
      </c>
      <c r="C434" s="15">
        <f t="shared" si="30"/>
        <v>0.88904166666666673</v>
      </c>
      <c r="D434" s="15">
        <f t="shared" si="31"/>
        <v>50</v>
      </c>
      <c r="E434" s="2">
        <f t="shared" si="32"/>
        <v>45.554791666666667</v>
      </c>
      <c r="F434" s="2">
        <v>5</v>
      </c>
      <c r="G434" s="2">
        <f t="shared" si="33"/>
        <v>0.55479166666666657</v>
      </c>
      <c r="H434" s="2">
        <f t="shared" si="34"/>
        <v>2.1054933320168661</v>
      </c>
    </row>
    <row r="435" spans="1:8" x14ac:dyDescent="0.3">
      <c r="A435" s="2">
        <v>127020</v>
      </c>
      <c r="B435" s="2">
        <v>39832.166666666664</v>
      </c>
      <c r="C435" s="15">
        <f t="shared" si="30"/>
        <v>0.90527651515151508</v>
      </c>
      <c r="D435" s="15">
        <f t="shared" si="31"/>
        <v>50</v>
      </c>
      <c r="E435" s="2">
        <f t="shared" si="32"/>
        <v>45.473617424242427</v>
      </c>
      <c r="F435" s="2">
        <v>5</v>
      </c>
      <c r="G435" s="2">
        <f t="shared" si="33"/>
        <v>0.47361742424242426</v>
      </c>
      <c r="H435" s="2">
        <f t="shared" si="34"/>
        <v>2.2619026329993361</v>
      </c>
    </row>
    <row r="436" spans="1:8" x14ac:dyDescent="0.3">
      <c r="A436" s="2">
        <v>127380</v>
      </c>
      <c r="B436" s="2">
        <v>39558.333333333336</v>
      </c>
      <c r="C436" s="15">
        <f t="shared" si="30"/>
        <v>0.89905303030303041</v>
      </c>
      <c r="D436" s="15">
        <f t="shared" si="31"/>
        <v>50</v>
      </c>
      <c r="E436" s="2">
        <f t="shared" si="32"/>
        <v>45.504734848484844</v>
      </c>
      <c r="F436" s="2">
        <v>5</v>
      </c>
      <c r="G436" s="2">
        <f t="shared" si="33"/>
        <v>0.50473484848484773</v>
      </c>
      <c r="H436" s="2">
        <f t="shared" si="34"/>
        <v>2.1989533302531483</v>
      </c>
    </row>
    <row r="437" spans="1:8" x14ac:dyDescent="0.3">
      <c r="A437" s="2">
        <v>127740</v>
      </c>
      <c r="B437" s="2">
        <v>39999.5</v>
      </c>
      <c r="C437" s="15">
        <f t="shared" si="30"/>
        <v>0.9090795454545455</v>
      </c>
      <c r="D437" s="15">
        <f t="shared" si="31"/>
        <v>50</v>
      </c>
      <c r="E437" s="2">
        <f t="shared" si="32"/>
        <v>45.454602272727271</v>
      </c>
      <c r="F437" s="2">
        <v>5</v>
      </c>
      <c r="G437" s="2">
        <f t="shared" si="33"/>
        <v>0.45460227272727227</v>
      </c>
      <c r="H437" s="2">
        <f t="shared" si="34"/>
        <v>2.3024613508051144</v>
      </c>
    </row>
    <row r="438" spans="1:8" x14ac:dyDescent="0.3">
      <c r="A438" s="2">
        <v>128100</v>
      </c>
      <c r="B438" s="2">
        <v>40096.833333333336</v>
      </c>
      <c r="C438" s="15">
        <f t="shared" si="30"/>
        <v>0.91129166666666672</v>
      </c>
      <c r="D438" s="15">
        <f t="shared" si="31"/>
        <v>50</v>
      </c>
      <c r="E438" s="2">
        <f t="shared" si="32"/>
        <v>45.443541666666668</v>
      </c>
      <c r="F438" s="2">
        <v>5</v>
      </c>
      <c r="G438" s="2">
        <f t="shared" si="33"/>
        <v>0.4435416666666665</v>
      </c>
      <c r="H438" s="2">
        <f t="shared" si="34"/>
        <v>2.3268491519920453</v>
      </c>
    </row>
    <row r="439" spans="1:8" x14ac:dyDescent="0.3">
      <c r="A439" s="2">
        <v>128460</v>
      </c>
      <c r="B439" s="2">
        <v>40125.833333333328</v>
      </c>
      <c r="C439" s="15">
        <f t="shared" si="30"/>
        <v>0.9119507575757575</v>
      </c>
      <c r="D439" s="15">
        <f t="shared" si="31"/>
        <v>50</v>
      </c>
      <c r="E439" s="2">
        <f t="shared" si="32"/>
        <v>45.44024621212121</v>
      </c>
      <c r="F439" s="2">
        <v>5</v>
      </c>
      <c r="G439" s="2">
        <f t="shared" si="33"/>
        <v>0.44024621212121229</v>
      </c>
      <c r="H439" s="2">
        <f t="shared" si="34"/>
        <v>2.3342342353743928</v>
      </c>
    </row>
    <row r="440" spans="1:8" x14ac:dyDescent="0.3">
      <c r="A440" s="2">
        <v>128820</v>
      </c>
      <c r="B440" s="2">
        <v>39843</v>
      </c>
      <c r="C440" s="15">
        <f t="shared" si="30"/>
        <v>0.90552272727272731</v>
      </c>
      <c r="D440" s="15">
        <f t="shared" si="31"/>
        <v>50</v>
      </c>
      <c r="E440" s="2">
        <f t="shared" si="32"/>
        <v>45.47238636363636</v>
      </c>
      <c r="F440" s="2">
        <v>5</v>
      </c>
      <c r="G440" s="2">
        <f t="shared" si="33"/>
        <v>0.47238636363636388</v>
      </c>
      <c r="H440" s="2">
        <f t="shared" si="34"/>
        <v>2.2644782168354602</v>
      </c>
    </row>
    <row r="441" spans="1:8" x14ac:dyDescent="0.3">
      <c r="A441" s="2">
        <v>129180</v>
      </c>
      <c r="B441" s="2">
        <v>39820</v>
      </c>
      <c r="C441" s="15">
        <f t="shared" si="30"/>
        <v>0.90500000000000003</v>
      </c>
      <c r="D441" s="15">
        <f t="shared" si="31"/>
        <v>50</v>
      </c>
      <c r="E441" s="2">
        <f t="shared" si="32"/>
        <v>45.475000000000001</v>
      </c>
      <c r="F441" s="2">
        <v>5</v>
      </c>
      <c r="G441" s="2">
        <f t="shared" si="33"/>
        <v>0.47499999999999964</v>
      </c>
      <c r="H441" s="2">
        <f t="shared" si="34"/>
        <v>2.2590181063576371</v>
      </c>
    </row>
    <row r="442" spans="1:8" x14ac:dyDescent="0.3">
      <c r="A442" s="2">
        <v>129540</v>
      </c>
      <c r="B442" s="2">
        <v>39723</v>
      </c>
      <c r="C442" s="15">
        <f t="shared" si="30"/>
        <v>0.90279545454545451</v>
      </c>
      <c r="D442" s="15">
        <f t="shared" si="31"/>
        <v>50</v>
      </c>
      <c r="E442" s="2">
        <f t="shared" si="32"/>
        <v>45.486022727272726</v>
      </c>
      <c r="F442" s="2">
        <v>5</v>
      </c>
      <c r="G442" s="2">
        <f t="shared" si="33"/>
        <v>0.48602272727272755</v>
      </c>
      <c r="H442" s="2">
        <f t="shared" si="34"/>
        <v>2.236319885201679</v>
      </c>
    </row>
    <row r="443" spans="1:8" x14ac:dyDescent="0.3">
      <c r="A443" s="2">
        <v>129900</v>
      </c>
      <c r="B443" s="2">
        <v>40134.666666666664</v>
      </c>
      <c r="C443" s="15">
        <f t="shared" si="30"/>
        <v>0.91215151515151505</v>
      </c>
      <c r="D443" s="15">
        <f t="shared" si="31"/>
        <v>50</v>
      </c>
      <c r="E443" s="2">
        <f t="shared" si="32"/>
        <v>45.439242424242423</v>
      </c>
      <c r="F443" s="2">
        <v>5</v>
      </c>
      <c r="G443" s="2">
        <f t="shared" si="33"/>
        <v>0.43924242424242443</v>
      </c>
      <c r="H443" s="2">
        <f t="shared" si="34"/>
        <v>2.3364948083710244</v>
      </c>
    </row>
    <row r="444" spans="1:8" x14ac:dyDescent="0.3">
      <c r="A444" s="2">
        <v>130260</v>
      </c>
      <c r="B444" s="2">
        <v>40231</v>
      </c>
      <c r="C444" s="15">
        <f t="shared" si="30"/>
        <v>0.91434090909090904</v>
      </c>
      <c r="D444" s="15">
        <f t="shared" si="31"/>
        <v>50</v>
      </c>
      <c r="E444" s="2">
        <f t="shared" si="32"/>
        <v>45.428295454545456</v>
      </c>
      <c r="F444" s="2">
        <v>5</v>
      </c>
      <c r="G444" s="2">
        <f t="shared" si="33"/>
        <v>0.42829545454545492</v>
      </c>
      <c r="H444" s="2">
        <f t="shared" si="34"/>
        <v>2.3614920730115845</v>
      </c>
    </row>
    <row r="445" spans="1:8" x14ac:dyDescent="0.3">
      <c r="A445" s="2">
        <v>130620</v>
      </c>
      <c r="B445" s="2">
        <v>39645</v>
      </c>
      <c r="C445" s="15">
        <f t="shared" si="30"/>
        <v>0.90102272727272725</v>
      </c>
      <c r="D445" s="15">
        <f t="shared" si="31"/>
        <v>50</v>
      </c>
      <c r="E445" s="2">
        <f t="shared" si="32"/>
        <v>45.494886363636361</v>
      </c>
      <c r="F445" s="2">
        <v>5</v>
      </c>
      <c r="G445" s="2">
        <f t="shared" si="33"/>
        <v>0.49488636363636385</v>
      </c>
      <c r="H445" s="2">
        <f t="shared" si="34"/>
        <v>2.2184419502142045</v>
      </c>
    </row>
    <row r="446" spans="1:8" x14ac:dyDescent="0.3">
      <c r="A446" s="2">
        <v>130980</v>
      </c>
      <c r="B446" s="2">
        <v>40285.333333333336</v>
      </c>
      <c r="C446" s="15">
        <f t="shared" si="30"/>
        <v>0.9155757575757576</v>
      </c>
      <c r="D446" s="15">
        <f t="shared" si="31"/>
        <v>50</v>
      </c>
      <c r="E446" s="2">
        <f t="shared" si="32"/>
        <v>45.422121212121212</v>
      </c>
      <c r="F446" s="2">
        <v>5</v>
      </c>
      <c r="G446" s="2">
        <f t="shared" si="33"/>
        <v>0.4221212121212119</v>
      </c>
      <c r="H446" s="2">
        <f t="shared" si="34"/>
        <v>2.3758769184279296</v>
      </c>
    </row>
    <row r="447" spans="1:8" x14ac:dyDescent="0.3">
      <c r="A447" s="2">
        <v>131340</v>
      </c>
      <c r="B447" s="2">
        <v>40363.166666666672</v>
      </c>
      <c r="C447" s="15">
        <f t="shared" si="30"/>
        <v>0.91734469696969712</v>
      </c>
      <c r="D447" s="15">
        <f t="shared" si="31"/>
        <v>50</v>
      </c>
      <c r="E447" s="2">
        <f t="shared" si="32"/>
        <v>45.413276515151516</v>
      </c>
      <c r="F447" s="2">
        <v>5</v>
      </c>
      <c r="G447" s="2">
        <f t="shared" si="33"/>
        <v>0.41327651515151409</v>
      </c>
      <c r="H447" s="2">
        <f t="shared" si="34"/>
        <v>2.3968577854003597</v>
      </c>
    </row>
    <row r="448" spans="1:8" x14ac:dyDescent="0.3">
      <c r="A448" s="2">
        <v>131700</v>
      </c>
      <c r="B448" s="2">
        <v>40040.166666666672</v>
      </c>
      <c r="C448" s="15">
        <f t="shared" si="30"/>
        <v>0.910003787878788</v>
      </c>
      <c r="D448" s="15">
        <f t="shared" si="31"/>
        <v>50</v>
      </c>
      <c r="E448" s="2">
        <f t="shared" si="32"/>
        <v>45.449981060606063</v>
      </c>
      <c r="F448" s="2">
        <v>5</v>
      </c>
      <c r="G448" s="2">
        <f t="shared" si="33"/>
        <v>0.44998106060605991</v>
      </c>
      <c r="H448" s="2">
        <f t="shared" si="34"/>
        <v>2.3125770955665841</v>
      </c>
    </row>
    <row r="449" spans="1:8" x14ac:dyDescent="0.3">
      <c r="A449" s="2">
        <v>132060</v>
      </c>
      <c r="B449" s="2">
        <v>40278.833333333328</v>
      </c>
      <c r="C449" s="15">
        <f t="shared" si="30"/>
        <v>0.91542803030303022</v>
      </c>
      <c r="D449" s="15">
        <f t="shared" si="31"/>
        <v>50</v>
      </c>
      <c r="E449" s="2">
        <f t="shared" si="32"/>
        <v>45.422859848484848</v>
      </c>
      <c r="F449" s="2">
        <v>5</v>
      </c>
      <c r="G449" s="2">
        <f t="shared" si="33"/>
        <v>0.42285984848484937</v>
      </c>
      <c r="H449" s="2">
        <f t="shared" si="34"/>
        <v>2.3741448885167999</v>
      </c>
    </row>
    <row r="450" spans="1:8" x14ac:dyDescent="0.3">
      <c r="A450" s="2">
        <v>132420</v>
      </c>
      <c r="B450" s="2">
        <v>40127.333333333336</v>
      </c>
      <c r="C450" s="15">
        <f t="shared" si="30"/>
        <v>0.91198484848484851</v>
      </c>
      <c r="D450" s="15">
        <f t="shared" si="31"/>
        <v>50</v>
      </c>
      <c r="E450" s="2">
        <f t="shared" si="32"/>
        <v>45.440075757575755</v>
      </c>
      <c r="F450" s="2">
        <v>5</v>
      </c>
      <c r="G450" s="2">
        <f t="shared" si="33"/>
        <v>0.44007575757575701</v>
      </c>
      <c r="H450" s="2">
        <f t="shared" si="34"/>
        <v>2.3346177391995622</v>
      </c>
    </row>
    <row r="451" spans="1:8" x14ac:dyDescent="0.3">
      <c r="A451" s="2">
        <v>132780</v>
      </c>
      <c r="B451" s="2">
        <v>40094.333333333336</v>
      </c>
      <c r="C451" s="15">
        <f t="shared" ref="C451:C514" si="35">B451/$J$27</f>
        <v>0.91123484848484859</v>
      </c>
      <c r="D451" s="15">
        <f t="shared" ref="D451:D514" si="36">$J$28</f>
        <v>50</v>
      </c>
      <c r="E451" s="2">
        <f t="shared" si="32"/>
        <v>45.443825757575759</v>
      </c>
      <c r="F451" s="2">
        <v>5</v>
      </c>
      <c r="G451" s="2">
        <f t="shared" si="33"/>
        <v>0.44382575757575715</v>
      </c>
      <c r="H451" s="2">
        <f t="shared" si="34"/>
        <v>2.3262151029496416</v>
      </c>
    </row>
    <row r="452" spans="1:8" x14ac:dyDescent="0.3">
      <c r="A452" s="2">
        <v>133140</v>
      </c>
      <c r="B452" s="2">
        <v>40735.333333333328</v>
      </c>
      <c r="C452" s="15">
        <f t="shared" si="35"/>
        <v>0.92580303030303024</v>
      </c>
      <c r="D452" s="15">
        <f t="shared" si="36"/>
        <v>50</v>
      </c>
      <c r="E452" s="2">
        <f t="shared" ref="E452:E515" si="37">D452-(F452*C452)</f>
        <v>45.370984848484852</v>
      </c>
      <c r="F452" s="2">
        <v>5</v>
      </c>
      <c r="G452" s="2">
        <f t="shared" ref="G452:G515" si="38">F452-(F452*C452)</f>
        <v>0.37098484848484858</v>
      </c>
      <c r="H452" s="2">
        <f t="shared" ref="H452:H515" si="39">LN((F452*E452)/(D452*G452))</f>
        <v>2.5038817643601412</v>
      </c>
    </row>
    <row r="453" spans="1:8" x14ac:dyDescent="0.3">
      <c r="A453" s="2">
        <v>133500</v>
      </c>
      <c r="B453" s="2">
        <v>40244.5</v>
      </c>
      <c r="C453" s="15">
        <f t="shared" si="35"/>
        <v>0.91464772727272725</v>
      </c>
      <c r="D453" s="15">
        <f t="shared" si="36"/>
        <v>50</v>
      </c>
      <c r="E453" s="2">
        <f t="shared" si="37"/>
        <v>45.426761363636366</v>
      </c>
      <c r="F453" s="2">
        <v>5</v>
      </c>
      <c r="G453" s="2">
        <f t="shared" si="38"/>
        <v>0.42676136363636363</v>
      </c>
      <c r="H453" s="2">
        <f t="shared" si="39"/>
        <v>2.3650465850805644</v>
      </c>
    </row>
    <row r="454" spans="1:8" x14ac:dyDescent="0.3">
      <c r="A454" s="2">
        <v>133860</v>
      </c>
      <c r="B454" s="2">
        <v>40336.5</v>
      </c>
      <c r="C454" s="15">
        <f t="shared" si="35"/>
        <v>0.91673863636363639</v>
      </c>
      <c r="D454" s="15">
        <f t="shared" si="36"/>
        <v>50</v>
      </c>
      <c r="E454" s="2">
        <f t="shared" si="37"/>
        <v>45.416306818181816</v>
      </c>
      <c r="F454" s="2">
        <v>5</v>
      </c>
      <c r="G454" s="2">
        <f t="shared" si="38"/>
        <v>0.41630681818181792</v>
      </c>
      <c r="H454" s="2">
        <f t="shared" si="39"/>
        <v>2.3896188754466978</v>
      </c>
    </row>
    <row r="455" spans="1:8" x14ac:dyDescent="0.3">
      <c r="A455" s="2">
        <v>134220</v>
      </c>
      <c r="B455" s="2">
        <v>40036.333333333328</v>
      </c>
      <c r="C455" s="15">
        <f t="shared" si="35"/>
        <v>0.9099166666666666</v>
      </c>
      <c r="D455" s="15">
        <f t="shared" si="36"/>
        <v>50</v>
      </c>
      <c r="E455" s="2">
        <f t="shared" si="37"/>
        <v>45.450416666666669</v>
      </c>
      <c r="F455" s="2">
        <v>5</v>
      </c>
      <c r="G455" s="2">
        <f t="shared" si="38"/>
        <v>0.45041666666666735</v>
      </c>
      <c r="H455" s="2">
        <f t="shared" si="39"/>
        <v>2.3116190938676726</v>
      </c>
    </row>
    <row r="456" spans="1:8" x14ac:dyDescent="0.3">
      <c r="A456" s="2">
        <v>134580</v>
      </c>
      <c r="B456" s="2">
        <v>40125.166666666672</v>
      </c>
      <c r="C456" s="15">
        <f t="shared" si="35"/>
        <v>0.9119356060606062</v>
      </c>
      <c r="D456" s="15">
        <f t="shared" si="36"/>
        <v>50</v>
      </c>
      <c r="E456" s="2">
        <f t="shared" si="37"/>
        <v>45.440321969696967</v>
      </c>
      <c r="F456" s="2">
        <v>5</v>
      </c>
      <c r="G456" s="2">
        <f t="shared" si="38"/>
        <v>0.44032196969696891</v>
      </c>
      <c r="H456" s="2">
        <f t="shared" si="39"/>
        <v>2.3340638373510023</v>
      </c>
    </row>
    <row r="457" spans="1:8" x14ac:dyDescent="0.3">
      <c r="A457" s="2">
        <v>134940</v>
      </c>
      <c r="B457" s="2">
        <v>40504.5</v>
      </c>
      <c r="C457" s="15">
        <f t="shared" si="35"/>
        <v>0.92055681818181823</v>
      </c>
      <c r="D457" s="15">
        <f t="shared" si="36"/>
        <v>50</v>
      </c>
      <c r="E457" s="2">
        <f t="shared" si="37"/>
        <v>45.39721590909091</v>
      </c>
      <c r="F457" s="2">
        <v>5</v>
      </c>
      <c r="G457" s="2">
        <f t="shared" si="38"/>
        <v>0.39721590909090843</v>
      </c>
      <c r="H457" s="2">
        <f t="shared" si="39"/>
        <v>2.4361409810988421</v>
      </c>
    </row>
    <row r="458" spans="1:8" x14ac:dyDescent="0.3">
      <c r="A458" s="2">
        <v>135300</v>
      </c>
      <c r="B458" s="2">
        <v>40378.666666666664</v>
      </c>
      <c r="C458" s="15">
        <f t="shared" si="35"/>
        <v>0.91769696969696968</v>
      </c>
      <c r="D458" s="15">
        <f t="shared" si="36"/>
        <v>50</v>
      </c>
      <c r="E458" s="2">
        <f t="shared" si="37"/>
        <v>45.411515151515154</v>
      </c>
      <c r="F458" s="2">
        <v>5</v>
      </c>
      <c r="G458" s="2">
        <f t="shared" si="38"/>
        <v>0.41151515151515206</v>
      </c>
      <c r="H458" s="2">
        <f t="shared" si="39"/>
        <v>2.401090056927154</v>
      </c>
    </row>
    <row r="459" spans="1:8" x14ac:dyDescent="0.3">
      <c r="A459" s="2">
        <v>135660</v>
      </c>
      <c r="B459" s="2">
        <v>40345</v>
      </c>
      <c r="C459" s="15">
        <f t="shared" si="35"/>
        <v>0.91693181818181824</v>
      </c>
      <c r="D459" s="15">
        <f t="shared" si="36"/>
        <v>50</v>
      </c>
      <c r="E459" s="2">
        <f t="shared" si="37"/>
        <v>45.415340909090908</v>
      </c>
      <c r="F459" s="2">
        <v>5</v>
      </c>
      <c r="G459" s="2">
        <f t="shared" si="38"/>
        <v>0.41534090909090882</v>
      </c>
      <c r="H459" s="2">
        <f t="shared" si="39"/>
        <v>2.3919204887450585</v>
      </c>
    </row>
    <row r="460" spans="1:8" x14ac:dyDescent="0.3">
      <c r="A460" s="2">
        <v>136020</v>
      </c>
      <c r="B460" s="2">
        <v>40465.166666666664</v>
      </c>
      <c r="C460" s="15">
        <f t="shared" si="35"/>
        <v>0.91966287878787878</v>
      </c>
      <c r="D460" s="15">
        <f t="shared" si="36"/>
        <v>50</v>
      </c>
      <c r="E460" s="2">
        <f t="shared" si="37"/>
        <v>45.401685606060603</v>
      </c>
      <c r="F460" s="2">
        <v>5</v>
      </c>
      <c r="G460" s="2">
        <f t="shared" si="38"/>
        <v>0.40168560606060577</v>
      </c>
      <c r="H460" s="2">
        <f t="shared" si="39"/>
        <v>2.425049710069838</v>
      </c>
    </row>
    <row r="461" spans="1:8" x14ac:dyDescent="0.3">
      <c r="A461" s="2">
        <v>136380</v>
      </c>
      <c r="B461" s="2">
        <v>39907</v>
      </c>
      <c r="C461" s="15">
        <f t="shared" si="35"/>
        <v>0.90697727272727269</v>
      </c>
      <c r="D461" s="15">
        <f t="shared" si="36"/>
        <v>50</v>
      </c>
      <c r="E461" s="2">
        <f t="shared" si="37"/>
        <v>45.46511363636364</v>
      </c>
      <c r="F461" s="2">
        <v>5</v>
      </c>
      <c r="G461" s="2">
        <f t="shared" si="38"/>
        <v>0.46511363636363612</v>
      </c>
      <c r="H461" s="2">
        <f t="shared" si="39"/>
        <v>2.2798337295797344</v>
      </c>
    </row>
    <row r="462" spans="1:8" x14ac:dyDescent="0.3">
      <c r="A462" s="2">
        <v>136740</v>
      </c>
      <c r="B462" s="2">
        <v>40449.666666666672</v>
      </c>
      <c r="C462" s="15">
        <f t="shared" si="35"/>
        <v>0.91931060606060622</v>
      </c>
      <c r="D462" s="15">
        <f t="shared" si="36"/>
        <v>50</v>
      </c>
      <c r="E462" s="2">
        <f t="shared" si="37"/>
        <v>45.403446969696972</v>
      </c>
      <c r="F462" s="2">
        <v>5</v>
      </c>
      <c r="G462" s="2">
        <f t="shared" si="38"/>
        <v>0.40344696969696869</v>
      </c>
      <c r="H462" s="2">
        <f t="shared" si="39"/>
        <v>2.420713159305051</v>
      </c>
    </row>
    <row r="463" spans="1:8" x14ac:dyDescent="0.3">
      <c r="A463" s="2">
        <v>137100</v>
      </c>
      <c r="B463" s="2">
        <v>40322.333333333328</v>
      </c>
      <c r="C463" s="15">
        <f t="shared" si="35"/>
        <v>0.91641666666666655</v>
      </c>
      <c r="D463" s="15">
        <f t="shared" si="36"/>
        <v>50</v>
      </c>
      <c r="E463" s="2">
        <f t="shared" si="37"/>
        <v>45.41791666666667</v>
      </c>
      <c r="F463" s="2">
        <v>5</v>
      </c>
      <c r="G463" s="2">
        <f t="shared" si="38"/>
        <v>0.4179166666666676</v>
      </c>
      <c r="H463" s="2">
        <f t="shared" si="39"/>
        <v>2.3857948028123284</v>
      </c>
    </row>
    <row r="464" spans="1:8" x14ac:dyDescent="0.3">
      <c r="A464" s="2">
        <v>137460</v>
      </c>
      <c r="B464" s="2">
        <v>40216.833333333336</v>
      </c>
      <c r="C464" s="15">
        <f t="shared" si="35"/>
        <v>0.91401893939393941</v>
      </c>
      <c r="D464" s="15">
        <f t="shared" si="36"/>
        <v>50</v>
      </c>
      <c r="E464" s="2">
        <f t="shared" si="37"/>
        <v>45.429905303030303</v>
      </c>
      <c r="F464" s="2">
        <v>5</v>
      </c>
      <c r="G464" s="2">
        <f t="shared" si="38"/>
        <v>0.42990530303030283</v>
      </c>
      <c r="H464" s="2">
        <f t="shared" si="39"/>
        <v>2.357775822374804</v>
      </c>
    </row>
    <row r="465" spans="1:8" x14ac:dyDescent="0.3">
      <c r="A465" s="2">
        <v>137820</v>
      </c>
      <c r="B465" s="2">
        <v>40425.166666666672</v>
      </c>
      <c r="C465" s="15">
        <f t="shared" si="35"/>
        <v>0.91875378787878803</v>
      </c>
      <c r="D465" s="15">
        <f t="shared" si="36"/>
        <v>50</v>
      </c>
      <c r="E465" s="2">
        <f t="shared" si="37"/>
        <v>45.406231060606061</v>
      </c>
      <c r="F465" s="2">
        <v>5</v>
      </c>
      <c r="G465" s="2">
        <f t="shared" si="38"/>
        <v>0.40623106060605974</v>
      </c>
      <c r="H465" s="2">
        <f t="shared" si="39"/>
        <v>2.4138974171381378</v>
      </c>
    </row>
    <row r="466" spans="1:8" x14ac:dyDescent="0.3">
      <c r="A466" s="2">
        <v>138180</v>
      </c>
      <c r="B466" s="2">
        <v>40281.833333333328</v>
      </c>
      <c r="C466" s="15">
        <f t="shared" si="35"/>
        <v>0.91549621212121202</v>
      </c>
      <c r="D466" s="15">
        <f t="shared" si="36"/>
        <v>50</v>
      </c>
      <c r="E466" s="2">
        <f t="shared" si="37"/>
        <v>45.422518939393939</v>
      </c>
      <c r="F466" s="2">
        <v>5</v>
      </c>
      <c r="G466" s="2">
        <f t="shared" si="38"/>
        <v>0.4225189393939397</v>
      </c>
      <c r="H466" s="2">
        <f t="shared" si="39"/>
        <v>2.3749439071826521</v>
      </c>
    </row>
    <row r="467" spans="1:8" x14ac:dyDescent="0.3">
      <c r="A467" s="2">
        <v>138540</v>
      </c>
      <c r="B467" s="2">
        <v>40644.5</v>
      </c>
      <c r="C467" s="15">
        <f t="shared" si="35"/>
        <v>0.9237386363636364</v>
      </c>
      <c r="D467" s="15">
        <f t="shared" si="36"/>
        <v>50</v>
      </c>
      <c r="E467" s="2">
        <f t="shared" si="37"/>
        <v>45.38130681818182</v>
      </c>
      <c r="F467" s="2">
        <v>5</v>
      </c>
      <c r="G467" s="2">
        <f t="shared" si="38"/>
        <v>0.38130681818181777</v>
      </c>
      <c r="H467" s="2">
        <f t="shared" si="39"/>
        <v>2.4766661140384758</v>
      </c>
    </row>
    <row r="468" spans="1:8" x14ac:dyDescent="0.3">
      <c r="A468" s="2">
        <v>138900</v>
      </c>
      <c r="B468" s="2">
        <v>39966.833333333336</v>
      </c>
      <c r="C468" s="15">
        <f t="shared" si="35"/>
        <v>0.90833712121212129</v>
      </c>
      <c r="D468" s="15">
        <f t="shared" si="36"/>
        <v>50</v>
      </c>
      <c r="E468" s="2">
        <f t="shared" si="37"/>
        <v>45.458314393939396</v>
      </c>
      <c r="F468" s="2">
        <v>5</v>
      </c>
      <c r="G468" s="2">
        <f t="shared" si="38"/>
        <v>0.45831439393939366</v>
      </c>
      <c r="H468" s="2">
        <f t="shared" si="39"/>
        <v>2.2944105265764612</v>
      </c>
    </row>
    <row r="469" spans="1:8" x14ac:dyDescent="0.3">
      <c r="A469" s="2">
        <v>139260</v>
      </c>
      <c r="B469" s="2">
        <v>40426.333333333336</v>
      </c>
      <c r="C469" s="15">
        <f t="shared" si="35"/>
        <v>0.91878030303030311</v>
      </c>
      <c r="D469" s="15">
        <f t="shared" si="36"/>
        <v>50</v>
      </c>
      <c r="E469" s="2">
        <f t="shared" si="37"/>
        <v>45.406098484848485</v>
      </c>
      <c r="F469" s="2">
        <v>5</v>
      </c>
      <c r="G469" s="2">
        <f t="shared" si="38"/>
        <v>0.4060984848484841</v>
      </c>
      <c r="H469" s="2">
        <f t="shared" si="39"/>
        <v>2.4142209061703457</v>
      </c>
    </row>
    <row r="470" spans="1:8" x14ac:dyDescent="0.3">
      <c r="A470" s="2">
        <v>139620</v>
      </c>
      <c r="B470" s="2">
        <v>40577</v>
      </c>
      <c r="C470" s="15">
        <f t="shared" si="35"/>
        <v>0.92220454545454544</v>
      </c>
      <c r="D470" s="15">
        <f t="shared" si="36"/>
        <v>50</v>
      </c>
      <c r="E470" s="2">
        <f t="shared" si="37"/>
        <v>45.388977272727274</v>
      </c>
      <c r="F470" s="2">
        <v>5</v>
      </c>
      <c r="G470" s="2">
        <f t="shared" si="38"/>
        <v>0.38897727272727245</v>
      </c>
      <c r="H470" s="2">
        <f t="shared" si="39"/>
        <v>2.456918553161159</v>
      </c>
    </row>
    <row r="471" spans="1:8" x14ac:dyDescent="0.3">
      <c r="A471" s="2">
        <v>139980</v>
      </c>
      <c r="B471" s="2">
        <v>40639.5</v>
      </c>
      <c r="C471" s="15">
        <f t="shared" si="35"/>
        <v>0.92362500000000003</v>
      </c>
      <c r="D471" s="15">
        <f t="shared" si="36"/>
        <v>50</v>
      </c>
      <c r="E471" s="2">
        <f t="shared" si="37"/>
        <v>45.381875000000001</v>
      </c>
      <c r="F471" s="2">
        <v>5</v>
      </c>
      <c r="G471" s="2">
        <f t="shared" si="38"/>
        <v>0.38187499999999996</v>
      </c>
      <c r="H471" s="2">
        <f t="shared" si="39"/>
        <v>2.4751896523215002</v>
      </c>
    </row>
    <row r="472" spans="1:8" x14ac:dyDescent="0.3">
      <c r="A472" s="2">
        <v>140340</v>
      </c>
      <c r="B472" s="2">
        <v>40344</v>
      </c>
      <c r="C472" s="15">
        <f t="shared" si="35"/>
        <v>0.9169090909090909</v>
      </c>
      <c r="D472" s="15">
        <f t="shared" si="36"/>
        <v>50</v>
      </c>
      <c r="E472" s="2">
        <f t="shared" si="37"/>
        <v>45.415454545454544</v>
      </c>
      <c r="F472" s="2">
        <v>5</v>
      </c>
      <c r="G472" s="2">
        <f t="shared" si="38"/>
        <v>0.41545454545454596</v>
      </c>
      <c r="H472" s="2">
        <f t="shared" si="39"/>
        <v>2.3916494305098759</v>
      </c>
    </row>
    <row r="473" spans="1:8" x14ac:dyDescent="0.3">
      <c r="A473" s="2">
        <v>140700</v>
      </c>
      <c r="B473" s="2">
        <v>40741.166666666664</v>
      </c>
      <c r="C473" s="15">
        <f t="shared" si="35"/>
        <v>0.92593560606060599</v>
      </c>
      <c r="D473" s="15">
        <f t="shared" si="36"/>
        <v>50</v>
      </c>
      <c r="E473" s="2">
        <f t="shared" si="37"/>
        <v>45.370321969696974</v>
      </c>
      <c r="F473" s="2">
        <v>5</v>
      </c>
      <c r="G473" s="2">
        <f t="shared" si="38"/>
        <v>0.3703219696969704</v>
      </c>
      <c r="H473" s="2">
        <f t="shared" si="39"/>
        <v>2.5056555605576074</v>
      </c>
    </row>
    <row r="474" spans="1:8" x14ac:dyDescent="0.3">
      <c r="A474" s="2">
        <v>141060</v>
      </c>
      <c r="B474" s="2">
        <v>40525.5</v>
      </c>
      <c r="C474" s="15">
        <f t="shared" si="35"/>
        <v>0.92103409090909094</v>
      </c>
      <c r="D474" s="15">
        <f t="shared" si="36"/>
        <v>50</v>
      </c>
      <c r="E474" s="2">
        <f t="shared" si="37"/>
        <v>45.394829545454542</v>
      </c>
      <c r="F474" s="2">
        <v>5</v>
      </c>
      <c r="G474" s="2">
        <f t="shared" si="38"/>
        <v>0.39482954545454518</v>
      </c>
      <c r="H474" s="2">
        <f t="shared" si="39"/>
        <v>2.4421142566155978</v>
      </c>
    </row>
    <row r="475" spans="1:8" x14ac:dyDescent="0.3">
      <c r="A475" s="2">
        <v>141420</v>
      </c>
      <c r="B475" s="2">
        <v>40333.166666666672</v>
      </c>
      <c r="C475" s="15">
        <f t="shared" si="35"/>
        <v>0.91666287878787889</v>
      </c>
      <c r="D475" s="15">
        <f t="shared" si="36"/>
        <v>50</v>
      </c>
      <c r="E475" s="2">
        <f t="shared" si="37"/>
        <v>45.416685606060604</v>
      </c>
      <c r="F475" s="2">
        <v>5</v>
      </c>
      <c r="G475" s="2">
        <f t="shared" si="38"/>
        <v>0.41668560606060545</v>
      </c>
      <c r="H475" s="2">
        <f t="shared" si="39"/>
        <v>2.3887177527367629</v>
      </c>
    </row>
    <row r="476" spans="1:8" x14ac:dyDescent="0.3">
      <c r="A476" s="2">
        <v>141780</v>
      </c>
      <c r="B476" s="2">
        <v>40842.833333333336</v>
      </c>
      <c r="C476" s="15">
        <f t="shared" si="35"/>
        <v>0.92824621212121217</v>
      </c>
      <c r="D476" s="15">
        <f t="shared" si="36"/>
        <v>50</v>
      </c>
      <c r="E476" s="2">
        <f t="shared" si="37"/>
        <v>45.35876893939394</v>
      </c>
      <c r="F476" s="2">
        <v>5</v>
      </c>
      <c r="G476" s="2">
        <f t="shared" si="38"/>
        <v>0.35876893939393906</v>
      </c>
      <c r="H476" s="2">
        <f t="shared" si="39"/>
        <v>2.5370951468391509</v>
      </c>
    </row>
    <row r="477" spans="1:8" x14ac:dyDescent="0.3">
      <c r="A477" s="2">
        <v>142140</v>
      </c>
      <c r="B477" s="2">
        <v>40760.833333333336</v>
      </c>
      <c r="C477" s="15">
        <f t="shared" si="35"/>
        <v>0.92638257575757577</v>
      </c>
      <c r="D477" s="15">
        <f t="shared" si="36"/>
        <v>50</v>
      </c>
      <c r="E477" s="2">
        <f t="shared" si="37"/>
        <v>45.36808712121212</v>
      </c>
      <c r="F477" s="2">
        <v>5</v>
      </c>
      <c r="G477" s="2">
        <f t="shared" si="38"/>
        <v>0.36808712121212128</v>
      </c>
      <c r="H477" s="2">
        <f t="shared" si="39"/>
        <v>2.511659464446828</v>
      </c>
    </row>
    <row r="478" spans="1:8" x14ac:dyDescent="0.3">
      <c r="A478" s="2">
        <v>142500</v>
      </c>
      <c r="B478" s="2">
        <v>40733.166666666672</v>
      </c>
      <c r="C478" s="15">
        <f t="shared" si="35"/>
        <v>0.92575378787878804</v>
      </c>
      <c r="D478" s="15">
        <f t="shared" si="36"/>
        <v>50</v>
      </c>
      <c r="E478" s="2">
        <f t="shared" si="37"/>
        <v>45.371231060606057</v>
      </c>
      <c r="F478" s="2">
        <v>5</v>
      </c>
      <c r="G478" s="2">
        <f t="shared" si="38"/>
        <v>0.37123106060605959</v>
      </c>
      <c r="H478" s="2">
        <f t="shared" si="39"/>
        <v>2.5032237394849974</v>
      </c>
    </row>
    <row r="479" spans="1:8" x14ac:dyDescent="0.3">
      <c r="A479" s="2">
        <v>142860</v>
      </c>
      <c r="B479" s="2">
        <v>40541.166666666664</v>
      </c>
      <c r="C479" s="15">
        <f t="shared" si="35"/>
        <v>0.92139015151515147</v>
      </c>
      <c r="D479" s="15">
        <f t="shared" si="36"/>
        <v>50</v>
      </c>
      <c r="E479" s="2">
        <f t="shared" si="37"/>
        <v>45.39304924242424</v>
      </c>
      <c r="F479" s="2">
        <v>5</v>
      </c>
      <c r="G479" s="2">
        <f t="shared" si="38"/>
        <v>0.39304924242424288</v>
      </c>
      <c r="H479" s="2">
        <f t="shared" si="39"/>
        <v>2.4465942761177559</v>
      </c>
    </row>
    <row r="480" spans="1:8" x14ac:dyDescent="0.3">
      <c r="A480" s="2">
        <v>143220</v>
      </c>
      <c r="B480" s="2">
        <v>40600.333333333336</v>
      </c>
      <c r="C480" s="15">
        <f t="shared" si="35"/>
        <v>0.92273484848484855</v>
      </c>
      <c r="D480" s="15">
        <f t="shared" si="36"/>
        <v>50</v>
      </c>
      <c r="E480" s="2">
        <f t="shared" si="37"/>
        <v>45.386325757575754</v>
      </c>
      <c r="F480" s="2">
        <v>5</v>
      </c>
      <c r="G480" s="2">
        <f t="shared" si="38"/>
        <v>0.38632575757575705</v>
      </c>
      <c r="H480" s="2">
        <f t="shared" si="39"/>
        <v>2.4637001058018395</v>
      </c>
    </row>
    <row r="481" spans="1:8" x14ac:dyDescent="0.3">
      <c r="A481" s="2">
        <v>143580</v>
      </c>
      <c r="B481" s="2">
        <v>40984.333333333336</v>
      </c>
      <c r="C481" s="15">
        <f t="shared" si="35"/>
        <v>0.93146212121212124</v>
      </c>
      <c r="D481" s="15">
        <f t="shared" si="36"/>
        <v>50</v>
      </c>
      <c r="E481" s="2">
        <f t="shared" si="37"/>
        <v>45.342689393939395</v>
      </c>
      <c r="F481" s="2">
        <v>5</v>
      </c>
      <c r="G481" s="2">
        <f t="shared" si="38"/>
        <v>0.34268939393939402</v>
      </c>
      <c r="H481" s="2">
        <f t="shared" si="39"/>
        <v>2.5825946655782177</v>
      </c>
    </row>
    <row r="482" spans="1:8" x14ac:dyDescent="0.3">
      <c r="A482" s="2">
        <v>143940</v>
      </c>
      <c r="B482" s="2">
        <v>41021.666666666664</v>
      </c>
      <c r="C482" s="15">
        <f t="shared" si="35"/>
        <v>0.93231060606060601</v>
      </c>
      <c r="D482" s="15">
        <f t="shared" si="36"/>
        <v>50</v>
      </c>
      <c r="E482" s="2">
        <f t="shared" si="37"/>
        <v>45.338446969696967</v>
      </c>
      <c r="F482" s="2">
        <v>5</v>
      </c>
      <c r="G482" s="2">
        <f t="shared" si="38"/>
        <v>0.33844696969697008</v>
      </c>
      <c r="H482" s="2">
        <f t="shared" si="39"/>
        <v>2.5949581600553815</v>
      </c>
    </row>
    <row r="483" spans="1:8" x14ac:dyDescent="0.3">
      <c r="A483" s="2">
        <v>144300</v>
      </c>
      <c r="B483" s="2">
        <v>40999.333333333328</v>
      </c>
      <c r="C483" s="15">
        <f t="shared" si="35"/>
        <v>0.93180303030303024</v>
      </c>
      <c r="D483" s="15">
        <f t="shared" si="36"/>
        <v>50</v>
      </c>
      <c r="E483" s="2">
        <f t="shared" si="37"/>
        <v>45.340984848484851</v>
      </c>
      <c r="F483" s="2">
        <v>5</v>
      </c>
      <c r="G483" s="2">
        <f t="shared" si="38"/>
        <v>0.34098484848484922</v>
      </c>
      <c r="H483" s="2">
        <f t="shared" si="39"/>
        <v>2.5875435085355645</v>
      </c>
    </row>
    <row r="484" spans="1:8" x14ac:dyDescent="0.3">
      <c r="A484" s="2">
        <v>144660</v>
      </c>
      <c r="B484" s="2">
        <v>41092.833333333328</v>
      </c>
      <c r="C484" s="15">
        <f t="shared" si="35"/>
        <v>0.93392803030303018</v>
      </c>
      <c r="D484" s="15">
        <f t="shared" si="36"/>
        <v>50</v>
      </c>
      <c r="E484" s="2">
        <f t="shared" si="37"/>
        <v>45.330359848484846</v>
      </c>
      <c r="F484" s="2">
        <v>5</v>
      </c>
      <c r="G484" s="2">
        <f t="shared" si="38"/>
        <v>0.33035984848484912</v>
      </c>
      <c r="H484" s="2">
        <f t="shared" si="39"/>
        <v>2.6189646790213508</v>
      </c>
    </row>
    <row r="485" spans="1:8" x14ac:dyDescent="0.3">
      <c r="A485" s="2">
        <v>145020</v>
      </c>
      <c r="B485" s="2">
        <v>41062.166666666664</v>
      </c>
      <c r="C485" s="15">
        <f t="shared" si="35"/>
        <v>0.93323106060606054</v>
      </c>
      <c r="D485" s="15">
        <f t="shared" si="36"/>
        <v>50</v>
      </c>
      <c r="E485" s="2">
        <f t="shared" si="37"/>
        <v>45.333844696969699</v>
      </c>
      <c r="F485" s="2">
        <v>5</v>
      </c>
      <c r="G485" s="2">
        <f t="shared" si="38"/>
        <v>0.3338446969696971</v>
      </c>
      <c r="H485" s="2">
        <f t="shared" si="39"/>
        <v>2.6085481573648899</v>
      </c>
    </row>
    <row r="486" spans="1:8" x14ac:dyDescent="0.3">
      <c r="A486" s="2">
        <v>145380</v>
      </c>
      <c r="B486" s="2">
        <v>40601.833333333336</v>
      </c>
      <c r="C486" s="15">
        <f t="shared" si="35"/>
        <v>0.92276893939393945</v>
      </c>
      <c r="D486" s="15">
        <f t="shared" si="36"/>
        <v>50</v>
      </c>
      <c r="E486" s="2">
        <f t="shared" si="37"/>
        <v>45.3861553030303</v>
      </c>
      <c r="F486" s="2">
        <v>5</v>
      </c>
      <c r="G486" s="2">
        <f t="shared" si="38"/>
        <v>0.38615530303030265</v>
      </c>
      <c r="H486" s="2">
        <f t="shared" si="39"/>
        <v>2.4641376672516913</v>
      </c>
    </row>
    <row r="487" spans="1:8" x14ac:dyDescent="0.3">
      <c r="A487" s="2">
        <v>145740</v>
      </c>
      <c r="B487" s="2">
        <v>40791.333333333328</v>
      </c>
      <c r="C487" s="15">
        <f t="shared" si="35"/>
        <v>0.92707575757575744</v>
      </c>
      <c r="D487" s="15">
        <f t="shared" si="36"/>
        <v>50</v>
      </c>
      <c r="E487" s="2">
        <f t="shared" si="37"/>
        <v>45.364621212121214</v>
      </c>
      <c r="F487" s="2">
        <v>5</v>
      </c>
      <c r="G487" s="2">
        <f t="shared" si="38"/>
        <v>0.36462121212121268</v>
      </c>
      <c r="H487" s="2">
        <f t="shared" si="39"/>
        <v>2.5210436790816337</v>
      </c>
    </row>
    <row r="488" spans="1:8" x14ac:dyDescent="0.3">
      <c r="A488" s="2">
        <v>146100</v>
      </c>
      <c r="B488" s="2">
        <v>41015.666666666664</v>
      </c>
      <c r="C488" s="15">
        <f t="shared" si="35"/>
        <v>0.93217424242424241</v>
      </c>
      <c r="D488" s="15">
        <f t="shared" si="36"/>
        <v>50</v>
      </c>
      <c r="E488" s="2">
        <f t="shared" si="37"/>
        <v>45.339128787878785</v>
      </c>
      <c r="F488" s="2">
        <v>5</v>
      </c>
      <c r="G488" s="2">
        <f t="shared" si="38"/>
        <v>0.33912878787878764</v>
      </c>
      <c r="H488" s="2">
        <f t="shared" si="39"/>
        <v>2.5929606753122871</v>
      </c>
    </row>
    <row r="489" spans="1:8" x14ac:dyDescent="0.3">
      <c r="A489" s="2">
        <v>146460</v>
      </c>
      <c r="B489" s="2">
        <v>40434.166666666672</v>
      </c>
      <c r="C489" s="15">
        <f t="shared" si="35"/>
        <v>0.91895833333333343</v>
      </c>
      <c r="D489" s="15">
        <f t="shared" si="36"/>
        <v>50</v>
      </c>
      <c r="E489" s="2">
        <f t="shared" si="37"/>
        <v>45.405208333333334</v>
      </c>
      <c r="F489" s="2">
        <v>5</v>
      </c>
      <c r="G489" s="2">
        <f t="shared" si="38"/>
        <v>0.4052083333333325</v>
      </c>
      <c r="H489" s="2">
        <f t="shared" si="39"/>
        <v>2.4163956673152756</v>
      </c>
    </row>
    <row r="490" spans="1:8" x14ac:dyDescent="0.3">
      <c r="A490" s="2">
        <v>146820</v>
      </c>
      <c r="B490" s="2">
        <v>40845.666666666664</v>
      </c>
      <c r="C490" s="15">
        <f t="shared" si="35"/>
        <v>0.928310606060606</v>
      </c>
      <c r="D490" s="15">
        <f t="shared" si="36"/>
        <v>50</v>
      </c>
      <c r="E490" s="2">
        <f t="shared" si="37"/>
        <v>45.358446969696971</v>
      </c>
      <c r="F490" s="2">
        <v>5</v>
      </c>
      <c r="G490" s="2">
        <f t="shared" si="38"/>
        <v>0.35844696969696965</v>
      </c>
      <c r="H490" s="2">
        <f t="shared" si="39"/>
        <v>2.5379858805840363</v>
      </c>
    </row>
    <row r="491" spans="1:8" x14ac:dyDescent="0.3">
      <c r="A491" s="2">
        <v>147180</v>
      </c>
      <c r="B491" s="2">
        <v>41274.5</v>
      </c>
      <c r="C491" s="15">
        <f t="shared" si="35"/>
        <v>0.93805681818181819</v>
      </c>
      <c r="D491" s="15">
        <f t="shared" si="36"/>
        <v>50</v>
      </c>
      <c r="E491" s="2">
        <f t="shared" si="37"/>
        <v>45.309715909090912</v>
      </c>
      <c r="F491" s="2">
        <v>5</v>
      </c>
      <c r="G491" s="2">
        <f t="shared" si="38"/>
        <v>0.30971590909090896</v>
      </c>
      <c r="H491" s="2">
        <f t="shared" si="39"/>
        <v>2.6830362196889039</v>
      </c>
    </row>
    <row r="492" spans="1:8" x14ac:dyDescent="0.3">
      <c r="A492" s="2">
        <v>147540</v>
      </c>
      <c r="B492" s="2">
        <v>40681.666666666664</v>
      </c>
      <c r="C492" s="15">
        <f t="shared" si="35"/>
        <v>0.92458333333333331</v>
      </c>
      <c r="D492" s="15">
        <f t="shared" si="36"/>
        <v>50</v>
      </c>
      <c r="E492" s="2">
        <f t="shared" si="37"/>
        <v>45.377083333333331</v>
      </c>
      <c r="F492" s="2">
        <v>5</v>
      </c>
      <c r="G492" s="2">
        <f t="shared" si="38"/>
        <v>0.37708333333333321</v>
      </c>
      <c r="H492" s="2">
        <f t="shared" si="39"/>
        <v>2.4877111848553568</v>
      </c>
    </row>
    <row r="493" spans="1:8" x14ac:dyDescent="0.3">
      <c r="A493" s="2">
        <v>147900</v>
      </c>
      <c r="B493" s="2">
        <v>41020</v>
      </c>
      <c r="C493" s="15">
        <f t="shared" si="35"/>
        <v>0.93227272727272725</v>
      </c>
      <c r="D493" s="15">
        <f t="shared" si="36"/>
        <v>50</v>
      </c>
      <c r="E493" s="2">
        <f t="shared" si="37"/>
        <v>45.338636363636361</v>
      </c>
      <c r="F493" s="2">
        <v>5</v>
      </c>
      <c r="G493" s="2">
        <f t="shared" si="38"/>
        <v>0.33863636363636385</v>
      </c>
      <c r="H493" s="2">
        <f t="shared" si="39"/>
        <v>2.5944028968089055</v>
      </c>
    </row>
    <row r="494" spans="1:8" x14ac:dyDescent="0.3">
      <c r="A494" s="2">
        <v>148260</v>
      </c>
      <c r="B494" s="2">
        <v>41047.166666666664</v>
      </c>
      <c r="C494" s="15">
        <f t="shared" si="35"/>
        <v>0.93289015151515142</v>
      </c>
      <c r="D494" s="15">
        <f t="shared" si="36"/>
        <v>50</v>
      </c>
      <c r="E494" s="2">
        <f t="shared" si="37"/>
        <v>45.335549242424243</v>
      </c>
      <c r="F494" s="2">
        <v>5</v>
      </c>
      <c r="G494" s="2">
        <f t="shared" si="38"/>
        <v>0.33554924242424278</v>
      </c>
      <c r="H494" s="2">
        <f t="shared" si="39"/>
        <v>2.6034929433207994</v>
      </c>
    </row>
    <row r="495" spans="1:8" x14ac:dyDescent="0.3">
      <c r="A495" s="2">
        <v>148620</v>
      </c>
      <c r="B495" s="2">
        <v>41143.166666666672</v>
      </c>
      <c r="C495" s="15">
        <f t="shared" si="35"/>
        <v>0.93507196969696982</v>
      </c>
      <c r="D495" s="15">
        <f t="shared" si="36"/>
        <v>50</v>
      </c>
      <c r="E495" s="2">
        <f t="shared" si="37"/>
        <v>45.324640151515155</v>
      </c>
      <c r="F495" s="2">
        <v>5</v>
      </c>
      <c r="G495" s="2">
        <f t="shared" si="38"/>
        <v>0.32464015151515113</v>
      </c>
      <c r="H495" s="2">
        <f t="shared" si="39"/>
        <v>2.6363036605089962</v>
      </c>
    </row>
    <row r="496" spans="1:8" x14ac:dyDescent="0.3">
      <c r="A496" s="2">
        <v>148980</v>
      </c>
      <c r="B496" s="2">
        <v>40932.166666666672</v>
      </c>
      <c r="C496" s="15">
        <f t="shared" si="35"/>
        <v>0.93027651515151522</v>
      </c>
      <c r="D496" s="15">
        <f t="shared" si="36"/>
        <v>50</v>
      </c>
      <c r="E496" s="2">
        <f t="shared" si="37"/>
        <v>45.348617424242427</v>
      </c>
      <c r="F496" s="2">
        <v>5</v>
      </c>
      <c r="G496" s="2">
        <f t="shared" si="38"/>
        <v>0.34861742424242426</v>
      </c>
      <c r="H496" s="2">
        <f t="shared" si="39"/>
        <v>2.5655747599777241</v>
      </c>
    </row>
    <row r="497" spans="1:8" x14ac:dyDescent="0.3">
      <c r="A497" s="2">
        <v>149340</v>
      </c>
      <c r="B497" s="2">
        <v>40936.833333333336</v>
      </c>
      <c r="C497" s="15">
        <f t="shared" si="35"/>
        <v>0.93038257575757577</v>
      </c>
      <c r="D497" s="15">
        <f t="shared" si="36"/>
        <v>50</v>
      </c>
      <c r="E497" s="2">
        <f t="shared" si="37"/>
        <v>45.348087121212117</v>
      </c>
      <c r="F497" s="2">
        <v>5</v>
      </c>
      <c r="G497" s="2">
        <f t="shared" si="38"/>
        <v>0.34808712121212082</v>
      </c>
      <c r="H497" s="2">
        <f t="shared" si="39"/>
        <v>2.5670853845582298</v>
      </c>
    </row>
    <row r="498" spans="1:8" x14ac:dyDescent="0.3">
      <c r="A498" s="2">
        <v>149700</v>
      </c>
      <c r="B498" s="2">
        <v>40874.166666666664</v>
      </c>
      <c r="C498" s="15">
        <f t="shared" si="35"/>
        <v>0.92895833333333333</v>
      </c>
      <c r="D498" s="15">
        <f t="shared" si="36"/>
        <v>50</v>
      </c>
      <c r="E498" s="2">
        <f t="shared" si="37"/>
        <v>45.355208333333337</v>
      </c>
      <c r="F498" s="2">
        <v>5</v>
      </c>
      <c r="G498" s="2">
        <f t="shared" si="38"/>
        <v>0.35520833333333357</v>
      </c>
      <c r="H498" s="2">
        <f t="shared" si="39"/>
        <v>2.5469907316335405</v>
      </c>
    </row>
    <row r="499" spans="1:8" x14ac:dyDescent="0.3">
      <c r="A499" s="2">
        <v>150060</v>
      </c>
      <c r="B499" s="2">
        <v>41234.333333333336</v>
      </c>
      <c r="C499" s="15">
        <f t="shared" si="35"/>
        <v>0.93714393939393947</v>
      </c>
      <c r="D499" s="15">
        <f t="shared" si="36"/>
        <v>50</v>
      </c>
      <c r="E499" s="2">
        <f t="shared" si="37"/>
        <v>45.314280303030301</v>
      </c>
      <c r="F499" s="2">
        <v>5</v>
      </c>
      <c r="G499" s="2">
        <f t="shared" si="38"/>
        <v>0.3142803030303023</v>
      </c>
      <c r="H499" s="2">
        <f t="shared" si="39"/>
        <v>2.6685071347653482</v>
      </c>
    </row>
    <row r="500" spans="1:8" x14ac:dyDescent="0.3">
      <c r="A500" s="2">
        <v>150420</v>
      </c>
      <c r="B500" s="2">
        <v>40712.5</v>
      </c>
      <c r="C500" s="15">
        <f t="shared" si="35"/>
        <v>0.92528409090909092</v>
      </c>
      <c r="D500" s="15">
        <f t="shared" si="36"/>
        <v>50</v>
      </c>
      <c r="E500" s="2">
        <f t="shared" si="37"/>
        <v>45.373579545454547</v>
      </c>
      <c r="F500" s="2">
        <v>5</v>
      </c>
      <c r="G500" s="2">
        <f t="shared" si="38"/>
        <v>0.37357954545454497</v>
      </c>
      <c r="H500" s="2">
        <f t="shared" si="39"/>
        <v>2.4969692182978727</v>
      </c>
    </row>
    <row r="501" spans="1:8" x14ac:dyDescent="0.3">
      <c r="A501" s="2">
        <v>150780</v>
      </c>
      <c r="B501" s="2">
        <v>41082.666666666672</v>
      </c>
      <c r="C501" s="15">
        <f t="shared" si="35"/>
        <v>0.9336969696969698</v>
      </c>
      <c r="D501" s="15">
        <f t="shared" si="36"/>
        <v>50</v>
      </c>
      <c r="E501" s="2">
        <f t="shared" si="37"/>
        <v>45.331515151515148</v>
      </c>
      <c r="F501" s="2">
        <v>5</v>
      </c>
      <c r="G501" s="2">
        <f t="shared" si="38"/>
        <v>0.3315151515151511</v>
      </c>
      <c r="H501" s="2">
        <f t="shared" si="39"/>
        <v>2.6154991607903657</v>
      </c>
    </row>
    <row r="502" spans="1:8" x14ac:dyDescent="0.3">
      <c r="A502" s="2">
        <v>151140</v>
      </c>
      <c r="B502" s="2">
        <v>40925</v>
      </c>
      <c r="C502" s="15">
        <f t="shared" si="35"/>
        <v>0.93011363636363631</v>
      </c>
      <c r="D502" s="15">
        <f t="shared" si="36"/>
        <v>50</v>
      </c>
      <c r="E502" s="2">
        <f t="shared" si="37"/>
        <v>45.34943181818182</v>
      </c>
      <c r="F502" s="2">
        <v>5</v>
      </c>
      <c r="G502" s="2">
        <f t="shared" si="38"/>
        <v>0.34943181818181834</v>
      </c>
      <c r="H502" s="2">
        <f t="shared" si="39"/>
        <v>2.5632593748980153</v>
      </c>
    </row>
    <row r="503" spans="1:8" x14ac:dyDescent="0.3">
      <c r="A503" s="2">
        <v>151500</v>
      </c>
      <c r="B503" s="2">
        <v>41035.833333333336</v>
      </c>
      <c r="C503" s="15">
        <f t="shared" si="35"/>
        <v>0.93263257575757585</v>
      </c>
      <c r="D503" s="15">
        <f t="shared" si="36"/>
        <v>50</v>
      </c>
      <c r="E503" s="2">
        <f t="shared" si="37"/>
        <v>45.33683712121212</v>
      </c>
      <c r="F503" s="2">
        <v>5</v>
      </c>
      <c r="G503" s="2">
        <f t="shared" si="38"/>
        <v>0.33683712121212039</v>
      </c>
      <c r="H503" s="2">
        <f t="shared" si="39"/>
        <v>2.5996905758375242</v>
      </c>
    </row>
    <row r="504" spans="1:8" x14ac:dyDescent="0.3">
      <c r="A504" s="2">
        <v>151860</v>
      </c>
      <c r="B504" s="2">
        <v>41015.333333333328</v>
      </c>
      <c r="C504" s="15">
        <f t="shared" si="35"/>
        <v>0.93216666666666659</v>
      </c>
      <c r="D504" s="15">
        <f t="shared" si="36"/>
        <v>50</v>
      </c>
      <c r="E504" s="2">
        <f t="shared" si="37"/>
        <v>45.339166666666671</v>
      </c>
      <c r="F504" s="2">
        <v>5</v>
      </c>
      <c r="G504" s="2">
        <f t="shared" si="38"/>
        <v>0.33916666666666728</v>
      </c>
      <c r="H504" s="2">
        <f t="shared" si="39"/>
        <v>2.5928498225998728</v>
      </c>
    </row>
    <row r="505" spans="1:8" x14ac:dyDescent="0.3">
      <c r="A505" s="2">
        <v>152220</v>
      </c>
      <c r="B505" s="2">
        <v>40961.333333333336</v>
      </c>
      <c r="C505" s="15">
        <f t="shared" si="35"/>
        <v>0.93093939393939396</v>
      </c>
      <c r="D505" s="15">
        <f t="shared" si="36"/>
        <v>50</v>
      </c>
      <c r="E505" s="2">
        <f t="shared" si="37"/>
        <v>45.345303030303029</v>
      </c>
      <c r="F505" s="2">
        <v>5</v>
      </c>
      <c r="G505" s="2">
        <f t="shared" si="38"/>
        <v>0.34530303030303067</v>
      </c>
      <c r="H505" s="2">
        <f t="shared" si="39"/>
        <v>2.5750544054241349</v>
      </c>
    </row>
    <row r="506" spans="1:8" x14ac:dyDescent="0.3">
      <c r="A506" s="2">
        <v>152580</v>
      </c>
      <c r="B506" s="2">
        <v>40972.833333333328</v>
      </c>
      <c r="C506" s="15">
        <f t="shared" si="35"/>
        <v>0.93120075757575749</v>
      </c>
      <c r="D506" s="15">
        <f t="shared" si="36"/>
        <v>50</v>
      </c>
      <c r="E506" s="2">
        <f t="shared" si="37"/>
        <v>45.343996212121212</v>
      </c>
      <c r="F506" s="2">
        <v>5</v>
      </c>
      <c r="G506" s="2">
        <f t="shared" si="38"/>
        <v>0.34399621212121279</v>
      </c>
      <c r="H506" s="2">
        <f t="shared" si="39"/>
        <v>2.5788173199226341</v>
      </c>
    </row>
    <row r="507" spans="1:8" x14ac:dyDescent="0.3">
      <c r="A507" s="2">
        <v>152940</v>
      </c>
      <c r="B507" s="2">
        <v>41534.333333333336</v>
      </c>
      <c r="C507" s="15">
        <f t="shared" si="35"/>
        <v>0.94396212121212131</v>
      </c>
      <c r="D507" s="15">
        <f t="shared" si="36"/>
        <v>50</v>
      </c>
      <c r="E507" s="2">
        <f t="shared" si="37"/>
        <v>45.280189393939395</v>
      </c>
      <c r="F507" s="2">
        <v>5</v>
      </c>
      <c r="G507" s="2">
        <f t="shared" si="38"/>
        <v>0.28018939393939313</v>
      </c>
      <c r="H507" s="2">
        <f t="shared" si="39"/>
        <v>2.7825740211670205</v>
      </c>
    </row>
    <row r="508" spans="1:8" x14ac:dyDescent="0.3">
      <c r="A508" s="2">
        <v>153300</v>
      </c>
      <c r="B508" s="2">
        <v>41016.5</v>
      </c>
      <c r="C508" s="15">
        <f t="shared" si="35"/>
        <v>0.93219318181818178</v>
      </c>
      <c r="D508" s="15">
        <f t="shared" si="36"/>
        <v>50</v>
      </c>
      <c r="E508" s="2">
        <f t="shared" si="37"/>
        <v>45.339034090909088</v>
      </c>
      <c r="F508" s="2">
        <v>5</v>
      </c>
      <c r="G508" s="2">
        <f t="shared" si="38"/>
        <v>0.33903409090909076</v>
      </c>
      <c r="H508" s="2">
        <f t="shared" si="39"/>
        <v>2.5932378616772853</v>
      </c>
    </row>
    <row r="509" spans="1:8" x14ac:dyDescent="0.3">
      <c r="A509" s="2">
        <v>153660</v>
      </c>
      <c r="B509" s="2">
        <v>41103.333333333328</v>
      </c>
      <c r="C509" s="15">
        <f t="shared" si="35"/>
        <v>0.93416666666666659</v>
      </c>
      <c r="D509" s="15">
        <f t="shared" si="36"/>
        <v>50</v>
      </c>
      <c r="E509" s="2">
        <f t="shared" si="37"/>
        <v>45.329166666666666</v>
      </c>
      <c r="F509" s="2">
        <v>5</v>
      </c>
      <c r="G509" s="2">
        <f t="shared" si="38"/>
        <v>0.3291666666666675</v>
      </c>
      <c r="H509" s="2">
        <f t="shared" si="39"/>
        <v>2.6225566589600127</v>
      </c>
    </row>
    <row r="510" spans="1:8" x14ac:dyDescent="0.3">
      <c r="A510" s="2">
        <v>154020</v>
      </c>
      <c r="B510" s="2">
        <v>40804.333333333336</v>
      </c>
      <c r="C510" s="15">
        <f t="shared" si="35"/>
        <v>0.92737121212121221</v>
      </c>
      <c r="D510" s="15">
        <f t="shared" si="36"/>
        <v>50</v>
      </c>
      <c r="E510" s="2">
        <f t="shared" si="37"/>
        <v>45.363143939393936</v>
      </c>
      <c r="F510" s="2">
        <v>5</v>
      </c>
      <c r="G510" s="2">
        <f t="shared" si="38"/>
        <v>0.36314393939393863</v>
      </c>
      <c r="H510" s="2">
        <f t="shared" si="39"/>
        <v>2.5250708709141785</v>
      </c>
    </row>
    <row r="511" spans="1:8" x14ac:dyDescent="0.3">
      <c r="A511" s="2">
        <v>154380</v>
      </c>
      <c r="B511" s="2">
        <v>41124.666666666672</v>
      </c>
      <c r="C511" s="15">
        <f t="shared" si="35"/>
        <v>0.93465151515151523</v>
      </c>
      <c r="D511" s="15">
        <f t="shared" si="36"/>
        <v>50</v>
      </c>
      <c r="E511" s="2">
        <f t="shared" si="37"/>
        <v>45.326742424242425</v>
      </c>
      <c r="F511" s="2">
        <v>5</v>
      </c>
      <c r="G511" s="2">
        <f t="shared" si="38"/>
        <v>0.32674242424242372</v>
      </c>
      <c r="H511" s="2">
        <f t="shared" si="39"/>
        <v>2.6298952177301662</v>
      </c>
    </row>
    <row r="512" spans="1:8" x14ac:dyDescent="0.3">
      <c r="A512" s="2">
        <v>154740</v>
      </c>
      <c r="B512" s="2">
        <v>41111.666666666672</v>
      </c>
      <c r="C512" s="15">
        <f t="shared" si="35"/>
        <v>0.93435606060606069</v>
      </c>
      <c r="D512" s="15">
        <f t="shared" si="36"/>
        <v>50</v>
      </c>
      <c r="E512" s="2">
        <f t="shared" si="37"/>
        <v>45.328219696969697</v>
      </c>
      <c r="F512" s="2">
        <v>5</v>
      </c>
      <c r="G512" s="2">
        <f t="shared" si="38"/>
        <v>0.32821969696969688</v>
      </c>
      <c r="H512" s="2">
        <f t="shared" si="39"/>
        <v>2.6254167838939702</v>
      </c>
    </row>
    <row r="513" spans="1:8" x14ac:dyDescent="0.3">
      <c r="A513" s="2">
        <v>155100</v>
      </c>
      <c r="B513" s="2">
        <v>41613.666666666664</v>
      </c>
      <c r="C513" s="15">
        <f t="shared" si="35"/>
        <v>0.9457651515151515</v>
      </c>
      <c r="D513" s="15">
        <f t="shared" si="36"/>
        <v>50</v>
      </c>
      <c r="E513" s="2">
        <f t="shared" si="37"/>
        <v>45.271174242424244</v>
      </c>
      <c r="F513" s="2">
        <v>5</v>
      </c>
      <c r="G513" s="2">
        <f t="shared" si="38"/>
        <v>0.27117424242424271</v>
      </c>
      <c r="H513" s="2">
        <f t="shared" si="39"/>
        <v>2.8150791104998714</v>
      </c>
    </row>
    <row r="514" spans="1:8" x14ac:dyDescent="0.3">
      <c r="A514" s="2">
        <v>155460</v>
      </c>
      <c r="B514" s="2">
        <v>41425.833333333336</v>
      </c>
      <c r="C514" s="15">
        <f t="shared" si="35"/>
        <v>0.94149621212121215</v>
      </c>
      <c r="D514" s="15">
        <f t="shared" si="36"/>
        <v>50</v>
      </c>
      <c r="E514" s="2">
        <f t="shared" si="37"/>
        <v>45.292518939393936</v>
      </c>
      <c r="F514" s="2">
        <v>5</v>
      </c>
      <c r="G514" s="2">
        <f t="shared" si="38"/>
        <v>0.29251893939393891</v>
      </c>
      <c r="H514" s="2">
        <f t="shared" si="39"/>
        <v>2.7397826453729661</v>
      </c>
    </row>
    <row r="515" spans="1:8" x14ac:dyDescent="0.3">
      <c r="A515" s="2">
        <v>155820</v>
      </c>
      <c r="B515" s="2">
        <v>41309</v>
      </c>
      <c r="C515" s="15">
        <f t="shared" ref="C515:C578" si="40">B515/$J$27</f>
        <v>0.93884090909090911</v>
      </c>
      <c r="D515" s="15">
        <f t="shared" ref="D515:D578" si="41">$J$28</f>
        <v>50</v>
      </c>
      <c r="E515" s="2">
        <f t="shared" si="37"/>
        <v>45.305795454545454</v>
      </c>
      <c r="F515" s="2">
        <v>5</v>
      </c>
      <c r="G515" s="2">
        <f t="shared" si="38"/>
        <v>0.30579545454545443</v>
      </c>
      <c r="H515" s="2">
        <f t="shared" si="39"/>
        <v>2.6956887160302818</v>
      </c>
    </row>
    <row r="516" spans="1:8" x14ac:dyDescent="0.3">
      <c r="A516" s="2">
        <v>156180</v>
      </c>
      <c r="B516" s="2">
        <v>41244.5</v>
      </c>
      <c r="C516" s="15">
        <f t="shared" si="40"/>
        <v>0.93737499999999996</v>
      </c>
      <c r="D516" s="15">
        <f t="shared" si="41"/>
        <v>50</v>
      </c>
      <c r="E516" s="2">
        <f t="shared" ref="E516:E579" si="42">D516-(F516*C516)</f>
        <v>45.313124999999999</v>
      </c>
      <c r="F516" s="2">
        <v>5</v>
      </c>
      <c r="G516" s="2">
        <f t="shared" ref="G516:G579" si="43">F516-(F516*C516)</f>
        <v>0.31312500000000032</v>
      </c>
      <c r="H516" s="2">
        <f t="shared" ref="H516:H579" si="44">LN((F516*E516)/(D516*G516))</f>
        <v>2.6721644397721791</v>
      </c>
    </row>
    <row r="517" spans="1:8" x14ac:dyDescent="0.3">
      <c r="A517" s="2">
        <v>156540</v>
      </c>
      <c r="B517" s="2">
        <v>40983</v>
      </c>
      <c r="C517" s="15">
        <f t="shared" si="40"/>
        <v>0.93143181818181819</v>
      </c>
      <c r="D517" s="15">
        <f t="shared" si="41"/>
        <v>50</v>
      </c>
      <c r="E517" s="2">
        <f t="shared" si="42"/>
        <v>45.34284090909091</v>
      </c>
      <c r="F517" s="2">
        <v>5</v>
      </c>
      <c r="G517" s="2">
        <f t="shared" si="43"/>
        <v>0.34284090909090903</v>
      </c>
      <c r="H517" s="2">
        <f t="shared" si="44"/>
        <v>2.5821559693275526</v>
      </c>
    </row>
    <row r="518" spans="1:8" x14ac:dyDescent="0.3">
      <c r="A518" s="2">
        <v>156900</v>
      </c>
      <c r="B518" s="2">
        <v>41226.833333333328</v>
      </c>
      <c r="C518" s="15">
        <f t="shared" si="40"/>
        <v>0.93697348484848475</v>
      </c>
      <c r="D518" s="15">
        <f t="shared" si="41"/>
        <v>50</v>
      </c>
      <c r="E518" s="2">
        <f t="shared" si="42"/>
        <v>45.315132575757573</v>
      </c>
      <c r="F518" s="2">
        <v>5</v>
      </c>
      <c r="G518" s="2">
        <f t="shared" si="43"/>
        <v>0.31513257575757603</v>
      </c>
      <c r="H518" s="2">
        <f t="shared" si="44"/>
        <v>2.6658177894356716</v>
      </c>
    </row>
    <row r="519" spans="1:8" x14ac:dyDescent="0.3">
      <c r="A519" s="2">
        <v>157260</v>
      </c>
      <c r="B519" s="2">
        <v>41210.666666666672</v>
      </c>
      <c r="C519" s="15">
        <f t="shared" si="40"/>
        <v>0.93660606060606066</v>
      </c>
      <c r="D519" s="15">
        <f t="shared" si="41"/>
        <v>50</v>
      </c>
      <c r="E519" s="2">
        <f t="shared" si="42"/>
        <v>45.316969696969693</v>
      </c>
      <c r="F519" s="2">
        <v>5</v>
      </c>
      <c r="G519" s="2">
        <f t="shared" si="43"/>
        <v>0.31696969696969646</v>
      </c>
      <c r="H519" s="2">
        <f t="shared" si="44"/>
        <v>2.660045579174088</v>
      </c>
    </row>
    <row r="520" spans="1:8" x14ac:dyDescent="0.3">
      <c r="A520" s="2">
        <v>157620</v>
      </c>
      <c r="B520" s="2">
        <v>41621.5</v>
      </c>
      <c r="C520" s="15">
        <f t="shared" si="40"/>
        <v>0.94594318181818182</v>
      </c>
      <c r="D520" s="15">
        <f t="shared" si="41"/>
        <v>50</v>
      </c>
      <c r="E520" s="2">
        <f t="shared" si="42"/>
        <v>45.270284090909094</v>
      </c>
      <c r="F520" s="2">
        <v>5</v>
      </c>
      <c r="G520" s="2">
        <f t="shared" si="43"/>
        <v>0.27028409090909111</v>
      </c>
      <c r="H520" s="2">
        <f t="shared" si="44"/>
        <v>2.8183474285065344</v>
      </c>
    </row>
    <row r="521" spans="1:8" x14ac:dyDescent="0.3">
      <c r="A521" s="2">
        <v>157980</v>
      </c>
      <c r="B521" s="2">
        <v>41534.833333333336</v>
      </c>
      <c r="C521" s="15">
        <f t="shared" si="40"/>
        <v>0.94397348484848487</v>
      </c>
      <c r="D521" s="15">
        <f t="shared" si="41"/>
        <v>50</v>
      </c>
      <c r="E521" s="2">
        <f t="shared" si="42"/>
        <v>45.280132575757577</v>
      </c>
      <c r="F521" s="2">
        <v>5</v>
      </c>
      <c r="G521" s="2">
        <f t="shared" si="43"/>
        <v>0.28013257575757589</v>
      </c>
      <c r="H521" s="2">
        <f t="shared" si="44"/>
        <v>2.7827755718294185</v>
      </c>
    </row>
    <row r="522" spans="1:8" x14ac:dyDescent="0.3">
      <c r="A522" s="2">
        <v>158340</v>
      </c>
      <c r="B522" s="2">
        <v>41179.666666666664</v>
      </c>
      <c r="C522" s="15">
        <f t="shared" si="40"/>
        <v>0.9359015151515151</v>
      </c>
      <c r="D522" s="15">
        <f t="shared" si="41"/>
        <v>50</v>
      </c>
      <c r="E522" s="2">
        <f t="shared" si="42"/>
        <v>45.320492424242424</v>
      </c>
      <c r="F522" s="2">
        <v>5</v>
      </c>
      <c r="G522" s="2">
        <f t="shared" si="43"/>
        <v>0.32049242424242408</v>
      </c>
      <c r="H522" s="2">
        <f t="shared" si="44"/>
        <v>2.6490708488118369</v>
      </c>
    </row>
    <row r="523" spans="1:8" x14ac:dyDescent="0.3">
      <c r="A523" s="2">
        <v>158700</v>
      </c>
      <c r="B523" s="2">
        <v>41352.833333333336</v>
      </c>
      <c r="C523" s="15">
        <f t="shared" si="40"/>
        <v>0.93983712121212126</v>
      </c>
      <c r="D523" s="15">
        <f t="shared" si="41"/>
        <v>50</v>
      </c>
      <c r="E523" s="2">
        <f t="shared" si="42"/>
        <v>45.30081439393939</v>
      </c>
      <c r="F523" s="2">
        <v>5</v>
      </c>
      <c r="G523" s="2">
        <f t="shared" si="43"/>
        <v>0.30081439393939391</v>
      </c>
      <c r="H523" s="2">
        <f t="shared" si="44"/>
        <v>2.7120017529836984</v>
      </c>
    </row>
    <row r="524" spans="1:8" x14ac:dyDescent="0.3">
      <c r="A524" s="2">
        <v>159060</v>
      </c>
      <c r="B524" s="2">
        <v>41668.666666666664</v>
      </c>
      <c r="C524" s="15">
        <f t="shared" si="40"/>
        <v>0.94701515151515148</v>
      </c>
      <c r="D524" s="15">
        <f t="shared" si="41"/>
        <v>50</v>
      </c>
      <c r="E524" s="2">
        <f t="shared" si="42"/>
        <v>45.264924242424243</v>
      </c>
      <c r="F524" s="2">
        <v>5</v>
      </c>
      <c r="G524" s="2">
        <f t="shared" si="43"/>
        <v>0.26492424242424306</v>
      </c>
      <c r="H524" s="2">
        <f t="shared" si="44"/>
        <v>2.838258711797272</v>
      </c>
    </row>
    <row r="525" spans="1:8" x14ac:dyDescent="0.3">
      <c r="A525" s="2">
        <v>159420</v>
      </c>
      <c r="B525" s="2">
        <v>41220.166666666664</v>
      </c>
      <c r="C525" s="15">
        <f t="shared" si="40"/>
        <v>0.93682196969696963</v>
      </c>
      <c r="D525" s="15">
        <f t="shared" si="41"/>
        <v>50</v>
      </c>
      <c r="E525" s="2">
        <f t="shared" si="42"/>
        <v>45.315890151515148</v>
      </c>
      <c r="F525" s="2">
        <v>5</v>
      </c>
      <c r="G525" s="2">
        <f t="shared" si="43"/>
        <v>0.31589015151515198</v>
      </c>
      <c r="H525" s="2">
        <f t="shared" si="44"/>
        <v>2.6634334015762495</v>
      </c>
    </row>
    <row r="526" spans="1:8" x14ac:dyDescent="0.3">
      <c r="A526" s="2">
        <v>159780</v>
      </c>
      <c r="B526" s="2">
        <v>41885.333333333336</v>
      </c>
      <c r="C526" s="15">
        <f t="shared" si="40"/>
        <v>0.95193939393939397</v>
      </c>
      <c r="D526" s="15">
        <f t="shared" si="41"/>
        <v>50</v>
      </c>
      <c r="E526" s="2">
        <f t="shared" si="42"/>
        <v>45.240303030303032</v>
      </c>
      <c r="F526" s="2">
        <v>5</v>
      </c>
      <c r="G526" s="2">
        <f t="shared" si="43"/>
        <v>0.24030303030303024</v>
      </c>
      <c r="H526" s="2">
        <f t="shared" si="44"/>
        <v>2.9352577823337249</v>
      </c>
    </row>
    <row r="527" spans="1:8" x14ac:dyDescent="0.3">
      <c r="A527" s="2">
        <v>160140</v>
      </c>
      <c r="B527" s="2">
        <v>41470.333333333336</v>
      </c>
      <c r="C527" s="15">
        <f t="shared" si="40"/>
        <v>0.94250757575757582</v>
      </c>
      <c r="D527" s="15">
        <f t="shared" si="41"/>
        <v>50</v>
      </c>
      <c r="E527" s="2">
        <f t="shared" si="42"/>
        <v>45.287462121212123</v>
      </c>
      <c r="F527" s="2">
        <v>5</v>
      </c>
      <c r="G527" s="2">
        <f t="shared" si="43"/>
        <v>0.28746212121212089</v>
      </c>
      <c r="H527" s="2">
        <f t="shared" si="44"/>
        <v>2.7571093065501664</v>
      </c>
    </row>
    <row r="528" spans="1:8" x14ac:dyDescent="0.3">
      <c r="A528" s="2">
        <v>160500</v>
      </c>
      <c r="B528" s="2">
        <v>41479</v>
      </c>
      <c r="C528" s="15">
        <f t="shared" si="40"/>
        <v>0.94270454545454541</v>
      </c>
      <c r="D528" s="15">
        <f t="shared" si="41"/>
        <v>50</v>
      </c>
      <c r="E528" s="2">
        <f t="shared" si="42"/>
        <v>45.286477272727275</v>
      </c>
      <c r="F528" s="2">
        <v>5</v>
      </c>
      <c r="G528" s="2">
        <f t="shared" si="43"/>
        <v>0.2864772727272733</v>
      </c>
      <c r="H528" s="2">
        <f t="shared" si="44"/>
        <v>2.7605194532580288</v>
      </c>
    </row>
    <row r="529" spans="1:8" x14ac:dyDescent="0.3">
      <c r="A529" s="2">
        <v>160860</v>
      </c>
      <c r="B529" s="2">
        <v>41351.166666666664</v>
      </c>
      <c r="C529" s="15">
        <f t="shared" si="40"/>
        <v>0.9397992424242424</v>
      </c>
      <c r="D529" s="15">
        <f t="shared" si="41"/>
        <v>50</v>
      </c>
      <c r="E529" s="2">
        <f t="shared" si="42"/>
        <v>45.301003787878784</v>
      </c>
      <c r="F529" s="2">
        <v>5</v>
      </c>
      <c r="G529" s="2">
        <f t="shared" si="43"/>
        <v>0.30100378787878768</v>
      </c>
      <c r="H529" s="2">
        <f t="shared" si="44"/>
        <v>2.7113765279197977</v>
      </c>
    </row>
    <row r="530" spans="1:8" x14ac:dyDescent="0.3">
      <c r="A530" s="2">
        <v>161220</v>
      </c>
      <c r="B530" s="2">
        <v>41177.333333333336</v>
      </c>
      <c r="C530" s="15">
        <f t="shared" si="40"/>
        <v>0.93584848484848493</v>
      </c>
      <c r="D530" s="15">
        <f t="shared" si="41"/>
        <v>50</v>
      </c>
      <c r="E530" s="2">
        <f t="shared" si="42"/>
        <v>45.320757575757575</v>
      </c>
      <c r="F530" s="2">
        <v>5</v>
      </c>
      <c r="G530" s="2">
        <f t="shared" si="43"/>
        <v>0.32075757575757535</v>
      </c>
      <c r="H530" s="2">
        <f t="shared" si="44"/>
        <v>2.6482497160521601</v>
      </c>
    </row>
    <row r="531" spans="1:8" x14ac:dyDescent="0.3">
      <c r="A531" s="2">
        <v>161580</v>
      </c>
      <c r="B531" s="2">
        <v>41369.333333333336</v>
      </c>
      <c r="C531" s="15">
        <f t="shared" si="40"/>
        <v>0.94021212121212128</v>
      </c>
      <c r="D531" s="15">
        <f t="shared" si="41"/>
        <v>50</v>
      </c>
      <c r="E531" s="2">
        <f t="shared" si="42"/>
        <v>45.298939393939392</v>
      </c>
      <c r="F531" s="2">
        <v>5</v>
      </c>
      <c r="G531" s="2">
        <f t="shared" si="43"/>
        <v>0.29893939393939384</v>
      </c>
      <c r="H531" s="2">
        <f t="shared" si="44"/>
        <v>2.7182129482754371</v>
      </c>
    </row>
    <row r="532" spans="1:8" x14ac:dyDescent="0.3">
      <c r="A532" s="2">
        <v>161940</v>
      </c>
      <c r="B532" s="2">
        <v>41286</v>
      </c>
      <c r="C532" s="15">
        <f t="shared" si="40"/>
        <v>0.93831818181818183</v>
      </c>
      <c r="D532" s="15">
        <f t="shared" si="41"/>
        <v>50</v>
      </c>
      <c r="E532" s="2">
        <f t="shared" si="42"/>
        <v>45.308409090909095</v>
      </c>
      <c r="F532" s="2">
        <v>5</v>
      </c>
      <c r="G532" s="2">
        <f t="shared" si="43"/>
        <v>0.30840909090909108</v>
      </c>
      <c r="H532" s="2">
        <f t="shared" si="44"/>
        <v>2.6872357134849922</v>
      </c>
    </row>
    <row r="533" spans="1:8" x14ac:dyDescent="0.3">
      <c r="A533" s="2">
        <v>162300</v>
      </c>
      <c r="B533" s="2">
        <v>41245.833333333336</v>
      </c>
      <c r="C533" s="15">
        <f t="shared" si="40"/>
        <v>0.93740530303030312</v>
      </c>
      <c r="D533" s="15">
        <f t="shared" si="41"/>
        <v>50</v>
      </c>
      <c r="E533" s="2">
        <f t="shared" si="42"/>
        <v>45.312973484848484</v>
      </c>
      <c r="F533" s="2">
        <v>5</v>
      </c>
      <c r="G533" s="2">
        <f t="shared" si="43"/>
        <v>0.31297348484848442</v>
      </c>
      <c r="H533" s="2">
        <f t="shared" si="44"/>
        <v>2.6726450938615156</v>
      </c>
    </row>
    <row r="534" spans="1:8" x14ac:dyDescent="0.3">
      <c r="A534" s="2">
        <v>162660</v>
      </c>
      <c r="B534" s="2">
        <v>41243.833333333336</v>
      </c>
      <c r="C534" s="15">
        <f t="shared" si="40"/>
        <v>0.93735984848484855</v>
      </c>
      <c r="D534" s="15">
        <f t="shared" si="41"/>
        <v>50</v>
      </c>
      <c r="E534" s="2">
        <f t="shared" si="42"/>
        <v>45.313200757575757</v>
      </c>
      <c r="F534" s="2">
        <v>5</v>
      </c>
      <c r="G534" s="2">
        <f t="shared" si="43"/>
        <v>0.31320075757575694</v>
      </c>
      <c r="H534" s="2">
        <f t="shared" si="44"/>
        <v>2.6719242005402002</v>
      </c>
    </row>
    <row r="535" spans="1:8" x14ac:dyDescent="0.3">
      <c r="A535" s="2">
        <v>163020</v>
      </c>
      <c r="B535" s="2">
        <v>41328.833333333336</v>
      </c>
      <c r="C535" s="15">
        <f t="shared" si="40"/>
        <v>0.93929166666666675</v>
      </c>
      <c r="D535" s="15">
        <f t="shared" si="41"/>
        <v>50</v>
      </c>
      <c r="E535" s="2">
        <f t="shared" si="42"/>
        <v>45.303541666666668</v>
      </c>
      <c r="F535" s="2">
        <v>5</v>
      </c>
      <c r="G535" s="2">
        <f t="shared" si="43"/>
        <v>0.30354166666666593</v>
      </c>
      <c r="H535" s="2">
        <f t="shared" si="44"/>
        <v>2.7030365096267541</v>
      </c>
    </row>
    <row r="536" spans="1:8" x14ac:dyDescent="0.3">
      <c r="A536" s="2">
        <v>163380</v>
      </c>
      <c r="B536" s="2">
        <v>41055.833333333336</v>
      </c>
      <c r="C536" s="15">
        <f t="shared" si="40"/>
        <v>0.93308712121212123</v>
      </c>
      <c r="D536" s="15">
        <f t="shared" si="41"/>
        <v>50</v>
      </c>
      <c r="E536" s="2">
        <f t="shared" si="42"/>
        <v>45.334564393939395</v>
      </c>
      <c r="F536" s="2">
        <v>5</v>
      </c>
      <c r="G536" s="2">
        <f t="shared" si="43"/>
        <v>0.33456439393939341</v>
      </c>
      <c r="H536" s="2">
        <f t="shared" si="44"/>
        <v>2.6064105693549577</v>
      </c>
    </row>
    <row r="537" spans="1:8" x14ac:dyDescent="0.3">
      <c r="A537" s="2">
        <v>163740</v>
      </c>
      <c r="B537" s="2">
        <v>41518.833333333328</v>
      </c>
      <c r="C537" s="15">
        <f t="shared" si="40"/>
        <v>0.94360984848484841</v>
      </c>
      <c r="D537" s="15">
        <f t="shared" si="41"/>
        <v>50</v>
      </c>
      <c r="E537" s="2">
        <f t="shared" si="42"/>
        <v>45.281950757575757</v>
      </c>
      <c r="F537" s="2">
        <v>5</v>
      </c>
      <c r="G537" s="2">
        <f t="shared" si="43"/>
        <v>0.28195075757575783</v>
      </c>
      <c r="H537" s="2">
        <f t="shared" si="44"/>
        <v>2.7763462638921075</v>
      </c>
    </row>
    <row r="538" spans="1:8" x14ac:dyDescent="0.3">
      <c r="A538" s="2">
        <v>164100</v>
      </c>
      <c r="B538" s="2">
        <v>41775</v>
      </c>
      <c r="C538" s="15">
        <f t="shared" si="40"/>
        <v>0.94943181818181821</v>
      </c>
      <c r="D538" s="15">
        <f t="shared" si="41"/>
        <v>50</v>
      </c>
      <c r="E538" s="2">
        <f t="shared" si="42"/>
        <v>45.252840909090907</v>
      </c>
      <c r="F538" s="2">
        <v>5</v>
      </c>
      <c r="G538" s="2">
        <f t="shared" si="43"/>
        <v>0.25284090909090917</v>
      </c>
      <c r="H538" s="2">
        <f t="shared" si="44"/>
        <v>2.8846751635684522</v>
      </c>
    </row>
    <row r="539" spans="1:8" x14ac:dyDescent="0.3">
      <c r="A539" s="2">
        <v>164460</v>
      </c>
      <c r="B539" s="2">
        <v>41803</v>
      </c>
      <c r="C539" s="15">
        <f t="shared" si="40"/>
        <v>0.95006818181818187</v>
      </c>
      <c r="D539" s="15">
        <f t="shared" si="41"/>
        <v>50</v>
      </c>
      <c r="E539" s="2">
        <f t="shared" si="42"/>
        <v>45.249659090909091</v>
      </c>
      <c r="F539" s="2">
        <v>5</v>
      </c>
      <c r="G539" s="2">
        <f t="shared" si="43"/>
        <v>0.24965909090909033</v>
      </c>
      <c r="H539" s="2">
        <f t="shared" si="44"/>
        <v>2.8972689713026378</v>
      </c>
    </row>
    <row r="540" spans="1:8" x14ac:dyDescent="0.3">
      <c r="A540" s="2">
        <v>164820</v>
      </c>
      <c r="B540" s="2">
        <v>41465.5</v>
      </c>
      <c r="C540" s="15">
        <f t="shared" si="40"/>
        <v>0.9423977272727273</v>
      </c>
      <c r="D540" s="15">
        <f t="shared" si="41"/>
        <v>50</v>
      </c>
      <c r="E540" s="2">
        <f t="shared" si="42"/>
        <v>45.288011363636365</v>
      </c>
      <c r="F540" s="2">
        <v>5</v>
      </c>
      <c r="G540" s="2">
        <f t="shared" si="43"/>
        <v>0.2880113636363637</v>
      </c>
      <c r="H540" s="2">
        <f t="shared" si="44"/>
        <v>2.7552125972135437</v>
      </c>
    </row>
    <row r="541" spans="1:8" x14ac:dyDescent="0.3">
      <c r="A541" s="2">
        <v>165180</v>
      </c>
      <c r="B541" s="2">
        <v>41067.333333333336</v>
      </c>
      <c r="C541" s="15">
        <f t="shared" si="40"/>
        <v>0.93334848484848487</v>
      </c>
      <c r="D541" s="15">
        <f t="shared" si="41"/>
        <v>50</v>
      </c>
      <c r="E541" s="2">
        <f t="shared" si="42"/>
        <v>45.333257575757578</v>
      </c>
      <c r="F541" s="2">
        <v>5</v>
      </c>
      <c r="G541" s="2">
        <f t="shared" si="43"/>
        <v>0.33325757575757553</v>
      </c>
      <c r="H541" s="2">
        <f t="shared" si="44"/>
        <v>2.6102954201752491</v>
      </c>
    </row>
    <row r="542" spans="1:8" x14ac:dyDescent="0.3">
      <c r="A542" s="2">
        <v>165540</v>
      </c>
      <c r="B542" s="2">
        <v>41672.666666666664</v>
      </c>
      <c r="C542" s="15">
        <f t="shared" si="40"/>
        <v>0.94710606060606051</v>
      </c>
      <c r="D542" s="15">
        <f t="shared" si="41"/>
        <v>50</v>
      </c>
      <c r="E542" s="2">
        <f t="shared" si="42"/>
        <v>45.264469696969698</v>
      </c>
      <c r="F542" s="2">
        <v>5</v>
      </c>
      <c r="G542" s="2">
        <f t="shared" si="43"/>
        <v>0.26446969696969713</v>
      </c>
      <c r="H542" s="2">
        <f t="shared" si="44"/>
        <v>2.8399658998137696</v>
      </c>
    </row>
    <row r="543" spans="1:8" x14ac:dyDescent="0.3">
      <c r="A543" s="2">
        <v>165900</v>
      </c>
      <c r="B543" s="2">
        <v>41468.166666666664</v>
      </c>
      <c r="C543" s="15">
        <f t="shared" si="40"/>
        <v>0.94245833333333329</v>
      </c>
      <c r="D543" s="15">
        <f t="shared" si="41"/>
        <v>50</v>
      </c>
      <c r="E543" s="2">
        <f t="shared" si="42"/>
        <v>45.287708333333335</v>
      </c>
      <c r="F543" s="2">
        <v>5</v>
      </c>
      <c r="G543" s="2">
        <f t="shared" si="43"/>
        <v>0.28770833333333368</v>
      </c>
      <c r="H543" s="2">
        <f t="shared" si="44"/>
        <v>2.7562586069424704</v>
      </c>
    </row>
    <row r="544" spans="1:8" x14ac:dyDescent="0.3">
      <c r="A544" s="2">
        <v>166260</v>
      </c>
      <c r="B544" s="2">
        <v>41663.5</v>
      </c>
      <c r="C544" s="15">
        <f t="shared" si="40"/>
        <v>0.94689772727272725</v>
      </c>
      <c r="D544" s="15">
        <f t="shared" si="41"/>
        <v>50</v>
      </c>
      <c r="E544" s="2">
        <f t="shared" si="42"/>
        <v>45.265511363636364</v>
      </c>
      <c r="F544" s="2">
        <v>5</v>
      </c>
      <c r="G544" s="2">
        <f t="shared" si="43"/>
        <v>0.26551136363636374</v>
      </c>
      <c r="H544" s="2">
        <f t="shared" si="44"/>
        <v>2.836057949304307</v>
      </c>
    </row>
    <row r="545" spans="1:8" x14ac:dyDescent="0.3">
      <c r="A545" s="2">
        <v>166620</v>
      </c>
      <c r="B545" s="2">
        <v>41795.833333333328</v>
      </c>
      <c r="C545" s="15">
        <f t="shared" si="40"/>
        <v>0.94990530303030296</v>
      </c>
      <c r="D545" s="15">
        <f t="shared" si="41"/>
        <v>50</v>
      </c>
      <c r="E545" s="2">
        <f t="shared" si="42"/>
        <v>45.250473484848484</v>
      </c>
      <c r="F545" s="2">
        <v>5</v>
      </c>
      <c r="G545" s="2">
        <f t="shared" si="43"/>
        <v>0.25047348484848531</v>
      </c>
      <c r="H545" s="2">
        <f t="shared" si="44"/>
        <v>2.8940302538185532</v>
      </c>
    </row>
    <row r="546" spans="1:8" x14ac:dyDescent="0.3">
      <c r="A546" s="2">
        <v>166980</v>
      </c>
      <c r="B546" s="2">
        <v>41882.333333333336</v>
      </c>
      <c r="C546" s="15">
        <f t="shared" si="40"/>
        <v>0.95187121212121217</v>
      </c>
      <c r="D546" s="15">
        <f t="shared" si="41"/>
        <v>50</v>
      </c>
      <c r="E546" s="2">
        <f t="shared" si="42"/>
        <v>45.240643939393941</v>
      </c>
      <c r="F546" s="2">
        <v>5</v>
      </c>
      <c r="G546" s="2">
        <f t="shared" si="43"/>
        <v>0.24064393939393902</v>
      </c>
      <c r="H546" s="2">
        <f t="shared" si="44"/>
        <v>2.9338476598708905</v>
      </c>
    </row>
    <row r="547" spans="1:8" x14ac:dyDescent="0.3">
      <c r="A547" s="2">
        <v>167340</v>
      </c>
      <c r="B547" s="2">
        <v>41782</v>
      </c>
      <c r="C547" s="15">
        <f t="shared" si="40"/>
        <v>0.94959090909090904</v>
      </c>
      <c r="D547" s="15">
        <f t="shared" si="41"/>
        <v>50</v>
      </c>
      <c r="E547" s="2">
        <f t="shared" si="42"/>
        <v>45.252045454545453</v>
      </c>
      <c r="F547" s="2">
        <v>5</v>
      </c>
      <c r="G547" s="2">
        <f t="shared" si="43"/>
        <v>0.25204545454545446</v>
      </c>
      <c r="H547" s="2">
        <f t="shared" si="44"/>
        <v>2.8878086121016007</v>
      </c>
    </row>
    <row r="548" spans="1:8" x14ac:dyDescent="0.3">
      <c r="A548" s="2">
        <v>167700</v>
      </c>
      <c r="B548" s="2">
        <v>41784.166666666672</v>
      </c>
      <c r="C548" s="15">
        <f t="shared" si="40"/>
        <v>0.94964015151515158</v>
      </c>
      <c r="D548" s="15">
        <f t="shared" si="41"/>
        <v>50</v>
      </c>
      <c r="E548" s="2">
        <f t="shared" si="42"/>
        <v>45.251799242424241</v>
      </c>
      <c r="F548" s="2">
        <v>5</v>
      </c>
      <c r="G548" s="2">
        <f t="shared" si="43"/>
        <v>0.25179924242424256</v>
      </c>
      <c r="H548" s="2">
        <f t="shared" si="44"/>
        <v>2.8887805046421429</v>
      </c>
    </row>
    <row r="549" spans="1:8" x14ac:dyDescent="0.3">
      <c r="A549" s="2">
        <v>168060</v>
      </c>
      <c r="B549" s="2">
        <v>41613.666666666672</v>
      </c>
      <c r="C549" s="15">
        <f t="shared" si="40"/>
        <v>0.94576515151515161</v>
      </c>
      <c r="D549" s="15">
        <f t="shared" si="41"/>
        <v>50</v>
      </c>
      <c r="E549" s="2">
        <f t="shared" si="42"/>
        <v>45.271174242424244</v>
      </c>
      <c r="F549" s="2">
        <v>5</v>
      </c>
      <c r="G549" s="2">
        <f t="shared" si="43"/>
        <v>0.27117424242424182</v>
      </c>
      <c r="H549" s="2">
        <f t="shared" si="44"/>
        <v>2.8150791104998745</v>
      </c>
    </row>
    <row r="550" spans="1:8" x14ac:dyDescent="0.3">
      <c r="A550" s="2">
        <v>168420</v>
      </c>
      <c r="B550" s="2">
        <v>41843.166666666664</v>
      </c>
      <c r="C550" s="15">
        <f t="shared" si="40"/>
        <v>0.95098106060606058</v>
      </c>
      <c r="D550" s="15">
        <f t="shared" si="41"/>
        <v>50</v>
      </c>
      <c r="E550" s="2">
        <f t="shared" si="42"/>
        <v>45.245094696969694</v>
      </c>
      <c r="F550" s="2">
        <v>5</v>
      </c>
      <c r="G550" s="2">
        <f t="shared" si="43"/>
        <v>0.24509469696969699</v>
      </c>
      <c r="H550" s="2">
        <f t="shared" si="44"/>
        <v>2.9156197916615234</v>
      </c>
    </row>
    <row r="551" spans="1:8" x14ac:dyDescent="0.3">
      <c r="A551" s="2">
        <v>168780</v>
      </c>
      <c r="B551" s="2">
        <v>41505.166666666672</v>
      </c>
      <c r="C551" s="15">
        <f t="shared" si="40"/>
        <v>0.94329924242424257</v>
      </c>
      <c r="D551" s="15">
        <f t="shared" si="41"/>
        <v>50</v>
      </c>
      <c r="E551" s="2">
        <f t="shared" si="42"/>
        <v>45.283503787878786</v>
      </c>
      <c r="F551" s="2">
        <v>5</v>
      </c>
      <c r="G551" s="2">
        <f t="shared" si="43"/>
        <v>0.28350378787878761</v>
      </c>
      <c r="H551" s="2">
        <f t="shared" si="44"/>
        <v>2.7708875131606403</v>
      </c>
    </row>
    <row r="552" spans="1:8" x14ac:dyDescent="0.3">
      <c r="A552" s="2">
        <v>169140</v>
      </c>
      <c r="B552" s="2">
        <v>41058.833333333336</v>
      </c>
      <c r="C552" s="15">
        <f t="shared" si="40"/>
        <v>0.93315530303030314</v>
      </c>
      <c r="D552" s="15">
        <f t="shared" si="41"/>
        <v>50</v>
      </c>
      <c r="E552" s="2">
        <f t="shared" si="42"/>
        <v>45.334223484848486</v>
      </c>
      <c r="F552" s="2">
        <v>5</v>
      </c>
      <c r="G552" s="2">
        <f t="shared" si="43"/>
        <v>0.33422348484848463</v>
      </c>
      <c r="H552" s="2">
        <f t="shared" si="44"/>
        <v>2.6074225330274263</v>
      </c>
    </row>
    <row r="553" spans="1:8" x14ac:dyDescent="0.3">
      <c r="A553" s="2">
        <v>169500</v>
      </c>
      <c r="B553" s="2">
        <v>42207.5</v>
      </c>
      <c r="C553" s="15">
        <f t="shared" si="40"/>
        <v>0.95926136363636361</v>
      </c>
      <c r="D553" s="15">
        <f t="shared" si="41"/>
        <v>50</v>
      </c>
      <c r="E553" s="2">
        <f t="shared" si="42"/>
        <v>45.203693181818181</v>
      </c>
      <c r="F553" s="2">
        <v>5</v>
      </c>
      <c r="G553" s="2">
        <f t="shared" si="43"/>
        <v>0.20369318181818219</v>
      </c>
      <c r="H553" s="2">
        <f t="shared" si="44"/>
        <v>3.0997341260611284</v>
      </c>
    </row>
    <row r="554" spans="1:8" x14ac:dyDescent="0.3">
      <c r="A554" s="2">
        <v>169860</v>
      </c>
      <c r="B554" s="2">
        <v>41268.166666666664</v>
      </c>
      <c r="C554" s="15">
        <f t="shared" si="40"/>
        <v>0.93791287878787877</v>
      </c>
      <c r="D554" s="15">
        <f t="shared" si="41"/>
        <v>50</v>
      </c>
      <c r="E554" s="2">
        <f t="shared" si="42"/>
        <v>45.310435606060608</v>
      </c>
      <c r="F554" s="2">
        <v>5</v>
      </c>
      <c r="G554" s="2">
        <f t="shared" si="43"/>
        <v>0.31043560606060616</v>
      </c>
      <c r="H554" s="2">
        <f t="shared" si="44"/>
        <v>2.6807310665493334</v>
      </c>
    </row>
    <row r="555" spans="1:8" x14ac:dyDescent="0.3">
      <c r="A555" s="2">
        <v>170220</v>
      </c>
      <c r="B555" s="2">
        <v>41564.333333333336</v>
      </c>
      <c r="C555" s="15">
        <f t="shared" si="40"/>
        <v>0.94464393939393942</v>
      </c>
      <c r="D555" s="15">
        <f t="shared" si="41"/>
        <v>50</v>
      </c>
      <c r="E555" s="2">
        <f t="shared" si="42"/>
        <v>45.2767803030303</v>
      </c>
      <c r="F555" s="2">
        <v>5</v>
      </c>
      <c r="G555" s="2">
        <f t="shared" si="43"/>
        <v>0.27678030303030265</v>
      </c>
      <c r="H555" s="2">
        <f t="shared" si="44"/>
        <v>2.7947404493340549</v>
      </c>
    </row>
    <row r="556" spans="1:8" x14ac:dyDescent="0.3">
      <c r="A556" s="2">
        <v>170580</v>
      </c>
      <c r="B556" s="2">
        <v>41430.5</v>
      </c>
      <c r="C556" s="15">
        <f t="shared" si="40"/>
        <v>0.9416022727272727</v>
      </c>
      <c r="D556" s="15">
        <f t="shared" si="41"/>
        <v>50</v>
      </c>
      <c r="E556" s="2">
        <f t="shared" si="42"/>
        <v>45.291988636363634</v>
      </c>
      <c r="F556" s="2">
        <v>5</v>
      </c>
      <c r="G556" s="2">
        <f t="shared" si="43"/>
        <v>0.29198863636363637</v>
      </c>
      <c r="H556" s="2">
        <f t="shared" si="44"/>
        <v>2.741585466594521</v>
      </c>
    </row>
    <row r="557" spans="1:8" x14ac:dyDescent="0.3">
      <c r="A557" s="2">
        <v>170940</v>
      </c>
      <c r="B557" s="2">
        <v>41558.833333333336</v>
      </c>
      <c r="C557" s="15">
        <f t="shared" si="40"/>
        <v>0.94451893939393949</v>
      </c>
      <c r="D557" s="15">
        <f t="shared" si="41"/>
        <v>50</v>
      </c>
      <c r="E557" s="2">
        <f t="shared" si="42"/>
        <v>45.277405303030307</v>
      </c>
      <c r="F557" s="2">
        <v>5</v>
      </c>
      <c r="G557" s="2">
        <f t="shared" si="43"/>
        <v>0.27740530303030297</v>
      </c>
      <c r="H557" s="2">
        <f t="shared" si="44"/>
        <v>2.7924986902567204</v>
      </c>
    </row>
    <row r="558" spans="1:8" x14ac:dyDescent="0.3">
      <c r="A558" s="2">
        <v>171300</v>
      </c>
      <c r="B558" s="2">
        <v>41515.166666666672</v>
      </c>
      <c r="C558" s="15">
        <f t="shared" si="40"/>
        <v>0.94352651515151531</v>
      </c>
      <c r="D558" s="15">
        <f t="shared" si="41"/>
        <v>50</v>
      </c>
      <c r="E558" s="2">
        <f t="shared" si="42"/>
        <v>45.282367424242423</v>
      </c>
      <c r="F558" s="2">
        <v>5</v>
      </c>
      <c r="G558" s="2">
        <f t="shared" si="43"/>
        <v>0.28236742424242323</v>
      </c>
      <c r="H558" s="2">
        <f t="shared" si="44"/>
        <v>2.7748787569043669</v>
      </c>
    </row>
    <row r="559" spans="1:8" x14ac:dyDescent="0.3">
      <c r="A559" s="2">
        <v>171660</v>
      </c>
      <c r="B559" s="2">
        <v>41817.833333333336</v>
      </c>
      <c r="C559" s="15">
        <f t="shared" si="40"/>
        <v>0.95040530303030313</v>
      </c>
      <c r="D559" s="15">
        <f t="shared" si="41"/>
        <v>50</v>
      </c>
      <c r="E559" s="2">
        <f t="shared" si="42"/>
        <v>45.247973484848487</v>
      </c>
      <c r="F559" s="2">
        <v>5</v>
      </c>
      <c r="G559" s="2">
        <f t="shared" si="43"/>
        <v>0.24797348484848403</v>
      </c>
      <c r="H559" s="2">
        <f t="shared" si="44"/>
        <v>2.9040062457503937</v>
      </c>
    </row>
    <row r="560" spans="1:8" x14ac:dyDescent="0.3">
      <c r="A560" s="2">
        <v>172020</v>
      </c>
      <c r="B560" s="2">
        <v>41880.166666666664</v>
      </c>
      <c r="C560" s="15">
        <f t="shared" si="40"/>
        <v>0.95182196969696964</v>
      </c>
      <c r="D560" s="15">
        <f t="shared" si="41"/>
        <v>50</v>
      </c>
      <c r="E560" s="2">
        <f t="shared" si="42"/>
        <v>45.240890151515153</v>
      </c>
      <c r="F560" s="2">
        <v>5</v>
      </c>
      <c r="G560" s="2">
        <f t="shared" si="43"/>
        <v>0.24089015151515181</v>
      </c>
      <c r="H560" s="2">
        <f t="shared" si="44"/>
        <v>2.932830486508188</v>
      </c>
    </row>
    <row r="561" spans="1:8" x14ac:dyDescent="0.3">
      <c r="A561" s="2">
        <v>172380</v>
      </c>
      <c r="B561" s="2">
        <v>41315.833333333328</v>
      </c>
      <c r="C561" s="15">
        <f t="shared" si="40"/>
        <v>0.93899621212121198</v>
      </c>
      <c r="D561" s="15">
        <f t="shared" si="41"/>
        <v>50</v>
      </c>
      <c r="E561" s="2">
        <f t="shared" si="42"/>
        <v>45.305018939393939</v>
      </c>
      <c r="F561" s="2">
        <v>5</v>
      </c>
      <c r="G561" s="2">
        <f t="shared" si="43"/>
        <v>0.30501893939393998</v>
      </c>
      <c r="H561" s="2">
        <f t="shared" si="44"/>
        <v>2.6982141346509674</v>
      </c>
    </row>
    <row r="562" spans="1:8" x14ac:dyDescent="0.3">
      <c r="A562" s="2">
        <v>172740</v>
      </c>
      <c r="B562" s="2">
        <v>41357.666666666664</v>
      </c>
      <c r="C562" s="15">
        <f t="shared" si="40"/>
        <v>0.93994696969696967</v>
      </c>
      <c r="D562" s="15">
        <f t="shared" si="41"/>
        <v>50</v>
      </c>
      <c r="E562" s="2">
        <f t="shared" si="42"/>
        <v>45.300265151515148</v>
      </c>
      <c r="F562" s="2">
        <v>5</v>
      </c>
      <c r="G562" s="2">
        <f t="shared" si="43"/>
        <v>0.30026515151515198</v>
      </c>
      <c r="H562" s="2">
        <f t="shared" si="44"/>
        <v>2.7138171490093925</v>
      </c>
    </row>
    <row r="563" spans="1:8" x14ac:dyDescent="0.3">
      <c r="A563" s="2">
        <v>173100</v>
      </c>
      <c r="B563" s="2">
        <v>41276</v>
      </c>
      <c r="C563" s="15">
        <f t="shared" si="40"/>
        <v>0.93809090909090909</v>
      </c>
      <c r="D563" s="15">
        <f t="shared" si="41"/>
        <v>50</v>
      </c>
      <c r="E563" s="2">
        <f t="shared" si="42"/>
        <v>45.309545454545457</v>
      </c>
      <c r="F563" s="2">
        <v>5</v>
      </c>
      <c r="G563" s="2">
        <f t="shared" si="43"/>
        <v>0.30954545454545457</v>
      </c>
      <c r="H563" s="2">
        <f t="shared" si="44"/>
        <v>2.6835829669301297</v>
      </c>
    </row>
    <row r="564" spans="1:8" x14ac:dyDescent="0.3">
      <c r="A564" s="2">
        <v>173460</v>
      </c>
      <c r="B564" s="2">
        <v>41472.5</v>
      </c>
      <c r="C564" s="15">
        <f t="shared" si="40"/>
        <v>0.94255681818181813</v>
      </c>
      <c r="D564" s="15">
        <f t="shared" si="41"/>
        <v>50</v>
      </c>
      <c r="E564" s="2">
        <f t="shared" si="42"/>
        <v>45.287215909090911</v>
      </c>
      <c r="F564" s="2">
        <v>5</v>
      </c>
      <c r="G564" s="2">
        <f t="shared" si="43"/>
        <v>0.28721590909090899</v>
      </c>
      <c r="H564" s="2">
        <f t="shared" si="44"/>
        <v>2.7579607397256747</v>
      </c>
    </row>
    <row r="565" spans="1:8" x14ac:dyDescent="0.3">
      <c r="A565" s="2">
        <v>173820</v>
      </c>
      <c r="B565" s="2">
        <v>41725.5</v>
      </c>
      <c r="C565" s="15">
        <f t="shared" si="40"/>
        <v>0.94830681818181817</v>
      </c>
      <c r="D565" s="15">
        <f t="shared" si="41"/>
        <v>50</v>
      </c>
      <c r="E565" s="2">
        <f t="shared" si="42"/>
        <v>45.258465909090908</v>
      </c>
      <c r="F565" s="2">
        <v>5</v>
      </c>
      <c r="G565" s="2">
        <f t="shared" si="43"/>
        <v>0.25846590909090938</v>
      </c>
      <c r="H565" s="2">
        <f t="shared" si="44"/>
        <v>2.8627961250222294</v>
      </c>
    </row>
    <row r="566" spans="1:8" x14ac:dyDescent="0.3">
      <c r="A566" s="2">
        <v>174180</v>
      </c>
      <c r="B566" s="2">
        <v>41437.166666666672</v>
      </c>
      <c r="C566" s="15">
        <f t="shared" si="40"/>
        <v>0.94175378787878794</v>
      </c>
      <c r="D566" s="15">
        <f t="shared" si="41"/>
        <v>50</v>
      </c>
      <c r="E566" s="2">
        <f t="shared" si="42"/>
        <v>45.291231060606059</v>
      </c>
      <c r="F566" s="2">
        <v>5</v>
      </c>
      <c r="G566" s="2">
        <f t="shared" si="43"/>
        <v>0.29123106060606041</v>
      </c>
      <c r="H566" s="2">
        <f t="shared" si="44"/>
        <v>2.7441666501145212</v>
      </c>
    </row>
    <row r="567" spans="1:8" x14ac:dyDescent="0.3">
      <c r="A567" s="2">
        <v>174540</v>
      </c>
      <c r="B567" s="2">
        <v>41473.166666666664</v>
      </c>
      <c r="C567" s="15">
        <f t="shared" si="40"/>
        <v>0.94257196969696966</v>
      </c>
      <c r="D567" s="15">
        <f t="shared" si="41"/>
        <v>50</v>
      </c>
      <c r="E567" s="2">
        <f t="shared" si="42"/>
        <v>45.287140151515153</v>
      </c>
      <c r="F567" s="2">
        <v>5</v>
      </c>
      <c r="G567" s="2">
        <f t="shared" si="43"/>
        <v>0.28714015151515149</v>
      </c>
      <c r="H567" s="2">
        <f t="shared" si="44"/>
        <v>2.7582228669406224</v>
      </c>
    </row>
    <row r="568" spans="1:8" x14ac:dyDescent="0.3">
      <c r="A568" s="2">
        <v>174900</v>
      </c>
      <c r="B568" s="2">
        <v>41183</v>
      </c>
      <c r="C568" s="15">
        <f t="shared" si="40"/>
        <v>0.93597727272727271</v>
      </c>
      <c r="D568" s="15">
        <f t="shared" si="41"/>
        <v>50</v>
      </c>
      <c r="E568" s="2">
        <f t="shared" si="42"/>
        <v>45.320113636363637</v>
      </c>
      <c r="F568" s="2">
        <v>5</v>
      </c>
      <c r="G568" s="2">
        <f t="shared" si="43"/>
        <v>0.32011363636363654</v>
      </c>
      <c r="H568" s="2">
        <f t="shared" si="44"/>
        <v>2.6502450831745099</v>
      </c>
    </row>
    <row r="569" spans="1:8" x14ac:dyDescent="0.3">
      <c r="A569" s="2">
        <v>175260</v>
      </c>
      <c r="B569" s="2">
        <v>41780.833333333336</v>
      </c>
      <c r="C569" s="15">
        <f t="shared" si="40"/>
        <v>0.94956439393939396</v>
      </c>
      <c r="D569" s="15">
        <f t="shared" si="41"/>
        <v>50</v>
      </c>
      <c r="E569" s="2">
        <f t="shared" si="42"/>
        <v>45.252178030303028</v>
      </c>
      <c r="F569" s="2">
        <v>5</v>
      </c>
      <c r="G569" s="2">
        <f t="shared" si="43"/>
        <v>0.2521780303030301</v>
      </c>
      <c r="H569" s="2">
        <f t="shared" si="44"/>
        <v>2.8872856807062073</v>
      </c>
    </row>
    <row r="570" spans="1:8" x14ac:dyDescent="0.3">
      <c r="A570" s="2">
        <v>175620</v>
      </c>
      <c r="B570" s="2">
        <v>41546.666666666672</v>
      </c>
      <c r="C570" s="15">
        <f t="shared" si="40"/>
        <v>0.94424242424242433</v>
      </c>
      <c r="D570" s="15">
        <f t="shared" si="41"/>
        <v>50</v>
      </c>
      <c r="E570" s="2">
        <f t="shared" si="42"/>
        <v>45.278787878787881</v>
      </c>
      <c r="F570" s="2">
        <v>5</v>
      </c>
      <c r="G570" s="2">
        <f t="shared" si="43"/>
        <v>0.27878787878787836</v>
      </c>
      <c r="H570" s="2">
        <f t="shared" si="44"/>
        <v>2.7875576484926623</v>
      </c>
    </row>
    <row r="571" spans="1:8" x14ac:dyDescent="0.3">
      <c r="A571" s="2">
        <v>175980</v>
      </c>
      <c r="B571" s="2">
        <v>41735.5</v>
      </c>
      <c r="C571" s="15">
        <f t="shared" si="40"/>
        <v>0.94853409090909091</v>
      </c>
      <c r="D571" s="15">
        <f t="shared" si="41"/>
        <v>50</v>
      </c>
      <c r="E571" s="2">
        <f t="shared" si="42"/>
        <v>45.257329545454546</v>
      </c>
      <c r="F571" s="2">
        <v>5</v>
      </c>
      <c r="G571" s="2">
        <f t="shared" si="43"/>
        <v>0.25732954545454589</v>
      </c>
      <c r="H571" s="2">
        <f t="shared" si="44"/>
        <v>2.8671772804098232</v>
      </c>
    </row>
    <row r="572" spans="1:8" x14ac:dyDescent="0.3">
      <c r="A572" s="2">
        <v>176340</v>
      </c>
      <c r="B572" s="2">
        <v>41640.333333333336</v>
      </c>
      <c r="C572" s="15">
        <f t="shared" si="40"/>
        <v>0.94637121212121222</v>
      </c>
      <c r="D572" s="15">
        <f t="shared" si="41"/>
        <v>50</v>
      </c>
      <c r="E572" s="2">
        <f t="shared" si="42"/>
        <v>45.268143939393937</v>
      </c>
      <c r="F572" s="2">
        <v>5</v>
      </c>
      <c r="G572" s="2">
        <f t="shared" si="43"/>
        <v>0.26814393939393888</v>
      </c>
      <c r="H572" s="2">
        <f t="shared" si="44"/>
        <v>2.8262498231810365</v>
      </c>
    </row>
    <row r="573" spans="1:8" x14ac:dyDescent="0.3">
      <c r="A573" s="2">
        <v>176700</v>
      </c>
      <c r="B573" s="2">
        <v>41620</v>
      </c>
      <c r="C573" s="15">
        <f t="shared" si="40"/>
        <v>0.94590909090909092</v>
      </c>
      <c r="D573" s="15">
        <f t="shared" si="41"/>
        <v>50</v>
      </c>
      <c r="E573" s="2">
        <f t="shared" si="42"/>
        <v>45.270454545454548</v>
      </c>
      <c r="F573" s="2">
        <v>5</v>
      </c>
      <c r="G573" s="2">
        <f t="shared" si="43"/>
        <v>0.2704545454545455</v>
      </c>
      <c r="H573" s="2">
        <f t="shared" si="44"/>
        <v>2.8177207429696987</v>
      </c>
    </row>
    <row r="574" spans="1:8" x14ac:dyDescent="0.3">
      <c r="A574" s="2">
        <v>177060</v>
      </c>
      <c r="B574" s="2">
        <v>41704.833333333336</v>
      </c>
      <c r="C574" s="15">
        <f t="shared" si="40"/>
        <v>0.94783712121212127</v>
      </c>
      <c r="D574" s="15">
        <f t="shared" si="41"/>
        <v>50</v>
      </c>
      <c r="E574" s="2">
        <f t="shared" si="42"/>
        <v>45.260814393939391</v>
      </c>
      <c r="F574" s="2">
        <v>5</v>
      </c>
      <c r="G574" s="2">
        <f t="shared" si="43"/>
        <v>0.26081439393939387</v>
      </c>
      <c r="H574" s="2">
        <f t="shared" si="44"/>
        <v>2.8538027996963038</v>
      </c>
    </row>
    <row r="575" spans="1:8" x14ac:dyDescent="0.3">
      <c r="A575" s="2">
        <v>177420</v>
      </c>
      <c r="B575" s="2">
        <v>41763.666666666664</v>
      </c>
      <c r="C575" s="15">
        <f t="shared" si="40"/>
        <v>0.94917424242424242</v>
      </c>
      <c r="D575" s="15">
        <f t="shared" si="41"/>
        <v>50</v>
      </c>
      <c r="E575" s="2">
        <f t="shared" si="42"/>
        <v>45.254128787878784</v>
      </c>
      <c r="F575" s="2">
        <v>5</v>
      </c>
      <c r="G575" s="2">
        <f t="shared" si="43"/>
        <v>0.25412878787878768</v>
      </c>
      <c r="H575" s="2">
        <f t="shared" si="44"/>
        <v>2.8796229184919584</v>
      </c>
    </row>
    <row r="576" spans="1:8" x14ac:dyDescent="0.3">
      <c r="A576" s="2">
        <v>177780</v>
      </c>
      <c r="B576" s="2">
        <v>41585</v>
      </c>
      <c r="C576" s="15">
        <f t="shared" si="40"/>
        <v>0.94511363636363632</v>
      </c>
      <c r="D576" s="15">
        <f t="shared" si="41"/>
        <v>50</v>
      </c>
      <c r="E576" s="2">
        <f t="shared" si="42"/>
        <v>45.274431818181817</v>
      </c>
      <c r="F576" s="2">
        <v>5</v>
      </c>
      <c r="G576" s="2">
        <f t="shared" si="43"/>
        <v>0.27443181818181817</v>
      </c>
      <c r="H576" s="2">
        <f t="shared" si="44"/>
        <v>2.8032097955055053</v>
      </c>
    </row>
    <row r="577" spans="1:8" x14ac:dyDescent="0.3">
      <c r="A577" s="2">
        <v>178140</v>
      </c>
      <c r="B577" s="2">
        <v>41526.5</v>
      </c>
      <c r="C577" s="15">
        <f t="shared" si="40"/>
        <v>0.94378409090909088</v>
      </c>
      <c r="D577" s="15">
        <f t="shared" si="41"/>
        <v>50</v>
      </c>
      <c r="E577" s="2">
        <f t="shared" si="42"/>
        <v>45.281079545454546</v>
      </c>
      <c r="F577" s="2">
        <v>5</v>
      </c>
      <c r="G577" s="2">
        <f t="shared" si="43"/>
        <v>0.28107954545454561</v>
      </c>
      <c r="H577" s="2">
        <f t="shared" si="44"/>
        <v>2.7794217519667686</v>
      </c>
    </row>
    <row r="578" spans="1:8" x14ac:dyDescent="0.3">
      <c r="A578" s="2">
        <v>178500</v>
      </c>
      <c r="B578" s="2">
        <v>41768.5</v>
      </c>
      <c r="C578" s="15">
        <f t="shared" si="40"/>
        <v>0.94928409090909094</v>
      </c>
      <c r="D578" s="15">
        <f t="shared" si="41"/>
        <v>50</v>
      </c>
      <c r="E578" s="2">
        <f t="shared" si="42"/>
        <v>45.253579545454542</v>
      </c>
      <c r="F578" s="2">
        <v>5</v>
      </c>
      <c r="G578" s="2">
        <f t="shared" si="43"/>
        <v>0.25357954545454575</v>
      </c>
      <c r="H578" s="2">
        <f t="shared" si="44"/>
        <v>2.8817743963970446</v>
      </c>
    </row>
    <row r="579" spans="1:8" x14ac:dyDescent="0.3">
      <c r="A579" s="2">
        <v>178860</v>
      </c>
      <c r="B579" s="2">
        <v>41414.333333333336</v>
      </c>
      <c r="C579" s="15">
        <f t="shared" ref="C579:C642" si="45">B579/$J$27</f>
        <v>0.94123484848484851</v>
      </c>
      <c r="D579" s="15">
        <f t="shared" ref="D579:D642" si="46">$J$28</f>
        <v>50</v>
      </c>
      <c r="E579" s="2">
        <f t="shared" si="42"/>
        <v>45.29382575757576</v>
      </c>
      <c r="F579" s="2">
        <v>5</v>
      </c>
      <c r="G579" s="2">
        <f t="shared" si="43"/>
        <v>0.29382575757575768</v>
      </c>
      <c r="H579" s="2">
        <f t="shared" si="44"/>
        <v>2.7353539821069761</v>
      </c>
    </row>
    <row r="580" spans="1:8" x14ac:dyDescent="0.3">
      <c r="A580" s="2">
        <v>179220</v>
      </c>
      <c r="B580" s="2">
        <v>41406</v>
      </c>
      <c r="C580" s="15">
        <f t="shared" si="45"/>
        <v>0.94104545454545452</v>
      </c>
      <c r="D580" s="15">
        <f t="shared" si="46"/>
        <v>50</v>
      </c>
      <c r="E580" s="2">
        <f t="shared" ref="E580:E643" si="47">D580-(F580*C580)</f>
        <v>45.294772727272729</v>
      </c>
      <c r="F580" s="2">
        <v>5</v>
      </c>
      <c r="G580" s="2">
        <f t="shared" ref="G580:G643" si="48">F580-(F580*C580)</f>
        <v>0.29477272727272741</v>
      </c>
      <c r="H580" s="2">
        <f t="shared" ref="H580:H643" si="49">LN((F580*E580)/(D580*G580))</f>
        <v>2.7321571760927079</v>
      </c>
    </row>
    <row r="581" spans="1:8" x14ac:dyDescent="0.3">
      <c r="A581" s="2">
        <v>179580</v>
      </c>
      <c r="B581" s="2">
        <v>41716.833333333328</v>
      </c>
      <c r="C581" s="15">
        <f t="shared" si="45"/>
        <v>0.94810984848484836</v>
      </c>
      <c r="D581" s="15">
        <f t="shared" si="46"/>
        <v>50</v>
      </c>
      <c r="E581" s="2">
        <f t="shared" si="47"/>
        <v>45.259450757575756</v>
      </c>
      <c r="F581" s="2">
        <v>5</v>
      </c>
      <c r="G581" s="2">
        <f t="shared" si="48"/>
        <v>0.25945075757575786</v>
      </c>
      <c r="H581" s="2">
        <f t="shared" si="49"/>
        <v>2.8590147651083759</v>
      </c>
    </row>
    <row r="582" spans="1:8" x14ac:dyDescent="0.3">
      <c r="A582" s="2">
        <v>179940</v>
      </c>
      <c r="B582" s="2">
        <v>41467</v>
      </c>
      <c r="C582" s="15">
        <f t="shared" si="45"/>
        <v>0.9424318181818182</v>
      </c>
      <c r="D582" s="15">
        <f t="shared" si="46"/>
        <v>50</v>
      </c>
      <c r="E582" s="2">
        <f t="shared" si="47"/>
        <v>45.28784090909091</v>
      </c>
      <c r="F582" s="2">
        <v>5</v>
      </c>
      <c r="G582" s="2">
        <f t="shared" si="48"/>
        <v>0.28784090909090931</v>
      </c>
      <c r="H582" s="2">
        <f t="shared" si="49"/>
        <v>2.7558008413276047</v>
      </c>
    </row>
    <row r="583" spans="1:8" x14ac:dyDescent="0.3">
      <c r="A583" s="2">
        <v>180300</v>
      </c>
      <c r="B583" s="2">
        <v>41477.833333333336</v>
      </c>
      <c r="C583" s="15">
        <f t="shared" si="45"/>
        <v>0.94267803030303032</v>
      </c>
      <c r="D583" s="15">
        <f t="shared" si="46"/>
        <v>50</v>
      </c>
      <c r="E583" s="2">
        <f t="shared" si="47"/>
        <v>45.286609848484851</v>
      </c>
      <c r="F583" s="2">
        <v>5</v>
      </c>
      <c r="G583" s="2">
        <f t="shared" si="48"/>
        <v>0.28660984848484805</v>
      </c>
      <c r="H583" s="2">
        <f t="shared" si="49"/>
        <v>2.760059708473761</v>
      </c>
    </row>
    <row r="584" spans="1:8" x14ac:dyDescent="0.3">
      <c r="A584" s="2">
        <v>180660</v>
      </c>
      <c r="B584" s="2">
        <v>41928.5</v>
      </c>
      <c r="C584" s="15">
        <f t="shared" si="45"/>
        <v>0.9529204545454546</v>
      </c>
      <c r="D584" s="15">
        <f t="shared" si="46"/>
        <v>50</v>
      </c>
      <c r="E584" s="2">
        <f t="shared" si="47"/>
        <v>45.235397727272726</v>
      </c>
      <c r="F584" s="2">
        <v>5</v>
      </c>
      <c r="G584" s="2">
        <f t="shared" si="48"/>
        <v>0.23539772727272723</v>
      </c>
      <c r="H584" s="2">
        <f t="shared" si="49"/>
        <v>2.9557735618614656</v>
      </c>
    </row>
    <row r="585" spans="1:8" x14ac:dyDescent="0.3">
      <c r="A585" s="2">
        <v>181020</v>
      </c>
      <c r="B585" s="2">
        <v>41771.666666666664</v>
      </c>
      <c r="C585" s="15">
        <f t="shared" si="45"/>
        <v>0.94935606060606059</v>
      </c>
      <c r="D585" s="15">
        <f t="shared" si="46"/>
        <v>50</v>
      </c>
      <c r="E585" s="2">
        <f t="shared" si="47"/>
        <v>45.253219696969694</v>
      </c>
      <c r="F585" s="2">
        <v>5</v>
      </c>
      <c r="G585" s="2">
        <f t="shared" si="48"/>
        <v>0.25321969696969671</v>
      </c>
      <c r="H585" s="2">
        <f t="shared" si="49"/>
        <v>2.8831865277431548</v>
      </c>
    </row>
    <row r="586" spans="1:8" x14ac:dyDescent="0.3">
      <c r="A586" s="2">
        <v>181380</v>
      </c>
      <c r="B586" s="2">
        <v>41505</v>
      </c>
      <c r="C586" s="15">
        <f t="shared" si="45"/>
        <v>0.94329545454545449</v>
      </c>
      <c r="D586" s="15">
        <f t="shared" si="46"/>
        <v>50</v>
      </c>
      <c r="E586" s="2">
        <f t="shared" si="47"/>
        <v>45.283522727272725</v>
      </c>
      <c r="F586" s="2">
        <v>5</v>
      </c>
      <c r="G586" s="2">
        <f t="shared" si="48"/>
        <v>0.28352272727272787</v>
      </c>
      <c r="H586" s="2">
        <f t="shared" si="49"/>
        <v>2.7708211289025821</v>
      </c>
    </row>
    <row r="587" spans="1:8" x14ac:dyDescent="0.3">
      <c r="A587" s="2">
        <v>181740</v>
      </c>
      <c r="B587" s="2">
        <v>41996.166666666664</v>
      </c>
      <c r="C587" s="15">
        <f t="shared" si="45"/>
        <v>0.9544583333333333</v>
      </c>
      <c r="D587" s="15">
        <f t="shared" si="46"/>
        <v>50</v>
      </c>
      <c r="E587" s="2">
        <f t="shared" si="47"/>
        <v>45.227708333333332</v>
      </c>
      <c r="F587" s="2">
        <v>5</v>
      </c>
      <c r="G587" s="2">
        <f t="shared" si="48"/>
        <v>0.22770833333333318</v>
      </c>
      <c r="H587" s="2">
        <f t="shared" si="49"/>
        <v>2.9888145309700804</v>
      </c>
    </row>
    <row r="588" spans="1:8" x14ac:dyDescent="0.3">
      <c r="A588" s="2">
        <v>182100</v>
      </c>
      <c r="B588" s="2">
        <v>42098.5</v>
      </c>
      <c r="C588" s="15">
        <f t="shared" si="45"/>
        <v>0.95678409090909089</v>
      </c>
      <c r="D588" s="15">
        <f t="shared" si="46"/>
        <v>50</v>
      </c>
      <c r="E588" s="2">
        <f t="shared" si="47"/>
        <v>45.216079545454548</v>
      </c>
      <c r="F588" s="2">
        <v>5</v>
      </c>
      <c r="G588" s="2">
        <f t="shared" si="48"/>
        <v>0.21607954545454522</v>
      </c>
      <c r="H588" s="2">
        <f t="shared" si="49"/>
        <v>3.0409763458369601</v>
      </c>
    </row>
    <row r="589" spans="1:8" x14ac:dyDescent="0.3">
      <c r="A589" s="2">
        <v>182460</v>
      </c>
      <c r="B589" s="2">
        <v>42160.5</v>
      </c>
      <c r="C589" s="15">
        <f t="shared" si="45"/>
        <v>0.95819318181818181</v>
      </c>
      <c r="D589" s="15">
        <f t="shared" si="46"/>
        <v>50</v>
      </c>
      <c r="E589" s="2">
        <f t="shared" si="47"/>
        <v>45.209034090909093</v>
      </c>
      <c r="F589" s="2">
        <v>5</v>
      </c>
      <c r="G589" s="2">
        <f t="shared" si="48"/>
        <v>0.20903409090909086</v>
      </c>
      <c r="H589" s="2">
        <f t="shared" si="49"/>
        <v>3.073969769062308</v>
      </c>
    </row>
    <row r="590" spans="1:8" x14ac:dyDescent="0.3">
      <c r="A590" s="2">
        <v>182820</v>
      </c>
      <c r="B590" s="2">
        <v>41706</v>
      </c>
      <c r="C590" s="15">
        <f t="shared" si="45"/>
        <v>0.94786363636363635</v>
      </c>
      <c r="D590" s="15">
        <f t="shared" si="46"/>
        <v>50</v>
      </c>
      <c r="E590" s="2">
        <f t="shared" si="47"/>
        <v>45.260681818181816</v>
      </c>
      <c r="F590" s="2">
        <v>5</v>
      </c>
      <c r="G590" s="2">
        <f t="shared" si="48"/>
        <v>0.26068181818181824</v>
      </c>
      <c r="H590" s="2">
        <f t="shared" si="49"/>
        <v>2.8543083143508161</v>
      </c>
    </row>
    <row r="591" spans="1:8" x14ac:dyDescent="0.3">
      <c r="A591" s="2">
        <v>183180</v>
      </c>
      <c r="B591" s="2">
        <v>42007</v>
      </c>
      <c r="C591" s="15">
        <f t="shared" si="45"/>
        <v>0.95470454545454542</v>
      </c>
      <c r="D591" s="15">
        <f t="shared" si="46"/>
        <v>50</v>
      </c>
      <c r="E591" s="2">
        <f t="shared" si="47"/>
        <v>45.226477272727273</v>
      </c>
      <c r="F591" s="2">
        <v>5</v>
      </c>
      <c r="G591" s="2">
        <f t="shared" si="48"/>
        <v>0.2264772727272728</v>
      </c>
      <c r="H591" s="2">
        <f t="shared" si="49"/>
        <v>2.9942082829653658</v>
      </c>
    </row>
    <row r="592" spans="1:8" x14ac:dyDescent="0.3">
      <c r="A592" s="2">
        <v>183540</v>
      </c>
      <c r="B592" s="2">
        <v>41914.833333333336</v>
      </c>
      <c r="C592" s="15">
        <f t="shared" si="45"/>
        <v>0.95260984848484853</v>
      </c>
      <c r="D592" s="15">
        <f t="shared" si="46"/>
        <v>50</v>
      </c>
      <c r="E592" s="2">
        <f t="shared" si="47"/>
        <v>45.236950757575755</v>
      </c>
      <c r="F592" s="2">
        <v>5</v>
      </c>
      <c r="G592" s="2">
        <f t="shared" si="48"/>
        <v>0.23695075757575701</v>
      </c>
      <c r="H592" s="2">
        <f t="shared" si="49"/>
        <v>2.9492320878909846</v>
      </c>
    </row>
    <row r="593" spans="1:8" x14ac:dyDescent="0.3">
      <c r="A593" s="2">
        <v>183900</v>
      </c>
      <c r="B593" s="2">
        <v>41578.666666666672</v>
      </c>
      <c r="C593" s="15">
        <f t="shared" si="45"/>
        <v>0.94496969696969713</v>
      </c>
      <c r="D593" s="15">
        <f t="shared" si="46"/>
        <v>50</v>
      </c>
      <c r="E593" s="2">
        <f t="shared" si="47"/>
        <v>45.275151515151514</v>
      </c>
      <c r="F593" s="2">
        <v>5</v>
      </c>
      <c r="G593" s="2">
        <f t="shared" si="48"/>
        <v>0.27515151515151448</v>
      </c>
      <c r="H593" s="2">
        <f t="shared" si="49"/>
        <v>2.8006066261753269</v>
      </c>
    </row>
    <row r="594" spans="1:8" x14ac:dyDescent="0.3">
      <c r="A594" s="2">
        <v>184260</v>
      </c>
      <c r="B594" s="2">
        <v>42251</v>
      </c>
      <c r="C594" s="15">
        <f t="shared" si="45"/>
        <v>0.96025000000000005</v>
      </c>
      <c r="D594" s="15">
        <f t="shared" si="46"/>
        <v>50</v>
      </c>
      <c r="E594" s="2">
        <f t="shared" si="47"/>
        <v>45.198749999999997</v>
      </c>
      <c r="F594" s="2">
        <v>5</v>
      </c>
      <c r="G594" s="2">
        <f t="shared" si="48"/>
        <v>0.19874999999999954</v>
      </c>
      <c r="H594" s="2">
        <f t="shared" si="49"/>
        <v>3.1241918640421784</v>
      </c>
    </row>
    <row r="595" spans="1:8" x14ac:dyDescent="0.3">
      <c r="A595" s="2">
        <v>184620</v>
      </c>
      <c r="B595" s="2">
        <v>41674</v>
      </c>
      <c r="C595" s="15">
        <f t="shared" si="45"/>
        <v>0.94713636363636367</v>
      </c>
      <c r="D595" s="15">
        <f t="shared" si="46"/>
        <v>50</v>
      </c>
      <c r="E595" s="2">
        <f t="shared" si="47"/>
        <v>45.264318181818183</v>
      </c>
      <c r="F595" s="2">
        <v>5</v>
      </c>
      <c r="G595" s="2">
        <f t="shared" si="48"/>
        <v>0.26431818181818123</v>
      </c>
      <c r="H595" s="2">
        <f t="shared" si="49"/>
        <v>2.8405356183956774</v>
      </c>
    </row>
    <row r="596" spans="1:8" x14ac:dyDescent="0.3">
      <c r="A596" s="2">
        <v>184980</v>
      </c>
      <c r="B596" s="2">
        <v>41783.666666666664</v>
      </c>
      <c r="C596" s="15">
        <f t="shared" si="45"/>
        <v>0.94962878787878779</v>
      </c>
      <c r="D596" s="15">
        <f t="shared" si="46"/>
        <v>50</v>
      </c>
      <c r="E596" s="2">
        <f t="shared" si="47"/>
        <v>45.251856060606059</v>
      </c>
      <c r="F596" s="2">
        <v>5</v>
      </c>
      <c r="G596" s="2">
        <f t="shared" si="48"/>
        <v>0.25185606060606069</v>
      </c>
      <c r="H596" s="2">
        <f t="shared" si="49"/>
        <v>2.8885561369565762</v>
      </c>
    </row>
    <row r="597" spans="1:8" x14ac:dyDescent="0.3">
      <c r="A597" s="2">
        <v>185340</v>
      </c>
      <c r="B597" s="2">
        <v>41946.5</v>
      </c>
      <c r="C597" s="15">
        <f t="shared" si="45"/>
        <v>0.9533295454545454</v>
      </c>
      <c r="D597" s="15">
        <f t="shared" si="46"/>
        <v>50</v>
      </c>
      <c r="E597" s="2">
        <f t="shared" si="47"/>
        <v>45.233352272727274</v>
      </c>
      <c r="F597" s="2">
        <v>5</v>
      </c>
      <c r="G597" s="2">
        <f t="shared" si="48"/>
        <v>0.23335227272727277</v>
      </c>
      <c r="H597" s="2">
        <f t="shared" si="49"/>
        <v>2.964455670952626</v>
      </c>
    </row>
    <row r="598" spans="1:8" x14ac:dyDescent="0.3">
      <c r="A598" s="2">
        <v>185700</v>
      </c>
      <c r="B598" s="2">
        <v>41703.666666666664</v>
      </c>
      <c r="C598" s="15">
        <f t="shared" si="45"/>
        <v>0.94781060606060596</v>
      </c>
      <c r="D598" s="15">
        <f t="shared" si="46"/>
        <v>50</v>
      </c>
      <c r="E598" s="2">
        <f t="shared" si="47"/>
        <v>45.260946969696974</v>
      </c>
      <c r="F598" s="2">
        <v>5</v>
      </c>
      <c r="G598" s="2">
        <f t="shared" si="48"/>
        <v>0.2609469696969704</v>
      </c>
      <c r="H598" s="2">
        <f t="shared" si="49"/>
        <v>2.8532975434169483</v>
      </c>
    </row>
    <row r="599" spans="1:8" x14ac:dyDescent="0.3">
      <c r="A599" s="2">
        <v>186060</v>
      </c>
      <c r="B599" s="2">
        <v>42447.666666666664</v>
      </c>
      <c r="C599" s="15">
        <f t="shared" si="45"/>
        <v>0.96471969696969695</v>
      </c>
      <c r="D599" s="15">
        <f t="shared" si="46"/>
        <v>50</v>
      </c>
      <c r="E599" s="2">
        <f t="shared" si="47"/>
        <v>45.176401515151518</v>
      </c>
      <c r="F599" s="2">
        <v>5</v>
      </c>
      <c r="G599" s="2">
        <f t="shared" si="48"/>
        <v>0.17640151515151548</v>
      </c>
      <c r="H599" s="2">
        <f t="shared" si="49"/>
        <v>3.2429823132867801</v>
      </c>
    </row>
    <row r="600" spans="1:8" x14ac:dyDescent="0.3">
      <c r="A600" s="2">
        <v>186420</v>
      </c>
      <c r="B600" s="2">
        <v>41958.5</v>
      </c>
      <c r="C600" s="15">
        <f t="shared" si="45"/>
        <v>0.95360227272727272</v>
      </c>
      <c r="D600" s="15">
        <f t="shared" si="46"/>
        <v>50</v>
      </c>
      <c r="E600" s="2">
        <f t="shared" si="47"/>
        <v>45.231988636363639</v>
      </c>
      <c r="F600" s="2">
        <v>5</v>
      </c>
      <c r="G600" s="2">
        <f t="shared" si="48"/>
        <v>0.23198863636363676</v>
      </c>
      <c r="H600" s="2">
        <f t="shared" si="49"/>
        <v>2.970286346433801</v>
      </c>
    </row>
    <row r="601" spans="1:8" x14ac:dyDescent="0.3">
      <c r="A601" s="2">
        <v>186780</v>
      </c>
      <c r="B601" s="2">
        <v>41697.666666666664</v>
      </c>
      <c r="C601" s="15">
        <f t="shared" si="45"/>
        <v>0.94767424242424236</v>
      </c>
      <c r="D601" s="15">
        <f t="shared" si="46"/>
        <v>50</v>
      </c>
      <c r="E601" s="2">
        <f t="shared" si="47"/>
        <v>45.261628787878792</v>
      </c>
      <c r="F601" s="2">
        <v>5</v>
      </c>
      <c r="G601" s="2">
        <f t="shared" si="48"/>
        <v>0.26162878787878796</v>
      </c>
      <c r="H601" s="2">
        <f t="shared" si="49"/>
        <v>2.8507031539684813</v>
      </c>
    </row>
    <row r="602" spans="1:8" x14ac:dyDescent="0.3">
      <c r="A602" s="2">
        <v>187140</v>
      </c>
      <c r="B602" s="2">
        <v>41549</v>
      </c>
      <c r="C602" s="15">
        <f t="shared" si="45"/>
        <v>0.94429545454545449</v>
      </c>
      <c r="D602" s="15">
        <f t="shared" si="46"/>
        <v>50</v>
      </c>
      <c r="E602" s="2">
        <f t="shared" si="47"/>
        <v>45.27852272727273</v>
      </c>
      <c r="F602" s="2">
        <v>5</v>
      </c>
      <c r="G602" s="2">
        <f t="shared" si="48"/>
        <v>0.27852272727272798</v>
      </c>
      <c r="H602" s="2">
        <f t="shared" si="49"/>
        <v>2.7885033320257691</v>
      </c>
    </row>
    <row r="603" spans="1:8" x14ac:dyDescent="0.3">
      <c r="A603" s="2">
        <v>187500</v>
      </c>
      <c r="B603" s="2">
        <v>41895</v>
      </c>
      <c r="C603" s="15">
        <f t="shared" si="45"/>
        <v>0.9521590909090909</v>
      </c>
      <c r="D603" s="15">
        <f t="shared" si="46"/>
        <v>50</v>
      </c>
      <c r="E603" s="2">
        <f t="shared" si="47"/>
        <v>45.239204545454548</v>
      </c>
      <c r="F603" s="2">
        <v>5</v>
      </c>
      <c r="G603" s="2">
        <f t="shared" si="48"/>
        <v>0.2392045454545455</v>
      </c>
      <c r="H603" s="2">
        <f t="shared" si="49"/>
        <v>2.9398152294573863</v>
      </c>
    </row>
    <row r="604" spans="1:8" x14ac:dyDescent="0.3">
      <c r="A604" s="2">
        <v>187860</v>
      </c>
      <c r="B604" s="2">
        <v>42184.333333333336</v>
      </c>
      <c r="C604" s="15">
        <f t="shared" si="45"/>
        <v>0.95873484848484858</v>
      </c>
      <c r="D604" s="15">
        <f t="shared" si="46"/>
        <v>50</v>
      </c>
      <c r="E604" s="2">
        <f t="shared" si="47"/>
        <v>45.206325757575755</v>
      </c>
      <c r="F604" s="2">
        <v>5</v>
      </c>
      <c r="G604" s="2">
        <f t="shared" si="48"/>
        <v>0.20632575757575733</v>
      </c>
      <c r="H604" s="2">
        <f t="shared" si="49"/>
        <v>3.0869509461915761</v>
      </c>
    </row>
    <row r="605" spans="1:8" x14ac:dyDescent="0.3">
      <c r="A605" s="2">
        <v>188220</v>
      </c>
      <c r="B605" s="2">
        <v>41903.333333333336</v>
      </c>
      <c r="C605" s="15">
        <f t="shared" si="45"/>
        <v>0.95234848484848489</v>
      </c>
      <c r="D605" s="15">
        <f t="shared" si="46"/>
        <v>50</v>
      </c>
      <c r="E605" s="2">
        <f t="shared" si="47"/>
        <v>45.238257575757572</v>
      </c>
      <c r="F605" s="2">
        <v>5</v>
      </c>
      <c r="G605" s="2">
        <f t="shared" si="48"/>
        <v>0.23825757575757578</v>
      </c>
      <c r="H605" s="2">
        <f t="shared" si="49"/>
        <v>2.9437609818273467</v>
      </c>
    </row>
    <row r="606" spans="1:8" x14ac:dyDescent="0.3">
      <c r="A606" s="2">
        <v>188580</v>
      </c>
      <c r="B606" s="2">
        <v>42139</v>
      </c>
      <c r="C606" s="15">
        <f t="shared" si="45"/>
        <v>0.95770454545454542</v>
      </c>
      <c r="D606" s="15">
        <f t="shared" si="46"/>
        <v>50</v>
      </c>
      <c r="E606" s="2">
        <f t="shared" si="47"/>
        <v>45.211477272727272</v>
      </c>
      <c r="F606" s="2">
        <v>5</v>
      </c>
      <c r="G606" s="2">
        <f t="shared" si="48"/>
        <v>0.21147727272727312</v>
      </c>
      <c r="H606" s="2">
        <f t="shared" si="49"/>
        <v>3.0624036273984525</v>
      </c>
    </row>
    <row r="607" spans="1:8" x14ac:dyDescent="0.3">
      <c r="A607" s="2">
        <v>188940</v>
      </c>
      <c r="B607" s="2">
        <v>42216.666666666664</v>
      </c>
      <c r="C607" s="15">
        <f t="shared" si="45"/>
        <v>0.95946969696969686</v>
      </c>
      <c r="D607" s="15">
        <f t="shared" si="46"/>
        <v>50</v>
      </c>
      <c r="E607" s="2">
        <f t="shared" si="47"/>
        <v>45.202651515151516</v>
      </c>
      <c r="F607" s="2">
        <v>5</v>
      </c>
      <c r="G607" s="2">
        <f t="shared" si="48"/>
        <v>0.20265151515151558</v>
      </c>
      <c r="H607" s="2">
        <f t="shared" si="49"/>
        <v>3.10483810320759</v>
      </c>
    </row>
    <row r="608" spans="1:8" x14ac:dyDescent="0.3">
      <c r="A608" s="2">
        <v>189300</v>
      </c>
      <c r="B608" s="2">
        <v>42066.666666666664</v>
      </c>
      <c r="C608" s="15">
        <f t="shared" si="45"/>
        <v>0.95606060606060606</v>
      </c>
      <c r="D608" s="15">
        <f t="shared" si="46"/>
        <v>50</v>
      </c>
      <c r="E608" s="2">
        <f t="shared" si="47"/>
        <v>45.219696969696969</v>
      </c>
      <c r="F608" s="2">
        <v>5</v>
      </c>
      <c r="G608" s="2">
        <f t="shared" si="48"/>
        <v>0.21969696969696972</v>
      </c>
      <c r="H608" s="2">
        <f t="shared" si="49"/>
        <v>3.02445376518813</v>
      </c>
    </row>
    <row r="609" spans="1:8" x14ac:dyDescent="0.3">
      <c r="A609" s="2">
        <v>189660</v>
      </c>
      <c r="B609" s="2">
        <v>42246.333333333328</v>
      </c>
      <c r="C609" s="15">
        <f t="shared" si="45"/>
        <v>0.96014393939393927</v>
      </c>
      <c r="D609" s="15">
        <f t="shared" si="46"/>
        <v>50</v>
      </c>
      <c r="E609" s="2">
        <f t="shared" si="47"/>
        <v>45.199280303030307</v>
      </c>
      <c r="F609" s="2">
        <v>5</v>
      </c>
      <c r="G609" s="2">
        <f t="shared" si="48"/>
        <v>0.19928030303030386</v>
      </c>
      <c r="H609" s="2">
        <f t="shared" si="49"/>
        <v>3.1215389586216422</v>
      </c>
    </row>
    <row r="610" spans="1:8" x14ac:dyDescent="0.3">
      <c r="A610" s="2">
        <v>190020</v>
      </c>
      <c r="B610" s="2">
        <v>42124.166666666664</v>
      </c>
      <c r="C610" s="15">
        <f t="shared" si="45"/>
        <v>0.95736742424242416</v>
      </c>
      <c r="D610" s="15">
        <f t="shared" si="46"/>
        <v>50</v>
      </c>
      <c r="E610" s="2">
        <f t="shared" si="47"/>
        <v>45.213162878787877</v>
      </c>
      <c r="F610" s="2">
        <v>5</v>
      </c>
      <c r="G610" s="2">
        <f t="shared" si="48"/>
        <v>0.21316287878787943</v>
      </c>
      <c r="H610" s="2">
        <f t="shared" si="49"/>
        <v>3.054501881935527</v>
      </c>
    </row>
    <row r="611" spans="1:8" x14ac:dyDescent="0.3">
      <c r="A611" s="2">
        <v>190380</v>
      </c>
      <c r="B611" s="2">
        <v>42003.166666666664</v>
      </c>
      <c r="C611" s="15">
        <f t="shared" si="45"/>
        <v>0.95461742424242424</v>
      </c>
      <c r="D611" s="15">
        <f t="shared" si="46"/>
        <v>50</v>
      </c>
      <c r="E611" s="2">
        <f t="shared" si="47"/>
        <v>45.226912878787878</v>
      </c>
      <c r="F611" s="2">
        <v>5</v>
      </c>
      <c r="G611" s="2">
        <f t="shared" si="48"/>
        <v>0.22691287878787847</v>
      </c>
      <c r="H611" s="2">
        <f t="shared" si="49"/>
        <v>2.9922963633801225</v>
      </c>
    </row>
    <row r="612" spans="1:8" x14ac:dyDescent="0.3">
      <c r="A612" s="2">
        <v>190740</v>
      </c>
      <c r="B612" s="2">
        <v>41885.333333333336</v>
      </c>
      <c r="C612" s="15">
        <f t="shared" si="45"/>
        <v>0.95193939393939397</v>
      </c>
      <c r="D612" s="15">
        <f t="shared" si="46"/>
        <v>50</v>
      </c>
      <c r="E612" s="2">
        <f t="shared" si="47"/>
        <v>45.240303030303032</v>
      </c>
      <c r="F612" s="2">
        <v>5</v>
      </c>
      <c r="G612" s="2">
        <f t="shared" si="48"/>
        <v>0.24030303030303024</v>
      </c>
      <c r="H612" s="2">
        <f t="shared" si="49"/>
        <v>2.9352577823337249</v>
      </c>
    </row>
    <row r="613" spans="1:8" x14ac:dyDescent="0.3">
      <c r="A613" s="2">
        <v>191100</v>
      </c>
      <c r="B613" s="2">
        <v>42017.833333333328</v>
      </c>
      <c r="C613" s="15">
        <f t="shared" si="45"/>
        <v>0.95495075757575743</v>
      </c>
      <c r="D613" s="15">
        <f t="shared" si="46"/>
        <v>50</v>
      </c>
      <c r="E613" s="2">
        <f t="shared" si="47"/>
        <v>45.225246212121213</v>
      </c>
      <c r="F613" s="2">
        <v>5</v>
      </c>
      <c r="G613" s="2">
        <f t="shared" si="48"/>
        <v>0.22524621212121332</v>
      </c>
      <c r="H613" s="2">
        <f t="shared" si="49"/>
        <v>2.9996315813992691</v>
      </c>
    </row>
    <row r="614" spans="1:8" x14ac:dyDescent="0.3">
      <c r="A614" s="2">
        <v>191460</v>
      </c>
      <c r="B614" s="2">
        <v>41626.666666666672</v>
      </c>
      <c r="C614" s="15">
        <f t="shared" si="45"/>
        <v>0.94606060606060616</v>
      </c>
      <c r="D614" s="15">
        <f t="shared" si="46"/>
        <v>50</v>
      </c>
      <c r="E614" s="2">
        <f t="shared" si="47"/>
        <v>45.269696969696966</v>
      </c>
      <c r="F614" s="2">
        <v>5</v>
      </c>
      <c r="G614" s="2">
        <f t="shared" si="48"/>
        <v>0.26969696969696955</v>
      </c>
      <c r="H614" s="2">
        <f t="shared" si="49"/>
        <v>2.8205090593161324</v>
      </c>
    </row>
    <row r="615" spans="1:8" x14ac:dyDescent="0.3">
      <c r="A615" s="2">
        <v>191820</v>
      </c>
      <c r="B615" s="2">
        <v>42324</v>
      </c>
      <c r="C615" s="15">
        <f t="shared" si="45"/>
        <v>0.96190909090909094</v>
      </c>
      <c r="D615" s="15">
        <f t="shared" si="46"/>
        <v>50</v>
      </c>
      <c r="E615" s="2">
        <f t="shared" si="47"/>
        <v>45.190454545454543</v>
      </c>
      <c r="F615" s="2">
        <v>5</v>
      </c>
      <c r="G615" s="2">
        <f t="shared" si="48"/>
        <v>0.19045454545454543</v>
      </c>
      <c r="H615" s="2">
        <f t="shared" si="49"/>
        <v>3.1666425083435321</v>
      </c>
    </row>
    <row r="616" spans="1:8" x14ac:dyDescent="0.3">
      <c r="A616" s="2">
        <v>192180</v>
      </c>
      <c r="B616" s="2">
        <v>42277</v>
      </c>
      <c r="C616" s="15">
        <f t="shared" si="45"/>
        <v>0.96084090909090913</v>
      </c>
      <c r="D616" s="15">
        <f t="shared" si="46"/>
        <v>50</v>
      </c>
      <c r="E616" s="2">
        <f t="shared" si="47"/>
        <v>45.195795454545454</v>
      </c>
      <c r="F616" s="2">
        <v>5</v>
      </c>
      <c r="G616" s="2">
        <f t="shared" si="48"/>
        <v>0.19579545454545411</v>
      </c>
      <c r="H616" s="2">
        <f t="shared" si="49"/>
        <v>3.1391037325386604</v>
      </c>
    </row>
    <row r="617" spans="1:8" x14ac:dyDescent="0.3">
      <c r="A617" s="2">
        <v>192540</v>
      </c>
      <c r="B617" s="2">
        <v>41753.666666666664</v>
      </c>
      <c r="C617" s="15">
        <f t="shared" si="45"/>
        <v>0.94894696969696968</v>
      </c>
      <c r="D617" s="15">
        <f t="shared" si="46"/>
        <v>50</v>
      </c>
      <c r="E617" s="2">
        <f t="shared" si="47"/>
        <v>45.255265151515154</v>
      </c>
      <c r="F617" s="2">
        <v>5</v>
      </c>
      <c r="G617" s="2">
        <f t="shared" si="48"/>
        <v>0.25526515151515206</v>
      </c>
      <c r="H617" s="2">
        <f t="shared" si="49"/>
        <v>2.8751863915106957</v>
      </c>
    </row>
    <row r="618" spans="1:8" x14ac:dyDescent="0.3">
      <c r="A618" s="2">
        <v>192900</v>
      </c>
      <c r="B618" s="2">
        <v>42240.666666666664</v>
      </c>
      <c r="C618" s="15">
        <f t="shared" si="45"/>
        <v>0.96001515151515149</v>
      </c>
      <c r="D618" s="15">
        <f t="shared" si="46"/>
        <v>50</v>
      </c>
      <c r="E618" s="2">
        <f t="shared" si="47"/>
        <v>45.199924242424245</v>
      </c>
      <c r="F618" s="2">
        <v>5</v>
      </c>
      <c r="G618" s="2">
        <f t="shared" si="48"/>
        <v>0.19992424242424267</v>
      </c>
      <c r="H618" s="2">
        <f t="shared" si="49"/>
        <v>3.1183270898613111</v>
      </c>
    </row>
    <row r="619" spans="1:8" x14ac:dyDescent="0.3">
      <c r="A619" s="2">
        <v>193260</v>
      </c>
      <c r="B619" s="2">
        <v>41787.166666666664</v>
      </c>
      <c r="C619" s="15">
        <f t="shared" si="45"/>
        <v>0.94970833333333327</v>
      </c>
      <c r="D619" s="15">
        <f t="shared" si="46"/>
        <v>50</v>
      </c>
      <c r="E619" s="2">
        <f t="shared" si="47"/>
        <v>45.251458333333332</v>
      </c>
      <c r="F619" s="2">
        <v>5</v>
      </c>
      <c r="G619" s="2">
        <f t="shared" si="48"/>
        <v>0.25145833333333378</v>
      </c>
      <c r="H619" s="2">
        <f t="shared" si="49"/>
        <v>2.8901277807919739</v>
      </c>
    </row>
    <row r="620" spans="1:8" x14ac:dyDescent="0.3">
      <c r="A620" s="2">
        <v>193620</v>
      </c>
      <c r="B620" s="2">
        <v>42138</v>
      </c>
      <c r="C620" s="15">
        <f t="shared" si="45"/>
        <v>0.95768181818181819</v>
      </c>
      <c r="D620" s="15">
        <f t="shared" si="46"/>
        <v>50</v>
      </c>
      <c r="E620" s="2">
        <f t="shared" si="47"/>
        <v>45.211590909090908</v>
      </c>
      <c r="F620" s="2">
        <v>5</v>
      </c>
      <c r="G620" s="2">
        <f t="shared" si="48"/>
        <v>0.21159090909090938</v>
      </c>
      <c r="H620" s="2">
        <f t="shared" si="49"/>
        <v>3.0618689396411565</v>
      </c>
    </row>
    <row r="621" spans="1:8" x14ac:dyDescent="0.3">
      <c r="A621" s="2">
        <v>193980</v>
      </c>
      <c r="B621" s="2">
        <v>42494.833333333336</v>
      </c>
      <c r="C621" s="15">
        <f t="shared" si="45"/>
        <v>0.96579166666666671</v>
      </c>
      <c r="D621" s="15">
        <f t="shared" si="46"/>
        <v>50</v>
      </c>
      <c r="E621" s="2">
        <f t="shared" si="47"/>
        <v>45.171041666666667</v>
      </c>
      <c r="F621" s="2">
        <v>5</v>
      </c>
      <c r="G621" s="2">
        <f t="shared" si="48"/>
        <v>0.17104166666666654</v>
      </c>
      <c r="H621" s="2">
        <f t="shared" si="49"/>
        <v>3.2737192048788271</v>
      </c>
    </row>
    <row r="622" spans="1:8" x14ac:dyDescent="0.3">
      <c r="A622" s="2">
        <v>194340</v>
      </c>
      <c r="B622" s="2">
        <v>42086.166666666664</v>
      </c>
      <c r="C622" s="15">
        <f t="shared" si="45"/>
        <v>0.95650378787878787</v>
      </c>
      <c r="D622" s="15">
        <f t="shared" si="46"/>
        <v>50</v>
      </c>
      <c r="E622" s="2">
        <f t="shared" si="47"/>
        <v>45.217481060606062</v>
      </c>
      <c r="F622" s="2">
        <v>5</v>
      </c>
      <c r="G622" s="2">
        <f t="shared" si="48"/>
        <v>0.21748106060606087</v>
      </c>
      <c r="H622" s="2">
        <f t="shared" si="49"/>
        <v>3.0345421781225879</v>
      </c>
    </row>
    <row r="623" spans="1:8" x14ac:dyDescent="0.3">
      <c r="A623" s="2">
        <v>194700</v>
      </c>
      <c r="B623" s="2">
        <v>42519.333333333328</v>
      </c>
      <c r="C623" s="15">
        <f t="shared" si="45"/>
        <v>0.96634848484848479</v>
      </c>
      <c r="D623" s="15">
        <f t="shared" si="46"/>
        <v>50</v>
      </c>
      <c r="E623" s="2">
        <f t="shared" si="47"/>
        <v>45.168257575757579</v>
      </c>
      <c r="F623" s="2">
        <v>5</v>
      </c>
      <c r="G623" s="2">
        <f t="shared" si="48"/>
        <v>0.16825757575757638</v>
      </c>
      <c r="H623" s="2">
        <f t="shared" si="49"/>
        <v>3.2900687657968168</v>
      </c>
    </row>
    <row r="624" spans="1:8" x14ac:dyDescent="0.3">
      <c r="A624" s="2">
        <v>195060</v>
      </c>
      <c r="B624" s="2">
        <v>42433.333333333336</v>
      </c>
      <c r="C624" s="15">
        <f t="shared" si="45"/>
        <v>0.96439393939393947</v>
      </c>
      <c r="D624" s="15">
        <f t="shared" si="46"/>
        <v>50</v>
      </c>
      <c r="E624" s="2">
        <f t="shared" si="47"/>
        <v>45.178030303030305</v>
      </c>
      <c r="F624" s="2">
        <v>5</v>
      </c>
      <c r="G624" s="2">
        <f t="shared" si="48"/>
        <v>0.17803030303030276</v>
      </c>
      <c r="H624" s="2">
        <f t="shared" si="49"/>
        <v>3.2338273218745663</v>
      </c>
    </row>
    <row r="625" spans="1:8" x14ac:dyDescent="0.3">
      <c r="A625" s="2">
        <v>195420</v>
      </c>
      <c r="B625" s="2">
        <v>42538.166666666664</v>
      </c>
      <c r="C625" s="15">
        <f t="shared" si="45"/>
        <v>0.96677651515151508</v>
      </c>
      <c r="D625" s="15">
        <f t="shared" si="46"/>
        <v>50</v>
      </c>
      <c r="E625" s="2">
        <f t="shared" si="47"/>
        <v>45.166117424242422</v>
      </c>
      <c r="F625" s="2">
        <v>5</v>
      </c>
      <c r="G625" s="2">
        <f t="shared" si="48"/>
        <v>0.16611742424242415</v>
      </c>
      <c r="H625" s="2">
        <f t="shared" si="49"/>
        <v>3.3028224639777579</v>
      </c>
    </row>
    <row r="626" spans="1:8" x14ac:dyDescent="0.3">
      <c r="A626" s="2">
        <v>195780</v>
      </c>
      <c r="B626" s="2">
        <v>41831.666666666672</v>
      </c>
      <c r="C626" s="15">
        <f t="shared" si="45"/>
        <v>0.95071969696969705</v>
      </c>
      <c r="D626" s="15">
        <f t="shared" si="46"/>
        <v>50</v>
      </c>
      <c r="E626" s="2">
        <f t="shared" si="47"/>
        <v>45.246401515151518</v>
      </c>
      <c r="F626" s="2">
        <v>5</v>
      </c>
      <c r="G626" s="2">
        <f t="shared" si="48"/>
        <v>0.24640151515151487</v>
      </c>
      <c r="H626" s="2">
        <f t="shared" si="49"/>
        <v>2.9103309476504111</v>
      </c>
    </row>
    <row r="627" spans="1:8" x14ac:dyDescent="0.3">
      <c r="A627" s="2">
        <v>196140</v>
      </c>
      <c r="B627" s="2">
        <v>42439.166666666672</v>
      </c>
      <c r="C627" s="15">
        <f t="shared" si="45"/>
        <v>0.96452651515151522</v>
      </c>
      <c r="D627" s="15">
        <f t="shared" si="46"/>
        <v>50</v>
      </c>
      <c r="E627" s="2">
        <f t="shared" si="47"/>
        <v>45.177367424242426</v>
      </c>
      <c r="F627" s="2">
        <v>5</v>
      </c>
      <c r="G627" s="2">
        <f t="shared" si="48"/>
        <v>0.17736742424242369</v>
      </c>
      <c r="H627" s="2">
        <f t="shared" si="49"/>
        <v>3.2375430025552316</v>
      </c>
    </row>
    <row r="628" spans="1:8" x14ac:dyDescent="0.3">
      <c r="A628" s="2">
        <v>196500</v>
      </c>
      <c r="B628" s="2">
        <v>42761.5</v>
      </c>
      <c r="C628" s="15">
        <f t="shared" si="45"/>
        <v>0.9718522727272727</v>
      </c>
      <c r="D628" s="15">
        <f t="shared" si="46"/>
        <v>50</v>
      </c>
      <c r="E628" s="2">
        <f t="shared" si="47"/>
        <v>45.140738636363636</v>
      </c>
      <c r="F628" s="2">
        <v>5</v>
      </c>
      <c r="G628" s="2">
        <f t="shared" si="48"/>
        <v>0.14073863636363626</v>
      </c>
      <c r="H628" s="2">
        <f t="shared" si="49"/>
        <v>3.4680507930319284</v>
      </c>
    </row>
    <row r="629" spans="1:8" x14ac:dyDescent="0.3">
      <c r="A629" s="2">
        <v>196860</v>
      </c>
      <c r="B629" s="2">
        <v>42227.166666666664</v>
      </c>
      <c r="C629" s="15">
        <f t="shared" si="45"/>
        <v>0.95970833333333327</v>
      </c>
      <c r="D629" s="15">
        <f t="shared" si="46"/>
        <v>50</v>
      </c>
      <c r="E629" s="2">
        <f t="shared" si="47"/>
        <v>45.201458333333335</v>
      </c>
      <c r="F629" s="2">
        <v>5</v>
      </c>
      <c r="G629" s="2">
        <f t="shared" si="48"/>
        <v>0.20145833333333396</v>
      </c>
      <c r="H629" s="2">
        <f t="shared" si="49"/>
        <v>3.110716958778152</v>
      </c>
    </row>
    <row r="630" spans="1:8" x14ac:dyDescent="0.3">
      <c r="A630" s="2">
        <v>197220</v>
      </c>
      <c r="B630" s="2">
        <v>42191.666666666664</v>
      </c>
      <c r="C630" s="15">
        <f t="shared" si="45"/>
        <v>0.95890151515151512</v>
      </c>
      <c r="D630" s="15">
        <f t="shared" si="46"/>
        <v>50</v>
      </c>
      <c r="E630" s="2">
        <f t="shared" si="47"/>
        <v>45.205492424242422</v>
      </c>
      <c r="F630" s="2">
        <v>5</v>
      </c>
      <c r="G630" s="2">
        <f t="shared" si="48"/>
        <v>0.20549242424242475</v>
      </c>
      <c r="H630" s="2">
        <f t="shared" si="49"/>
        <v>3.0909796109983527</v>
      </c>
    </row>
    <row r="631" spans="1:8" x14ac:dyDescent="0.3">
      <c r="A631" s="2">
        <v>197580</v>
      </c>
      <c r="B631" s="2">
        <v>42094.666666666664</v>
      </c>
      <c r="C631" s="15">
        <f t="shared" si="45"/>
        <v>0.9566969696969696</v>
      </c>
      <c r="D631" s="15">
        <f t="shared" si="46"/>
        <v>50</v>
      </c>
      <c r="E631" s="2">
        <f t="shared" si="47"/>
        <v>45.216515151515154</v>
      </c>
      <c r="F631" s="2">
        <v>5</v>
      </c>
      <c r="G631" s="2">
        <f t="shared" si="48"/>
        <v>0.21651515151515177</v>
      </c>
      <c r="H631" s="2">
        <f t="shared" si="49"/>
        <v>3.0389720566522689</v>
      </c>
    </row>
    <row r="632" spans="1:8" x14ac:dyDescent="0.3">
      <c r="A632" s="2">
        <v>197940</v>
      </c>
      <c r="B632" s="2">
        <v>41870.166666666664</v>
      </c>
      <c r="C632" s="15">
        <f t="shared" si="45"/>
        <v>0.9515946969696969</v>
      </c>
      <c r="D632" s="15">
        <f t="shared" si="46"/>
        <v>50</v>
      </c>
      <c r="E632" s="2">
        <f t="shared" si="47"/>
        <v>45.242026515151515</v>
      </c>
      <c r="F632" s="2">
        <v>5</v>
      </c>
      <c r="G632" s="2">
        <f t="shared" si="48"/>
        <v>0.2420265151515153</v>
      </c>
      <c r="H632" s="2">
        <f t="shared" si="49"/>
        <v>2.9281493441008899</v>
      </c>
    </row>
    <row r="633" spans="1:8" x14ac:dyDescent="0.3">
      <c r="A633" s="2">
        <v>198300</v>
      </c>
      <c r="B633" s="2">
        <v>42451.166666666664</v>
      </c>
      <c r="C633" s="15">
        <f t="shared" si="45"/>
        <v>0.96479924242424242</v>
      </c>
      <c r="D633" s="15">
        <f t="shared" si="46"/>
        <v>50</v>
      </c>
      <c r="E633" s="2">
        <f t="shared" si="47"/>
        <v>45.176003787878784</v>
      </c>
      <c r="F633" s="2">
        <v>5</v>
      </c>
      <c r="G633" s="2">
        <f t="shared" si="48"/>
        <v>0.17600378787878768</v>
      </c>
      <c r="H633" s="2">
        <f t="shared" si="49"/>
        <v>3.2452307253606496</v>
      </c>
    </row>
    <row r="634" spans="1:8" x14ac:dyDescent="0.3">
      <c r="A634" s="2">
        <v>198660</v>
      </c>
      <c r="B634" s="2">
        <v>42688.833333333336</v>
      </c>
      <c r="C634" s="15">
        <f t="shared" si="45"/>
        <v>0.97020075757575763</v>
      </c>
      <c r="D634" s="15">
        <f t="shared" si="46"/>
        <v>50</v>
      </c>
      <c r="E634" s="2">
        <f t="shared" si="47"/>
        <v>45.148996212121212</v>
      </c>
      <c r="F634" s="2">
        <v>5</v>
      </c>
      <c r="G634" s="2">
        <f t="shared" si="48"/>
        <v>0.14899621212121161</v>
      </c>
      <c r="H634" s="2">
        <f t="shared" si="49"/>
        <v>3.4112173496972473</v>
      </c>
    </row>
    <row r="635" spans="1:8" x14ac:dyDescent="0.3">
      <c r="A635" s="2">
        <v>199020</v>
      </c>
      <c r="B635" s="2">
        <v>42519.333333333336</v>
      </c>
      <c r="C635" s="15">
        <f t="shared" si="45"/>
        <v>0.9663484848484849</v>
      </c>
      <c r="D635" s="15">
        <f t="shared" si="46"/>
        <v>50</v>
      </c>
      <c r="E635" s="2">
        <f t="shared" si="47"/>
        <v>45.168257575757579</v>
      </c>
      <c r="F635" s="2">
        <v>5</v>
      </c>
      <c r="G635" s="2">
        <f t="shared" si="48"/>
        <v>0.16825757575757549</v>
      </c>
      <c r="H635" s="2">
        <f t="shared" si="49"/>
        <v>3.2900687657968222</v>
      </c>
    </row>
    <row r="636" spans="1:8" x14ac:dyDescent="0.3">
      <c r="A636" s="2">
        <v>199380</v>
      </c>
      <c r="B636" s="2">
        <v>42509.666666666672</v>
      </c>
      <c r="C636" s="15">
        <f t="shared" si="45"/>
        <v>0.96612878787878798</v>
      </c>
      <c r="D636" s="15">
        <f t="shared" si="46"/>
        <v>50</v>
      </c>
      <c r="E636" s="2">
        <f t="shared" si="47"/>
        <v>45.169356060606063</v>
      </c>
      <c r="F636" s="2">
        <v>5</v>
      </c>
      <c r="G636" s="2">
        <f t="shared" si="48"/>
        <v>0.16935606060606023</v>
      </c>
      <c r="H636" s="2">
        <f t="shared" si="49"/>
        <v>3.283585713562625</v>
      </c>
    </row>
    <row r="637" spans="1:8" x14ac:dyDescent="0.3">
      <c r="A637" s="2">
        <v>199740</v>
      </c>
      <c r="B637" s="2">
        <v>42422.5</v>
      </c>
      <c r="C637" s="15">
        <f t="shared" si="45"/>
        <v>0.96414772727272724</v>
      </c>
      <c r="D637" s="15">
        <f t="shared" si="46"/>
        <v>50</v>
      </c>
      <c r="E637" s="2">
        <f t="shared" si="47"/>
        <v>45.179261363636364</v>
      </c>
      <c r="F637" s="2">
        <v>5</v>
      </c>
      <c r="G637" s="2">
        <f t="shared" si="48"/>
        <v>0.17926136363636402</v>
      </c>
      <c r="H637" s="2">
        <f t="shared" si="49"/>
        <v>3.2269634752166683</v>
      </c>
    </row>
    <row r="638" spans="1:8" x14ac:dyDescent="0.3">
      <c r="A638" s="2">
        <v>200100</v>
      </c>
      <c r="B638" s="2">
        <v>42237.5</v>
      </c>
      <c r="C638" s="15">
        <f t="shared" si="45"/>
        <v>0.95994318181818183</v>
      </c>
      <c r="D638" s="15">
        <f t="shared" si="46"/>
        <v>50</v>
      </c>
      <c r="E638" s="2">
        <f t="shared" si="47"/>
        <v>45.200284090909093</v>
      </c>
      <c r="F638" s="2">
        <v>5</v>
      </c>
      <c r="G638" s="2">
        <f t="shared" si="48"/>
        <v>0.20028409090909083</v>
      </c>
      <c r="H638" s="2">
        <f t="shared" si="49"/>
        <v>3.1165367448013663</v>
      </c>
    </row>
    <row r="639" spans="1:8" x14ac:dyDescent="0.3">
      <c r="A639" s="2">
        <v>200460</v>
      </c>
      <c r="B639" s="2">
        <v>42815.333333333336</v>
      </c>
      <c r="C639" s="15">
        <f t="shared" si="45"/>
        <v>0.97307575757575759</v>
      </c>
      <c r="D639" s="15">
        <f t="shared" si="46"/>
        <v>50</v>
      </c>
      <c r="E639" s="2">
        <f t="shared" si="47"/>
        <v>45.13462121212121</v>
      </c>
      <c r="F639" s="2">
        <v>5</v>
      </c>
      <c r="G639" s="2">
        <f t="shared" si="48"/>
        <v>0.13462121212121225</v>
      </c>
      <c r="H639" s="2">
        <f t="shared" si="49"/>
        <v>3.5123547938092434</v>
      </c>
    </row>
    <row r="640" spans="1:8" x14ac:dyDescent="0.3">
      <c r="A640" s="2">
        <v>200820</v>
      </c>
      <c r="B640" s="2">
        <v>42553.666666666664</v>
      </c>
      <c r="C640" s="15">
        <f t="shared" si="45"/>
        <v>0.96712878787878787</v>
      </c>
      <c r="D640" s="15">
        <f t="shared" si="46"/>
        <v>50</v>
      </c>
      <c r="E640" s="2">
        <f t="shared" si="47"/>
        <v>45.16435606060606</v>
      </c>
      <c r="F640" s="2">
        <v>5</v>
      </c>
      <c r="G640" s="2">
        <f t="shared" si="48"/>
        <v>0.16435606060606034</v>
      </c>
      <c r="H640" s="2">
        <f t="shared" si="49"/>
        <v>3.3134432033553227</v>
      </c>
    </row>
    <row r="641" spans="1:8" x14ac:dyDescent="0.3">
      <c r="A641" s="2">
        <v>201180</v>
      </c>
      <c r="B641" s="2">
        <v>42479.333333333336</v>
      </c>
      <c r="C641" s="15">
        <f t="shared" si="45"/>
        <v>0.96543939393939404</v>
      </c>
      <c r="D641" s="15">
        <f t="shared" si="46"/>
        <v>50</v>
      </c>
      <c r="E641" s="2">
        <f t="shared" si="47"/>
        <v>45.172803030303029</v>
      </c>
      <c r="F641" s="2">
        <v>5</v>
      </c>
      <c r="G641" s="2">
        <f t="shared" si="48"/>
        <v>0.17280303030302946</v>
      </c>
      <c r="H641" s="2">
        <f t="shared" si="49"/>
        <v>3.2635129961689979</v>
      </c>
    </row>
    <row r="642" spans="1:8" x14ac:dyDescent="0.3">
      <c r="A642" s="2">
        <v>201540</v>
      </c>
      <c r="B642" s="2">
        <v>42174.333333333336</v>
      </c>
      <c r="C642" s="15">
        <f t="shared" si="45"/>
        <v>0.95850757575757584</v>
      </c>
      <c r="D642" s="15">
        <f t="shared" si="46"/>
        <v>50</v>
      </c>
      <c r="E642" s="2">
        <f t="shared" si="47"/>
        <v>45.207462121212117</v>
      </c>
      <c r="F642" s="2">
        <v>5</v>
      </c>
      <c r="G642" s="2">
        <f t="shared" si="48"/>
        <v>0.20746212121212082</v>
      </c>
      <c r="H642" s="2">
        <f t="shared" si="49"/>
        <v>3.0814835757460384</v>
      </c>
    </row>
    <row r="643" spans="1:8" x14ac:dyDescent="0.3">
      <c r="A643" s="2">
        <v>201900</v>
      </c>
      <c r="B643" s="2">
        <v>42584.166666666664</v>
      </c>
      <c r="C643" s="15">
        <f t="shared" ref="C643:C706" si="50">B643/$J$27</f>
        <v>0.96782196969696965</v>
      </c>
      <c r="D643" s="15">
        <f t="shared" ref="D643:D706" si="51">$J$28</f>
        <v>50</v>
      </c>
      <c r="E643" s="2">
        <f t="shared" si="47"/>
        <v>45.160890151515154</v>
      </c>
      <c r="F643" s="2">
        <v>5</v>
      </c>
      <c r="G643" s="2">
        <f t="shared" si="48"/>
        <v>0.16089015151515174</v>
      </c>
      <c r="H643" s="2">
        <f t="shared" si="49"/>
        <v>3.3346797927424832</v>
      </c>
    </row>
    <row r="644" spans="1:8" x14ac:dyDescent="0.3">
      <c r="A644" s="2">
        <v>202260</v>
      </c>
      <c r="B644" s="2">
        <v>42212</v>
      </c>
      <c r="C644" s="15">
        <f t="shared" si="50"/>
        <v>0.95936363636363642</v>
      </c>
      <c r="D644" s="15">
        <f t="shared" si="51"/>
        <v>50</v>
      </c>
      <c r="E644" s="2">
        <f t="shared" ref="E644:E707" si="52">D644-(F644*C644)</f>
        <v>45.203181818181818</v>
      </c>
      <c r="F644" s="2">
        <v>5</v>
      </c>
      <c r="G644" s="2">
        <f t="shared" ref="G644:G707" si="53">F644-(F644*C644)</f>
        <v>0.20318181818181813</v>
      </c>
      <c r="H644" s="2">
        <f t="shared" ref="H644:H707" si="54">LN((F644*E644)/(D644*G644))</f>
        <v>3.1022364303069847</v>
      </c>
    </row>
    <row r="645" spans="1:8" x14ac:dyDescent="0.3">
      <c r="A645" s="2">
        <v>202620</v>
      </c>
      <c r="B645" s="2">
        <v>42599.833333333328</v>
      </c>
      <c r="C645" s="15">
        <f t="shared" si="50"/>
        <v>0.96817803030303018</v>
      </c>
      <c r="D645" s="15">
        <f t="shared" si="51"/>
        <v>50</v>
      </c>
      <c r="E645" s="2">
        <f t="shared" si="52"/>
        <v>45.159109848484846</v>
      </c>
      <c r="F645" s="2">
        <v>5</v>
      </c>
      <c r="G645" s="2">
        <f t="shared" si="53"/>
        <v>0.15910984848484944</v>
      </c>
      <c r="H645" s="2">
        <f t="shared" si="54"/>
        <v>3.3457673793616411</v>
      </c>
    </row>
    <row r="646" spans="1:8" x14ac:dyDescent="0.3">
      <c r="A646" s="2">
        <v>202980</v>
      </c>
      <c r="B646" s="2">
        <v>42481</v>
      </c>
      <c r="C646" s="15">
        <f t="shared" si="50"/>
        <v>0.96547727272727268</v>
      </c>
      <c r="D646" s="15">
        <f t="shared" si="51"/>
        <v>50</v>
      </c>
      <c r="E646" s="2">
        <f t="shared" si="52"/>
        <v>45.172613636363636</v>
      </c>
      <c r="F646" s="2">
        <v>5</v>
      </c>
      <c r="G646" s="2">
        <f t="shared" si="53"/>
        <v>0.17261363636363658</v>
      </c>
      <c r="H646" s="2">
        <f t="shared" si="54"/>
        <v>3.2646054150865185</v>
      </c>
    </row>
    <row r="647" spans="1:8" x14ac:dyDescent="0.3">
      <c r="A647" s="2">
        <v>203340</v>
      </c>
      <c r="B647" s="2">
        <v>42474.666666666672</v>
      </c>
      <c r="C647" s="15">
        <f t="shared" si="50"/>
        <v>0.96533333333333349</v>
      </c>
      <c r="D647" s="15">
        <f t="shared" si="51"/>
        <v>50</v>
      </c>
      <c r="E647" s="2">
        <f t="shared" si="52"/>
        <v>45.173333333333332</v>
      </c>
      <c r="F647" s="2">
        <v>5</v>
      </c>
      <c r="G647" s="2">
        <f t="shared" si="53"/>
        <v>0.1733333333333329</v>
      </c>
      <c r="H647" s="2">
        <f t="shared" si="54"/>
        <v>3.2604606053163652</v>
      </c>
    </row>
    <row r="648" spans="1:8" x14ac:dyDescent="0.3">
      <c r="A648" s="2">
        <v>203700</v>
      </c>
      <c r="B648" s="2">
        <v>42294.5</v>
      </c>
      <c r="C648" s="15">
        <f t="shared" si="50"/>
        <v>0.96123863636363638</v>
      </c>
      <c r="D648" s="15">
        <f t="shared" si="51"/>
        <v>50</v>
      </c>
      <c r="E648" s="2">
        <f t="shared" si="52"/>
        <v>45.19380681818182</v>
      </c>
      <c r="F648" s="2">
        <v>5</v>
      </c>
      <c r="G648" s="2">
        <f t="shared" si="53"/>
        <v>0.19380681818181777</v>
      </c>
      <c r="H648" s="2">
        <f t="shared" si="54"/>
        <v>3.1492683657671496</v>
      </c>
    </row>
    <row r="649" spans="1:8" x14ac:dyDescent="0.3">
      <c r="A649" s="2">
        <v>204060</v>
      </c>
      <c r="B649" s="2">
        <v>42503.333333333336</v>
      </c>
      <c r="C649" s="15">
        <f t="shared" si="50"/>
        <v>0.96598484848484856</v>
      </c>
      <c r="D649" s="15">
        <f t="shared" si="51"/>
        <v>50</v>
      </c>
      <c r="E649" s="2">
        <f t="shared" si="52"/>
        <v>45.170075757575759</v>
      </c>
      <c r="F649" s="2">
        <v>5</v>
      </c>
      <c r="G649" s="2">
        <f t="shared" si="53"/>
        <v>0.17007575757575744</v>
      </c>
      <c r="H649" s="2">
        <f t="shared" si="54"/>
        <v>3.2793610422348931</v>
      </c>
    </row>
    <row r="650" spans="1:8" x14ac:dyDescent="0.3">
      <c r="A650" s="2">
        <v>204420</v>
      </c>
      <c r="B650" s="2">
        <v>42411.5</v>
      </c>
      <c r="C650" s="15">
        <f t="shared" si="50"/>
        <v>0.96389772727272727</v>
      </c>
      <c r="D650" s="15">
        <f t="shared" si="51"/>
        <v>50</v>
      </c>
      <c r="E650" s="2">
        <f t="shared" si="52"/>
        <v>45.180511363636363</v>
      </c>
      <c r="F650" s="2">
        <v>5</v>
      </c>
      <c r="G650" s="2">
        <f t="shared" si="53"/>
        <v>0.18051136363636378</v>
      </c>
      <c r="H650" s="2">
        <f t="shared" si="54"/>
        <v>3.2200422831013977</v>
      </c>
    </row>
    <row r="651" spans="1:8" x14ac:dyDescent="0.3">
      <c r="A651" s="2">
        <v>204780</v>
      </c>
      <c r="B651" s="2">
        <v>42248.666666666664</v>
      </c>
      <c r="C651" s="15">
        <f t="shared" si="50"/>
        <v>0.96019696969696966</v>
      </c>
      <c r="D651" s="15">
        <f t="shared" si="51"/>
        <v>50</v>
      </c>
      <c r="E651" s="2">
        <f t="shared" si="52"/>
        <v>45.199015151515155</v>
      </c>
      <c r="F651" s="2">
        <v>5</v>
      </c>
      <c r="G651" s="2">
        <f t="shared" si="53"/>
        <v>0.1990151515151517</v>
      </c>
      <c r="H651" s="2">
        <f t="shared" si="54"/>
        <v>3.1228645238123911</v>
      </c>
    </row>
    <row r="652" spans="1:8" x14ac:dyDescent="0.3">
      <c r="A652" s="2">
        <v>205140</v>
      </c>
      <c r="B652" s="2">
        <v>42348.5</v>
      </c>
      <c r="C652" s="15">
        <f t="shared" si="50"/>
        <v>0.96246590909090912</v>
      </c>
      <c r="D652" s="15">
        <f t="shared" si="51"/>
        <v>50</v>
      </c>
      <c r="E652" s="2">
        <f t="shared" si="52"/>
        <v>45.187670454545454</v>
      </c>
      <c r="F652" s="2">
        <v>5</v>
      </c>
      <c r="G652" s="2">
        <f t="shared" si="53"/>
        <v>0.18767045454545439</v>
      </c>
      <c r="H652" s="2">
        <f t="shared" si="54"/>
        <v>3.1813069347147263</v>
      </c>
    </row>
    <row r="653" spans="1:8" x14ac:dyDescent="0.3">
      <c r="A653" s="2">
        <v>205500</v>
      </c>
      <c r="B653" s="2">
        <v>42488</v>
      </c>
      <c r="C653" s="15">
        <f t="shared" si="50"/>
        <v>0.96563636363636363</v>
      </c>
      <c r="D653" s="15">
        <f t="shared" si="51"/>
        <v>50</v>
      </c>
      <c r="E653" s="2">
        <f t="shared" si="52"/>
        <v>45.171818181818182</v>
      </c>
      <c r="F653" s="2">
        <v>5</v>
      </c>
      <c r="G653" s="2">
        <f t="shared" si="53"/>
        <v>0.17181818181818187</v>
      </c>
      <c r="H653" s="2">
        <f t="shared" si="54"/>
        <v>3.2692067515665757</v>
      </c>
    </row>
    <row r="654" spans="1:8" x14ac:dyDescent="0.3">
      <c r="A654" s="2">
        <v>205860</v>
      </c>
      <c r="B654" s="2">
        <v>42581.833333333336</v>
      </c>
      <c r="C654" s="15">
        <f t="shared" si="50"/>
        <v>0.96776893939393949</v>
      </c>
      <c r="D654" s="15">
        <f t="shared" si="51"/>
        <v>50</v>
      </c>
      <c r="E654" s="2">
        <f t="shared" si="52"/>
        <v>45.161155303030299</v>
      </c>
      <c r="F654" s="2">
        <v>5</v>
      </c>
      <c r="G654" s="2">
        <f t="shared" si="53"/>
        <v>0.16115530303030212</v>
      </c>
      <c r="H654" s="2">
        <f t="shared" si="54"/>
        <v>3.333038992245875</v>
      </c>
    </row>
    <row r="655" spans="1:8" x14ac:dyDescent="0.3">
      <c r="A655" s="2">
        <v>206220</v>
      </c>
      <c r="B655" s="2">
        <v>42398.5</v>
      </c>
      <c r="C655" s="15">
        <f t="shared" si="50"/>
        <v>0.96360227272727272</v>
      </c>
      <c r="D655" s="15">
        <f t="shared" si="51"/>
        <v>50</v>
      </c>
      <c r="E655" s="2">
        <f t="shared" si="52"/>
        <v>45.181988636363634</v>
      </c>
      <c r="F655" s="2">
        <v>5</v>
      </c>
      <c r="G655" s="2">
        <f t="shared" si="53"/>
        <v>0.18198863636363605</v>
      </c>
      <c r="H655" s="2">
        <f t="shared" si="54"/>
        <v>3.2119244643499978</v>
      </c>
    </row>
    <row r="656" spans="1:8" x14ac:dyDescent="0.3">
      <c r="A656" s="2">
        <v>206580</v>
      </c>
      <c r="B656" s="2">
        <v>43181.5</v>
      </c>
      <c r="C656" s="15">
        <f t="shared" si="50"/>
        <v>0.98139772727272723</v>
      </c>
      <c r="D656" s="15">
        <f t="shared" si="51"/>
        <v>50</v>
      </c>
      <c r="E656" s="2">
        <f t="shared" si="52"/>
        <v>45.093011363636364</v>
      </c>
      <c r="F656" s="2">
        <v>5</v>
      </c>
      <c r="G656" s="2">
        <f t="shared" si="53"/>
        <v>9.3011363636364308E-2</v>
      </c>
      <c r="H656" s="2">
        <f t="shared" si="54"/>
        <v>3.8811757864846657</v>
      </c>
    </row>
    <row r="657" spans="1:8" x14ac:dyDescent="0.3">
      <c r="A657" s="2">
        <v>206940</v>
      </c>
      <c r="B657" s="2">
        <v>42503.333333333336</v>
      </c>
      <c r="C657" s="15">
        <f t="shared" si="50"/>
        <v>0.96598484848484856</v>
      </c>
      <c r="D657" s="15">
        <f t="shared" si="51"/>
        <v>50</v>
      </c>
      <c r="E657" s="2">
        <f t="shared" si="52"/>
        <v>45.170075757575759</v>
      </c>
      <c r="F657" s="2">
        <v>5</v>
      </c>
      <c r="G657" s="2">
        <f t="shared" si="53"/>
        <v>0.17007575757575744</v>
      </c>
      <c r="H657" s="2">
        <f t="shared" si="54"/>
        <v>3.2793610422348931</v>
      </c>
    </row>
    <row r="658" spans="1:8" x14ac:dyDescent="0.3">
      <c r="A658" s="2">
        <v>207300</v>
      </c>
      <c r="B658" s="2">
        <v>42495.333333333336</v>
      </c>
      <c r="C658" s="15">
        <f t="shared" si="50"/>
        <v>0.96580303030303039</v>
      </c>
      <c r="D658" s="15">
        <f t="shared" si="51"/>
        <v>50</v>
      </c>
      <c r="E658" s="2">
        <f t="shared" si="52"/>
        <v>45.170984848484849</v>
      </c>
      <c r="F658" s="2">
        <v>5</v>
      </c>
      <c r="G658" s="2">
        <f t="shared" si="53"/>
        <v>0.17098484848484841</v>
      </c>
      <c r="H658" s="2">
        <f t="shared" si="54"/>
        <v>3.274050191346122</v>
      </c>
    </row>
    <row r="659" spans="1:8" x14ac:dyDescent="0.3">
      <c r="A659" s="2">
        <v>207660</v>
      </c>
      <c r="B659" s="2">
        <v>42627.5</v>
      </c>
      <c r="C659" s="15">
        <f t="shared" si="50"/>
        <v>0.96880681818181813</v>
      </c>
      <c r="D659" s="15">
        <f t="shared" si="51"/>
        <v>50</v>
      </c>
      <c r="E659" s="2">
        <f t="shared" si="52"/>
        <v>45.155965909090909</v>
      </c>
      <c r="F659" s="2">
        <v>5</v>
      </c>
      <c r="G659" s="2">
        <f t="shared" si="53"/>
        <v>0.15596590909090935</v>
      </c>
      <c r="H659" s="2">
        <f t="shared" si="54"/>
        <v>3.3656551405290127</v>
      </c>
    </row>
    <row r="660" spans="1:8" x14ac:dyDescent="0.3">
      <c r="A660" s="2">
        <v>208020</v>
      </c>
      <c r="B660" s="2">
        <v>42380.333333333336</v>
      </c>
      <c r="C660" s="15">
        <f t="shared" si="50"/>
        <v>0.96318939393939396</v>
      </c>
      <c r="D660" s="15">
        <f t="shared" si="51"/>
        <v>50</v>
      </c>
      <c r="E660" s="2">
        <f t="shared" si="52"/>
        <v>45.184053030303033</v>
      </c>
      <c r="F660" s="2">
        <v>5</v>
      </c>
      <c r="G660" s="2">
        <f t="shared" si="53"/>
        <v>0.18405303030302989</v>
      </c>
      <c r="H660" s="2">
        <f t="shared" si="54"/>
        <v>3.2006904772567943</v>
      </c>
    </row>
    <row r="661" spans="1:8" x14ac:dyDescent="0.3">
      <c r="A661" s="2">
        <v>208380</v>
      </c>
      <c r="B661" s="2">
        <v>42357.833333333336</v>
      </c>
      <c r="C661" s="15">
        <f t="shared" si="50"/>
        <v>0.96267803030303034</v>
      </c>
      <c r="D661" s="15">
        <f t="shared" si="51"/>
        <v>50</v>
      </c>
      <c r="E661" s="2">
        <f t="shared" si="52"/>
        <v>45.186609848484849</v>
      </c>
      <c r="F661" s="2">
        <v>5</v>
      </c>
      <c r="G661" s="2">
        <f t="shared" si="53"/>
        <v>0.18660984848484841</v>
      </c>
      <c r="H661" s="2">
        <f t="shared" si="54"/>
        <v>3.1869509210374449</v>
      </c>
    </row>
    <row r="662" spans="1:8" x14ac:dyDescent="0.3">
      <c r="A662" s="2">
        <v>208740</v>
      </c>
      <c r="B662" s="2">
        <v>42500.166666666664</v>
      </c>
      <c r="C662" s="15">
        <f t="shared" si="50"/>
        <v>0.96591287878787868</v>
      </c>
      <c r="D662" s="15">
        <f t="shared" si="51"/>
        <v>50</v>
      </c>
      <c r="E662" s="2">
        <f t="shared" si="52"/>
        <v>45.170435606060607</v>
      </c>
      <c r="F662" s="2">
        <v>5</v>
      </c>
      <c r="G662" s="2">
        <f t="shared" si="53"/>
        <v>0.17043560606060648</v>
      </c>
      <c r="H662" s="2">
        <f t="shared" si="54"/>
        <v>3.2772554309892823</v>
      </c>
    </row>
    <row r="663" spans="1:8" x14ac:dyDescent="0.3">
      <c r="A663" s="2">
        <v>209100</v>
      </c>
      <c r="B663" s="2">
        <v>42260.5</v>
      </c>
      <c r="C663" s="15">
        <f t="shared" si="50"/>
        <v>0.96046590909090912</v>
      </c>
      <c r="D663" s="15">
        <f t="shared" si="51"/>
        <v>50</v>
      </c>
      <c r="E663" s="2">
        <f t="shared" si="52"/>
        <v>45.197670454545452</v>
      </c>
      <c r="F663" s="2">
        <v>5</v>
      </c>
      <c r="G663" s="2">
        <f t="shared" si="53"/>
        <v>0.19767045454545418</v>
      </c>
      <c r="H663" s="2">
        <f t="shared" si="54"/>
        <v>3.1296144597740319</v>
      </c>
    </row>
    <row r="664" spans="1:8" x14ac:dyDescent="0.3">
      <c r="A664" s="2">
        <v>209460</v>
      </c>
      <c r="B664" s="2">
        <v>42196.833333333328</v>
      </c>
      <c r="C664" s="15">
        <f t="shared" si="50"/>
        <v>0.95901893939393923</v>
      </c>
      <c r="D664" s="15">
        <f t="shared" si="51"/>
        <v>50</v>
      </c>
      <c r="E664" s="2">
        <f t="shared" si="52"/>
        <v>45.204905303030301</v>
      </c>
      <c r="F664" s="2">
        <v>5</v>
      </c>
      <c r="G664" s="2">
        <f t="shared" si="53"/>
        <v>0.20490530303030408</v>
      </c>
      <c r="H664" s="2">
        <f t="shared" si="54"/>
        <v>3.0938278553658924</v>
      </c>
    </row>
    <row r="665" spans="1:8" x14ac:dyDescent="0.3">
      <c r="A665" s="2">
        <v>209820</v>
      </c>
      <c r="B665" s="2">
        <v>42325.833333333336</v>
      </c>
      <c r="C665" s="15">
        <f t="shared" si="50"/>
        <v>0.96195075757575765</v>
      </c>
      <c r="D665" s="15">
        <f t="shared" si="51"/>
        <v>50</v>
      </c>
      <c r="E665" s="2">
        <f t="shared" si="52"/>
        <v>45.19024621212121</v>
      </c>
      <c r="F665" s="2">
        <v>5</v>
      </c>
      <c r="G665" s="2">
        <f t="shared" si="53"/>
        <v>0.1902462121212114</v>
      </c>
      <c r="H665" s="2">
        <f t="shared" si="54"/>
        <v>3.1677323712358385</v>
      </c>
    </row>
    <row r="666" spans="1:8" x14ac:dyDescent="0.3">
      <c r="A666" s="2">
        <v>210180</v>
      </c>
      <c r="B666" s="2">
        <v>42165.833333333336</v>
      </c>
      <c r="C666" s="15">
        <f t="shared" si="50"/>
        <v>0.95831439393939399</v>
      </c>
      <c r="D666" s="15">
        <f t="shared" si="51"/>
        <v>50</v>
      </c>
      <c r="E666" s="2">
        <f t="shared" si="52"/>
        <v>45.208428030303033</v>
      </c>
      <c r="F666" s="2">
        <v>5</v>
      </c>
      <c r="G666" s="2">
        <f t="shared" si="53"/>
        <v>0.20842803030302992</v>
      </c>
      <c r="H666" s="2">
        <f t="shared" si="54"/>
        <v>3.0768599130436813</v>
      </c>
    </row>
    <row r="667" spans="1:8" x14ac:dyDescent="0.3">
      <c r="A667" s="2">
        <v>210540</v>
      </c>
      <c r="B667" s="2">
        <v>42349.833333333336</v>
      </c>
      <c r="C667" s="15">
        <f t="shared" si="50"/>
        <v>0.96249621212121217</v>
      </c>
      <c r="D667" s="15">
        <f t="shared" si="51"/>
        <v>50</v>
      </c>
      <c r="E667" s="2">
        <f t="shared" si="52"/>
        <v>45.187518939393939</v>
      </c>
      <c r="F667" s="2">
        <v>5</v>
      </c>
      <c r="G667" s="2">
        <f t="shared" si="53"/>
        <v>0.18751893939393938</v>
      </c>
      <c r="H667" s="2">
        <f t="shared" si="54"/>
        <v>3.1821112546257382</v>
      </c>
    </row>
    <row r="668" spans="1:8" x14ac:dyDescent="0.3">
      <c r="A668" s="2">
        <v>210900</v>
      </c>
      <c r="B668" s="2">
        <v>42317.5</v>
      </c>
      <c r="C668" s="15">
        <f t="shared" si="50"/>
        <v>0.96176136363636366</v>
      </c>
      <c r="D668" s="15">
        <f t="shared" si="51"/>
        <v>50</v>
      </c>
      <c r="E668" s="2">
        <f t="shared" si="52"/>
        <v>45.191193181818178</v>
      </c>
      <c r="F668" s="2">
        <v>5</v>
      </c>
      <c r="G668" s="2">
        <f t="shared" si="53"/>
        <v>0.19119318181818201</v>
      </c>
      <c r="H668" s="2">
        <f t="shared" si="54"/>
        <v>3.1627880726973414</v>
      </c>
    </row>
    <row r="669" spans="1:8" x14ac:dyDescent="0.3">
      <c r="A669" s="2">
        <v>211260</v>
      </c>
      <c r="B669" s="2">
        <v>42386.166666666672</v>
      </c>
      <c r="C669" s="15">
        <f t="shared" si="50"/>
        <v>0.96332196969696982</v>
      </c>
      <c r="D669" s="15">
        <f t="shared" si="51"/>
        <v>50</v>
      </c>
      <c r="E669" s="2">
        <f t="shared" si="52"/>
        <v>45.183390151515148</v>
      </c>
      <c r="F669" s="2">
        <v>5</v>
      </c>
      <c r="G669" s="2">
        <f t="shared" si="53"/>
        <v>0.18339015151515081</v>
      </c>
      <c r="H669" s="2">
        <f t="shared" si="54"/>
        <v>3.2042838718676556</v>
      </c>
    </row>
    <row r="670" spans="1:8" x14ac:dyDescent="0.3">
      <c r="A670" s="2">
        <v>211620</v>
      </c>
      <c r="B670" s="2">
        <v>42949.5</v>
      </c>
      <c r="C670" s="15">
        <f t="shared" si="50"/>
        <v>0.97612500000000002</v>
      </c>
      <c r="D670" s="15">
        <f t="shared" si="51"/>
        <v>50</v>
      </c>
      <c r="E670" s="2">
        <f t="shared" si="52"/>
        <v>45.119374999999998</v>
      </c>
      <c r="F670" s="2">
        <v>5</v>
      </c>
      <c r="G670" s="2">
        <f t="shared" si="53"/>
        <v>0.11937499999999979</v>
      </c>
      <c r="H670" s="2">
        <f t="shared" si="54"/>
        <v>3.6322121423307085</v>
      </c>
    </row>
    <row r="671" spans="1:8" x14ac:dyDescent="0.3">
      <c r="A671" s="2">
        <v>211980</v>
      </c>
      <c r="B671" s="2">
        <v>42484.666666666664</v>
      </c>
      <c r="C671" s="15">
        <f t="shared" si="50"/>
        <v>0.96556060606060601</v>
      </c>
      <c r="D671" s="15">
        <f t="shared" si="51"/>
        <v>50</v>
      </c>
      <c r="E671" s="2">
        <f t="shared" si="52"/>
        <v>45.172196969696969</v>
      </c>
      <c r="F671" s="2">
        <v>5</v>
      </c>
      <c r="G671" s="2">
        <f t="shared" si="53"/>
        <v>0.17219696969697029</v>
      </c>
      <c r="H671" s="2">
        <f t="shared" si="54"/>
        <v>3.2670129780176018</v>
      </c>
    </row>
    <row r="672" spans="1:8" x14ac:dyDescent="0.3">
      <c r="A672" s="2">
        <v>212340</v>
      </c>
      <c r="B672" s="2">
        <v>43040.833333333336</v>
      </c>
      <c r="C672" s="15">
        <f t="shared" si="50"/>
        <v>0.97820075757575764</v>
      </c>
      <c r="D672" s="15">
        <f t="shared" si="51"/>
        <v>50</v>
      </c>
      <c r="E672" s="2">
        <f t="shared" si="52"/>
        <v>45.108996212121212</v>
      </c>
      <c r="F672" s="2">
        <v>5</v>
      </c>
      <c r="G672" s="2">
        <f t="shared" si="53"/>
        <v>0.10899621212121158</v>
      </c>
      <c r="H672" s="2">
        <f t="shared" si="54"/>
        <v>3.722938754713534</v>
      </c>
    </row>
    <row r="673" spans="1:8" x14ac:dyDescent="0.3">
      <c r="A673" s="2">
        <v>212700</v>
      </c>
      <c r="B673" s="2">
        <v>42931.666666666664</v>
      </c>
      <c r="C673" s="15">
        <f t="shared" si="50"/>
        <v>0.97571969696969696</v>
      </c>
      <c r="D673" s="15">
        <f t="shared" si="51"/>
        <v>50</v>
      </c>
      <c r="E673" s="2">
        <f t="shared" si="52"/>
        <v>45.121401515151518</v>
      </c>
      <c r="F673" s="2">
        <v>5</v>
      </c>
      <c r="G673" s="2">
        <f t="shared" si="53"/>
        <v>0.12140151515151487</v>
      </c>
      <c r="H673" s="2">
        <f t="shared" si="54"/>
        <v>3.6154234954422648</v>
      </c>
    </row>
    <row r="674" spans="1:8" x14ac:dyDescent="0.3">
      <c r="A674" s="2">
        <v>213060</v>
      </c>
      <c r="B674" s="2">
        <v>42722.166666666664</v>
      </c>
      <c r="C674" s="15">
        <f t="shared" si="50"/>
        <v>0.97095833333333326</v>
      </c>
      <c r="D674" s="15">
        <f t="shared" si="51"/>
        <v>50</v>
      </c>
      <c r="E674" s="2">
        <f t="shared" si="52"/>
        <v>45.145208333333336</v>
      </c>
      <c r="F674" s="2">
        <v>5</v>
      </c>
      <c r="G674" s="2">
        <f t="shared" si="53"/>
        <v>0.14520833333333361</v>
      </c>
      <c r="H674" s="2">
        <f t="shared" si="54"/>
        <v>3.4368848396500535</v>
      </c>
    </row>
    <row r="675" spans="1:8" x14ac:dyDescent="0.3">
      <c r="A675" s="2">
        <v>213420</v>
      </c>
      <c r="B675" s="2">
        <v>42587.833333333336</v>
      </c>
      <c r="C675" s="15">
        <f t="shared" si="50"/>
        <v>0.96790530303030309</v>
      </c>
      <c r="D675" s="15">
        <f t="shared" si="51"/>
        <v>50</v>
      </c>
      <c r="E675" s="2">
        <f t="shared" si="52"/>
        <v>45.160473484848481</v>
      </c>
      <c r="F675" s="2">
        <v>5</v>
      </c>
      <c r="G675" s="2">
        <f t="shared" si="53"/>
        <v>0.16047348484848456</v>
      </c>
      <c r="H675" s="2">
        <f t="shared" si="54"/>
        <v>3.3372636843352623</v>
      </c>
    </row>
    <row r="676" spans="1:8" x14ac:dyDescent="0.3">
      <c r="A676" s="2">
        <v>213780</v>
      </c>
      <c r="B676" s="2">
        <v>41996.166666666664</v>
      </c>
      <c r="C676" s="15">
        <f t="shared" si="50"/>
        <v>0.9544583333333333</v>
      </c>
      <c r="D676" s="15">
        <f t="shared" si="51"/>
        <v>50</v>
      </c>
      <c r="E676" s="2">
        <f t="shared" si="52"/>
        <v>45.227708333333332</v>
      </c>
      <c r="F676" s="2">
        <v>5</v>
      </c>
      <c r="G676" s="2">
        <f t="shared" si="53"/>
        <v>0.22770833333333318</v>
      </c>
      <c r="H676" s="2">
        <f t="shared" si="54"/>
        <v>2.9888145309700804</v>
      </c>
    </row>
    <row r="677" spans="1:8" x14ac:dyDescent="0.3">
      <c r="A677" s="2">
        <v>214140</v>
      </c>
      <c r="B677" s="2">
        <v>42709.5</v>
      </c>
      <c r="C677" s="15">
        <f t="shared" si="50"/>
        <v>0.97067045454545453</v>
      </c>
      <c r="D677" s="15">
        <f t="shared" si="51"/>
        <v>50</v>
      </c>
      <c r="E677" s="2">
        <f t="shared" si="52"/>
        <v>45.146647727272729</v>
      </c>
      <c r="F677" s="2">
        <v>5</v>
      </c>
      <c r="G677" s="2">
        <f t="shared" si="53"/>
        <v>0.14664772727272712</v>
      </c>
      <c r="H677" s="2">
        <f t="shared" si="54"/>
        <v>3.4270529179621319</v>
      </c>
    </row>
    <row r="678" spans="1:8" x14ac:dyDescent="0.3">
      <c r="A678" s="2">
        <v>214500</v>
      </c>
      <c r="B678" s="2">
        <v>42548.166666666664</v>
      </c>
      <c r="C678" s="15">
        <f t="shared" si="50"/>
        <v>0.96700378787878782</v>
      </c>
      <c r="D678" s="15">
        <f t="shared" si="51"/>
        <v>50</v>
      </c>
      <c r="E678" s="2">
        <f t="shared" si="52"/>
        <v>45.16498106060606</v>
      </c>
      <c r="F678" s="2">
        <v>5</v>
      </c>
      <c r="G678" s="2">
        <f t="shared" si="53"/>
        <v>0.16498106060606066</v>
      </c>
      <c r="H678" s="2">
        <f t="shared" si="54"/>
        <v>3.3096615341452851</v>
      </c>
    </row>
    <row r="679" spans="1:8" x14ac:dyDescent="0.3">
      <c r="A679" s="2">
        <v>214860</v>
      </c>
      <c r="B679" s="2">
        <v>42782.666666666672</v>
      </c>
      <c r="C679" s="15">
        <f t="shared" si="50"/>
        <v>0.97233333333333349</v>
      </c>
      <c r="D679" s="15">
        <f t="shared" si="51"/>
        <v>50</v>
      </c>
      <c r="E679" s="2">
        <f t="shared" si="52"/>
        <v>45.138333333333335</v>
      </c>
      <c r="F679" s="2">
        <v>5</v>
      </c>
      <c r="G679" s="2">
        <f t="shared" si="53"/>
        <v>0.13833333333333275</v>
      </c>
      <c r="H679" s="2">
        <f t="shared" si="54"/>
        <v>3.4852358029651866</v>
      </c>
    </row>
    <row r="680" spans="1:8" x14ac:dyDescent="0.3">
      <c r="A680" s="2">
        <v>215220</v>
      </c>
      <c r="B680" s="2">
        <v>42712.666666666672</v>
      </c>
      <c r="C680" s="15">
        <f t="shared" si="50"/>
        <v>0.97074242424242441</v>
      </c>
      <c r="D680" s="15">
        <f t="shared" si="51"/>
        <v>50</v>
      </c>
      <c r="E680" s="2">
        <f t="shared" si="52"/>
        <v>45.146287878787881</v>
      </c>
      <c r="F680" s="2">
        <v>5</v>
      </c>
      <c r="G680" s="2">
        <f t="shared" si="53"/>
        <v>0.14628787878787808</v>
      </c>
      <c r="H680" s="2">
        <f t="shared" si="54"/>
        <v>3.4295017921107775</v>
      </c>
    </row>
    <row r="681" spans="1:8" x14ac:dyDescent="0.3">
      <c r="A681" s="2">
        <v>215580</v>
      </c>
      <c r="B681" s="2">
        <v>42881.666666666664</v>
      </c>
      <c r="C681" s="15">
        <f t="shared" si="50"/>
        <v>0.97458333333333325</v>
      </c>
      <c r="D681" s="15">
        <f t="shared" si="51"/>
        <v>50</v>
      </c>
      <c r="E681" s="2">
        <f t="shared" si="52"/>
        <v>45.127083333333331</v>
      </c>
      <c r="F681" s="2">
        <v>5</v>
      </c>
      <c r="G681" s="2">
        <f t="shared" si="53"/>
        <v>0.1270833333333341</v>
      </c>
      <c r="H681" s="2">
        <f t="shared" si="54"/>
        <v>3.5698097303736152</v>
      </c>
    </row>
    <row r="682" spans="1:8" x14ac:dyDescent="0.3">
      <c r="A682" s="2">
        <v>215940</v>
      </c>
      <c r="B682" s="2">
        <v>42507.833333333328</v>
      </c>
      <c r="C682" s="15">
        <f t="shared" si="50"/>
        <v>0.96608712121212115</v>
      </c>
      <c r="D682" s="15">
        <f t="shared" si="51"/>
        <v>50</v>
      </c>
      <c r="E682" s="2">
        <f t="shared" si="52"/>
        <v>45.169564393939396</v>
      </c>
      <c r="F682" s="2">
        <v>5</v>
      </c>
      <c r="G682" s="2">
        <f t="shared" si="53"/>
        <v>0.16956439393939426</v>
      </c>
      <c r="H682" s="2">
        <f t="shared" si="54"/>
        <v>3.2823609319832476</v>
      </c>
    </row>
    <row r="683" spans="1:8" x14ac:dyDescent="0.3">
      <c r="A683" s="2">
        <v>216300</v>
      </c>
      <c r="B683" s="2">
        <v>42974.166666666672</v>
      </c>
      <c r="C683" s="15">
        <f t="shared" si="50"/>
        <v>0.97668560606060617</v>
      </c>
      <c r="D683" s="15">
        <f t="shared" si="51"/>
        <v>50</v>
      </c>
      <c r="E683" s="2">
        <f t="shared" si="52"/>
        <v>45.11657196969697</v>
      </c>
      <c r="F683" s="2">
        <v>5</v>
      </c>
      <c r="G683" s="2">
        <f t="shared" si="53"/>
        <v>0.11657196969696937</v>
      </c>
      <c r="H683" s="2">
        <f t="shared" si="54"/>
        <v>3.6559109665363336</v>
      </c>
    </row>
    <row r="684" spans="1:8" x14ac:dyDescent="0.3">
      <c r="A684" s="2">
        <v>216660</v>
      </c>
      <c r="B684" s="2">
        <v>42486.833333333328</v>
      </c>
      <c r="C684" s="15">
        <f t="shared" si="50"/>
        <v>0.96560984848484832</v>
      </c>
      <c r="D684" s="15">
        <f t="shared" si="51"/>
        <v>50</v>
      </c>
      <c r="E684" s="2">
        <f t="shared" si="52"/>
        <v>45.171950757575758</v>
      </c>
      <c r="F684" s="2">
        <v>5</v>
      </c>
      <c r="G684" s="2">
        <f t="shared" si="53"/>
        <v>0.1719507575757584</v>
      </c>
      <c r="H684" s="2">
        <f t="shared" si="54"/>
        <v>3.2684383790799214</v>
      </c>
    </row>
    <row r="685" spans="1:8" x14ac:dyDescent="0.3">
      <c r="A685" s="2">
        <v>217020</v>
      </c>
      <c r="B685" s="2">
        <v>42024.333333333336</v>
      </c>
      <c r="C685" s="15">
        <f t="shared" si="50"/>
        <v>0.95509848484848492</v>
      </c>
      <c r="D685" s="15">
        <f t="shared" si="51"/>
        <v>50</v>
      </c>
      <c r="E685" s="2">
        <f t="shared" si="52"/>
        <v>45.224507575757578</v>
      </c>
      <c r="F685" s="2">
        <v>5</v>
      </c>
      <c r="G685" s="2">
        <f t="shared" si="53"/>
        <v>0.22450757575757585</v>
      </c>
      <c r="H685" s="2">
        <f t="shared" si="54"/>
        <v>3.002899877255258</v>
      </c>
    </row>
    <row r="686" spans="1:8" x14ac:dyDescent="0.3">
      <c r="A686" s="2">
        <v>217380</v>
      </c>
      <c r="B686" s="2">
        <v>42160.833333333336</v>
      </c>
      <c r="C686" s="15">
        <f t="shared" si="50"/>
        <v>0.95820075757575762</v>
      </c>
      <c r="D686" s="15">
        <f t="shared" si="51"/>
        <v>50</v>
      </c>
      <c r="E686" s="2">
        <f t="shared" si="52"/>
        <v>45.208996212121214</v>
      </c>
      <c r="F686" s="2">
        <v>5</v>
      </c>
      <c r="G686" s="2">
        <f t="shared" si="53"/>
        <v>0.20899621212121211</v>
      </c>
      <c r="H686" s="2">
        <f t="shared" si="54"/>
        <v>3.0741501562851856</v>
      </c>
    </row>
    <row r="687" spans="1:8" x14ac:dyDescent="0.3">
      <c r="A687" s="2">
        <v>217740</v>
      </c>
      <c r="B687" s="2">
        <v>42527.5</v>
      </c>
      <c r="C687" s="15">
        <f t="shared" si="50"/>
        <v>0.96653409090909093</v>
      </c>
      <c r="D687" s="15">
        <f t="shared" si="51"/>
        <v>50</v>
      </c>
      <c r="E687" s="2">
        <f t="shared" si="52"/>
        <v>45.167329545454542</v>
      </c>
      <c r="F687" s="2">
        <v>5</v>
      </c>
      <c r="G687" s="2">
        <f t="shared" si="53"/>
        <v>0.16732954545454515</v>
      </c>
      <c r="H687" s="2">
        <f t="shared" si="54"/>
        <v>3.295579019773589</v>
      </c>
    </row>
    <row r="688" spans="1:8" x14ac:dyDescent="0.3">
      <c r="A688" s="2">
        <v>218100</v>
      </c>
      <c r="B688" s="2">
        <v>42703.166666666664</v>
      </c>
      <c r="C688" s="15">
        <f t="shared" si="50"/>
        <v>0.97052651515151511</v>
      </c>
      <c r="D688" s="15">
        <f t="shared" si="51"/>
        <v>50</v>
      </c>
      <c r="E688" s="2">
        <f t="shared" si="52"/>
        <v>45.147367424242425</v>
      </c>
      <c r="F688" s="2">
        <v>5</v>
      </c>
      <c r="G688" s="2">
        <f t="shared" si="53"/>
        <v>0.14736742424242433</v>
      </c>
      <c r="H688" s="2">
        <f t="shared" si="54"/>
        <v>3.4221732039206834</v>
      </c>
    </row>
    <row r="689" spans="1:8" x14ac:dyDescent="0.3">
      <c r="A689" s="2">
        <v>218460</v>
      </c>
      <c r="B689" s="2">
        <v>42656.5</v>
      </c>
      <c r="C689" s="15">
        <f t="shared" si="50"/>
        <v>0.96946590909090913</v>
      </c>
      <c r="D689" s="15">
        <f t="shared" si="51"/>
        <v>50</v>
      </c>
      <c r="E689" s="2">
        <f t="shared" si="52"/>
        <v>45.152670454545458</v>
      </c>
      <c r="F689" s="2">
        <v>5</v>
      </c>
      <c r="G689" s="2">
        <f t="shared" si="53"/>
        <v>0.15267045454545425</v>
      </c>
      <c r="H689" s="2">
        <f t="shared" si="54"/>
        <v>3.3869379038107068</v>
      </c>
    </row>
    <row r="690" spans="1:8" x14ac:dyDescent="0.3">
      <c r="A690" s="2">
        <v>218820</v>
      </c>
      <c r="B690" s="2">
        <v>42338.833333333336</v>
      </c>
      <c r="C690" s="15">
        <f t="shared" si="50"/>
        <v>0.9622462121212122</v>
      </c>
      <c r="D690" s="15">
        <f t="shared" si="51"/>
        <v>50</v>
      </c>
      <c r="E690" s="2">
        <f t="shared" si="52"/>
        <v>45.188768939393938</v>
      </c>
      <c r="F690" s="2">
        <v>5</v>
      </c>
      <c r="G690" s="2">
        <f t="shared" si="53"/>
        <v>0.18876893939393913</v>
      </c>
      <c r="H690" s="2">
        <f t="shared" si="54"/>
        <v>3.1754950429038926</v>
      </c>
    </row>
    <row r="691" spans="1:8" x14ac:dyDescent="0.3">
      <c r="A691" s="2">
        <v>219180</v>
      </c>
      <c r="B691" s="2">
        <v>42545</v>
      </c>
      <c r="C691" s="15">
        <f t="shared" si="50"/>
        <v>0.96693181818181817</v>
      </c>
      <c r="D691" s="15">
        <f t="shared" si="51"/>
        <v>50</v>
      </c>
      <c r="E691" s="2">
        <f t="shared" si="52"/>
        <v>45.165340909090908</v>
      </c>
      <c r="F691" s="2">
        <v>5</v>
      </c>
      <c r="G691" s="2">
        <f t="shared" si="53"/>
        <v>0.16534090909090882</v>
      </c>
      <c r="H691" s="2">
        <f t="shared" si="54"/>
        <v>3.3074907265212588</v>
      </c>
    </row>
    <row r="692" spans="1:8" x14ac:dyDescent="0.3">
      <c r="A692" s="2">
        <v>219540</v>
      </c>
      <c r="B692" s="2">
        <v>42393.833333333336</v>
      </c>
      <c r="C692" s="15">
        <f t="shared" si="50"/>
        <v>0.96349621212121217</v>
      </c>
      <c r="D692" s="15">
        <f t="shared" si="51"/>
        <v>50</v>
      </c>
      <c r="E692" s="2">
        <f t="shared" si="52"/>
        <v>45.182518939393937</v>
      </c>
      <c r="F692" s="2">
        <v>5</v>
      </c>
      <c r="G692" s="2">
        <f t="shared" si="53"/>
        <v>0.18251893939393948</v>
      </c>
      <c r="H692" s="2">
        <f t="shared" si="54"/>
        <v>3.2090265037520198</v>
      </c>
    </row>
    <row r="693" spans="1:8" x14ac:dyDescent="0.3">
      <c r="A693" s="2">
        <v>219900</v>
      </c>
      <c r="B693" s="2">
        <v>42551</v>
      </c>
      <c r="C693" s="15">
        <f t="shared" si="50"/>
        <v>0.96706818181818177</v>
      </c>
      <c r="D693" s="15">
        <f t="shared" si="51"/>
        <v>50</v>
      </c>
      <c r="E693" s="2">
        <f t="shared" si="52"/>
        <v>45.16465909090909</v>
      </c>
      <c r="F693" s="2">
        <v>5</v>
      </c>
      <c r="G693" s="2">
        <f t="shared" si="53"/>
        <v>0.16465909090909125</v>
      </c>
      <c r="H693" s="2">
        <f t="shared" si="54"/>
        <v>3.3116078676436098</v>
      </c>
    </row>
    <row r="694" spans="1:8" x14ac:dyDescent="0.3">
      <c r="A694" s="2">
        <v>220260</v>
      </c>
      <c r="B694" s="2">
        <v>42552</v>
      </c>
      <c r="C694" s="15">
        <f t="shared" si="50"/>
        <v>0.96709090909090911</v>
      </c>
      <c r="D694" s="15">
        <f t="shared" si="51"/>
        <v>50</v>
      </c>
      <c r="E694" s="2">
        <f t="shared" si="52"/>
        <v>45.164545454545454</v>
      </c>
      <c r="F694" s="2">
        <v>5</v>
      </c>
      <c r="G694" s="2">
        <f t="shared" si="53"/>
        <v>0.16454545454545411</v>
      </c>
      <c r="H694" s="2">
        <f t="shared" si="54"/>
        <v>3.3122957209693862</v>
      </c>
    </row>
    <row r="695" spans="1:8" x14ac:dyDescent="0.3">
      <c r="A695" s="2">
        <v>220620</v>
      </c>
      <c r="B695" s="2">
        <v>42827.166666666672</v>
      </c>
      <c r="C695" s="15">
        <f t="shared" si="50"/>
        <v>0.97334469696969705</v>
      </c>
      <c r="D695" s="15">
        <f t="shared" si="51"/>
        <v>50</v>
      </c>
      <c r="E695" s="2">
        <f t="shared" si="52"/>
        <v>45.133276515151515</v>
      </c>
      <c r="F695" s="2">
        <v>5</v>
      </c>
      <c r="G695" s="2">
        <f t="shared" si="53"/>
        <v>0.13327651515151473</v>
      </c>
      <c r="H695" s="2">
        <f t="shared" si="54"/>
        <v>3.5223639676468341</v>
      </c>
    </row>
    <row r="696" spans="1:8" x14ac:dyDescent="0.3">
      <c r="A696" s="2">
        <v>220980</v>
      </c>
      <c r="B696" s="2">
        <v>42487.5</v>
      </c>
      <c r="C696" s="15">
        <f t="shared" si="50"/>
        <v>0.96562499999999996</v>
      </c>
      <c r="D696" s="15">
        <f t="shared" si="51"/>
        <v>50</v>
      </c>
      <c r="E696" s="2">
        <f t="shared" si="52"/>
        <v>45.171875</v>
      </c>
      <c r="F696" s="2">
        <v>5</v>
      </c>
      <c r="G696" s="2">
        <f t="shared" si="53"/>
        <v>0.171875</v>
      </c>
      <c r="H696" s="2">
        <f t="shared" si="54"/>
        <v>3.2688773762239296</v>
      </c>
    </row>
    <row r="697" spans="1:8" x14ac:dyDescent="0.3">
      <c r="A697" s="2">
        <v>221340</v>
      </c>
      <c r="B697" s="2">
        <v>42673.166666666672</v>
      </c>
      <c r="C697" s="15">
        <f t="shared" si="50"/>
        <v>0.96984469696969711</v>
      </c>
      <c r="D697" s="15">
        <f t="shared" si="51"/>
        <v>50</v>
      </c>
      <c r="E697" s="2">
        <f t="shared" si="52"/>
        <v>45.150776515151513</v>
      </c>
      <c r="F697" s="2">
        <v>5</v>
      </c>
      <c r="G697" s="2">
        <f t="shared" si="53"/>
        <v>0.1507765151515148</v>
      </c>
      <c r="H697" s="2">
        <f t="shared" si="54"/>
        <v>3.3993789558905423</v>
      </c>
    </row>
    <row r="698" spans="1:8" x14ac:dyDescent="0.3">
      <c r="A698" s="2">
        <v>221700</v>
      </c>
      <c r="B698" s="2">
        <v>42842</v>
      </c>
      <c r="C698" s="15">
        <f t="shared" si="50"/>
        <v>0.9736818181818182</v>
      </c>
      <c r="D698" s="15">
        <f t="shared" si="51"/>
        <v>50</v>
      </c>
      <c r="E698" s="2">
        <f t="shared" si="52"/>
        <v>45.13159090909091</v>
      </c>
      <c r="F698" s="2">
        <v>5</v>
      </c>
      <c r="G698" s="2">
        <f t="shared" si="53"/>
        <v>0.13159090909090931</v>
      </c>
      <c r="H698" s="2">
        <f t="shared" si="54"/>
        <v>3.5350547142540107</v>
      </c>
    </row>
    <row r="699" spans="1:8" x14ac:dyDescent="0.3">
      <c r="A699" s="2">
        <v>222060</v>
      </c>
      <c r="B699" s="2">
        <v>42378.333333333328</v>
      </c>
      <c r="C699" s="15">
        <f t="shared" si="50"/>
        <v>0.96314393939393927</v>
      </c>
      <c r="D699" s="15">
        <f t="shared" si="51"/>
        <v>50</v>
      </c>
      <c r="E699" s="2">
        <f t="shared" si="52"/>
        <v>45.184280303030306</v>
      </c>
      <c r="F699" s="2">
        <v>5</v>
      </c>
      <c r="G699" s="2">
        <f t="shared" si="53"/>
        <v>0.18428030303030329</v>
      </c>
      <c r="H699" s="2">
        <f t="shared" si="54"/>
        <v>3.1994614469622267</v>
      </c>
    </row>
    <row r="700" spans="1:8" x14ac:dyDescent="0.3">
      <c r="A700" s="2">
        <v>222420</v>
      </c>
      <c r="B700" s="2">
        <v>42508.666666666664</v>
      </c>
      <c r="C700" s="15">
        <f t="shared" si="50"/>
        <v>0.96610606060606052</v>
      </c>
      <c r="D700" s="15">
        <f t="shared" si="51"/>
        <v>50</v>
      </c>
      <c r="E700" s="2">
        <f t="shared" si="52"/>
        <v>45.169469696969699</v>
      </c>
      <c r="F700" s="2">
        <v>5</v>
      </c>
      <c r="G700" s="2">
        <f t="shared" si="53"/>
        <v>0.16946969696969738</v>
      </c>
      <c r="H700" s="2">
        <f t="shared" si="54"/>
        <v>3.2829174635278124</v>
      </c>
    </row>
    <row r="701" spans="1:8" x14ac:dyDescent="0.3">
      <c r="A701" s="2">
        <v>222780</v>
      </c>
      <c r="B701" s="2">
        <v>42825.166666666664</v>
      </c>
      <c r="C701" s="15">
        <f t="shared" si="50"/>
        <v>0.97329924242424237</v>
      </c>
      <c r="D701" s="15">
        <f t="shared" si="51"/>
        <v>50</v>
      </c>
      <c r="E701" s="2">
        <f t="shared" si="52"/>
        <v>45.133503787878787</v>
      </c>
      <c r="F701" s="2">
        <v>5</v>
      </c>
      <c r="G701" s="2">
        <f t="shared" si="53"/>
        <v>0.13350378787878814</v>
      </c>
      <c r="H701" s="2">
        <f t="shared" si="54"/>
        <v>3.5206651834179623</v>
      </c>
    </row>
    <row r="702" spans="1:8" x14ac:dyDescent="0.3">
      <c r="A702" s="2">
        <v>223140</v>
      </c>
      <c r="B702" s="2">
        <v>42946.666666666672</v>
      </c>
      <c r="C702" s="15">
        <f t="shared" si="50"/>
        <v>0.97606060606060618</v>
      </c>
      <c r="D702" s="15">
        <f t="shared" si="51"/>
        <v>50</v>
      </c>
      <c r="E702" s="2">
        <f t="shared" si="52"/>
        <v>45.119696969696967</v>
      </c>
      <c r="F702" s="2">
        <v>5</v>
      </c>
      <c r="G702" s="2">
        <f t="shared" si="53"/>
        <v>0.11969696969696919</v>
      </c>
      <c r="H702" s="2">
        <f t="shared" si="54"/>
        <v>3.6295257806295171</v>
      </c>
    </row>
    <row r="703" spans="1:8" x14ac:dyDescent="0.3">
      <c r="A703" s="2">
        <v>223500</v>
      </c>
      <c r="B703" s="2">
        <v>42946.5</v>
      </c>
      <c r="C703" s="15">
        <f t="shared" si="50"/>
        <v>0.97605681818181822</v>
      </c>
      <c r="D703" s="15">
        <f t="shared" si="51"/>
        <v>50</v>
      </c>
      <c r="E703" s="2">
        <f t="shared" si="52"/>
        <v>45.119715909090907</v>
      </c>
      <c r="F703" s="2">
        <v>5</v>
      </c>
      <c r="G703" s="2">
        <f t="shared" si="53"/>
        <v>0.11971590909090857</v>
      </c>
      <c r="H703" s="2">
        <f t="shared" si="54"/>
        <v>3.6293679850569238</v>
      </c>
    </row>
    <row r="704" spans="1:8" x14ac:dyDescent="0.3">
      <c r="A704" s="2">
        <v>223860</v>
      </c>
      <c r="B704" s="2">
        <v>42798</v>
      </c>
      <c r="C704" s="15">
        <f t="shared" si="50"/>
        <v>0.9726818181818182</v>
      </c>
      <c r="D704" s="15">
        <f t="shared" si="51"/>
        <v>50</v>
      </c>
      <c r="E704" s="2">
        <f t="shared" si="52"/>
        <v>45.136590909090913</v>
      </c>
      <c r="F704" s="2">
        <v>5</v>
      </c>
      <c r="G704" s="2">
        <f t="shared" si="53"/>
        <v>0.13659090909090921</v>
      </c>
      <c r="H704" s="2">
        <f t="shared" si="54"/>
        <v>3.4978730382980054</v>
      </c>
    </row>
    <row r="705" spans="1:8" x14ac:dyDescent="0.3">
      <c r="A705" s="2">
        <v>224220</v>
      </c>
      <c r="B705" s="2">
        <v>42644.5</v>
      </c>
      <c r="C705" s="15">
        <f t="shared" si="50"/>
        <v>0.96919318181818181</v>
      </c>
      <c r="D705" s="15">
        <f t="shared" si="51"/>
        <v>50</v>
      </c>
      <c r="E705" s="2">
        <f t="shared" si="52"/>
        <v>45.154034090909093</v>
      </c>
      <c r="F705" s="2">
        <v>5</v>
      </c>
      <c r="G705" s="2">
        <f t="shared" si="53"/>
        <v>0.15403409090909115</v>
      </c>
      <c r="H705" s="2">
        <f t="shared" si="54"/>
        <v>3.3780758630410332</v>
      </c>
    </row>
    <row r="706" spans="1:8" x14ac:dyDescent="0.3">
      <c r="A706" s="2">
        <v>224580</v>
      </c>
      <c r="B706" s="2">
        <v>42462.666666666664</v>
      </c>
      <c r="C706" s="15">
        <f t="shared" si="50"/>
        <v>0.96506060606060595</v>
      </c>
      <c r="D706" s="15">
        <f t="shared" si="51"/>
        <v>50</v>
      </c>
      <c r="E706" s="2">
        <f t="shared" si="52"/>
        <v>45.174696969696967</v>
      </c>
      <c r="F706" s="2">
        <v>5</v>
      </c>
      <c r="G706" s="2">
        <f t="shared" si="53"/>
        <v>0.17469696969697068</v>
      </c>
      <c r="H706" s="2">
        <f t="shared" si="54"/>
        <v>3.2526544432868238</v>
      </c>
    </row>
    <row r="707" spans="1:8" x14ac:dyDescent="0.3">
      <c r="A707" s="2">
        <v>224940</v>
      </c>
      <c r="B707" s="2">
        <v>42977</v>
      </c>
      <c r="C707" s="15">
        <f t="shared" ref="C707:C770" si="55">B707/$J$27</f>
        <v>0.97675000000000001</v>
      </c>
      <c r="D707" s="15">
        <f t="shared" ref="D707:D770" si="56">$J$28</f>
        <v>50</v>
      </c>
      <c r="E707" s="2">
        <f t="shared" si="52"/>
        <v>45.116250000000001</v>
      </c>
      <c r="F707" s="2">
        <v>5</v>
      </c>
      <c r="G707" s="2">
        <f t="shared" si="53"/>
        <v>0.11624999999999996</v>
      </c>
      <c r="H707" s="2">
        <f t="shared" si="54"/>
        <v>3.6586696335543332</v>
      </c>
    </row>
    <row r="708" spans="1:8" x14ac:dyDescent="0.3">
      <c r="A708" s="2">
        <v>225300</v>
      </c>
      <c r="B708" s="2">
        <v>43181.5</v>
      </c>
      <c r="C708" s="15">
        <f t="shared" si="55"/>
        <v>0.98139772727272723</v>
      </c>
      <c r="D708" s="15">
        <f t="shared" si="56"/>
        <v>50</v>
      </c>
      <c r="E708" s="2">
        <f t="shared" ref="E708:E771" si="57">D708-(F708*C708)</f>
        <v>45.093011363636364</v>
      </c>
      <c r="F708" s="2">
        <v>5</v>
      </c>
      <c r="G708" s="2">
        <f t="shared" ref="G708:G771" si="58">F708-(F708*C708)</f>
        <v>9.3011363636364308E-2</v>
      </c>
      <c r="H708" s="2">
        <f t="shared" ref="H708:H771" si="59">LN((F708*E708)/(D708*G708))</f>
        <v>3.8811757864846657</v>
      </c>
    </row>
    <row r="709" spans="1:8" x14ac:dyDescent="0.3">
      <c r="A709" s="2">
        <v>225660</v>
      </c>
      <c r="B709" s="2">
        <v>43407.833333333336</v>
      </c>
      <c r="C709" s="15">
        <f t="shared" si="55"/>
        <v>0.98654166666666676</v>
      </c>
      <c r="D709" s="15">
        <f t="shared" si="56"/>
        <v>50</v>
      </c>
      <c r="E709" s="2">
        <f t="shared" si="57"/>
        <v>45.067291666666662</v>
      </c>
      <c r="F709" s="2">
        <v>5</v>
      </c>
      <c r="G709" s="2">
        <f t="shared" si="58"/>
        <v>6.7291666666665861E-2</v>
      </c>
      <c r="H709" s="2">
        <f t="shared" si="59"/>
        <v>4.2042905238670762</v>
      </c>
    </row>
    <row r="710" spans="1:8" x14ac:dyDescent="0.3">
      <c r="A710" s="2">
        <v>226020</v>
      </c>
      <c r="B710" s="2">
        <v>42842.166666666672</v>
      </c>
      <c r="C710" s="15">
        <f t="shared" si="55"/>
        <v>0.97368560606060617</v>
      </c>
      <c r="D710" s="15">
        <f t="shared" si="56"/>
        <v>50</v>
      </c>
      <c r="E710" s="2">
        <f t="shared" si="57"/>
        <v>45.131571969696971</v>
      </c>
      <c r="F710" s="2">
        <v>5</v>
      </c>
      <c r="G710" s="2">
        <f t="shared" si="58"/>
        <v>0.13157196969696905</v>
      </c>
      <c r="H710" s="2">
        <f t="shared" si="59"/>
        <v>3.5351982312737764</v>
      </c>
    </row>
    <row r="711" spans="1:8" x14ac:dyDescent="0.3">
      <c r="A711" s="2">
        <v>226380</v>
      </c>
      <c r="B711" s="2">
        <v>43235.333333333336</v>
      </c>
      <c r="C711" s="15">
        <f t="shared" si="55"/>
        <v>0.98262121212121223</v>
      </c>
      <c r="D711" s="15">
        <f t="shared" si="56"/>
        <v>50</v>
      </c>
      <c r="E711" s="2">
        <f t="shared" si="57"/>
        <v>45.086893939393939</v>
      </c>
      <c r="F711" s="2">
        <v>5</v>
      </c>
      <c r="G711" s="2">
        <f t="shared" si="58"/>
        <v>8.6893939393938524E-2</v>
      </c>
      <c r="H711" s="2">
        <f t="shared" si="59"/>
        <v>3.9490735027138846</v>
      </c>
    </row>
    <row r="712" spans="1:8" x14ac:dyDescent="0.3">
      <c r="A712" s="2">
        <v>226740</v>
      </c>
      <c r="B712" s="2">
        <v>43336.5</v>
      </c>
      <c r="C712" s="15">
        <f t="shared" si="55"/>
        <v>0.98492045454545452</v>
      </c>
      <c r="D712" s="15">
        <f t="shared" si="56"/>
        <v>50</v>
      </c>
      <c r="E712" s="2">
        <f t="shared" si="57"/>
        <v>45.07539772727273</v>
      </c>
      <c r="F712" s="2">
        <v>5</v>
      </c>
      <c r="G712" s="2">
        <f t="shared" si="58"/>
        <v>7.5397727272727089E-2</v>
      </c>
      <c r="H712" s="2">
        <f t="shared" si="59"/>
        <v>4.0907296464281542</v>
      </c>
    </row>
    <row r="713" spans="1:8" x14ac:dyDescent="0.3">
      <c r="A713" s="2">
        <v>227100</v>
      </c>
      <c r="B713" s="2">
        <v>42442.333333333336</v>
      </c>
      <c r="C713" s="15">
        <f t="shared" si="55"/>
        <v>0.96459848484848487</v>
      </c>
      <c r="D713" s="15">
        <f t="shared" si="56"/>
        <v>50</v>
      </c>
      <c r="E713" s="2">
        <f t="shared" si="57"/>
        <v>45.177007575757578</v>
      </c>
      <c r="F713" s="2">
        <v>5</v>
      </c>
      <c r="G713" s="2">
        <f t="shared" si="58"/>
        <v>0.17700757575757553</v>
      </c>
      <c r="H713" s="2">
        <f t="shared" si="59"/>
        <v>3.2395659289033003</v>
      </c>
    </row>
    <row r="714" spans="1:8" x14ac:dyDescent="0.3">
      <c r="A714" s="2">
        <v>227460</v>
      </c>
      <c r="B714" s="2">
        <v>42657</v>
      </c>
      <c r="C714" s="15">
        <f t="shared" si="55"/>
        <v>0.96947727272727269</v>
      </c>
      <c r="D714" s="15">
        <f t="shared" si="56"/>
        <v>50</v>
      </c>
      <c r="E714" s="2">
        <f t="shared" si="57"/>
        <v>45.15261363636364</v>
      </c>
      <c r="F714" s="2">
        <v>5</v>
      </c>
      <c r="G714" s="2">
        <f t="shared" si="58"/>
        <v>0.15261363636363612</v>
      </c>
      <c r="H714" s="2">
        <f t="shared" si="59"/>
        <v>3.3873088769851596</v>
      </c>
    </row>
    <row r="715" spans="1:8" x14ac:dyDescent="0.3">
      <c r="A715" s="2">
        <v>227820</v>
      </c>
      <c r="B715" s="2">
        <v>42011</v>
      </c>
      <c r="C715" s="15">
        <f t="shared" si="55"/>
        <v>0.95479545454545456</v>
      </c>
      <c r="D715" s="15">
        <f t="shared" si="56"/>
        <v>50</v>
      </c>
      <c r="E715" s="2">
        <f t="shared" si="57"/>
        <v>45.226022727272728</v>
      </c>
      <c r="F715" s="2">
        <v>5</v>
      </c>
      <c r="G715" s="2">
        <f t="shared" si="58"/>
        <v>0.22602272727272688</v>
      </c>
      <c r="H715" s="2">
        <f t="shared" si="59"/>
        <v>2.9962072738456618</v>
      </c>
    </row>
    <row r="716" spans="1:8" x14ac:dyDescent="0.3">
      <c r="A716" s="2">
        <v>228180</v>
      </c>
      <c r="B716" s="2">
        <v>43053.5</v>
      </c>
      <c r="C716" s="15">
        <f t="shared" si="55"/>
        <v>0.97848863636363637</v>
      </c>
      <c r="D716" s="15">
        <f t="shared" si="56"/>
        <v>50</v>
      </c>
      <c r="E716" s="2">
        <f t="shared" si="57"/>
        <v>45.10755681818182</v>
      </c>
      <c r="F716" s="2">
        <v>5</v>
      </c>
      <c r="G716" s="2">
        <f t="shared" si="58"/>
        <v>0.10755681818181806</v>
      </c>
      <c r="H716" s="2">
        <f t="shared" si="59"/>
        <v>3.7362007262395762</v>
      </c>
    </row>
    <row r="717" spans="1:8" x14ac:dyDescent="0.3">
      <c r="A717" s="2">
        <v>228540</v>
      </c>
      <c r="B717" s="2">
        <v>42999.5</v>
      </c>
      <c r="C717" s="15">
        <f t="shared" si="55"/>
        <v>0.97726136363636362</v>
      </c>
      <c r="D717" s="15">
        <f t="shared" si="56"/>
        <v>50</v>
      </c>
      <c r="E717" s="2">
        <f t="shared" si="57"/>
        <v>45.113693181818178</v>
      </c>
      <c r="F717" s="2">
        <v>5</v>
      </c>
      <c r="G717" s="2">
        <f t="shared" si="58"/>
        <v>0.11369318181818144</v>
      </c>
      <c r="H717" s="2">
        <f t="shared" si="59"/>
        <v>3.6808525720965477</v>
      </c>
    </row>
    <row r="718" spans="1:8" x14ac:dyDescent="0.3">
      <c r="A718" s="2">
        <v>228900</v>
      </c>
      <c r="B718" s="2">
        <v>42948.833333333336</v>
      </c>
      <c r="C718" s="15">
        <f t="shared" si="55"/>
        <v>0.9761098484848485</v>
      </c>
      <c r="D718" s="15">
        <f t="shared" si="56"/>
        <v>50</v>
      </c>
      <c r="E718" s="2">
        <f t="shared" si="57"/>
        <v>45.119450757575756</v>
      </c>
      <c r="F718" s="2">
        <v>5</v>
      </c>
      <c r="G718" s="2">
        <f t="shared" si="58"/>
        <v>0.11945075757575729</v>
      </c>
      <c r="H718" s="2">
        <f t="shared" si="59"/>
        <v>3.6315794042263017</v>
      </c>
    </row>
    <row r="719" spans="1:8" x14ac:dyDescent="0.3">
      <c r="A719" s="2">
        <v>229260</v>
      </c>
      <c r="B719" s="2">
        <v>42723</v>
      </c>
      <c r="C719" s="15">
        <f t="shared" si="55"/>
        <v>0.97097727272727274</v>
      </c>
      <c r="D719" s="15">
        <f t="shared" si="56"/>
        <v>50</v>
      </c>
      <c r="E719" s="2">
        <f t="shared" si="57"/>
        <v>45.145113636363632</v>
      </c>
      <c r="F719" s="2">
        <v>5</v>
      </c>
      <c r="G719" s="2">
        <f t="shared" si="58"/>
        <v>0.14511363636363583</v>
      </c>
      <c r="H719" s="2">
        <f t="shared" si="59"/>
        <v>3.4375351003377261</v>
      </c>
    </row>
    <row r="720" spans="1:8" x14ac:dyDescent="0.3">
      <c r="A720" s="2">
        <v>229620</v>
      </c>
      <c r="B720" s="2">
        <v>42516.666666666672</v>
      </c>
      <c r="C720" s="15">
        <f t="shared" si="55"/>
        <v>0.96628787878787892</v>
      </c>
      <c r="D720" s="15">
        <f t="shared" si="56"/>
        <v>50</v>
      </c>
      <c r="E720" s="2">
        <f t="shared" si="57"/>
        <v>45.168560606060609</v>
      </c>
      <c r="F720" s="2">
        <v>5</v>
      </c>
      <c r="G720" s="2">
        <f t="shared" si="58"/>
        <v>0.16856060606060552</v>
      </c>
      <c r="H720" s="2">
        <f t="shared" si="59"/>
        <v>3.2882761039900976</v>
      </c>
    </row>
    <row r="721" spans="1:8" x14ac:dyDescent="0.3">
      <c r="A721" s="2">
        <v>229980</v>
      </c>
      <c r="B721" s="2">
        <v>43063</v>
      </c>
      <c r="C721" s="15">
        <f t="shared" si="55"/>
        <v>0.97870454545454544</v>
      </c>
      <c r="D721" s="15">
        <f t="shared" si="56"/>
        <v>50</v>
      </c>
      <c r="E721" s="2">
        <f t="shared" si="57"/>
        <v>45.106477272727275</v>
      </c>
      <c r="F721" s="2">
        <v>5</v>
      </c>
      <c r="G721" s="2">
        <f t="shared" si="58"/>
        <v>0.1064772727272727</v>
      </c>
      <c r="H721" s="2">
        <f t="shared" si="59"/>
        <v>3.7462644816679194</v>
      </c>
    </row>
    <row r="722" spans="1:8" x14ac:dyDescent="0.3">
      <c r="A722" s="2">
        <v>230340</v>
      </c>
      <c r="B722" s="2">
        <v>42765.833333333336</v>
      </c>
      <c r="C722" s="15">
        <f t="shared" si="55"/>
        <v>0.97195075757575766</v>
      </c>
      <c r="D722" s="15">
        <f t="shared" si="56"/>
        <v>50</v>
      </c>
      <c r="E722" s="2">
        <f t="shared" si="57"/>
        <v>45.140246212121212</v>
      </c>
      <c r="F722" s="2">
        <v>5</v>
      </c>
      <c r="G722" s="2">
        <f t="shared" si="58"/>
        <v>0.14024621212121158</v>
      </c>
      <c r="H722" s="2">
        <f t="shared" si="59"/>
        <v>3.4715448757841183</v>
      </c>
    </row>
    <row r="723" spans="1:8" x14ac:dyDescent="0.3">
      <c r="A723" s="2">
        <v>230700</v>
      </c>
      <c r="B723" s="2">
        <v>42562.666666666664</v>
      </c>
      <c r="C723" s="15">
        <f t="shared" si="55"/>
        <v>0.96733333333333327</v>
      </c>
      <c r="D723" s="15">
        <f t="shared" si="56"/>
        <v>50</v>
      </c>
      <c r="E723" s="2">
        <f t="shared" si="57"/>
        <v>45.163333333333334</v>
      </c>
      <c r="F723" s="2">
        <v>5</v>
      </c>
      <c r="G723" s="2">
        <f t="shared" si="58"/>
        <v>0.163333333333334</v>
      </c>
      <c r="H723" s="2">
        <f t="shared" si="59"/>
        <v>3.3196626317417546</v>
      </c>
    </row>
    <row r="724" spans="1:8" x14ac:dyDescent="0.3">
      <c r="A724" s="2">
        <v>231060</v>
      </c>
      <c r="B724" s="2">
        <v>43137.666666666664</v>
      </c>
      <c r="C724" s="15">
        <f t="shared" si="55"/>
        <v>0.98040151515151508</v>
      </c>
      <c r="D724" s="15">
        <f t="shared" si="56"/>
        <v>50</v>
      </c>
      <c r="E724" s="2">
        <f t="shared" si="57"/>
        <v>45.097992424242427</v>
      </c>
      <c r="F724" s="2">
        <v>5</v>
      </c>
      <c r="G724" s="2">
        <f t="shared" si="58"/>
        <v>9.7992424242424825E-2</v>
      </c>
      <c r="H724" s="2">
        <f t="shared" si="59"/>
        <v>3.8291177455972969</v>
      </c>
    </row>
    <row r="725" spans="1:8" x14ac:dyDescent="0.3">
      <c r="A725" s="2">
        <v>231420</v>
      </c>
      <c r="B725" s="2">
        <v>42512.5</v>
      </c>
      <c r="C725" s="15">
        <f t="shared" si="55"/>
        <v>0.96619318181818181</v>
      </c>
      <c r="D725" s="15">
        <f t="shared" si="56"/>
        <v>50</v>
      </c>
      <c r="E725" s="2">
        <f t="shared" si="57"/>
        <v>45.169034090909093</v>
      </c>
      <c r="F725" s="2">
        <v>5</v>
      </c>
      <c r="G725" s="2">
        <f t="shared" si="58"/>
        <v>0.16903409090909083</v>
      </c>
      <c r="H725" s="2">
        <f t="shared" si="59"/>
        <v>3.2854815356273601</v>
      </c>
    </row>
    <row r="726" spans="1:8" x14ac:dyDescent="0.3">
      <c r="A726" s="2">
        <v>231780</v>
      </c>
      <c r="B726" s="2">
        <v>42635.5</v>
      </c>
      <c r="C726" s="15">
        <f t="shared" si="55"/>
        <v>0.96898863636363641</v>
      </c>
      <c r="D726" s="15">
        <f t="shared" si="56"/>
        <v>50</v>
      </c>
      <c r="E726" s="2">
        <f t="shared" si="57"/>
        <v>45.155056818181819</v>
      </c>
      <c r="F726" s="2">
        <v>5</v>
      </c>
      <c r="G726" s="2">
        <f t="shared" si="58"/>
        <v>0.15505681818181749</v>
      </c>
      <c r="H726" s="2">
        <f t="shared" si="59"/>
        <v>3.3714808413179793</v>
      </c>
    </row>
    <row r="727" spans="1:8" x14ac:dyDescent="0.3">
      <c r="A727" s="2">
        <v>232140</v>
      </c>
      <c r="B727" s="2">
        <v>42975</v>
      </c>
      <c r="C727" s="15">
        <f t="shared" si="55"/>
        <v>0.97670454545454544</v>
      </c>
      <c r="D727" s="15">
        <f t="shared" si="56"/>
        <v>50</v>
      </c>
      <c r="E727" s="2">
        <f t="shared" si="57"/>
        <v>45.116477272727273</v>
      </c>
      <c r="F727" s="2">
        <v>5</v>
      </c>
      <c r="G727" s="2">
        <f t="shared" si="58"/>
        <v>0.11647727272727249</v>
      </c>
      <c r="H727" s="2">
        <f t="shared" si="59"/>
        <v>3.6567215454122954</v>
      </c>
    </row>
    <row r="728" spans="1:8" x14ac:dyDescent="0.3">
      <c r="A728" s="2">
        <v>232500</v>
      </c>
      <c r="B728" s="2">
        <v>42831</v>
      </c>
      <c r="C728" s="15">
        <f t="shared" si="55"/>
        <v>0.97343181818181823</v>
      </c>
      <c r="D728" s="15">
        <f t="shared" si="56"/>
        <v>50</v>
      </c>
      <c r="E728" s="2">
        <f t="shared" si="57"/>
        <v>45.132840909090909</v>
      </c>
      <c r="F728" s="2">
        <v>5</v>
      </c>
      <c r="G728" s="2">
        <f t="shared" si="58"/>
        <v>0.13284090909090907</v>
      </c>
      <c r="H728" s="2">
        <f t="shared" si="59"/>
        <v>3.5256281073169982</v>
      </c>
    </row>
    <row r="729" spans="1:8" x14ac:dyDescent="0.3">
      <c r="A729" s="2">
        <v>232860</v>
      </c>
      <c r="B729" s="2">
        <v>42901.833333333328</v>
      </c>
      <c r="C729" s="15">
        <f t="shared" si="55"/>
        <v>0.97504166666666658</v>
      </c>
      <c r="D729" s="15">
        <f t="shared" si="56"/>
        <v>50</v>
      </c>
      <c r="E729" s="2">
        <f t="shared" si="57"/>
        <v>45.124791666666667</v>
      </c>
      <c r="F729" s="2">
        <v>5</v>
      </c>
      <c r="G729" s="2">
        <f t="shared" si="58"/>
        <v>0.12479166666666686</v>
      </c>
      <c r="H729" s="2">
        <f t="shared" si="59"/>
        <v>3.5879563056237025</v>
      </c>
    </row>
    <row r="730" spans="1:8" x14ac:dyDescent="0.3">
      <c r="A730" s="2">
        <v>233220</v>
      </c>
      <c r="B730" s="2">
        <v>42962.333333333336</v>
      </c>
      <c r="C730" s="15">
        <f t="shared" si="55"/>
        <v>0.97641666666666671</v>
      </c>
      <c r="D730" s="15">
        <f t="shared" si="56"/>
        <v>50</v>
      </c>
      <c r="E730" s="2">
        <f t="shared" si="57"/>
        <v>45.117916666666666</v>
      </c>
      <c r="F730" s="2">
        <v>5</v>
      </c>
      <c r="G730" s="2">
        <f t="shared" si="58"/>
        <v>0.117916666666666</v>
      </c>
      <c r="H730" s="2">
        <f t="shared" si="59"/>
        <v>3.6444714586547007</v>
      </c>
    </row>
    <row r="731" spans="1:8" x14ac:dyDescent="0.3">
      <c r="A731" s="2">
        <v>233580</v>
      </c>
      <c r="B731" s="2">
        <v>43117.833333333328</v>
      </c>
      <c r="C731" s="15">
        <f t="shared" si="55"/>
        <v>0.97995075757575745</v>
      </c>
      <c r="D731" s="15">
        <f t="shared" si="56"/>
        <v>50</v>
      </c>
      <c r="E731" s="2">
        <f t="shared" si="57"/>
        <v>45.100246212121213</v>
      </c>
      <c r="F731" s="2">
        <v>5</v>
      </c>
      <c r="G731" s="2">
        <f t="shared" si="58"/>
        <v>0.10024621212121243</v>
      </c>
      <c r="H731" s="2">
        <f t="shared" si="59"/>
        <v>3.806428610584855</v>
      </c>
    </row>
    <row r="732" spans="1:8" x14ac:dyDescent="0.3">
      <c r="A732" s="2">
        <v>233940</v>
      </c>
      <c r="B732" s="2">
        <v>42494.166666666672</v>
      </c>
      <c r="C732" s="15">
        <f t="shared" si="55"/>
        <v>0.9657765151515153</v>
      </c>
      <c r="D732" s="15">
        <f t="shared" si="56"/>
        <v>50</v>
      </c>
      <c r="E732" s="2">
        <f t="shared" si="57"/>
        <v>45.171117424242425</v>
      </c>
      <c r="F732" s="2">
        <v>5</v>
      </c>
      <c r="G732" s="2">
        <f t="shared" si="58"/>
        <v>0.17111742424242316</v>
      </c>
      <c r="H732" s="2">
        <f t="shared" si="59"/>
        <v>3.2732780612289436</v>
      </c>
    </row>
    <row r="733" spans="1:8" x14ac:dyDescent="0.3">
      <c r="A733" s="2">
        <v>234300</v>
      </c>
      <c r="B733" s="2">
        <v>42931.666666666664</v>
      </c>
      <c r="C733" s="15">
        <f t="shared" si="55"/>
        <v>0.97571969696969696</v>
      </c>
      <c r="D733" s="15">
        <f t="shared" si="56"/>
        <v>50</v>
      </c>
      <c r="E733" s="2">
        <f t="shared" si="57"/>
        <v>45.121401515151518</v>
      </c>
      <c r="F733" s="2">
        <v>5</v>
      </c>
      <c r="G733" s="2">
        <f t="shared" si="58"/>
        <v>0.12140151515151487</v>
      </c>
      <c r="H733" s="2">
        <f t="shared" si="59"/>
        <v>3.6154234954422648</v>
      </c>
    </row>
    <row r="734" spans="1:8" x14ac:dyDescent="0.3">
      <c r="A734" s="2">
        <v>234660</v>
      </c>
      <c r="B734" s="2">
        <v>42975.333333333336</v>
      </c>
      <c r="C734" s="15">
        <f t="shared" si="55"/>
        <v>0.97671212121212125</v>
      </c>
      <c r="D734" s="15">
        <f t="shared" si="56"/>
        <v>50</v>
      </c>
      <c r="E734" s="2">
        <f t="shared" si="57"/>
        <v>45.116439393939395</v>
      </c>
      <c r="F734" s="2">
        <v>5</v>
      </c>
      <c r="G734" s="2">
        <f t="shared" si="58"/>
        <v>0.11643939393939373</v>
      </c>
      <c r="H734" s="2">
        <f t="shared" si="59"/>
        <v>3.6570459619763271</v>
      </c>
    </row>
    <row r="735" spans="1:8" x14ac:dyDescent="0.3">
      <c r="A735" s="2">
        <v>235020</v>
      </c>
      <c r="B735" s="2">
        <v>42919.5</v>
      </c>
      <c r="C735" s="15">
        <f t="shared" si="55"/>
        <v>0.97544318181818179</v>
      </c>
      <c r="D735" s="15">
        <f t="shared" si="56"/>
        <v>50</v>
      </c>
      <c r="E735" s="2">
        <f t="shared" si="57"/>
        <v>45.122784090909093</v>
      </c>
      <c r="F735" s="2">
        <v>5</v>
      </c>
      <c r="G735" s="2">
        <f t="shared" si="58"/>
        <v>0.12278409090909115</v>
      </c>
      <c r="H735" s="2">
        <f t="shared" si="59"/>
        <v>3.6041300409539794</v>
      </c>
    </row>
    <row r="736" spans="1:8" x14ac:dyDescent="0.3">
      <c r="A736" s="2">
        <v>235380</v>
      </c>
      <c r="B736" s="2">
        <v>42958.333333333336</v>
      </c>
      <c r="C736" s="15">
        <f t="shared" si="55"/>
        <v>0.97632575757575768</v>
      </c>
      <c r="D736" s="15">
        <f t="shared" si="56"/>
        <v>50</v>
      </c>
      <c r="E736" s="2">
        <f t="shared" si="57"/>
        <v>45.118371212121211</v>
      </c>
      <c r="F736" s="2">
        <v>5</v>
      </c>
      <c r="G736" s="2">
        <f t="shared" si="58"/>
        <v>0.11837121212121193</v>
      </c>
      <c r="H736" s="2">
        <f t="shared" si="59"/>
        <v>3.6406341414859433</v>
      </c>
    </row>
    <row r="737" spans="1:8" x14ac:dyDescent="0.3">
      <c r="A737" s="2">
        <v>235740</v>
      </c>
      <c r="B737" s="2">
        <v>43171</v>
      </c>
      <c r="C737" s="15">
        <f t="shared" si="55"/>
        <v>0.98115909090909093</v>
      </c>
      <c r="D737" s="15">
        <f t="shared" si="56"/>
        <v>50</v>
      </c>
      <c r="E737" s="2">
        <f t="shared" si="57"/>
        <v>45.094204545454545</v>
      </c>
      <c r="F737" s="2">
        <v>5</v>
      </c>
      <c r="G737" s="2">
        <f t="shared" si="58"/>
        <v>9.4204545454545041E-2</v>
      </c>
      <c r="H737" s="2">
        <f t="shared" si="59"/>
        <v>3.8684554882703828</v>
      </c>
    </row>
    <row r="738" spans="1:8" x14ac:dyDescent="0.3">
      <c r="A738" s="2">
        <v>236100</v>
      </c>
      <c r="B738" s="2">
        <v>43032</v>
      </c>
      <c r="C738" s="15">
        <f t="shared" si="55"/>
        <v>0.97799999999999998</v>
      </c>
      <c r="D738" s="15">
        <f t="shared" si="56"/>
        <v>50</v>
      </c>
      <c r="E738" s="2">
        <f t="shared" si="57"/>
        <v>45.11</v>
      </c>
      <c r="F738" s="2">
        <v>5</v>
      </c>
      <c r="G738" s="2">
        <f t="shared" si="58"/>
        <v>0.11000000000000032</v>
      </c>
      <c r="H738" s="2">
        <f t="shared" si="59"/>
        <v>3.7137937716159768</v>
      </c>
    </row>
    <row r="739" spans="1:8" x14ac:dyDescent="0.3">
      <c r="A739" s="2">
        <v>236460</v>
      </c>
      <c r="B739" s="2">
        <v>43043.333333333336</v>
      </c>
      <c r="C739" s="15">
        <f t="shared" si="55"/>
        <v>0.97825757575757577</v>
      </c>
      <c r="D739" s="15">
        <f t="shared" si="56"/>
        <v>50</v>
      </c>
      <c r="E739" s="2">
        <f t="shared" si="57"/>
        <v>45.108712121212122</v>
      </c>
      <c r="F739" s="2">
        <v>5</v>
      </c>
      <c r="G739" s="2">
        <f t="shared" si="58"/>
        <v>0.10871212121212093</v>
      </c>
      <c r="H739" s="2">
        <f t="shared" si="59"/>
        <v>3.7255422886590854</v>
      </c>
    </row>
    <row r="740" spans="1:8" x14ac:dyDescent="0.3">
      <c r="A740" s="2">
        <v>236820</v>
      </c>
      <c r="B740" s="2">
        <v>42798.5</v>
      </c>
      <c r="C740" s="15">
        <f t="shared" si="55"/>
        <v>0.97269318181818187</v>
      </c>
      <c r="D740" s="15">
        <f t="shared" si="56"/>
        <v>50</v>
      </c>
      <c r="E740" s="2">
        <f t="shared" si="57"/>
        <v>45.136534090909095</v>
      </c>
      <c r="F740" s="2">
        <v>5</v>
      </c>
      <c r="G740" s="2">
        <f t="shared" si="58"/>
        <v>0.13653409090909108</v>
      </c>
      <c r="H740" s="2">
        <f t="shared" si="59"/>
        <v>3.4982878394104988</v>
      </c>
    </row>
    <row r="741" spans="1:8" x14ac:dyDescent="0.3">
      <c r="A741" s="2">
        <v>237180</v>
      </c>
      <c r="B741" s="2">
        <v>42698.666666666664</v>
      </c>
      <c r="C741" s="15">
        <f t="shared" si="55"/>
        <v>0.97042424242424241</v>
      </c>
      <c r="D741" s="15">
        <f t="shared" si="56"/>
        <v>50</v>
      </c>
      <c r="E741" s="2">
        <f t="shared" si="57"/>
        <v>45.147878787878788</v>
      </c>
      <c r="F741" s="2">
        <v>5</v>
      </c>
      <c r="G741" s="2">
        <f t="shared" si="58"/>
        <v>0.14787878787878839</v>
      </c>
      <c r="H741" s="2">
        <f t="shared" si="59"/>
        <v>3.4187205459243768</v>
      </c>
    </row>
    <row r="742" spans="1:8" x14ac:dyDescent="0.3">
      <c r="A742" s="2">
        <v>237540</v>
      </c>
      <c r="B742" s="2">
        <v>42746</v>
      </c>
      <c r="C742" s="15">
        <f t="shared" si="55"/>
        <v>0.97150000000000003</v>
      </c>
      <c r="D742" s="15">
        <f t="shared" si="56"/>
        <v>50</v>
      </c>
      <c r="E742" s="2">
        <f t="shared" si="57"/>
        <v>45.142499999999998</v>
      </c>
      <c r="F742" s="2">
        <v>5</v>
      </c>
      <c r="G742" s="2">
        <f t="shared" si="58"/>
        <v>0.14250000000000007</v>
      </c>
      <c r="H742" s="2">
        <f t="shared" si="59"/>
        <v>3.4556523393872842</v>
      </c>
    </row>
    <row r="743" spans="1:8" x14ac:dyDescent="0.3">
      <c r="A743" s="2">
        <v>237900</v>
      </c>
      <c r="B743" s="2">
        <v>43001.666666666664</v>
      </c>
      <c r="C743" s="15">
        <f t="shared" si="55"/>
        <v>0.97731060606060605</v>
      </c>
      <c r="D743" s="15">
        <f t="shared" si="56"/>
        <v>50</v>
      </c>
      <c r="E743" s="2">
        <f t="shared" si="57"/>
        <v>45.113446969696966</v>
      </c>
      <c r="F743" s="2">
        <v>5</v>
      </c>
      <c r="G743" s="2">
        <f t="shared" si="58"/>
        <v>0.11344696969696955</v>
      </c>
      <c r="H743" s="2">
        <f t="shared" si="59"/>
        <v>3.6830150466322178</v>
      </c>
    </row>
    <row r="744" spans="1:8" x14ac:dyDescent="0.3">
      <c r="A744" s="2">
        <v>238260</v>
      </c>
      <c r="B744" s="2">
        <v>42881.333333333328</v>
      </c>
      <c r="C744" s="15">
        <f t="shared" si="55"/>
        <v>0.97457575757575743</v>
      </c>
      <c r="D744" s="15">
        <f t="shared" si="56"/>
        <v>50</v>
      </c>
      <c r="E744" s="2">
        <f t="shared" si="57"/>
        <v>45.12712121212121</v>
      </c>
      <c r="F744" s="2">
        <v>5</v>
      </c>
      <c r="G744" s="2">
        <f t="shared" si="58"/>
        <v>0.12712121212121286</v>
      </c>
      <c r="H744" s="2">
        <f t="shared" si="59"/>
        <v>3.5695125515723176</v>
      </c>
    </row>
    <row r="745" spans="1:8" x14ac:dyDescent="0.3">
      <c r="A745" s="2">
        <v>238620</v>
      </c>
      <c r="B745" s="2">
        <v>42647.333333333336</v>
      </c>
      <c r="C745" s="15">
        <f t="shared" si="55"/>
        <v>0.96925757575757576</v>
      </c>
      <c r="D745" s="15">
        <f t="shared" si="56"/>
        <v>50</v>
      </c>
      <c r="E745" s="2">
        <f t="shared" si="57"/>
        <v>45.153712121212124</v>
      </c>
      <c r="F745" s="2">
        <v>5</v>
      </c>
      <c r="G745" s="2">
        <f t="shared" si="58"/>
        <v>0.15371212121212086</v>
      </c>
      <c r="H745" s="2">
        <f t="shared" si="59"/>
        <v>3.3801611697620011</v>
      </c>
    </row>
    <row r="746" spans="1:8" x14ac:dyDescent="0.3">
      <c r="A746" s="2">
        <v>238980</v>
      </c>
      <c r="B746" s="2">
        <v>43065.666666666664</v>
      </c>
      <c r="C746" s="15">
        <f t="shared" si="55"/>
        <v>0.97876515151515142</v>
      </c>
      <c r="D746" s="15">
        <f t="shared" si="56"/>
        <v>50</v>
      </c>
      <c r="E746" s="2">
        <f t="shared" si="57"/>
        <v>45.106174242424245</v>
      </c>
      <c r="F746" s="2">
        <v>5</v>
      </c>
      <c r="G746" s="2">
        <f t="shared" si="58"/>
        <v>0.10617424242424267</v>
      </c>
      <c r="H746" s="2">
        <f t="shared" si="59"/>
        <v>3.7491077832764952</v>
      </c>
    </row>
    <row r="747" spans="1:8" x14ac:dyDescent="0.3">
      <c r="A747" s="2">
        <v>239340</v>
      </c>
      <c r="B747" s="2">
        <v>42879</v>
      </c>
      <c r="C747" s="15">
        <f t="shared" si="55"/>
        <v>0.97452272727272726</v>
      </c>
      <c r="D747" s="15">
        <f t="shared" si="56"/>
        <v>50</v>
      </c>
      <c r="E747" s="2">
        <f t="shared" si="57"/>
        <v>45.127386363636361</v>
      </c>
      <c r="F747" s="2">
        <v>5</v>
      </c>
      <c r="G747" s="2">
        <f t="shared" si="58"/>
        <v>0.12738636363636324</v>
      </c>
      <c r="H747" s="2">
        <f t="shared" si="59"/>
        <v>3.5674347830595461</v>
      </c>
    </row>
    <row r="748" spans="1:8" x14ac:dyDescent="0.3">
      <c r="A748" s="2">
        <v>239700</v>
      </c>
      <c r="B748" s="2">
        <v>42886.5</v>
      </c>
      <c r="C748" s="15">
        <f t="shared" si="55"/>
        <v>0.97469318181818176</v>
      </c>
      <c r="D748" s="15">
        <f t="shared" si="56"/>
        <v>50</v>
      </c>
      <c r="E748" s="2">
        <f t="shared" si="57"/>
        <v>45.12653409090909</v>
      </c>
      <c r="F748" s="2">
        <v>5</v>
      </c>
      <c r="G748" s="2">
        <f t="shared" si="58"/>
        <v>0.12653409090909129</v>
      </c>
      <c r="H748" s="2">
        <f t="shared" si="59"/>
        <v>3.5741288333244445</v>
      </c>
    </row>
    <row r="749" spans="1:8" x14ac:dyDescent="0.3">
      <c r="A749" s="2">
        <v>240060</v>
      </c>
      <c r="B749" s="2">
        <v>42694.833333333336</v>
      </c>
      <c r="C749" s="15">
        <f t="shared" si="55"/>
        <v>0.97033712121212123</v>
      </c>
      <c r="D749" s="15">
        <f t="shared" si="56"/>
        <v>50</v>
      </c>
      <c r="E749" s="2">
        <f t="shared" si="57"/>
        <v>45.148314393939394</v>
      </c>
      <c r="F749" s="2">
        <v>5</v>
      </c>
      <c r="G749" s="2">
        <f t="shared" si="58"/>
        <v>0.14831439393939405</v>
      </c>
      <c r="H749" s="2">
        <f t="shared" si="59"/>
        <v>3.4157888276478858</v>
      </c>
    </row>
    <row r="750" spans="1:8" x14ac:dyDescent="0.3">
      <c r="A750" s="2">
        <v>240420</v>
      </c>
      <c r="B750" s="2">
        <v>42822</v>
      </c>
      <c r="C750" s="15">
        <f t="shared" si="55"/>
        <v>0.97322727272727272</v>
      </c>
      <c r="D750" s="15">
        <f t="shared" si="56"/>
        <v>50</v>
      </c>
      <c r="E750" s="2">
        <f t="shared" si="57"/>
        <v>45.133863636363635</v>
      </c>
      <c r="F750" s="2">
        <v>5</v>
      </c>
      <c r="G750" s="2">
        <f t="shared" si="58"/>
        <v>0.1338636363636363</v>
      </c>
      <c r="H750" s="2">
        <f t="shared" si="59"/>
        <v>3.5179813646996232</v>
      </c>
    </row>
    <row r="751" spans="1:8" x14ac:dyDescent="0.3">
      <c r="A751" s="2">
        <v>240780</v>
      </c>
      <c r="B751" s="2">
        <v>42691.666666666664</v>
      </c>
      <c r="C751" s="15">
        <f t="shared" si="55"/>
        <v>0.97026515151515147</v>
      </c>
      <c r="D751" s="15">
        <f t="shared" si="56"/>
        <v>50</v>
      </c>
      <c r="E751" s="2">
        <f t="shared" si="57"/>
        <v>45.148674242424242</v>
      </c>
      <c r="F751" s="2">
        <v>5</v>
      </c>
      <c r="G751" s="2">
        <f t="shared" si="58"/>
        <v>0.14867424242424221</v>
      </c>
      <c r="H751" s="2">
        <f t="shared" si="59"/>
        <v>3.4133734819542796</v>
      </c>
    </row>
    <row r="752" spans="1:8" x14ac:dyDescent="0.3">
      <c r="A752" s="2">
        <v>241140</v>
      </c>
      <c r="B752" s="2">
        <v>43402.833333333336</v>
      </c>
      <c r="C752" s="15">
        <f t="shared" si="55"/>
        <v>0.98642803030303039</v>
      </c>
      <c r="D752" s="15">
        <f t="shared" si="56"/>
        <v>50</v>
      </c>
      <c r="E752" s="2">
        <f t="shared" si="57"/>
        <v>45.067859848484851</v>
      </c>
      <c r="F752" s="2">
        <v>5</v>
      </c>
      <c r="G752" s="2">
        <f t="shared" si="58"/>
        <v>6.7859848484848051E-2</v>
      </c>
      <c r="H752" s="2">
        <f t="shared" si="59"/>
        <v>4.195895009913551</v>
      </c>
    </row>
    <row r="753" spans="1:8" x14ac:dyDescent="0.3">
      <c r="A753" s="2">
        <v>241500</v>
      </c>
      <c r="B753">
        <v>43188</v>
      </c>
      <c r="C753" s="15">
        <f t="shared" si="55"/>
        <v>0.9815454545454545</v>
      </c>
      <c r="D753" s="15">
        <f t="shared" si="56"/>
        <v>50</v>
      </c>
      <c r="E753" s="2">
        <f t="shared" si="57"/>
        <v>45.092272727272729</v>
      </c>
      <c r="F753" s="2">
        <v>5</v>
      </c>
      <c r="G753" s="2">
        <f t="shared" si="58"/>
        <v>9.2272727272727728E-2</v>
      </c>
      <c r="H753" s="2">
        <f t="shared" si="59"/>
        <v>3.8891324627153319</v>
      </c>
    </row>
    <row r="754" spans="1:8" x14ac:dyDescent="0.3">
      <c r="A754" s="2">
        <v>241860</v>
      </c>
      <c r="B754">
        <v>42417.166666666672</v>
      </c>
      <c r="C754" s="15">
        <f t="shared" si="55"/>
        <v>0.96402651515151527</v>
      </c>
      <c r="D754" s="15">
        <f t="shared" si="56"/>
        <v>50</v>
      </c>
      <c r="E754" s="2">
        <f t="shared" si="57"/>
        <v>45.179867424242424</v>
      </c>
      <c r="F754" s="2">
        <v>5</v>
      </c>
      <c r="G754" s="2">
        <f t="shared" si="58"/>
        <v>0.17986742424242408</v>
      </c>
      <c r="H754" s="2">
        <f t="shared" si="59"/>
        <v>3.2236017151025229</v>
      </c>
    </row>
    <row r="755" spans="1:8" x14ac:dyDescent="0.3">
      <c r="A755" s="2">
        <v>242220</v>
      </c>
      <c r="B755">
        <v>43579.333333333328</v>
      </c>
      <c r="C755" s="15">
        <f t="shared" si="55"/>
        <v>0.99043939393939384</v>
      </c>
      <c r="D755" s="15">
        <f t="shared" si="56"/>
        <v>50</v>
      </c>
      <c r="E755" s="2">
        <f t="shared" si="57"/>
        <v>45.047803030303029</v>
      </c>
      <c r="F755" s="2">
        <v>5</v>
      </c>
      <c r="G755" s="2">
        <f t="shared" si="58"/>
        <v>4.7803030303031235E-2</v>
      </c>
      <c r="H755" s="2">
        <f t="shared" si="59"/>
        <v>4.5458053685415019</v>
      </c>
    </row>
    <row r="756" spans="1:8" x14ac:dyDescent="0.3">
      <c r="A756" s="2">
        <v>242580</v>
      </c>
      <c r="B756">
        <v>42989.666666666672</v>
      </c>
      <c r="C756" s="15">
        <f t="shared" si="55"/>
        <v>0.97703787878787884</v>
      </c>
      <c r="D756" s="15">
        <f t="shared" si="56"/>
        <v>50</v>
      </c>
      <c r="E756" s="2">
        <f t="shared" si="57"/>
        <v>45.114810606060608</v>
      </c>
      <c r="F756" s="2">
        <v>5</v>
      </c>
      <c r="G756" s="2">
        <f t="shared" si="58"/>
        <v>0.11481060606060556</v>
      </c>
      <c r="H756" s="2">
        <f t="shared" si="59"/>
        <v>3.6710969064942951</v>
      </c>
    </row>
    <row r="757" spans="1:8" x14ac:dyDescent="0.3">
      <c r="A757" s="2">
        <v>242940</v>
      </c>
      <c r="B757">
        <v>42632.333333333328</v>
      </c>
      <c r="C757" s="15">
        <f t="shared" si="55"/>
        <v>0.96891666666666654</v>
      </c>
      <c r="D757" s="15">
        <f t="shared" si="56"/>
        <v>50</v>
      </c>
      <c r="E757" s="2">
        <f t="shared" si="57"/>
        <v>45.155416666666667</v>
      </c>
      <c r="F757" s="2">
        <v>5</v>
      </c>
      <c r="G757" s="2">
        <f t="shared" si="58"/>
        <v>0.15541666666666742</v>
      </c>
      <c r="H757" s="2">
        <f t="shared" si="59"/>
        <v>3.3691707468340919</v>
      </c>
    </row>
    <row r="758" spans="1:8" x14ac:dyDescent="0.3">
      <c r="A758" s="2">
        <v>243300</v>
      </c>
      <c r="B758">
        <v>42774.5</v>
      </c>
      <c r="C758" s="15">
        <f t="shared" si="55"/>
        <v>0.97214772727272725</v>
      </c>
      <c r="D758" s="15">
        <f t="shared" si="56"/>
        <v>50</v>
      </c>
      <c r="E758" s="2">
        <f t="shared" si="57"/>
        <v>45.139261363636365</v>
      </c>
      <c r="F758" s="2">
        <v>5</v>
      </c>
      <c r="G758" s="2">
        <f t="shared" si="58"/>
        <v>0.13926136363636399</v>
      </c>
      <c r="H758" s="2">
        <f t="shared" si="59"/>
        <v>3.4785701125260164</v>
      </c>
    </row>
    <row r="759" spans="1:8" x14ac:dyDescent="0.3">
      <c r="A759" s="2">
        <v>243660</v>
      </c>
      <c r="B759">
        <v>42807.666666666672</v>
      </c>
      <c r="C759" s="15">
        <f t="shared" si="55"/>
        <v>0.97290151515151524</v>
      </c>
      <c r="D759" s="15">
        <f t="shared" si="56"/>
        <v>50</v>
      </c>
      <c r="E759" s="2">
        <f t="shared" si="57"/>
        <v>45.135492424242422</v>
      </c>
      <c r="F759" s="2">
        <v>5</v>
      </c>
      <c r="G759" s="2">
        <f t="shared" si="58"/>
        <v>0.13549242424242358</v>
      </c>
      <c r="H759" s="2">
        <f t="shared" si="59"/>
        <v>3.5059233656028033</v>
      </c>
    </row>
    <row r="760" spans="1:8" x14ac:dyDescent="0.3">
      <c r="A760" s="2">
        <v>244020</v>
      </c>
      <c r="B760">
        <v>42956.333333333336</v>
      </c>
      <c r="C760" s="15">
        <f t="shared" si="55"/>
        <v>0.97628030303030311</v>
      </c>
      <c r="D760" s="15">
        <f t="shared" si="56"/>
        <v>50</v>
      </c>
      <c r="E760" s="2">
        <f t="shared" si="57"/>
        <v>45.118598484848484</v>
      </c>
      <c r="F760" s="2">
        <v>5</v>
      </c>
      <c r="G760" s="2">
        <f t="shared" si="58"/>
        <v>0.11859848484848445</v>
      </c>
      <c r="H760" s="2">
        <f t="shared" si="59"/>
        <v>3.6387210195720505</v>
      </c>
    </row>
    <row r="761" spans="1:8" x14ac:dyDescent="0.3">
      <c r="A761" s="2">
        <v>244380</v>
      </c>
      <c r="B761">
        <v>43051.833333333328</v>
      </c>
      <c r="C761" s="15">
        <f t="shared" si="55"/>
        <v>0.9784507575757575</v>
      </c>
      <c r="D761" s="15">
        <f t="shared" si="56"/>
        <v>50</v>
      </c>
      <c r="E761" s="2">
        <f t="shared" si="57"/>
        <v>45.107746212121214</v>
      </c>
      <c r="F761" s="2">
        <v>5</v>
      </c>
      <c r="G761" s="2">
        <f t="shared" si="58"/>
        <v>0.10774621212121271</v>
      </c>
      <c r="H761" s="2">
        <f t="shared" si="59"/>
        <v>3.734445600076175</v>
      </c>
    </row>
    <row r="762" spans="1:8" x14ac:dyDescent="0.3">
      <c r="A762" s="2">
        <v>244740</v>
      </c>
      <c r="B762">
        <v>42459.833333333336</v>
      </c>
      <c r="C762" s="15">
        <f t="shared" si="55"/>
        <v>0.96499621212121223</v>
      </c>
      <c r="D762" s="15">
        <f t="shared" si="56"/>
        <v>50</v>
      </c>
      <c r="E762" s="2">
        <f t="shared" si="57"/>
        <v>45.175018939393937</v>
      </c>
      <c r="F762" s="2">
        <v>5</v>
      </c>
      <c r="G762" s="2">
        <f t="shared" si="58"/>
        <v>0.1750189393939392</v>
      </c>
      <c r="H762" s="2">
        <f t="shared" si="59"/>
        <v>3.2508202485354958</v>
      </c>
    </row>
    <row r="763" spans="1:8" x14ac:dyDescent="0.3">
      <c r="A763" s="2">
        <v>245100</v>
      </c>
      <c r="B763">
        <v>43001.666666666664</v>
      </c>
      <c r="C763" s="15">
        <f t="shared" si="55"/>
        <v>0.97731060606060605</v>
      </c>
      <c r="D763" s="15">
        <f t="shared" si="56"/>
        <v>50</v>
      </c>
      <c r="E763" s="2">
        <f t="shared" si="57"/>
        <v>45.113446969696966</v>
      </c>
      <c r="F763" s="2">
        <v>5</v>
      </c>
      <c r="G763" s="2">
        <f t="shared" si="58"/>
        <v>0.11344696969696955</v>
      </c>
      <c r="H763" s="2">
        <f t="shared" si="59"/>
        <v>3.6830150466322178</v>
      </c>
    </row>
    <row r="764" spans="1:8" x14ac:dyDescent="0.3">
      <c r="A764" s="2">
        <v>245460</v>
      </c>
      <c r="B764">
        <v>42928.333333333328</v>
      </c>
      <c r="C764" s="15">
        <f t="shared" si="55"/>
        <v>0.97564393939393923</v>
      </c>
      <c r="D764" s="15">
        <f t="shared" si="56"/>
        <v>50</v>
      </c>
      <c r="E764" s="2">
        <f t="shared" si="57"/>
        <v>45.121780303030306</v>
      </c>
      <c r="F764" s="2">
        <v>5</v>
      </c>
      <c r="G764" s="2">
        <f t="shared" si="58"/>
        <v>0.12178030303030418</v>
      </c>
      <c r="H764" s="2">
        <f t="shared" si="59"/>
        <v>3.6123166229507335</v>
      </c>
    </row>
    <row r="765" spans="1:8" x14ac:dyDescent="0.3">
      <c r="A765" s="2">
        <v>245820</v>
      </c>
      <c r="B765">
        <v>43198</v>
      </c>
      <c r="C765" s="15">
        <f t="shared" si="55"/>
        <v>0.98177272727272724</v>
      </c>
      <c r="D765" s="15">
        <f t="shared" si="56"/>
        <v>50</v>
      </c>
      <c r="E765" s="2">
        <f t="shared" si="57"/>
        <v>45.091136363636366</v>
      </c>
      <c r="F765" s="2">
        <v>5</v>
      </c>
      <c r="G765" s="2">
        <f t="shared" si="58"/>
        <v>9.1136363636364237E-2</v>
      </c>
      <c r="H765" s="2">
        <f t="shared" si="59"/>
        <v>3.9014989938421665</v>
      </c>
    </row>
    <row r="766" spans="1:8" x14ac:dyDescent="0.3">
      <c r="A766" s="2">
        <v>246180</v>
      </c>
      <c r="B766">
        <v>42791.666666666664</v>
      </c>
      <c r="C766" s="15">
        <f t="shared" si="55"/>
        <v>0.97253787878787878</v>
      </c>
      <c r="D766" s="15">
        <f t="shared" si="56"/>
        <v>50</v>
      </c>
      <c r="E766" s="2">
        <f t="shared" si="57"/>
        <v>45.137310606060609</v>
      </c>
      <c r="F766" s="2">
        <v>5</v>
      </c>
      <c r="G766" s="2">
        <f t="shared" si="58"/>
        <v>0.13731060606060641</v>
      </c>
      <c r="H766" s="2">
        <f t="shared" si="59"/>
        <v>3.4926338195130562</v>
      </c>
    </row>
    <row r="767" spans="1:8" x14ac:dyDescent="0.3">
      <c r="A767" s="2">
        <v>246540</v>
      </c>
      <c r="B767">
        <v>43290.666666666664</v>
      </c>
      <c r="C767" s="15">
        <f t="shared" si="55"/>
        <v>0.9838787878787878</v>
      </c>
      <c r="D767" s="15">
        <f t="shared" si="56"/>
        <v>50</v>
      </c>
      <c r="E767" s="2">
        <f t="shared" si="57"/>
        <v>45.080606060606058</v>
      </c>
      <c r="F767" s="2">
        <v>5</v>
      </c>
      <c r="G767" s="2">
        <f t="shared" si="58"/>
        <v>8.0606060606061014E-2</v>
      </c>
      <c r="H767" s="2">
        <f t="shared" si="59"/>
        <v>4.0240484788728486</v>
      </c>
    </row>
    <row r="768" spans="1:8" x14ac:dyDescent="0.3">
      <c r="A768" s="2">
        <v>246900</v>
      </c>
      <c r="B768">
        <v>43208.666666666672</v>
      </c>
      <c r="C768" s="15">
        <f t="shared" si="55"/>
        <v>0.98201515151515162</v>
      </c>
      <c r="D768" s="15">
        <f t="shared" si="56"/>
        <v>50</v>
      </c>
      <c r="E768" s="2">
        <f t="shared" si="57"/>
        <v>45.089924242424246</v>
      </c>
      <c r="F768" s="2">
        <v>5</v>
      </c>
      <c r="G768" s="2">
        <f t="shared" si="58"/>
        <v>8.9924242424242351E-2</v>
      </c>
      <c r="H768" s="2">
        <f t="shared" si="59"/>
        <v>3.9148614332609299</v>
      </c>
    </row>
    <row r="769" spans="1:8" x14ac:dyDescent="0.3">
      <c r="A769" s="2">
        <v>247260</v>
      </c>
      <c r="B769">
        <v>43176.333333333336</v>
      </c>
      <c r="C769" s="15">
        <f t="shared" si="55"/>
        <v>0.98128030303030311</v>
      </c>
      <c r="D769" s="15">
        <f t="shared" si="56"/>
        <v>50</v>
      </c>
      <c r="E769" s="2">
        <f t="shared" si="57"/>
        <v>45.093598484848485</v>
      </c>
      <c r="F769" s="2">
        <v>5</v>
      </c>
      <c r="G769" s="2">
        <f t="shared" si="58"/>
        <v>9.3598484848484098E-2</v>
      </c>
      <c r="H769" s="2">
        <f t="shared" si="59"/>
        <v>3.8748962861168992</v>
      </c>
    </row>
    <row r="770" spans="1:8" x14ac:dyDescent="0.3">
      <c r="A770" s="2">
        <v>247620</v>
      </c>
      <c r="B770">
        <v>42628.833333333336</v>
      </c>
      <c r="C770" s="15">
        <f t="shared" si="55"/>
        <v>0.96883712121212129</v>
      </c>
      <c r="D770" s="15">
        <f t="shared" si="56"/>
        <v>50</v>
      </c>
      <c r="E770" s="2">
        <f t="shared" si="57"/>
        <v>45.155814393939394</v>
      </c>
      <c r="F770" s="2">
        <v>5</v>
      </c>
      <c r="G770" s="2">
        <f t="shared" si="58"/>
        <v>0.15581439393939345</v>
      </c>
      <c r="H770" s="2">
        <f t="shared" si="59"/>
        <v>3.3666237205922527</v>
      </c>
    </row>
    <row r="771" spans="1:8" x14ac:dyDescent="0.3">
      <c r="A771" s="2">
        <v>247980</v>
      </c>
      <c r="B771">
        <v>43110.833333333336</v>
      </c>
      <c r="C771" s="15">
        <f t="shared" ref="C771:C834" si="60">B771/$J$27</f>
        <v>0.97979166666666673</v>
      </c>
      <c r="D771" s="15">
        <f t="shared" ref="D771:D834" si="61">$J$28</f>
        <v>50</v>
      </c>
      <c r="E771" s="2">
        <f t="shared" si="57"/>
        <v>45.101041666666667</v>
      </c>
      <c r="F771" s="2">
        <v>5</v>
      </c>
      <c r="G771" s="2">
        <f t="shared" si="58"/>
        <v>0.10104166666666625</v>
      </c>
      <c r="H771" s="2">
        <f t="shared" si="59"/>
        <v>3.7985425560282402</v>
      </c>
    </row>
    <row r="772" spans="1:8" x14ac:dyDescent="0.3">
      <c r="A772" s="2">
        <v>248340</v>
      </c>
      <c r="B772">
        <v>42934</v>
      </c>
      <c r="C772" s="15">
        <f t="shared" si="60"/>
        <v>0.97577272727272724</v>
      </c>
      <c r="D772" s="15">
        <f t="shared" si="61"/>
        <v>50</v>
      </c>
      <c r="E772" s="2">
        <f t="shared" ref="E772:E835" si="62">D772-(F772*C772)</f>
        <v>45.121136363636367</v>
      </c>
      <c r="F772" s="2">
        <v>5</v>
      </c>
      <c r="G772" s="2">
        <f t="shared" ref="G772:G835" si="63">F772-(F772*C772)</f>
        <v>0.1211363636363636</v>
      </c>
      <c r="H772" s="2">
        <f t="shared" ref="H772:H835" si="64">LN((F772*E772)/(D772*G772))</f>
        <v>3.6176040949834012</v>
      </c>
    </row>
    <row r="773" spans="1:8" x14ac:dyDescent="0.3">
      <c r="A773" s="2">
        <v>248700</v>
      </c>
      <c r="B773">
        <v>42791.333333333336</v>
      </c>
      <c r="C773" s="15">
        <f t="shared" si="60"/>
        <v>0.97253030303030308</v>
      </c>
      <c r="D773" s="15">
        <f t="shared" si="61"/>
        <v>50</v>
      </c>
      <c r="E773" s="2">
        <f t="shared" si="62"/>
        <v>45.137348484848488</v>
      </c>
      <c r="F773" s="2">
        <v>5</v>
      </c>
      <c r="G773" s="2">
        <f t="shared" si="63"/>
        <v>0.13734848484848428</v>
      </c>
      <c r="H773" s="2">
        <f t="shared" si="64"/>
        <v>3.492358834676871</v>
      </c>
    </row>
    <row r="774" spans="1:8" x14ac:dyDescent="0.3">
      <c r="A774" s="2">
        <v>249060</v>
      </c>
      <c r="B774">
        <v>42516</v>
      </c>
      <c r="C774" s="15">
        <f t="shared" si="60"/>
        <v>0.96627272727272728</v>
      </c>
      <c r="D774" s="15">
        <f t="shared" si="61"/>
        <v>50</v>
      </c>
      <c r="E774" s="2">
        <f t="shared" si="62"/>
        <v>45.168636363636367</v>
      </c>
      <c r="F774" s="2">
        <v>5</v>
      </c>
      <c r="G774" s="2">
        <f t="shared" si="63"/>
        <v>0.16863636363636392</v>
      </c>
      <c r="H774" s="2">
        <f t="shared" si="64"/>
        <v>3.2878284439727072</v>
      </c>
    </row>
    <row r="775" spans="1:8" x14ac:dyDescent="0.3">
      <c r="A775" s="2">
        <v>249420</v>
      </c>
      <c r="B775">
        <v>43300.333333333336</v>
      </c>
      <c r="C775" s="15">
        <f t="shared" si="60"/>
        <v>0.98409848484848494</v>
      </c>
      <c r="D775" s="15">
        <f t="shared" si="61"/>
        <v>50</v>
      </c>
      <c r="E775" s="2">
        <f t="shared" si="62"/>
        <v>45.079507575757575</v>
      </c>
      <c r="F775" s="2">
        <v>5</v>
      </c>
      <c r="G775" s="2">
        <f t="shared" si="63"/>
        <v>7.9507575757575388E-2</v>
      </c>
      <c r="H775" s="2">
        <f t="shared" si="64"/>
        <v>4.0377456420899804</v>
      </c>
    </row>
    <row r="776" spans="1:8" x14ac:dyDescent="0.3">
      <c r="A776" s="2">
        <v>249780</v>
      </c>
      <c r="B776">
        <v>43106.666666666672</v>
      </c>
      <c r="C776" s="15">
        <f t="shared" si="60"/>
        <v>0.97969696969696984</v>
      </c>
      <c r="D776" s="15">
        <f t="shared" si="61"/>
        <v>50</v>
      </c>
      <c r="E776" s="2">
        <f t="shared" si="62"/>
        <v>45.101515151515152</v>
      </c>
      <c r="F776" s="2">
        <v>5</v>
      </c>
      <c r="G776" s="2">
        <f t="shared" si="63"/>
        <v>0.10151515151515067</v>
      </c>
      <c r="H776" s="2">
        <f t="shared" si="64"/>
        <v>3.7938779639570646</v>
      </c>
    </row>
    <row r="777" spans="1:8" x14ac:dyDescent="0.3">
      <c r="A777" s="2">
        <v>250140</v>
      </c>
      <c r="B777">
        <v>43346.166666666672</v>
      </c>
      <c r="C777" s="15">
        <f t="shared" si="60"/>
        <v>0.98514015151515166</v>
      </c>
      <c r="D777" s="15">
        <f t="shared" si="61"/>
        <v>50</v>
      </c>
      <c r="E777" s="2">
        <f t="shared" si="62"/>
        <v>45.074299242424239</v>
      </c>
      <c r="F777" s="2">
        <v>5</v>
      </c>
      <c r="G777" s="2">
        <f t="shared" si="63"/>
        <v>7.4299242424241463E-2</v>
      </c>
      <c r="H777" s="2">
        <f t="shared" si="64"/>
        <v>4.1053816529795277</v>
      </c>
    </row>
    <row r="778" spans="1:8" x14ac:dyDescent="0.3">
      <c r="A778" s="2">
        <v>250500</v>
      </c>
      <c r="B778">
        <v>43376.166666666664</v>
      </c>
      <c r="C778" s="15">
        <f t="shared" si="60"/>
        <v>0.98582196969696967</v>
      </c>
      <c r="D778" s="15">
        <f t="shared" si="61"/>
        <v>50</v>
      </c>
      <c r="E778" s="2">
        <f t="shared" si="62"/>
        <v>45.070890151515151</v>
      </c>
      <c r="F778" s="2">
        <v>5</v>
      </c>
      <c r="G778" s="2">
        <f t="shared" si="63"/>
        <v>7.0890151515151878E-2</v>
      </c>
      <c r="H778" s="2">
        <f t="shared" si="64"/>
        <v>4.1522752557252955</v>
      </c>
    </row>
    <row r="779" spans="1:8" x14ac:dyDescent="0.3">
      <c r="A779" s="2">
        <v>250860</v>
      </c>
      <c r="B779">
        <v>43243.166666666664</v>
      </c>
      <c r="C779" s="15">
        <f t="shared" si="60"/>
        <v>0.98279924242424233</v>
      </c>
      <c r="D779" s="15">
        <f t="shared" si="61"/>
        <v>50</v>
      </c>
      <c r="E779" s="2">
        <f t="shared" si="62"/>
        <v>45.086003787878788</v>
      </c>
      <c r="F779" s="2">
        <v>5</v>
      </c>
      <c r="G779" s="2">
        <f t="shared" si="63"/>
        <v>8.6003787878788707E-2</v>
      </c>
      <c r="H779" s="2">
        <f t="shared" si="64"/>
        <v>3.9593507066488067</v>
      </c>
    </row>
    <row r="780" spans="1:8" x14ac:dyDescent="0.3">
      <c r="A780" s="2">
        <v>251220</v>
      </c>
      <c r="B780">
        <v>43263</v>
      </c>
      <c r="C780" s="15">
        <f t="shared" si="60"/>
        <v>0.98324999999999996</v>
      </c>
      <c r="D780" s="15">
        <f t="shared" si="61"/>
        <v>50</v>
      </c>
      <c r="E780" s="2">
        <f t="shared" si="62"/>
        <v>45.083750000000002</v>
      </c>
      <c r="F780" s="2">
        <v>5</v>
      </c>
      <c r="G780" s="2">
        <f t="shared" si="63"/>
        <v>8.3750000000000213E-2</v>
      </c>
      <c r="H780" s="2">
        <f t="shared" si="64"/>
        <v>3.9858558864428635</v>
      </c>
    </row>
    <row r="781" spans="1:8" x14ac:dyDescent="0.3">
      <c r="A781" s="2">
        <v>251580</v>
      </c>
      <c r="B781">
        <v>43117.666666666664</v>
      </c>
      <c r="C781" s="15">
        <f t="shared" si="60"/>
        <v>0.97994696969696959</v>
      </c>
      <c r="D781" s="15">
        <f t="shared" si="61"/>
        <v>50</v>
      </c>
      <c r="E781" s="2">
        <f t="shared" si="62"/>
        <v>45.100265151515153</v>
      </c>
      <c r="F781" s="2">
        <v>5</v>
      </c>
      <c r="G781" s="2">
        <f t="shared" si="63"/>
        <v>0.10026515151515181</v>
      </c>
      <c r="H781" s="2">
        <f t="shared" si="64"/>
        <v>3.806240119595631</v>
      </c>
    </row>
    <row r="782" spans="1:8" x14ac:dyDescent="0.3">
      <c r="A782" s="2">
        <v>251940</v>
      </c>
      <c r="B782">
        <v>43168.5</v>
      </c>
      <c r="C782" s="15">
        <f t="shared" si="60"/>
        <v>0.98110227272727268</v>
      </c>
      <c r="D782" s="15">
        <f t="shared" si="61"/>
        <v>50</v>
      </c>
      <c r="E782" s="2">
        <f t="shared" si="62"/>
        <v>45.094488636363636</v>
      </c>
      <c r="F782" s="2">
        <v>5</v>
      </c>
      <c r="G782" s="2">
        <f t="shared" si="63"/>
        <v>9.448863636363658E-2</v>
      </c>
      <c r="H782" s="2">
        <f t="shared" si="64"/>
        <v>3.8654506446956409</v>
      </c>
    </row>
    <row r="783" spans="1:8" x14ac:dyDescent="0.3">
      <c r="A783" s="2">
        <v>252300</v>
      </c>
      <c r="B783">
        <v>42756</v>
      </c>
      <c r="C783" s="15">
        <f t="shared" si="60"/>
        <v>0.97172727272727277</v>
      </c>
      <c r="D783" s="15">
        <f t="shared" si="61"/>
        <v>50</v>
      </c>
      <c r="E783" s="2">
        <f t="shared" si="62"/>
        <v>45.141363636363636</v>
      </c>
      <c r="F783" s="2">
        <v>5</v>
      </c>
      <c r="G783" s="2">
        <f t="shared" si="63"/>
        <v>0.14136363636363569</v>
      </c>
      <c r="H783" s="2">
        <f t="shared" si="64"/>
        <v>3.4636336141528403</v>
      </c>
    </row>
    <row r="784" spans="1:8" x14ac:dyDescent="0.3">
      <c r="A784" s="2">
        <v>252660</v>
      </c>
      <c r="B784">
        <v>42984.5</v>
      </c>
      <c r="C784" s="15">
        <f t="shared" si="60"/>
        <v>0.97692045454545451</v>
      </c>
      <c r="D784" s="15">
        <f t="shared" si="61"/>
        <v>50</v>
      </c>
      <c r="E784" s="2">
        <f t="shared" si="62"/>
        <v>45.115397727272729</v>
      </c>
      <c r="F784" s="2">
        <v>5</v>
      </c>
      <c r="G784" s="2">
        <f t="shared" si="63"/>
        <v>0.11539772727272712</v>
      </c>
      <c r="H784" s="2">
        <f t="shared" si="64"/>
        <v>3.6660091277138513</v>
      </c>
    </row>
    <row r="785" spans="1:8" x14ac:dyDescent="0.3">
      <c r="A785" s="2">
        <v>253020</v>
      </c>
      <c r="B785">
        <v>43212.833333333328</v>
      </c>
      <c r="C785" s="15">
        <f t="shared" si="60"/>
        <v>0.98210984848484839</v>
      </c>
      <c r="D785" s="15">
        <f t="shared" si="61"/>
        <v>50</v>
      </c>
      <c r="E785" s="2">
        <f t="shared" si="62"/>
        <v>45.089450757575761</v>
      </c>
      <c r="F785" s="2">
        <v>5</v>
      </c>
      <c r="G785" s="2">
        <f t="shared" si="63"/>
        <v>8.9450757575757933E-2</v>
      </c>
      <c r="H785" s="2">
        <f t="shared" si="64"/>
        <v>3.9201302181378348</v>
      </c>
    </row>
    <row r="786" spans="1:8" x14ac:dyDescent="0.3">
      <c r="A786" s="2">
        <v>253380</v>
      </c>
      <c r="B786">
        <v>43010.5</v>
      </c>
      <c r="C786" s="15">
        <f t="shared" si="60"/>
        <v>0.97751136363636359</v>
      </c>
      <c r="D786" s="15">
        <f t="shared" si="61"/>
        <v>50</v>
      </c>
      <c r="E786" s="2">
        <f t="shared" si="62"/>
        <v>45.112443181818179</v>
      </c>
      <c r="F786" s="2">
        <v>5</v>
      </c>
      <c r="G786" s="2">
        <f t="shared" si="63"/>
        <v>0.11244318181818169</v>
      </c>
      <c r="H786" s="2">
        <f t="shared" si="64"/>
        <v>3.691880252920178</v>
      </c>
    </row>
    <row r="787" spans="1:8" x14ac:dyDescent="0.3">
      <c r="A787" s="2">
        <v>253740</v>
      </c>
      <c r="B787">
        <v>42634.333333333336</v>
      </c>
      <c r="C787" s="15">
        <f t="shared" si="60"/>
        <v>0.96896212121212122</v>
      </c>
      <c r="D787" s="15">
        <f t="shared" si="61"/>
        <v>50</v>
      </c>
      <c r="E787" s="2">
        <f t="shared" si="62"/>
        <v>45.155189393939395</v>
      </c>
      <c r="F787" s="2">
        <v>5</v>
      </c>
      <c r="G787" s="2">
        <f t="shared" si="63"/>
        <v>0.15518939393939402</v>
      </c>
      <c r="H787" s="2">
        <f t="shared" si="64"/>
        <v>3.3706291285946071</v>
      </c>
    </row>
    <row r="788" spans="1:8" x14ac:dyDescent="0.3">
      <c r="A788" s="2">
        <v>254100</v>
      </c>
      <c r="B788">
        <v>43057.666666666664</v>
      </c>
      <c r="C788" s="15">
        <f t="shared" si="60"/>
        <v>0.97858333333333325</v>
      </c>
      <c r="D788" s="15">
        <f t="shared" si="61"/>
        <v>50</v>
      </c>
      <c r="E788" s="2">
        <f t="shared" si="62"/>
        <v>45.107083333333335</v>
      </c>
      <c r="F788" s="2">
        <v>5</v>
      </c>
      <c r="G788" s="2">
        <f t="shared" si="63"/>
        <v>0.10708333333333364</v>
      </c>
      <c r="H788" s="2">
        <f t="shared" si="64"/>
        <v>3.7406021310117894</v>
      </c>
    </row>
    <row r="789" spans="1:8" x14ac:dyDescent="0.3">
      <c r="A789" s="2">
        <v>254460</v>
      </c>
      <c r="B789">
        <v>43368.333333333336</v>
      </c>
      <c r="C789" s="15">
        <f t="shared" si="60"/>
        <v>0.98564393939393946</v>
      </c>
      <c r="D789" s="15">
        <f t="shared" si="61"/>
        <v>50</v>
      </c>
      <c r="E789" s="2">
        <f t="shared" si="62"/>
        <v>45.071780303030302</v>
      </c>
      <c r="F789" s="2">
        <v>5</v>
      </c>
      <c r="G789" s="2">
        <f t="shared" si="63"/>
        <v>7.1780303030302584E-2</v>
      </c>
      <c r="H789" s="2">
        <f t="shared" si="64"/>
        <v>4.1398164153900661</v>
      </c>
    </row>
    <row r="790" spans="1:8" x14ac:dyDescent="0.3">
      <c r="A790" s="2">
        <v>254820</v>
      </c>
      <c r="B790">
        <v>43347.333333333336</v>
      </c>
      <c r="C790" s="15">
        <f t="shared" si="60"/>
        <v>0.98516666666666675</v>
      </c>
      <c r="D790" s="15">
        <f t="shared" si="61"/>
        <v>50</v>
      </c>
      <c r="E790" s="2">
        <f t="shared" si="62"/>
        <v>45.07416666666667</v>
      </c>
      <c r="F790" s="2">
        <v>5</v>
      </c>
      <c r="G790" s="2">
        <f t="shared" si="63"/>
        <v>7.4166666666666714E-2</v>
      </c>
      <c r="H790" s="2">
        <f t="shared" si="64"/>
        <v>4.1071646542627107</v>
      </c>
    </row>
    <row r="791" spans="1:8" x14ac:dyDescent="0.3">
      <c r="A791" s="2">
        <v>255180</v>
      </c>
      <c r="B791">
        <v>43411.166666666664</v>
      </c>
      <c r="C791" s="15">
        <f t="shared" si="60"/>
        <v>0.98661742424242416</v>
      </c>
      <c r="D791" s="15">
        <f t="shared" si="61"/>
        <v>50</v>
      </c>
      <c r="E791" s="2">
        <f t="shared" si="62"/>
        <v>45.066912878787882</v>
      </c>
      <c r="F791" s="2">
        <v>5</v>
      </c>
      <c r="G791" s="2">
        <f t="shared" si="63"/>
        <v>6.6912878787879215E-2</v>
      </c>
      <c r="H791" s="2">
        <f t="shared" si="64"/>
        <v>4.2099270675536991</v>
      </c>
    </row>
    <row r="792" spans="1:8" x14ac:dyDescent="0.3">
      <c r="A792" s="2">
        <v>255540</v>
      </c>
      <c r="B792">
        <v>43451</v>
      </c>
      <c r="C792" s="15">
        <f t="shared" si="60"/>
        <v>0.98752272727272727</v>
      </c>
      <c r="D792" s="15">
        <f t="shared" si="61"/>
        <v>50</v>
      </c>
      <c r="E792" s="2">
        <f t="shared" si="62"/>
        <v>45.062386363636364</v>
      </c>
      <c r="F792" s="2">
        <v>5</v>
      </c>
      <c r="G792" s="2">
        <f t="shared" si="63"/>
        <v>6.238636363636374E-2</v>
      </c>
      <c r="H792" s="2">
        <f t="shared" si="64"/>
        <v>4.2798713592546136</v>
      </c>
    </row>
    <row r="793" spans="1:8" x14ac:dyDescent="0.3">
      <c r="A793" s="2">
        <v>255900</v>
      </c>
      <c r="B793">
        <v>43754.333333333336</v>
      </c>
      <c r="C793" s="15">
        <f t="shared" si="60"/>
        <v>0.99441666666666673</v>
      </c>
      <c r="D793" s="15">
        <f t="shared" si="61"/>
        <v>50</v>
      </c>
      <c r="E793" s="2">
        <f t="shared" si="62"/>
        <v>45.02791666666667</v>
      </c>
      <c r="F793" s="2">
        <v>5</v>
      </c>
      <c r="G793" s="2">
        <f t="shared" si="63"/>
        <v>2.7916666666666146E-2</v>
      </c>
      <c r="H793" s="2">
        <f t="shared" si="64"/>
        <v>5.0832289717415842</v>
      </c>
    </row>
    <row r="794" spans="1:8" x14ac:dyDescent="0.3">
      <c r="A794" s="2">
        <v>256260</v>
      </c>
      <c r="B794">
        <v>43348.333333333336</v>
      </c>
      <c r="C794" s="15">
        <f t="shared" si="60"/>
        <v>0.98518939393939398</v>
      </c>
      <c r="D794" s="15">
        <f t="shared" si="61"/>
        <v>50</v>
      </c>
      <c r="E794" s="2">
        <f t="shared" si="62"/>
        <v>45.074053030303034</v>
      </c>
      <c r="F794" s="2">
        <v>5</v>
      </c>
      <c r="G794" s="2">
        <f t="shared" si="63"/>
        <v>7.4053030303030454E-2</v>
      </c>
      <c r="H794" s="2">
        <f t="shared" si="64"/>
        <v>4.108695483833138</v>
      </c>
    </row>
    <row r="795" spans="1:8" x14ac:dyDescent="0.3">
      <c r="A795" s="2">
        <v>256620</v>
      </c>
      <c r="B795">
        <v>43328.333333333328</v>
      </c>
      <c r="C795" s="15">
        <f t="shared" si="60"/>
        <v>0.98473484848484838</v>
      </c>
      <c r="D795" s="15">
        <f t="shared" si="61"/>
        <v>50</v>
      </c>
      <c r="E795" s="2">
        <f t="shared" si="62"/>
        <v>45.076325757575759</v>
      </c>
      <c r="F795" s="2">
        <v>5</v>
      </c>
      <c r="G795" s="2">
        <f t="shared" si="63"/>
        <v>7.6325757575758324E-2</v>
      </c>
      <c r="H795" s="2">
        <f t="shared" si="64"/>
        <v>4.0785169026754478</v>
      </c>
    </row>
    <row r="796" spans="1:8" x14ac:dyDescent="0.3">
      <c r="A796" s="2">
        <v>256980</v>
      </c>
      <c r="B796">
        <v>42954.666666666664</v>
      </c>
      <c r="C796" s="15">
        <f t="shared" si="60"/>
        <v>0.97624242424242413</v>
      </c>
      <c r="D796" s="15">
        <f t="shared" si="61"/>
        <v>50</v>
      </c>
      <c r="E796" s="2">
        <f t="shared" si="62"/>
        <v>45.118787878787877</v>
      </c>
      <c r="F796" s="2">
        <v>5</v>
      </c>
      <c r="G796" s="2">
        <f t="shared" si="63"/>
        <v>0.11878787878787911</v>
      </c>
      <c r="H796" s="2">
        <f t="shared" si="64"/>
        <v>3.6371295571104434</v>
      </c>
    </row>
    <row r="797" spans="1:8" x14ac:dyDescent="0.3">
      <c r="A797" s="2">
        <v>257340</v>
      </c>
      <c r="B797">
        <v>42853.666666666664</v>
      </c>
      <c r="C797" s="15">
        <f t="shared" si="60"/>
        <v>0.97394696969696959</v>
      </c>
      <c r="D797" s="15">
        <f t="shared" si="61"/>
        <v>50</v>
      </c>
      <c r="E797" s="2">
        <f t="shared" si="62"/>
        <v>45.130265151515154</v>
      </c>
      <c r="F797" s="2">
        <v>5</v>
      </c>
      <c r="G797" s="2">
        <f t="shared" si="63"/>
        <v>0.13026515151515206</v>
      </c>
      <c r="H797" s="2">
        <f t="shared" si="64"/>
        <v>3.5451512748125946</v>
      </c>
    </row>
    <row r="798" spans="1:8" x14ac:dyDescent="0.3">
      <c r="A798" s="2">
        <v>257700</v>
      </c>
      <c r="B798">
        <v>43422.666666666664</v>
      </c>
      <c r="C798" s="15">
        <f t="shared" si="60"/>
        <v>0.9868787878787878</v>
      </c>
      <c r="D798" s="15">
        <f t="shared" si="61"/>
        <v>50</v>
      </c>
      <c r="E798" s="2">
        <f t="shared" si="62"/>
        <v>45.065606060606058</v>
      </c>
      <c r="F798" s="2">
        <v>5</v>
      </c>
      <c r="G798" s="2">
        <f t="shared" si="63"/>
        <v>6.5606060606061334E-2</v>
      </c>
      <c r="H798" s="2">
        <f t="shared" si="64"/>
        <v>4.229621447523642</v>
      </c>
    </row>
    <row r="799" spans="1:8" x14ac:dyDescent="0.3">
      <c r="A799" s="2">
        <v>258060</v>
      </c>
      <c r="B799">
        <v>43212.5</v>
      </c>
      <c r="C799" s="15">
        <f t="shared" si="60"/>
        <v>0.98210227272727268</v>
      </c>
      <c r="D799" s="15">
        <f t="shared" si="61"/>
        <v>50</v>
      </c>
      <c r="E799" s="2">
        <f t="shared" si="62"/>
        <v>45.08948863636364</v>
      </c>
      <c r="F799" s="2">
        <v>5</v>
      </c>
      <c r="G799" s="2">
        <f t="shared" si="63"/>
        <v>8.9488636363636687E-2</v>
      </c>
      <c r="H799" s="2">
        <f t="shared" si="64"/>
        <v>3.9197076881866897</v>
      </c>
    </row>
    <row r="800" spans="1:8" x14ac:dyDescent="0.3">
      <c r="A800" s="2">
        <v>258420</v>
      </c>
      <c r="B800">
        <v>43399.833333333328</v>
      </c>
      <c r="C800" s="15">
        <f t="shared" si="60"/>
        <v>0.98635984848484837</v>
      </c>
      <c r="D800" s="15">
        <f t="shared" si="61"/>
        <v>50</v>
      </c>
      <c r="E800" s="2">
        <f t="shared" si="62"/>
        <v>45.068200757575759</v>
      </c>
      <c r="F800" s="2">
        <v>5</v>
      </c>
      <c r="G800" s="2">
        <f t="shared" si="63"/>
        <v>6.820075757575772E-2</v>
      </c>
      <c r="H800" s="2">
        <f t="shared" si="64"/>
        <v>4.1908914278915717</v>
      </c>
    </row>
    <row r="801" spans="1:8" x14ac:dyDescent="0.3">
      <c r="A801" s="2">
        <v>258780</v>
      </c>
      <c r="B801">
        <v>43146</v>
      </c>
      <c r="C801" s="15">
        <f t="shared" si="60"/>
        <v>0.98059090909090907</v>
      </c>
      <c r="D801" s="15">
        <f t="shared" si="61"/>
        <v>50</v>
      </c>
      <c r="E801" s="2">
        <f t="shared" si="62"/>
        <v>45.097045454545452</v>
      </c>
      <c r="F801" s="2">
        <v>5</v>
      </c>
      <c r="G801" s="2">
        <f t="shared" si="63"/>
        <v>9.7045454545455101E-2</v>
      </c>
      <c r="H801" s="2">
        <f t="shared" si="64"/>
        <v>3.8388074470606823</v>
      </c>
    </row>
    <row r="802" spans="1:8" x14ac:dyDescent="0.3">
      <c r="A802" s="2">
        <v>259140</v>
      </c>
      <c r="B802">
        <v>43407.833333333336</v>
      </c>
      <c r="C802" s="15">
        <f t="shared" si="60"/>
        <v>0.98654166666666676</v>
      </c>
      <c r="D802" s="15">
        <f t="shared" si="61"/>
        <v>50</v>
      </c>
      <c r="E802" s="2">
        <f t="shared" si="62"/>
        <v>45.067291666666662</v>
      </c>
      <c r="F802" s="2">
        <v>5</v>
      </c>
      <c r="G802" s="2">
        <f t="shared" si="63"/>
        <v>6.7291666666665861E-2</v>
      </c>
      <c r="H802" s="2">
        <f t="shared" si="64"/>
        <v>4.2042905238670762</v>
      </c>
    </row>
    <row r="803" spans="1:8" x14ac:dyDescent="0.3">
      <c r="A803" s="2">
        <v>259500</v>
      </c>
      <c r="B803">
        <v>43231.166666666664</v>
      </c>
      <c r="C803" s="15">
        <f t="shared" si="60"/>
        <v>0.98252651515151512</v>
      </c>
      <c r="D803" s="15">
        <f t="shared" si="61"/>
        <v>50</v>
      </c>
      <c r="E803" s="2">
        <f t="shared" si="62"/>
        <v>45.087367424242423</v>
      </c>
      <c r="F803" s="2">
        <v>5</v>
      </c>
      <c r="G803" s="2">
        <f t="shared" si="63"/>
        <v>8.7367424242424718E-2</v>
      </c>
      <c r="H803" s="2">
        <f t="shared" si="64"/>
        <v>3.9436497989573343</v>
      </c>
    </row>
    <row r="804" spans="1:8" x14ac:dyDescent="0.3">
      <c r="A804" s="2">
        <v>259860</v>
      </c>
      <c r="B804">
        <v>43352.333333333336</v>
      </c>
      <c r="C804" s="15">
        <f t="shared" si="60"/>
        <v>0.98528030303030312</v>
      </c>
      <c r="D804" s="15">
        <f t="shared" si="61"/>
        <v>50</v>
      </c>
      <c r="E804" s="2">
        <f t="shared" si="62"/>
        <v>45.073598484848482</v>
      </c>
      <c r="F804" s="2">
        <v>5</v>
      </c>
      <c r="G804" s="2">
        <f t="shared" si="63"/>
        <v>7.3598484848484524E-2</v>
      </c>
      <c r="H804" s="2">
        <f t="shared" si="64"/>
        <v>4.1148424224093656</v>
      </c>
    </row>
    <row r="805" spans="1:8" x14ac:dyDescent="0.3">
      <c r="A805" s="2">
        <v>260220</v>
      </c>
      <c r="B805">
        <v>43485.333333333328</v>
      </c>
      <c r="C805" s="15">
        <f t="shared" si="60"/>
        <v>0.98830303030303024</v>
      </c>
      <c r="D805" s="15">
        <f t="shared" si="61"/>
        <v>50</v>
      </c>
      <c r="E805" s="2">
        <f t="shared" si="62"/>
        <v>45.058484848484852</v>
      </c>
      <c r="F805" s="2">
        <v>5</v>
      </c>
      <c r="G805" s="2">
        <f t="shared" si="63"/>
        <v>5.8484848484848584E-2</v>
      </c>
      <c r="H805" s="2">
        <f t="shared" si="64"/>
        <v>4.3443637747943278</v>
      </c>
    </row>
    <row r="806" spans="1:8" x14ac:dyDescent="0.3">
      <c r="A806" s="2">
        <v>260580</v>
      </c>
      <c r="B806">
        <v>42860.666666666664</v>
      </c>
      <c r="C806" s="15">
        <f t="shared" si="60"/>
        <v>0.97410606060606053</v>
      </c>
      <c r="D806" s="15">
        <f t="shared" si="61"/>
        <v>50</v>
      </c>
      <c r="E806" s="2">
        <f t="shared" si="62"/>
        <v>45.1294696969697</v>
      </c>
      <c r="F806" s="2">
        <v>5</v>
      </c>
      <c r="G806" s="2">
        <f t="shared" si="63"/>
        <v>0.12946969696969735</v>
      </c>
      <c r="H806" s="2">
        <f t="shared" si="64"/>
        <v>3.5512587956689883</v>
      </c>
    </row>
    <row r="807" spans="1:8" x14ac:dyDescent="0.3">
      <c r="A807" s="2">
        <v>260940</v>
      </c>
      <c r="B807">
        <v>42784.333333333336</v>
      </c>
      <c r="C807" s="15">
        <f t="shared" si="60"/>
        <v>0.97237121212121214</v>
      </c>
      <c r="D807" s="15">
        <f t="shared" si="61"/>
        <v>50</v>
      </c>
      <c r="E807" s="2">
        <f t="shared" si="62"/>
        <v>45.138143939393942</v>
      </c>
      <c r="F807" s="2">
        <v>5</v>
      </c>
      <c r="G807" s="2">
        <f t="shared" si="63"/>
        <v>0.13814393939393899</v>
      </c>
      <c r="H807" s="2">
        <f t="shared" si="64"/>
        <v>3.4866016580067249</v>
      </c>
    </row>
    <row r="808" spans="1:8" x14ac:dyDescent="0.3">
      <c r="A808" s="2">
        <v>261300</v>
      </c>
      <c r="B808">
        <v>42883.166666666664</v>
      </c>
      <c r="C808" s="15">
        <f t="shared" si="60"/>
        <v>0.97461742424242415</v>
      </c>
      <c r="D808" s="15">
        <f t="shared" si="61"/>
        <v>50</v>
      </c>
      <c r="E808" s="2">
        <f t="shared" si="62"/>
        <v>45.126912878787877</v>
      </c>
      <c r="F808" s="2">
        <v>5</v>
      </c>
      <c r="G808" s="2">
        <f t="shared" si="63"/>
        <v>0.12691287878787882</v>
      </c>
      <c r="H808" s="2">
        <f t="shared" si="64"/>
        <v>3.5711481351473817</v>
      </c>
    </row>
    <row r="809" spans="1:8" x14ac:dyDescent="0.3">
      <c r="A809" s="2">
        <v>261660</v>
      </c>
      <c r="B809">
        <v>43618.5</v>
      </c>
      <c r="C809" s="15">
        <f t="shared" si="60"/>
        <v>0.99132954545454544</v>
      </c>
      <c r="D809" s="15">
        <f t="shared" si="61"/>
        <v>50</v>
      </c>
      <c r="E809" s="2">
        <f t="shared" si="62"/>
        <v>45.043352272727276</v>
      </c>
      <c r="F809" s="2">
        <v>5</v>
      </c>
      <c r="G809" s="2">
        <f t="shared" si="63"/>
        <v>4.3352272727272378E-2</v>
      </c>
      <c r="H809" s="2">
        <f t="shared" si="64"/>
        <v>4.6434364666000683</v>
      </c>
    </row>
    <row r="810" spans="1:8" x14ac:dyDescent="0.3">
      <c r="A810" s="2">
        <v>262020</v>
      </c>
      <c r="B810">
        <v>42767.166666666664</v>
      </c>
      <c r="C810" s="15">
        <f t="shared" si="60"/>
        <v>0.9719810606060606</v>
      </c>
      <c r="D810" s="15">
        <f t="shared" si="61"/>
        <v>50</v>
      </c>
      <c r="E810" s="2">
        <f t="shared" si="62"/>
        <v>45.140094696969697</v>
      </c>
      <c r="F810" s="2">
        <v>5</v>
      </c>
      <c r="G810" s="2">
        <f t="shared" si="63"/>
        <v>0.14009469696969745</v>
      </c>
      <c r="H810" s="2">
        <f t="shared" si="64"/>
        <v>3.4726224543500837</v>
      </c>
    </row>
    <row r="811" spans="1:8" x14ac:dyDescent="0.3">
      <c r="A811" s="2">
        <v>262380</v>
      </c>
      <c r="B811">
        <v>43069.5</v>
      </c>
      <c r="C811" s="15">
        <f t="shared" si="60"/>
        <v>0.97885227272727271</v>
      </c>
      <c r="D811" s="15">
        <f t="shared" si="61"/>
        <v>50</v>
      </c>
      <c r="E811" s="2">
        <f t="shared" si="62"/>
        <v>45.10573863636364</v>
      </c>
      <c r="F811" s="2">
        <v>5</v>
      </c>
      <c r="G811" s="2">
        <f t="shared" si="63"/>
        <v>0.10573863636363612</v>
      </c>
      <c r="H811" s="2">
        <f t="shared" si="64"/>
        <v>3.7532093122953758</v>
      </c>
    </row>
    <row r="812" spans="1:8" x14ac:dyDescent="0.3">
      <c r="A812" s="2">
        <v>262740</v>
      </c>
      <c r="B812">
        <v>42815.833333333328</v>
      </c>
      <c r="C812" s="15">
        <f t="shared" si="60"/>
        <v>0.97308712121212115</v>
      </c>
      <c r="D812" s="15">
        <f t="shared" si="61"/>
        <v>50</v>
      </c>
      <c r="E812" s="2">
        <f t="shared" si="62"/>
        <v>45.134564393939392</v>
      </c>
      <c r="F812" s="2">
        <v>5</v>
      </c>
      <c r="G812" s="2">
        <f t="shared" si="63"/>
        <v>0.13456439393939412</v>
      </c>
      <c r="H812" s="2">
        <f t="shared" si="64"/>
        <v>3.5127756836915132</v>
      </c>
    </row>
    <row r="813" spans="1:8" x14ac:dyDescent="0.3">
      <c r="A813" s="2">
        <v>263100</v>
      </c>
      <c r="B813">
        <v>43464</v>
      </c>
      <c r="C813" s="15">
        <f t="shared" si="60"/>
        <v>0.98781818181818182</v>
      </c>
      <c r="D813" s="15">
        <f t="shared" si="61"/>
        <v>50</v>
      </c>
      <c r="E813" s="2">
        <f t="shared" si="62"/>
        <v>45.060909090909092</v>
      </c>
      <c r="F813" s="2">
        <v>5</v>
      </c>
      <c r="G813" s="2">
        <f t="shared" si="63"/>
        <v>6.090909090909058E-2</v>
      </c>
      <c r="H813" s="2">
        <f t="shared" si="64"/>
        <v>4.3038028563220809</v>
      </c>
    </row>
    <row r="814" spans="1:8" x14ac:dyDescent="0.3">
      <c r="A814" s="2">
        <v>263460</v>
      </c>
      <c r="B814">
        <v>43325.166666666664</v>
      </c>
      <c r="C814" s="15">
        <f t="shared" si="60"/>
        <v>0.98466287878787873</v>
      </c>
      <c r="D814" s="15">
        <f t="shared" si="61"/>
        <v>50</v>
      </c>
      <c r="E814" s="2">
        <f t="shared" si="62"/>
        <v>45.076685606060607</v>
      </c>
      <c r="F814" s="2">
        <v>5</v>
      </c>
      <c r="G814" s="2">
        <f t="shared" si="63"/>
        <v>7.6685606060606482E-2</v>
      </c>
      <c r="H814" s="2">
        <f t="shared" si="64"/>
        <v>4.0738213246448041</v>
      </c>
    </row>
    <row r="815" spans="1:8" x14ac:dyDescent="0.3">
      <c r="A815" s="2">
        <v>263820</v>
      </c>
      <c r="B815">
        <v>43203.333333333328</v>
      </c>
      <c r="C815" s="15">
        <f t="shared" si="60"/>
        <v>0.98189393939393932</v>
      </c>
      <c r="D815" s="15">
        <f t="shared" si="61"/>
        <v>50</v>
      </c>
      <c r="E815" s="2">
        <f t="shared" si="62"/>
        <v>45.090530303030306</v>
      </c>
      <c r="F815" s="2">
        <v>5</v>
      </c>
      <c r="G815" s="2">
        <f t="shared" si="63"/>
        <v>9.0530303030303294E-2</v>
      </c>
      <c r="H815" s="2">
        <f t="shared" si="64"/>
        <v>3.9081578045684404</v>
      </c>
    </row>
    <row r="816" spans="1:8" x14ac:dyDescent="0.3">
      <c r="A816" s="2">
        <v>264180</v>
      </c>
      <c r="B816">
        <v>43142</v>
      </c>
      <c r="C816" s="15">
        <f t="shared" si="60"/>
        <v>0.98050000000000004</v>
      </c>
      <c r="D816" s="15">
        <f t="shared" si="61"/>
        <v>50</v>
      </c>
      <c r="E816" s="2">
        <f t="shared" si="62"/>
        <v>45.097499999999997</v>
      </c>
      <c r="F816" s="2">
        <v>5</v>
      </c>
      <c r="G816" s="2">
        <f t="shared" si="63"/>
        <v>9.7500000000000142E-2</v>
      </c>
      <c r="H816" s="2">
        <f t="shared" si="64"/>
        <v>3.8341446205839849</v>
      </c>
    </row>
    <row r="817" spans="1:8" x14ac:dyDescent="0.3">
      <c r="A817" s="2">
        <v>264540</v>
      </c>
      <c r="B817">
        <v>43295.5</v>
      </c>
      <c r="C817" s="15">
        <f t="shared" si="60"/>
        <v>0.98398863636363632</v>
      </c>
      <c r="D817" s="15">
        <f t="shared" si="61"/>
        <v>50</v>
      </c>
      <c r="E817" s="2">
        <f t="shared" si="62"/>
        <v>45.080056818181816</v>
      </c>
      <c r="F817" s="2">
        <v>5</v>
      </c>
      <c r="G817" s="2">
        <f t="shared" si="63"/>
        <v>8.0056818181818201E-2</v>
      </c>
      <c r="H817" s="2">
        <f t="shared" si="64"/>
        <v>4.0308735256898753</v>
      </c>
    </row>
    <row r="818" spans="1:8" x14ac:dyDescent="0.3">
      <c r="A818" s="2">
        <v>264900</v>
      </c>
      <c r="B818">
        <v>43592.5</v>
      </c>
      <c r="C818" s="15">
        <f t="shared" si="60"/>
        <v>0.99073863636363635</v>
      </c>
      <c r="D818" s="15">
        <f t="shared" si="61"/>
        <v>50</v>
      </c>
      <c r="E818" s="2">
        <f t="shared" si="62"/>
        <v>45.046306818181819</v>
      </c>
      <c r="F818" s="2">
        <v>5</v>
      </c>
      <c r="G818" s="2">
        <f t="shared" si="63"/>
        <v>4.6306818181818699E-2</v>
      </c>
      <c r="H818" s="2">
        <f t="shared" si="64"/>
        <v>4.5775719758665527</v>
      </c>
    </row>
    <row r="819" spans="1:8" x14ac:dyDescent="0.3">
      <c r="A819" s="2">
        <v>265260</v>
      </c>
      <c r="B819">
        <v>43163.5</v>
      </c>
      <c r="C819" s="15">
        <f t="shared" si="60"/>
        <v>0.98098863636363631</v>
      </c>
      <c r="D819" s="15">
        <f t="shared" si="61"/>
        <v>50</v>
      </c>
      <c r="E819" s="2">
        <f t="shared" si="62"/>
        <v>45.095056818181817</v>
      </c>
      <c r="F819" s="2">
        <v>5</v>
      </c>
      <c r="G819" s="2">
        <f t="shared" si="63"/>
        <v>9.505681818181877E-2</v>
      </c>
      <c r="H819" s="2">
        <f t="shared" si="64"/>
        <v>3.8594680226285787</v>
      </c>
    </row>
    <row r="820" spans="1:8" x14ac:dyDescent="0.3">
      <c r="A820" s="2">
        <v>265620</v>
      </c>
      <c r="B820">
        <v>43131.833333333328</v>
      </c>
      <c r="C820" s="15">
        <f t="shared" si="60"/>
        <v>0.98026893939393933</v>
      </c>
      <c r="D820" s="15">
        <f t="shared" si="61"/>
        <v>50</v>
      </c>
      <c r="E820" s="2">
        <f t="shared" si="62"/>
        <v>45.098655303030306</v>
      </c>
      <c r="F820" s="2">
        <v>5</v>
      </c>
      <c r="G820" s="2">
        <f t="shared" si="63"/>
        <v>9.865530303030301E-2</v>
      </c>
      <c r="H820" s="2">
        <f t="shared" si="64"/>
        <v>3.8223906291219132</v>
      </c>
    </row>
    <row r="821" spans="1:8" x14ac:dyDescent="0.3">
      <c r="A821" s="2">
        <v>265980</v>
      </c>
      <c r="B821">
        <v>43352.666666666664</v>
      </c>
      <c r="C821" s="15">
        <f t="shared" si="60"/>
        <v>0.98528787878787871</v>
      </c>
      <c r="D821" s="15">
        <f t="shared" si="61"/>
        <v>50</v>
      </c>
      <c r="E821" s="2">
        <f t="shared" si="62"/>
        <v>45.07356060606061</v>
      </c>
      <c r="F821" s="2">
        <v>5</v>
      </c>
      <c r="G821" s="2">
        <f t="shared" si="63"/>
        <v>7.3560606060606659E-2</v>
      </c>
      <c r="H821" s="2">
        <f t="shared" si="64"/>
        <v>4.1153563825587822</v>
      </c>
    </row>
    <row r="822" spans="1:8" x14ac:dyDescent="0.3">
      <c r="A822" s="2">
        <v>266340</v>
      </c>
      <c r="B822">
        <v>43091</v>
      </c>
      <c r="C822" s="15">
        <f t="shared" si="60"/>
        <v>0.9793409090909091</v>
      </c>
      <c r="D822" s="15">
        <f t="shared" si="61"/>
        <v>50</v>
      </c>
      <c r="E822" s="2">
        <f t="shared" si="62"/>
        <v>45.103295454545453</v>
      </c>
      <c r="F822" s="2">
        <v>5</v>
      </c>
      <c r="G822" s="2">
        <f t="shared" si="63"/>
        <v>0.10329545454545475</v>
      </c>
      <c r="H822" s="2">
        <f t="shared" si="64"/>
        <v>3.7765321270795011</v>
      </c>
    </row>
    <row r="823" spans="1:8" x14ac:dyDescent="0.3">
      <c r="A823" s="2">
        <v>266700</v>
      </c>
      <c r="B823">
        <v>42900</v>
      </c>
      <c r="C823" s="15">
        <f t="shared" si="60"/>
        <v>0.97499999999999998</v>
      </c>
      <c r="D823" s="15">
        <f t="shared" si="61"/>
        <v>50</v>
      </c>
      <c r="E823" s="2">
        <f t="shared" si="62"/>
        <v>45.125</v>
      </c>
      <c r="F823" s="2">
        <v>5</v>
      </c>
      <c r="G823" s="2">
        <f t="shared" si="63"/>
        <v>0.125</v>
      </c>
      <c r="H823" s="2">
        <f t="shared" si="64"/>
        <v>3.5862928653388351</v>
      </c>
    </row>
    <row r="824" spans="1:8" x14ac:dyDescent="0.3">
      <c r="A824" s="2">
        <v>267060</v>
      </c>
      <c r="B824">
        <v>43326</v>
      </c>
      <c r="C824" s="15">
        <f t="shared" si="60"/>
        <v>0.98468181818181821</v>
      </c>
      <c r="D824" s="15">
        <f t="shared" si="61"/>
        <v>50</v>
      </c>
      <c r="E824" s="2">
        <f t="shared" si="62"/>
        <v>45.07659090909091</v>
      </c>
      <c r="F824" s="2">
        <v>5</v>
      </c>
      <c r="G824" s="2">
        <f t="shared" si="63"/>
        <v>7.659090909090871E-2</v>
      </c>
      <c r="H824" s="2">
        <f t="shared" si="64"/>
        <v>4.0750548597373228</v>
      </c>
    </row>
    <row r="825" spans="1:8" x14ac:dyDescent="0.3">
      <c r="A825" s="2">
        <v>267420</v>
      </c>
      <c r="B825">
        <v>43336.5</v>
      </c>
      <c r="C825" s="15">
        <f t="shared" si="60"/>
        <v>0.98492045454545452</v>
      </c>
      <c r="D825" s="15">
        <f t="shared" si="61"/>
        <v>50</v>
      </c>
      <c r="E825" s="2">
        <f t="shared" si="62"/>
        <v>45.07539772727273</v>
      </c>
      <c r="F825" s="2">
        <v>5</v>
      </c>
      <c r="G825" s="2">
        <f t="shared" si="63"/>
        <v>7.5397727272727089E-2</v>
      </c>
      <c r="H825" s="2">
        <f t="shared" si="64"/>
        <v>4.0907296464281542</v>
      </c>
    </row>
    <row r="826" spans="1:8" x14ac:dyDescent="0.3">
      <c r="A826" s="2">
        <v>267780</v>
      </c>
      <c r="B826">
        <v>43307.166666666672</v>
      </c>
      <c r="C826" s="15">
        <f t="shared" si="60"/>
        <v>0.98425378787878803</v>
      </c>
      <c r="D826" s="15">
        <f t="shared" si="61"/>
        <v>50</v>
      </c>
      <c r="E826" s="2">
        <f t="shared" si="62"/>
        <v>45.07873106060606</v>
      </c>
      <c r="F826" s="2">
        <v>5</v>
      </c>
      <c r="G826" s="2">
        <f t="shared" si="63"/>
        <v>7.8731060606060055E-2</v>
      </c>
      <c r="H826" s="2">
        <f t="shared" si="64"/>
        <v>4.0475429776118492</v>
      </c>
    </row>
    <row r="827" spans="1:8" x14ac:dyDescent="0.3">
      <c r="A827" s="2">
        <v>268140</v>
      </c>
      <c r="B827">
        <v>42878.5</v>
      </c>
      <c r="C827" s="15">
        <f t="shared" si="60"/>
        <v>0.97451136363636359</v>
      </c>
      <c r="D827" s="15">
        <f t="shared" si="61"/>
        <v>50</v>
      </c>
      <c r="E827" s="2">
        <f t="shared" si="62"/>
        <v>45.12744318181818</v>
      </c>
      <c r="F827" s="2">
        <v>5</v>
      </c>
      <c r="G827" s="2">
        <f t="shared" si="63"/>
        <v>0.12744318181818226</v>
      </c>
      <c r="H827" s="2">
        <f t="shared" si="64"/>
        <v>3.5669901112327436</v>
      </c>
    </row>
    <row r="828" spans="1:8" x14ac:dyDescent="0.3">
      <c r="A828" s="2">
        <v>268500</v>
      </c>
      <c r="B828">
        <v>43326.166666666672</v>
      </c>
      <c r="C828" s="15">
        <f t="shared" si="60"/>
        <v>0.98468560606060618</v>
      </c>
      <c r="D828" s="15">
        <f t="shared" si="61"/>
        <v>50</v>
      </c>
      <c r="E828" s="2">
        <f t="shared" si="62"/>
        <v>45.076571969696971</v>
      </c>
      <c r="F828" s="2">
        <v>5</v>
      </c>
      <c r="G828" s="2">
        <f t="shared" si="63"/>
        <v>7.6571969696969333E-2</v>
      </c>
      <c r="H828" s="2">
        <f t="shared" si="64"/>
        <v>4.0753017500765258</v>
      </c>
    </row>
    <row r="829" spans="1:8" x14ac:dyDescent="0.3">
      <c r="A829" s="2">
        <v>268860</v>
      </c>
      <c r="B829">
        <v>43496.666666666664</v>
      </c>
      <c r="C829" s="15">
        <f t="shared" si="60"/>
        <v>0.98856060606060603</v>
      </c>
      <c r="D829" s="15">
        <f t="shared" si="61"/>
        <v>50</v>
      </c>
      <c r="E829" s="2">
        <f t="shared" si="62"/>
        <v>45.057196969696967</v>
      </c>
      <c r="F829" s="2">
        <v>5</v>
      </c>
      <c r="G829" s="2">
        <f t="shared" si="63"/>
        <v>5.7196969696970079E-2</v>
      </c>
      <c r="H829" s="2">
        <f t="shared" si="64"/>
        <v>4.366601992780442</v>
      </c>
    </row>
    <row r="830" spans="1:8" x14ac:dyDescent="0.3">
      <c r="A830" s="2">
        <v>269220</v>
      </c>
      <c r="B830">
        <v>43249</v>
      </c>
      <c r="C830" s="15">
        <f t="shared" si="60"/>
        <v>0.98293181818181818</v>
      </c>
      <c r="D830" s="15">
        <f t="shared" si="61"/>
        <v>50</v>
      </c>
      <c r="E830" s="2">
        <f t="shared" si="62"/>
        <v>45.08534090909091</v>
      </c>
      <c r="F830" s="2">
        <v>5</v>
      </c>
      <c r="G830" s="2">
        <f t="shared" si="63"/>
        <v>8.5340909090908745E-2</v>
      </c>
      <c r="H830" s="2">
        <f t="shared" si="64"/>
        <v>3.9670734141061939</v>
      </c>
    </row>
    <row r="831" spans="1:8" x14ac:dyDescent="0.3">
      <c r="A831" s="2">
        <v>269580</v>
      </c>
      <c r="B831">
        <v>43313.833333333336</v>
      </c>
      <c r="C831" s="15">
        <f t="shared" si="60"/>
        <v>0.98440530303030305</v>
      </c>
      <c r="D831" s="15">
        <f t="shared" si="61"/>
        <v>50</v>
      </c>
      <c r="E831" s="2">
        <f t="shared" si="62"/>
        <v>45.077973484848485</v>
      </c>
      <c r="F831" s="2">
        <v>5</v>
      </c>
      <c r="G831" s="2">
        <f t="shared" si="63"/>
        <v>7.7973484848484986E-2</v>
      </c>
      <c r="H831" s="2">
        <f t="shared" si="64"/>
        <v>4.0571950893392739</v>
      </c>
    </row>
    <row r="832" spans="1:8" x14ac:dyDescent="0.3">
      <c r="A832" s="2">
        <v>269940</v>
      </c>
      <c r="B832">
        <v>43289.5</v>
      </c>
      <c r="C832" s="15">
        <f t="shared" si="60"/>
        <v>0.98385227272727271</v>
      </c>
      <c r="D832" s="15">
        <f t="shared" si="61"/>
        <v>50</v>
      </c>
      <c r="E832" s="2">
        <f t="shared" si="62"/>
        <v>45.080738636363634</v>
      </c>
      <c r="F832" s="2">
        <v>5</v>
      </c>
      <c r="G832" s="2">
        <f t="shared" si="63"/>
        <v>8.0738636363636651E-2</v>
      </c>
      <c r="H832" s="2">
        <f t="shared" si="64"/>
        <v>4.0224080339849388</v>
      </c>
    </row>
    <row r="833" spans="1:8" x14ac:dyDescent="0.3">
      <c r="A833" s="2">
        <v>270300</v>
      </c>
      <c r="B833">
        <v>43004.166666666664</v>
      </c>
      <c r="C833" s="15">
        <f t="shared" si="60"/>
        <v>0.97736742424242418</v>
      </c>
      <c r="D833" s="15">
        <f t="shared" si="61"/>
        <v>50</v>
      </c>
      <c r="E833" s="2">
        <f t="shared" si="62"/>
        <v>45.113162878787875</v>
      </c>
      <c r="F833" s="2">
        <v>5</v>
      </c>
      <c r="G833" s="2">
        <f t="shared" si="63"/>
        <v>0.1131628787878789</v>
      </c>
      <c r="H833" s="2">
        <f t="shared" si="64"/>
        <v>3.6855160636665154</v>
      </c>
    </row>
    <row r="834" spans="1:8" x14ac:dyDescent="0.3">
      <c r="A834" s="2">
        <v>270660</v>
      </c>
      <c r="B834">
        <v>43186.833333333328</v>
      </c>
      <c r="C834" s="15">
        <f t="shared" si="60"/>
        <v>0.9815189393939393</v>
      </c>
      <c r="D834" s="15">
        <f t="shared" si="61"/>
        <v>50</v>
      </c>
      <c r="E834" s="2">
        <f t="shared" si="62"/>
        <v>45.092405303030304</v>
      </c>
      <c r="F834" s="2">
        <v>5</v>
      </c>
      <c r="G834" s="2">
        <f t="shared" si="63"/>
        <v>9.2405303030303365E-2</v>
      </c>
      <c r="H834" s="2">
        <f t="shared" si="64"/>
        <v>3.8876996523841649</v>
      </c>
    </row>
    <row r="835" spans="1:8" x14ac:dyDescent="0.3">
      <c r="A835" s="2">
        <v>271020</v>
      </c>
      <c r="B835">
        <v>43742.333333333328</v>
      </c>
      <c r="C835" s="15">
        <f t="shared" ref="C835:C898" si="65">B835/$J$27</f>
        <v>0.9941439393939393</v>
      </c>
      <c r="D835" s="15">
        <f t="shared" ref="D835:D898" si="66">$J$28</f>
        <v>50</v>
      </c>
      <c r="E835" s="2">
        <f t="shared" si="62"/>
        <v>45.029280303030305</v>
      </c>
      <c r="F835" s="2">
        <v>5</v>
      </c>
      <c r="G835" s="2">
        <f t="shared" si="63"/>
        <v>2.9280303030303045E-2</v>
      </c>
      <c r="H835" s="2">
        <f t="shared" si="64"/>
        <v>5.0355680991277767</v>
      </c>
    </row>
    <row r="836" spans="1:8" x14ac:dyDescent="0.3">
      <c r="A836" s="2">
        <v>271380</v>
      </c>
      <c r="B836">
        <v>43523</v>
      </c>
      <c r="C836" s="15">
        <f t="shared" si="65"/>
        <v>0.98915909090909093</v>
      </c>
      <c r="D836" s="15">
        <f t="shared" si="66"/>
        <v>50</v>
      </c>
      <c r="E836" s="2">
        <f t="shared" ref="E836:E899" si="67">D836-(F836*C836)</f>
        <v>45.054204545454546</v>
      </c>
      <c r="F836" s="2">
        <v>5</v>
      </c>
      <c r="G836" s="2">
        <f t="shared" ref="G836:G899" si="68">F836-(F836*C836)</f>
        <v>5.4204545454545006E-2</v>
      </c>
      <c r="H836" s="2">
        <f t="shared" ref="H836:H899" si="69">LN((F836*E836)/(D836*G836))</f>
        <v>4.4202717269259528</v>
      </c>
    </row>
    <row r="837" spans="1:8" x14ac:dyDescent="0.3">
      <c r="A837" s="2">
        <v>271740</v>
      </c>
      <c r="B837">
        <v>43256</v>
      </c>
      <c r="C837" s="15">
        <f t="shared" si="65"/>
        <v>0.98309090909090913</v>
      </c>
      <c r="D837" s="15">
        <f t="shared" si="66"/>
        <v>50</v>
      </c>
      <c r="E837" s="2">
        <f t="shared" si="67"/>
        <v>45.084545454545456</v>
      </c>
      <c r="F837" s="2">
        <v>5</v>
      </c>
      <c r="G837" s="2">
        <f t="shared" si="68"/>
        <v>8.4545454545454035E-2</v>
      </c>
      <c r="H837" s="2">
        <f t="shared" si="69"/>
        <v>3.9764203875738264</v>
      </c>
    </row>
    <row r="838" spans="1:8" x14ac:dyDescent="0.3">
      <c r="A838" s="2">
        <v>272100</v>
      </c>
      <c r="B838">
        <v>43356.666666666672</v>
      </c>
      <c r="C838" s="15">
        <f t="shared" si="65"/>
        <v>0.98537878787878797</v>
      </c>
      <c r="D838" s="15">
        <f t="shared" si="66"/>
        <v>50</v>
      </c>
      <c r="E838" s="2">
        <f t="shared" si="67"/>
        <v>45.073106060606058</v>
      </c>
      <c r="F838" s="2">
        <v>5</v>
      </c>
      <c r="G838" s="2">
        <f t="shared" si="68"/>
        <v>7.3106060606059842E-2</v>
      </c>
      <c r="H838" s="2">
        <f t="shared" si="69"/>
        <v>4.1215446649351621</v>
      </c>
    </row>
    <row r="839" spans="1:8" x14ac:dyDescent="0.3">
      <c r="A839" s="2">
        <v>272460</v>
      </c>
      <c r="B839">
        <v>43106.666666666672</v>
      </c>
      <c r="C839" s="15">
        <f t="shared" si="65"/>
        <v>0.97969696969696984</v>
      </c>
      <c r="D839" s="15">
        <f t="shared" si="66"/>
        <v>50</v>
      </c>
      <c r="E839" s="2">
        <f t="shared" si="67"/>
        <v>45.101515151515152</v>
      </c>
      <c r="F839" s="2">
        <v>5</v>
      </c>
      <c r="G839" s="2">
        <f t="shared" si="68"/>
        <v>0.10151515151515067</v>
      </c>
      <c r="H839" s="2">
        <f t="shared" si="69"/>
        <v>3.7938779639570646</v>
      </c>
    </row>
    <row r="840" spans="1:8" x14ac:dyDescent="0.3">
      <c r="A840" s="2">
        <v>272820</v>
      </c>
      <c r="B840">
        <v>43081</v>
      </c>
      <c r="C840" s="15">
        <f t="shared" si="65"/>
        <v>0.97911363636363635</v>
      </c>
      <c r="D840" s="15">
        <f t="shared" si="66"/>
        <v>50</v>
      </c>
      <c r="E840" s="2">
        <f t="shared" si="67"/>
        <v>45.104431818181816</v>
      </c>
      <c r="F840" s="2">
        <v>5</v>
      </c>
      <c r="G840" s="2">
        <f t="shared" si="68"/>
        <v>0.10443181818181824</v>
      </c>
      <c r="H840" s="2">
        <f t="shared" si="69"/>
        <v>3.7656162932758956</v>
      </c>
    </row>
    <row r="841" spans="1:8" x14ac:dyDescent="0.3">
      <c r="A841" s="2">
        <v>273180</v>
      </c>
      <c r="B841">
        <v>43284</v>
      </c>
      <c r="C841" s="15">
        <f t="shared" si="65"/>
        <v>0.98372727272727267</v>
      </c>
      <c r="D841" s="15">
        <f t="shared" si="66"/>
        <v>50</v>
      </c>
      <c r="E841" s="2">
        <f t="shared" si="67"/>
        <v>45.081363636363633</v>
      </c>
      <c r="F841" s="2">
        <v>5</v>
      </c>
      <c r="G841" s="2">
        <f t="shared" si="68"/>
        <v>8.1363636363636971E-2</v>
      </c>
      <c r="H841" s="2">
        <f t="shared" si="69"/>
        <v>4.0147106784795268</v>
      </c>
    </row>
    <row r="842" spans="1:8" x14ac:dyDescent="0.3">
      <c r="A842" s="2">
        <v>273540</v>
      </c>
      <c r="B842">
        <v>42766.833333333328</v>
      </c>
      <c r="C842" s="15">
        <f t="shared" si="65"/>
        <v>0.97197348484848478</v>
      </c>
      <c r="D842" s="15">
        <f t="shared" si="66"/>
        <v>50</v>
      </c>
      <c r="E842" s="2">
        <f t="shared" si="67"/>
        <v>45.140132575757576</v>
      </c>
      <c r="F842" s="2">
        <v>5</v>
      </c>
      <c r="G842" s="2">
        <f t="shared" si="68"/>
        <v>0.14013257575757621</v>
      </c>
      <c r="H842" s="2">
        <f t="shared" si="69"/>
        <v>3.4723529501504715</v>
      </c>
    </row>
    <row r="843" spans="1:8" x14ac:dyDescent="0.3">
      <c r="A843" s="2">
        <v>273900</v>
      </c>
      <c r="B843">
        <v>43467.5</v>
      </c>
      <c r="C843" s="15">
        <f t="shared" si="65"/>
        <v>0.98789772727272729</v>
      </c>
      <c r="D843" s="15">
        <f t="shared" si="66"/>
        <v>50</v>
      </c>
      <c r="E843" s="2">
        <f t="shared" si="67"/>
        <v>45.060511363636365</v>
      </c>
      <c r="F843" s="2">
        <v>5</v>
      </c>
      <c r="G843" s="2">
        <f t="shared" si="68"/>
        <v>6.0511363636363669E-2</v>
      </c>
      <c r="H843" s="2">
        <f t="shared" si="69"/>
        <v>4.3103452933333992</v>
      </c>
    </row>
    <row r="844" spans="1:8" x14ac:dyDescent="0.3">
      <c r="A844" s="2">
        <v>274260</v>
      </c>
      <c r="B844">
        <v>43828.833333333336</v>
      </c>
      <c r="C844" s="15">
        <f t="shared" si="65"/>
        <v>0.99610984848484851</v>
      </c>
      <c r="D844" s="15">
        <f t="shared" si="66"/>
        <v>50</v>
      </c>
      <c r="E844" s="2">
        <f t="shared" si="67"/>
        <v>45.019450757575754</v>
      </c>
      <c r="F844" s="2">
        <v>5</v>
      </c>
      <c r="G844" s="2">
        <f t="shared" si="68"/>
        <v>1.9450757575757649E-2</v>
      </c>
      <c r="H844" s="2">
        <f t="shared" si="69"/>
        <v>5.4443788022109123</v>
      </c>
    </row>
    <row r="845" spans="1:8" x14ac:dyDescent="0.3">
      <c r="A845" s="2">
        <v>274620</v>
      </c>
      <c r="B845">
        <v>42880.333333333328</v>
      </c>
      <c r="C845" s="15">
        <f t="shared" si="65"/>
        <v>0.9745530303030302</v>
      </c>
      <c r="D845" s="15">
        <f t="shared" si="66"/>
        <v>50</v>
      </c>
      <c r="E845" s="2">
        <f t="shared" si="67"/>
        <v>45.127234848484846</v>
      </c>
      <c r="F845" s="2">
        <v>5</v>
      </c>
      <c r="G845" s="2">
        <f t="shared" si="68"/>
        <v>0.12723484848484912</v>
      </c>
      <c r="H845" s="2">
        <f t="shared" si="69"/>
        <v>3.5686215476829468</v>
      </c>
    </row>
    <row r="846" spans="1:8" x14ac:dyDescent="0.3">
      <c r="A846" s="2">
        <v>274980</v>
      </c>
      <c r="B846">
        <v>43321.166666666664</v>
      </c>
      <c r="C846" s="15">
        <f t="shared" si="65"/>
        <v>0.9845719696969697</v>
      </c>
      <c r="D846" s="15">
        <f t="shared" si="66"/>
        <v>50</v>
      </c>
      <c r="E846" s="2">
        <f t="shared" si="67"/>
        <v>45.077140151515152</v>
      </c>
      <c r="F846" s="2">
        <v>5</v>
      </c>
      <c r="G846" s="2">
        <f t="shared" si="68"/>
        <v>7.7140151515151523E-2</v>
      </c>
      <c r="H846" s="2">
        <f t="shared" si="69"/>
        <v>4.0679215168037226</v>
      </c>
    </row>
    <row r="847" spans="1:8" x14ac:dyDescent="0.3">
      <c r="A847" s="2">
        <v>275340</v>
      </c>
      <c r="B847">
        <v>42824</v>
      </c>
      <c r="C847" s="15">
        <f t="shared" si="65"/>
        <v>0.97327272727272729</v>
      </c>
      <c r="D847" s="15">
        <f t="shared" si="66"/>
        <v>50</v>
      </c>
      <c r="E847" s="2">
        <f t="shared" si="67"/>
        <v>45.133636363636363</v>
      </c>
      <c r="F847" s="2">
        <v>5</v>
      </c>
      <c r="G847" s="2">
        <f t="shared" si="68"/>
        <v>0.13363636363636378</v>
      </c>
      <c r="H847" s="2">
        <f t="shared" si="69"/>
        <v>3.5196755649142699</v>
      </c>
    </row>
    <row r="848" spans="1:8" x14ac:dyDescent="0.3">
      <c r="A848" s="2">
        <v>275700</v>
      </c>
      <c r="B848">
        <v>43383</v>
      </c>
      <c r="C848" s="15">
        <f t="shared" si="65"/>
        <v>0.98597727272727276</v>
      </c>
      <c r="D848" s="15">
        <f t="shared" si="66"/>
        <v>50</v>
      </c>
      <c r="E848" s="2">
        <f t="shared" si="67"/>
        <v>45.070113636363637</v>
      </c>
      <c r="F848" s="2">
        <v>5</v>
      </c>
      <c r="G848" s="2">
        <f t="shared" si="68"/>
        <v>7.0113636363636545E-2</v>
      </c>
      <c r="H848" s="2">
        <f t="shared" si="69"/>
        <v>4.1632722415966956</v>
      </c>
    </row>
    <row r="849" spans="1:8" x14ac:dyDescent="0.3">
      <c r="A849" s="2">
        <v>276060</v>
      </c>
      <c r="B849">
        <v>43356.166666666664</v>
      </c>
      <c r="C849" s="15">
        <f t="shared" si="65"/>
        <v>0.98536742424242418</v>
      </c>
      <c r="D849" s="15">
        <f t="shared" si="66"/>
        <v>50</v>
      </c>
      <c r="E849" s="2">
        <f t="shared" si="67"/>
        <v>45.073162878787876</v>
      </c>
      <c r="F849" s="2">
        <v>5</v>
      </c>
      <c r="G849" s="2">
        <f t="shared" si="68"/>
        <v>7.316287878787886E-2</v>
      </c>
      <c r="H849" s="2">
        <f t="shared" si="69"/>
        <v>4.1207690253053046</v>
      </c>
    </row>
    <row r="850" spans="1:8" x14ac:dyDescent="0.3">
      <c r="A850" s="2">
        <v>276420</v>
      </c>
      <c r="B850">
        <v>43745.666666666672</v>
      </c>
      <c r="C850" s="15">
        <f t="shared" si="65"/>
        <v>0.99421969696969703</v>
      </c>
      <c r="D850" s="15">
        <f t="shared" si="66"/>
        <v>50</v>
      </c>
      <c r="E850" s="2">
        <f t="shared" si="67"/>
        <v>45.028901515151517</v>
      </c>
      <c r="F850" s="2">
        <v>5</v>
      </c>
      <c r="G850" s="2">
        <f t="shared" si="68"/>
        <v>2.8901515151514623E-2</v>
      </c>
      <c r="H850" s="2">
        <f t="shared" si="69"/>
        <v>5.0485807043604494</v>
      </c>
    </row>
    <row r="851" spans="1:8" x14ac:dyDescent="0.3">
      <c r="A851" s="2">
        <v>276780</v>
      </c>
      <c r="B851">
        <v>43279.333333333336</v>
      </c>
      <c r="C851" s="15">
        <f t="shared" si="65"/>
        <v>0.98362121212121223</v>
      </c>
      <c r="D851" s="15">
        <f t="shared" si="66"/>
        <v>50</v>
      </c>
      <c r="E851" s="2">
        <f t="shared" si="67"/>
        <v>45.081893939393936</v>
      </c>
      <c r="F851" s="2">
        <v>5</v>
      </c>
      <c r="G851" s="2">
        <f t="shared" si="68"/>
        <v>8.1893939393938631E-2</v>
      </c>
      <c r="H851" s="2">
        <f t="shared" si="69"/>
        <v>4.0082258990828494</v>
      </c>
    </row>
    <row r="852" spans="1:8" x14ac:dyDescent="0.3">
      <c r="A852" s="2">
        <v>277140</v>
      </c>
      <c r="B852">
        <v>43132.666666666664</v>
      </c>
      <c r="C852" s="15">
        <f t="shared" si="65"/>
        <v>0.98028787878787871</v>
      </c>
      <c r="D852" s="15">
        <f t="shared" si="66"/>
        <v>50</v>
      </c>
      <c r="E852" s="2">
        <f t="shared" si="67"/>
        <v>45.098560606060609</v>
      </c>
      <c r="F852" s="2">
        <v>5</v>
      </c>
      <c r="G852" s="2">
        <f t="shared" si="68"/>
        <v>9.8560606060606126E-2</v>
      </c>
      <c r="H852" s="2">
        <f t="shared" si="69"/>
        <v>3.8233488674588174</v>
      </c>
    </row>
    <row r="853" spans="1:8" x14ac:dyDescent="0.3">
      <c r="A853" s="2">
        <v>277500</v>
      </c>
      <c r="B853">
        <v>43254</v>
      </c>
      <c r="C853" s="15">
        <f t="shared" si="65"/>
        <v>0.98304545454545456</v>
      </c>
      <c r="D853" s="15">
        <f t="shared" si="66"/>
        <v>50</v>
      </c>
      <c r="E853" s="2">
        <f t="shared" si="67"/>
        <v>45.084772727272728</v>
      </c>
      <c r="F853" s="2">
        <v>5</v>
      </c>
      <c r="G853" s="2">
        <f t="shared" si="68"/>
        <v>8.4772727272727444E-2</v>
      </c>
      <c r="H853" s="2">
        <f t="shared" si="69"/>
        <v>3.9737408632244602</v>
      </c>
    </row>
    <row r="854" spans="1:8" x14ac:dyDescent="0.3">
      <c r="A854" s="2">
        <v>277860</v>
      </c>
      <c r="B854">
        <v>43642.833333333336</v>
      </c>
      <c r="C854" s="15">
        <f t="shared" si="65"/>
        <v>0.99188257575757577</v>
      </c>
      <c r="D854" s="15">
        <f t="shared" si="66"/>
        <v>50</v>
      </c>
      <c r="E854" s="2">
        <f t="shared" si="67"/>
        <v>45.04058712121212</v>
      </c>
      <c r="F854" s="2">
        <v>5</v>
      </c>
      <c r="G854" s="2">
        <f t="shared" si="68"/>
        <v>4.0587121212121602E-2</v>
      </c>
      <c r="H854" s="2">
        <f t="shared" si="69"/>
        <v>4.7092834005240842</v>
      </c>
    </row>
    <row r="855" spans="1:8" x14ac:dyDescent="0.3">
      <c r="A855" s="2">
        <v>278220</v>
      </c>
      <c r="B855">
        <v>43693.5</v>
      </c>
      <c r="C855" s="15">
        <f t="shared" si="65"/>
        <v>0.99303409090909089</v>
      </c>
      <c r="D855" s="15">
        <f t="shared" si="66"/>
        <v>50</v>
      </c>
      <c r="E855" s="2">
        <f t="shared" si="67"/>
        <v>45.034829545454542</v>
      </c>
      <c r="F855" s="2">
        <v>5</v>
      </c>
      <c r="G855" s="2">
        <f t="shared" si="68"/>
        <v>3.4829545454545752E-2</v>
      </c>
      <c r="H855" s="2">
        <f t="shared" si="69"/>
        <v>4.8621403323895711</v>
      </c>
    </row>
    <row r="856" spans="1:8" x14ac:dyDescent="0.3">
      <c r="A856" s="2">
        <v>278580</v>
      </c>
      <c r="B856">
        <v>43281</v>
      </c>
      <c r="C856" s="15">
        <f t="shared" si="65"/>
        <v>0.98365909090909087</v>
      </c>
      <c r="D856" s="15">
        <f t="shared" si="66"/>
        <v>50</v>
      </c>
      <c r="E856" s="2">
        <f t="shared" si="67"/>
        <v>45.081704545454542</v>
      </c>
      <c r="F856" s="2">
        <v>5</v>
      </c>
      <c r="G856" s="2">
        <f t="shared" si="68"/>
        <v>8.1704545454545752E-2</v>
      </c>
      <c r="H856" s="2">
        <f t="shared" si="69"/>
        <v>4.0105370497752526</v>
      </c>
    </row>
    <row r="857" spans="1:8" x14ac:dyDescent="0.3">
      <c r="A857" s="2">
        <v>278940</v>
      </c>
      <c r="B857">
        <v>43237.833333333328</v>
      </c>
      <c r="C857" s="15">
        <f t="shared" si="65"/>
        <v>0.98267803030303025</v>
      </c>
      <c r="D857" s="15">
        <f t="shared" si="66"/>
        <v>50</v>
      </c>
      <c r="E857" s="2">
        <f t="shared" si="67"/>
        <v>45.086609848484848</v>
      </c>
      <c r="F857" s="2">
        <v>5</v>
      </c>
      <c r="G857" s="2">
        <f t="shared" si="68"/>
        <v>8.6609848484848762E-2</v>
      </c>
      <c r="H857" s="2">
        <f t="shared" si="69"/>
        <v>3.9523419563209266</v>
      </c>
    </row>
    <row r="858" spans="1:8" x14ac:dyDescent="0.3">
      <c r="A858" s="2">
        <v>279300</v>
      </c>
      <c r="B858">
        <v>42993.833333333336</v>
      </c>
      <c r="C858" s="15">
        <f t="shared" si="65"/>
        <v>0.97713257575757584</v>
      </c>
      <c r="D858" s="15">
        <f t="shared" si="66"/>
        <v>50</v>
      </c>
      <c r="E858" s="2">
        <f t="shared" si="67"/>
        <v>45.114337121212124</v>
      </c>
      <c r="F858" s="2">
        <v>5</v>
      </c>
      <c r="G858" s="2">
        <f t="shared" si="68"/>
        <v>0.11433712121212114</v>
      </c>
      <c r="H858" s="2">
        <f t="shared" si="69"/>
        <v>3.6752189901516803</v>
      </c>
    </row>
    <row r="859" spans="1:8" x14ac:dyDescent="0.3">
      <c r="A859" s="2">
        <v>279660</v>
      </c>
      <c r="B859">
        <v>43210</v>
      </c>
      <c r="C859" s="15">
        <f t="shared" si="65"/>
        <v>0.98204545454545455</v>
      </c>
      <c r="D859" s="15">
        <f t="shared" si="66"/>
        <v>50</v>
      </c>
      <c r="E859" s="2">
        <f t="shared" si="67"/>
        <v>45.089772727272731</v>
      </c>
      <c r="F859" s="2">
        <v>5</v>
      </c>
      <c r="G859" s="2">
        <f t="shared" si="68"/>
        <v>8.9772727272727337E-2</v>
      </c>
      <c r="H859" s="2">
        <f t="shared" si="69"/>
        <v>3.916544414007272</v>
      </c>
    </row>
    <row r="860" spans="1:8" x14ac:dyDescent="0.3">
      <c r="A860" s="2">
        <v>280020</v>
      </c>
      <c r="B860">
        <v>43418</v>
      </c>
      <c r="C860" s="15">
        <f t="shared" si="65"/>
        <v>0.98677272727272725</v>
      </c>
      <c r="D860" s="15">
        <f t="shared" si="66"/>
        <v>50</v>
      </c>
      <c r="E860" s="2">
        <f t="shared" si="67"/>
        <v>45.06613636363636</v>
      </c>
      <c r="F860" s="2">
        <v>5</v>
      </c>
      <c r="G860" s="2">
        <f t="shared" si="68"/>
        <v>6.6136363636363882E-2</v>
      </c>
      <c r="H860" s="2">
        <f t="shared" si="69"/>
        <v>4.2215825675332574</v>
      </c>
    </row>
    <row r="861" spans="1:8" x14ac:dyDescent="0.3">
      <c r="A861" s="2">
        <v>280380</v>
      </c>
      <c r="B861">
        <v>43232.333333333336</v>
      </c>
      <c r="C861" s="15">
        <f t="shared" si="65"/>
        <v>0.98255303030303032</v>
      </c>
      <c r="D861" s="15">
        <f t="shared" si="66"/>
        <v>50</v>
      </c>
      <c r="E861" s="2">
        <f t="shared" si="67"/>
        <v>45.087234848484847</v>
      </c>
      <c r="F861" s="2">
        <v>5</v>
      </c>
      <c r="G861" s="2">
        <f t="shared" si="68"/>
        <v>8.7234848484848193E-2</v>
      </c>
      <c r="H861" s="2">
        <f t="shared" si="69"/>
        <v>3.9451654617110825</v>
      </c>
    </row>
    <row r="862" spans="1:8" x14ac:dyDescent="0.3">
      <c r="A862" s="2">
        <v>280740</v>
      </c>
      <c r="B862">
        <v>43124.833333333336</v>
      </c>
      <c r="C862" s="15">
        <f t="shared" si="65"/>
        <v>0.9801098484848485</v>
      </c>
      <c r="D862" s="15">
        <f t="shared" si="66"/>
        <v>50</v>
      </c>
      <c r="E862" s="2">
        <f t="shared" si="67"/>
        <v>45.099450757575759</v>
      </c>
      <c r="F862" s="2">
        <v>5</v>
      </c>
      <c r="G862" s="2">
        <f t="shared" si="68"/>
        <v>9.945075757575772E-2</v>
      </c>
      <c r="H862" s="2">
        <f t="shared" si="69"/>
        <v>3.8143776311726603</v>
      </c>
    </row>
    <row r="863" spans="1:8" x14ac:dyDescent="0.3">
      <c r="A863" s="2">
        <v>281100</v>
      </c>
      <c r="B863">
        <v>43065.5</v>
      </c>
      <c r="C863" s="15">
        <f t="shared" si="65"/>
        <v>0.97876136363636368</v>
      </c>
      <c r="D863" s="15">
        <f t="shared" si="66"/>
        <v>50</v>
      </c>
      <c r="E863" s="2">
        <f t="shared" si="67"/>
        <v>45.106193181818185</v>
      </c>
      <c r="F863" s="2">
        <v>5</v>
      </c>
      <c r="G863" s="2">
        <f t="shared" si="68"/>
        <v>0.10619318181818116</v>
      </c>
      <c r="H863" s="2">
        <f t="shared" si="69"/>
        <v>3.7489298387622099</v>
      </c>
    </row>
    <row r="864" spans="1:8" x14ac:dyDescent="0.3">
      <c r="A864" s="2">
        <v>281460</v>
      </c>
      <c r="B864">
        <v>43411.166666666664</v>
      </c>
      <c r="C864" s="15">
        <f t="shared" si="65"/>
        <v>0.98661742424242416</v>
      </c>
      <c r="D864" s="15">
        <f t="shared" si="66"/>
        <v>50</v>
      </c>
      <c r="E864" s="2">
        <f t="shared" si="67"/>
        <v>45.066912878787882</v>
      </c>
      <c r="F864" s="2">
        <v>5</v>
      </c>
      <c r="G864" s="2">
        <f t="shared" si="68"/>
        <v>6.6912878787879215E-2</v>
      </c>
      <c r="H864" s="2">
        <f t="shared" si="69"/>
        <v>4.2099270675536991</v>
      </c>
    </row>
    <row r="865" spans="1:8" x14ac:dyDescent="0.3">
      <c r="A865" s="2">
        <v>281820</v>
      </c>
      <c r="B865">
        <v>43195.333333333336</v>
      </c>
      <c r="C865" s="15">
        <f t="shared" si="65"/>
        <v>0.98171212121212126</v>
      </c>
      <c r="D865" s="15">
        <f t="shared" si="66"/>
        <v>50</v>
      </c>
      <c r="E865" s="2">
        <f t="shared" si="67"/>
        <v>45.091439393939396</v>
      </c>
      <c r="F865" s="2">
        <v>5</v>
      </c>
      <c r="G865" s="2">
        <f t="shared" si="68"/>
        <v>9.1439393939393376E-2</v>
      </c>
      <c r="H865" s="2">
        <f t="shared" si="69"/>
        <v>3.8981862090929793</v>
      </c>
    </row>
    <row r="866" spans="1:8" x14ac:dyDescent="0.3">
      <c r="A866" s="2">
        <v>282180</v>
      </c>
      <c r="B866">
        <v>43569.666666666664</v>
      </c>
      <c r="C866" s="15">
        <f t="shared" si="65"/>
        <v>0.99021969696969692</v>
      </c>
      <c r="D866" s="15">
        <f t="shared" si="66"/>
        <v>50</v>
      </c>
      <c r="E866" s="2">
        <f t="shared" si="67"/>
        <v>45.048901515151513</v>
      </c>
      <c r="F866" s="2">
        <v>5</v>
      </c>
      <c r="G866" s="2">
        <f t="shared" si="68"/>
        <v>4.8901515151515085E-2</v>
      </c>
      <c r="H866" s="2">
        <f t="shared" si="69"/>
        <v>4.5231104053693496</v>
      </c>
    </row>
    <row r="867" spans="1:8" x14ac:dyDescent="0.3">
      <c r="A867" s="2">
        <v>282540</v>
      </c>
      <c r="B867">
        <v>43518.333333333336</v>
      </c>
      <c r="C867" s="15">
        <f t="shared" si="65"/>
        <v>0.98905303030303038</v>
      </c>
      <c r="D867" s="15">
        <f t="shared" si="66"/>
        <v>50</v>
      </c>
      <c r="E867" s="2">
        <f t="shared" si="67"/>
        <v>45.054734848484848</v>
      </c>
      <c r="F867" s="2">
        <v>5</v>
      </c>
      <c r="G867" s="2">
        <f t="shared" si="68"/>
        <v>5.4734848484848442E-2</v>
      </c>
      <c r="H867" s="2">
        <f t="shared" si="69"/>
        <v>4.4105476762004763</v>
      </c>
    </row>
    <row r="868" spans="1:8" x14ac:dyDescent="0.3">
      <c r="A868" s="2">
        <v>282900</v>
      </c>
      <c r="B868">
        <v>43295</v>
      </c>
      <c r="C868" s="15">
        <f t="shared" si="65"/>
        <v>0.98397727272727276</v>
      </c>
      <c r="D868" s="15">
        <f t="shared" si="66"/>
        <v>50</v>
      </c>
      <c r="E868" s="2">
        <f t="shared" si="67"/>
        <v>45.080113636363635</v>
      </c>
      <c r="F868" s="2">
        <v>5</v>
      </c>
      <c r="G868" s="2">
        <f t="shared" si="68"/>
        <v>8.0113636363636331E-2</v>
      </c>
      <c r="H868" s="2">
        <f t="shared" si="69"/>
        <v>4.0301653145995369</v>
      </c>
    </row>
    <row r="869" spans="1:8" x14ac:dyDescent="0.3">
      <c r="A869" s="2">
        <v>283260</v>
      </c>
      <c r="B869">
        <v>43438.5</v>
      </c>
      <c r="C869" s="15">
        <f t="shared" si="65"/>
        <v>0.9872386363636364</v>
      </c>
      <c r="D869" s="15">
        <f t="shared" si="66"/>
        <v>50</v>
      </c>
      <c r="E869" s="2">
        <f t="shared" si="67"/>
        <v>45.063806818181817</v>
      </c>
      <c r="F869" s="2">
        <v>5</v>
      </c>
      <c r="G869" s="2">
        <f t="shared" si="68"/>
        <v>6.3806818181817881E-2</v>
      </c>
      <c r="H869" s="2">
        <f t="shared" si="69"/>
        <v>4.257389548044519</v>
      </c>
    </row>
    <row r="870" spans="1:8" x14ac:dyDescent="0.3">
      <c r="A870" s="2">
        <v>283620</v>
      </c>
      <c r="B870">
        <v>43545.5</v>
      </c>
      <c r="C870" s="15">
        <f t="shared" si="65"/>
        <v>0.98967045454545455</v>
      </c>
      <c r="D870" s="15">
        <f t="shared" si="66"/>
        <v>50</v>
      </c>
      <c r="E870" s="2">
        <f t="shared" si="67"/>
        <v>45.05164772727273</v>
      </c>
      <c r="F870" s="2">
        <v>5</v>
      </c>
      <c r="G870" s="2">
        <f t="shared" si="68"/>
        <v>5.1647727272727373E-2</v>
      </c>
      <c r="H870" s="2">
        <f t="shared" si="69"/>
        <v>4.4685335527623424</v>
      </c>
    </row>
    <row r="871" spans="1:8" x14ac:dyDescent="0.3">
      <c r="A871" s="2">
        <v>283980</v>
      </c>
      <c r="B871">
        <v>43119.333333333336</v>
      </c>
      <c r="C871" s="15">
        <f t="shared" si="65"/>
        <v>0.97998484848484857</v>
      </c>
      <c r="D871" s="15">
        <f t="shared" si="66"/>
        <v>50</v>
      </c>
      <c r="E871" s="2">
        <f t="shared" si="67"/>
        <v>45.100075757575759</v>
      </c>
      <c r="F871" s="2">
        <v>5</v>
      </c>
      <c r="G871" s="2">
        <f t="shared" si="68"/>
        <v>0.10007575757575715</v>
      </c>
      <c r="H871" s="2">
        <f t="shared" si="69"/>
        <v>3.8081266373341811</v>
      </c>
    </row>
    <row r="872" spans="1:8" x14ac:dyDescent="0.3">
      <c r="A872" s="2">
        <v>284340</v>
      </c>
      <c r="B872">
        <v>43372</v>
      </c>
      <c r="C872" s="15">
        <f t="shared" si="65"/>
        <v>0.98572727272727267</v>
      </c>
      <c r="D872" s="15">
        <f t="shared" si="66"/>
        <v>50</v>
      </c>
      <c r="E872" s="2">
        <f t="shared" si="67"/>
        <v>45.071363636363635</v>
      </c>
      <c r="F872" s="2">
        <v>5</v>
      </c>
      <c r="G872" s="2">
        <f t="shared" si="68"/>
        <v>7.1363636363636296E-2</v>
      </c>
      <c r="H872" s="2">
        <f t="shared" si="69"/>
        <v>4.1456288332143769</v>
      </c>
    </row>
    <row r="873" spans="1:8" x14ac:dyDescent="0.3">
      <c r="A873" s="2">
        <v>284700</v>
      </c>
      <c r="B873">
        <v>42965</v>
      </c>
      <c r="C873" s="15">
        <f t="shared" si="65"/>
        <v>0.97647727272727269</v>
      </c>
      <c r="D873" s="15">
        <f t="shared" si="66"/>
        <v>50</v>
      </c>
      <c r="E873" s="2">
        <f t="shared" si="67"/>
        <v>45.117613636363636</v>
      </c>
      <c r="F873" s="2">
        <v>5</v>
      </c>
      <c r="G873" s="2">
        <f t="shared" si="68"/>
        <v>0.11761363636363686</v>
      </c>
      <c r="H873" s="2">
        <f t="shared" si="69"/>
        <v>3.647037918298905</v>
      </c>
    </row>
    <row r="874" spans="1:8" x14ac:dyDescent="0.3">
      <c r="A874" s="2">
        <v>285060</v>
      </c>
      <c r="B874">
        <v>43133.833333333336</v>
      </c>
      <c r="C874" s="15">
        <f t="shared" si="65"/>
        <v>0.98031439393939401</v>
      </c>
      <c r="D874" s="15">
        <f t="shared" si="66"/>
        <v>50</v>
      </c>
      <c r="E874" s="2">
        <f t="shared" si="67"/>
        <v>45.098428030303026</v>
      </c>
      <c r="F874" s="2">
        <v>5</v>
      </c>
      <c r="G874" s="2">
        <f t="shared" si="68"/>
        <v>9.8428030303029601E-2</v>
      </c>
      <c r="H874" s="2">
        <f t="shared" si="69"/>
        <v>3.8246919523891245</v>
      </c>
    </row>
    <row r="875" spans="1:8" x14ac:dyDescent="0.3">
      <c r="A875" s="2">
        <v>285420</v>
      </c>
      <c r="B875">
        <v>43225.833333333336</v>
      </c>
      <c r="C875" s="15">
        <f t="shared" si="65"/>
        <v>0.98240530303030305</v>
      </c>
      <c r="D875" s="15">
        <f t="shared" si="66"/>
        <v>50</v>
      </c>
      <c r="E875" s="2">
        <f t="shared" si="67"/>
        <v>45.087973484848483</v>
      </c>
      <c r="F875" s="2">
        <v>5</v>
      </c>
      <c r="G875" s="2">
        <f t="shared" si="68"/>
        <v>8.7973484848484773E-2</v>
      </c>
      <c r="H875" s="2">
        <f t="shared" si="69"/>
        <v>3.9367502730928909</v>
      </c>
    </row>
    <row r="876" spans="1:8" x14ac:dyDescent="0.3">
      <c r="A876" s="2">
        <v>285780</v>
      </c>
      <c r="B876">
        <v>43382.833333333336</v>
      </c>
      <c r="C876" s="15">
        <f t="shared" si="65"/>
        <v>0.9859734848484849</v>
      </c>
      <c r="D876" s="15">
        <f t="shared" si="66"/>
        <v>50</v>
      </c>
      <c r="E876" s="2">
        <f t="shared" si="67"/>
        <v>45.070132575757576</v>
      </c>
      <c r="F876" s="2">
        <v>5</v>
      </c>
      <c r="G876" s="2">
        <f t="shared" si="68"/>
        <v>7.0132575757575921E-2</v>
      </c>
      <c r="H876" s="2">
        <f t="shared" si="69"/>
        <v>4.1630025740371215</v>
      </c>
    </row>
    <row r="877" spans="1:8" x14ac:dyDescent="0.3">
      <c r="A877" s="2">
        <v>286140</v>
      </c>
      <c r="B877">
        <v>43616.333333333336</v>
      </c>
      <c r="C877" s="15">
        <f t="shared" si="65"/>
        <v>0.99128030303030312</v>
      </c>
      <c r="D877" s="15">
        <f t="shared" si="66"/>
        <v>50</v>
      </c>
      <c r="E877" s="2">
        <f t="shared" si="67"/>
        <v>45.043598484848488</v>
      </c>
      <c r="F877" s="2">
        <v>5</v>
      </c>
      <c r="G877" s="2">
        <f t="shared" si="68"/>
        <v>4.3598484848484276E-2</v>
      </c>
      <c r="H877" s="2">
        <f t="shared" si="69"/>
        <v>4.6377786633703781</v>
      </c>
    </row>
    <row r="878" spans="1:8" x14ac:dyDescent="0.3">
      <c r="A878" s="2">
        <v>286500</v>
      </c>
      <c r="B878">
        <v>43562</v>
      </c>
      <c r="C878" s="15">
        <f t="shared" si="65"/>
        <v>0.99004545454545456</v>
      </c>
      <c r="D878" s="15">
        <f t="shared" si="66"/>
        <v>50</v>
      </c>
      <c r="E878" s="2">
        <f t="shared" si="67"/>
        <v>45.049772727272725</v>
      </c>
      <c r="F878" s="2">
        <v>5</v>
      </c>
      <c r="G878" s="2">
        <f t="shared" si="68"/>
        <v>4.9772727272727302E-2</v>
      </c>
      <c r="H878" s="2">
        <f t="shared" si="69"/>
        <v>4.5054709362378205</v>
      </c>
    </row>
    <row r="879" spans="1:8" x14ac:dyDescent="0.3">
      <c r="A879" s="2">
        <v>286860</v>
      </c>
      <c r="B879">
        <v>43604.333333333336</v>
      </c>
      <c r="C879" s="15">
        <f t="shared" si="65"/>
        <v>0.99100757575757581</v>
      </c>
      <c r="D879" s="15">
        <f t="shared" si="66"/>
        <v>50</v>
      </c>
      <c r="E879" s="2">
        <f t="shared" si="67"/>
        <v>45.044962121212123</v>
      </c>
      <c r="F879" s="2">
        <v>5</v>
      </c>
      <c r="G879" s="2">
        <f t="shared" si="68"/>
        <v>4.4962121212121176E-2</v>
      </c>
      <c r="H879" s="2">
        <f t="shared" si="69"/>
        <v>4.6070109507238124</v>
      </c>
    </row>
    <row r="880" spans="1:8" x14ac:dyDescent="0.3">
      <c r="A880" s="2">
        <v>287220</v>
      </c>
      <c r="B880">
        <v>43709.833333333336</v>
      </c>
      <c r="C880" s="15">
        <f t="shared" si="65"/>
        <v>0.99340530303030306</v>
      </c>
      <c r="D880" s="15">
        <f t="shared" si="66"/>
        <v>50</v>
      </c>
      <c r="E880" s="2">
        <f t="shared" si="67"/>
        <v>45.032973484848483</v>
      </c>
      <c r="F880" s="2">
        <v>5</v>
      </c>
      <c r="G880" s="2">
        <f t="shared" si="68"/>
        <v>3.2973484848485057E-2</v>
      </c>
      <c r="H880" s="2">
        <f t="shared" si="69"/>
        <v>4.9168614024842796</v>
      </c>
    </row>
    <row r="881" spans="1:8" x14ac:dyDescent="0.3">
      <c r="A881" s="2">
        <v>287580</v>
      </c>
      <c r="B881">
        <v>43169.166666666664</v>
      </c>
      <c r="C881" s="15">
        <f t="shared" si="65"/>
        <v>0.98111742424242421</v>
      </c>
      <c r="D881" s="15">
        <f t="shared" si="66"/>
        <v>50</v>
      </c>
      <c r="E881" s="2">
        <f t="shared" si="67"/>
        <v>45.094412878787878</v>
      </c>
      <c r="F881" s="2">
        <v>5</v>
      </c>
      <c r="G881" s="2">
        <f t="shared" si="68"/>
        <v>9.4412878787879073E-2</v>
      </c>
      <c r="H881" s="2">
        <f t="shared" si="69"/>
        <v>3.8662510501851655</v>
      </c>
    </row>
    <row r="882" spans="1:8" x14ac:dyDescent="0.3">
      <c r="A882" s="2">
        <v>287940</v>
      </c>
      <c r="B882">
        <v>43126.666666666664</v>
      </c>
      <c r="C882" s="15">
        <f t="shared" si="65"/>
        <v>0.98015151515151511</v>
      </c>
      <c r="D882" s="15">
        <f t="shared" si="66"/>
        <v>50</v>
      </c>
      <c r="E882" s="2">
        <f t="shared" si="67"/>
        <v>45.099242424242426</v>
      </c>
      <c r="F882" s="2">
        <v>5</v>
      </c>
      <c r="G882" s="2">
        <f t="shared" si="68"/>
        <v>9.9242424242424576E-2</v>
      </c>
      <c r="H882" s="2">
        <f t="shared" si="69"/>
        <v>3.816470048064128</v>
      </c>
    </row>
    <row r="883" spans="1:8" x14ac:dyDescent="0.3">
      <c r="A883" s="2">
        <v>288300</v>
      </c>
      <c r="B883">
        <v>42962</v>
      </c>
      <c r="C883" s="15">
        <f t="shared" si="65"/>
        <v>0.97640909090909089</v>
      </c>
      <c r="D883" s="15">
        <f t="shared" si="66"/>
        <v>50</v>
      </c>
      <c r="E883" s="2">
        <f t="shared" si="67"/>
        <v>45.117954545454545</v>
      </c>
      <c r="F883" s="2">
        <v>5</v>
      </c>
      <c r="G883" s="2">
        <f t="shared" si="68"/>
        <v>0.11795454545454565</v>
      </c>
      <c r="H883" s="2">
        <f t="shared" si="69"/>
        <v>3.644151116252913</v>
      </c>
    </row>
    <row r="884" spans="1:8" x14ac:dyDescent="0.3">
      <c r="A884" s="2">
        <v>288660</v>
      </c>
      <c r="B884">
        <v>43392.333333333336</v>
      </c>
      <c r="C884" s="15">
        <f t="shared" si="65"/>
        <v>0.98618939393939398</v>
      </c>
      <c r="D884" s="15">
        <f t="shared" si="66"/>
        <v>50</v>
      </c>
      <c r="E884" s="2">
        <f t="shared" si="67"/>
        <v>45.069053030303031</v>
      </c>
      <c r="F884" s="2">
        <v>5</v>
      </c>
      <c r="G884" s="2">
        <f t="shared" si="68"/>
        <v>6.9053030303029672E-2</v>
      </c>
      <c r="H884" s="2">
        <f t="shared" si="69"/>
        <v>4.1784912468563986</v>
      </c>
    </row>
    <row r="885" spans="1:8" x14ac:dyDescent="0.3">
      <c r="A885" s="2">
        <v>289020</v>
      </c>
      <c r="B885">
        <v>43416</v>
      </c>
      <c r="C885" s="15">
        <f t="shared" si="65"/>
        <v>0.98672727272727268</v>
      </c>
      <c r="D885" s="15">
        <f t="shared" si="66"/>
        <v>50</v>
      </c>
      <c r="E885" s="2">
        <f t="shared" si="67"/>
        <v>45.066363636363633</v>
      </c>
      <c r="F885" s="2">
        <v>5</v>
      </c>
      <c r="G885" s="2">
        <f t="shared" si="68"/>
        <v>6.6363636363636402E-2</v>
      </c>
      <c r="H885" s="2">
        <f t="shared" si="69"/>
        <v>4.2181570755169862</v>
      </c>
    </row>
    <row r="886" spans="1:8" x14ac:dyDescent="0.3">
      <c r="A886" s="2">
        <v>289380</v>
      </c>
      <c r="B886">
        <v>43127.333333333328</v>
      </c>
      <c r="C886" s="15">
        <f t="shared" si="65"/>
        <v>0.98016666666666652</v>
      </c>
      <c r="D886" s="15">
        <f t="shared" si="66"/>
        <v>50</v>
      </c>
      <c r="E886" s="2">
        <f t="shared" si="67"/>
        <v>45.099166666666669</v>
      </c>
      <c r="F886" s="2">
        <v>5</v>
      </c>
      <c r="G886" s="2">
        <f t="shared" si="68"/>
        <v>9.9166666666667069E-2</v>
      </c>
      <c r="H886" s="2">
        <f t="shared" si="69"/>
        <v>3.817232018550933</v>
      </c>
    </row>
    <row r="887" spans="1:8" x14ac:dyDescent="0.3">
      <c r="A887" s="2">
        <v>289740</v>
      </c>
      <c r="B887">
        <v>43456.666666666664</v>
      </c>
      <c r="C887" s="15">
        <f t="shared" si="65"/>
        <v>0.98765151515151506</v>
      </c>
      <c r="D887" s="15">
        <f t="shared" si="66"/>
        <v>50</v>
      </c>
      <c r="E887" s="2">
        <f t="shared" si="67"/>
        <v>45.061742424242425</v>
      </c>
      <c r="F887" s="2">
        <v>5</v>
      </c>
      <c r="G887" s="2">
        <f t="shared" si="68"/>
        <v>6.1742424242424931E-2</v>
      </c>
      <c r="H887" s="2">
        <f t="shared" si="69"/>
        <v>4.2902325055760961</v>
      </c>
    </row>
    <row r="888" spans="1:8" x14ac:dyDescent="0.3">
      <c r="A888" s="2">
        <v>290100</v>
      </c>
      <c r="B888">
        <v>43595.666666666664</v>
      </c>
      <c r="C888" s="15">
        <f t="shared" si="65"/>
        <v>0.990810606060606</v>
      </c>
      <c r="D888" s="15">
        <f t="shared" si="66"/>
        <v>50</v>
      </c>
      <c r="E888" s="2">
        <f t="shared" si="67"/>
        <v>45.045946969696971</v>
      </c>
      <c r="F888" s="2">
        <v>5</v>
      </c>
      <c r="G888" s="2">
        <f t="shared" si="68"/>
        <v>4.5946969696969653E-2</v>
      </c>
      <c r="H888" s="2">
        <f t="shared" si="69"/>
        <v>4.5853652998270364</v>
      </c>
    </row>
    <row r="889" spans="1:8" x14ac:dyDescent="0.3">
      <c r="A889" s="2">
        <v>290460</v>
      </c>
      <c r="B889">
        <v>43322</v>
      </c>
      <c r="C889" s="15">
        <f t="shared" si="65"/>
        <v>0.98459090909090907</v>
      </c>
      <c r="D889" s="15">
        <f t="shared" si="66"/>
        <v>50</v>
      </c>
      <c r="E889" s="2">
        <f t="shared" si="67"/>
        <v>45.077045454545456</v>
      </c>
      <c r="F889" s="2">
        <v>5</v>
      </c>
      <c r="G889" s="2">
        <f t="shared" si="68"/>
        <v>7.7045454545454639E-2</v>
      </c>
      <c r="H889" s="2">
        <f t="shared" si="69"/>
        <v>4.0691477665055755</v>
      </c>
    </row>
    <row r="890" spans="1:8" x14ac:dyDescent="0.3">
      <c r="A890" s="2">
        <v>290820</v>
      </c>
      <c r="B890">
        <v>43007</v>
      </c>
      <c r="C890" s="15">
        <f t="shared" si="65"/>
        <v>0.97743181818181823</v>
      </c>
      <c r="D890" s="15">
        <f t="shared" si="66"/>
        <v>50</v>
      </c>
      <c r="E890" s="2">
        <f t="shared" si="67"/>
        <v>45.112840909090906</v>
      </c>
      <c r="F890" s="2">
        <v>5</v>
      </c>
      <c r="G890" s="2">
        <f t="shared" si="68"/>
        <v>0.1128409090909086</v>
      </c>
      <c r="H890" s="2">
        <f t="shared" si="69"/>
        <v>3.6883581702328501</v>
      </c>
    </row>
    <row r="891" spans="1:8" x14ac:dyDescent="0.3">
      <c r="A891" s="2">
        <v>291180</v>
      </c>
      <c r="B891">
        <v>43517.166666666664</v>
      </c>
      <c r="C891" s="15">
        <f t="shared" si="65"/>
        <v>0.98902651515151507</v>
      </c>
      <c r="D891" s="15">
        <f t="shared" si="66"/>
        <v>50</v>
      </c>
      <c r="E891" s="2">
        <f t="shared" si="67"/>
        <v>45.054867424242424</v>
      </c>
      <c r="F891" s="2">
        <v>5</v>
      </c>
      <c r="G891" s="2">
        <f t="shared" si="68"/>
        <v>5.4867424242424967E-2</v>
      </c>
      <c r="H891" s="2">
        <f t="shared" si="69"/>
        <v>4.4081314020820965</v>
      </c>
    </row>
    <row r="892" spans="1:8" x14ac:dyDescent="0.3">
      <c r="A892" s="2">
        <v>291540</v>
      </c>
      <c r="B892">
        <v>43537.5</v>
      </c>
      <c r="C892" s="15">
        <f t="shared" si="65"/>
        <v>0.98948863636363638</v>
      </c>
      <c r="D892" s="15">
        <f t="shared" si="66"/>
        <v>50</v>
      </c>
      <c r="E892" s="2">
        <f t="shared" si="67"/>
        <v>45.05255681818182</v>
      </c>
      <c r="F892" s="2">
        <v>5</v>
      </c>
      <c r="G892" s="2">
        <f t="shared" si="68"/>
        <v>5.2556818181818343E-2</v>
      </c>
      <c r="H892" s="2">
        <f t="shared" si="69"/>
        <v>4.4511050880841783</v>
      </c>
    </row>
    <row r="893" spans="1:8" x14ac:dyDescent="0.3">
      <c r="A893" s="2">
        <v>291900</v>
      </c>
      <c r="B893">
        <v>43255.166666666664</v>
      </c>
      <c r="C893" s="15">
        <f t="shared" si="65"/>
        <v>0.98307196969696964</v>
      </c>
      <c r="D893" s="15">
        <f t="shared" si="66"/>
        <v>50</v>
      </c>
      <c r="E893" s="2">
        <f t="shared" si="67"/>
        <v>45.084640151515153</v>
      </c>
      <c r="F893" s="2">
        <v>5</v>
      </c>
      <c r="G893" s="2">
        <f t="shared" si="68"/>
        <v>8.4640151515151807E-2</v>
      </c>
      <c r="H893" s="2">
        <f t="shared" si="69"/>
        <v>3.9753030431301468</v>
      </c>
    </row>
    <row r="894" spans="1:8" x14ac:dyDescent="0.3">
      <c r="A894" s="2">
        <v>292260</v>
      </c>
      <c r="B894">
        <v>42868.5</v>
      </c>
      <c r="C894" s="15">
        <f t="shared" si="65"/>
        <v>0.97428409090909096</v>
      </c>
      <c r="D894" s="15">
        <f t="shared" si="66"/>
        <v>50</v>
      </c>
      <c r="E894" s="2">
        <f t="shared" si="67"/>
        <v>45.128579545454542</v>
      </c>
      <c r="F894" s="2">
        <v>5</v>
      </c>
      <c r="G894" s="2">
        <f t="shared" si="68"/>
        <v>0.12857954545454486</v>
      </c>
      <c r="H894" s="2">
        <f t="shared" si="69"/>
        <v>3.5581381810126658</v>
      </c>
    </row>
    <row r="895" spans="1:8" x14ac:dyDescent="0.3">
      <c r="A895" s="2">
        <v>292620</v>
      </c>
      <c r="B895">
        <v>43482.833333333336</v>
      </c>
      <c r="C895" s="15">
        <f t="shared" si="65"/>
        <v>0.98824621212121222</v>
      </c>
      <c r="D895" s="15">
        <f t="shared" si="66"/>
        <v>50</v>
      </c>
      <c r="E895" s="2">
        <f t="shared" si="67"/>
        <v>45.058768939393943</v>
      </c>
      <c r="F895" s="2">
        <v>5</v>
      </c>
      <c r="G895" s="2">
        <f t="shared" si="68"/>
        <v>5.8768939393939235E-2</v>
      </c>
      <c r="H895" s="2">
        <f t="shared" si="69"/>
        <v>4.3395243264077603</v>
      </c>
    </row>
    <row r="896" spans="1:8" x14ac:dyDescent="0.3">
      <c r="A896" s="2">
        <v>292980</v>
      </c>
      <c r="B896">
        <v>43396.5</v>
      </c>
      <c r="C896" s="15">
        <f t="shared" si="65"/>
        <v>0.98628409090909086</v>
      </c>
      <c r="D896" s="15">
        <f t="shared" si="66"/>
        <v>50</v>
      </c>
      <c r="E896" s="2">
        <f t="shared" si="67"/>
        <v>45.068579545454547</v>
      </c>
      <c r="F896" s="2">
        <v>5</v>
      </c>
      <c r="G896" s="2">
        <f t="shared" si="68"/>
        <v>6.8579545454545254E-2</v>
      </c>
      <c r="H896" s="2">
        <f t="shared" si="69"/>
        <v>4.185361186509871</v>
      </c>
    </row>
    <row r="897" spans="1:8" x14ac:dyDescent="0.3">
      <c r="A897" s="2">
        <v>293340</v>
      </c>
      <c r="B897">
        <v>43155.666666666664</v>
      </c>
      <c r="C897" s="15">
        <f t="shared" si="65"/>
        <v>0.98081060606060599</v>
      </c>
      <c r="D897" s="15">
        <f t="shared" si="66"/>
        <v>50</v>
      </c>
      <c r="E897" s="2">
        <f t="shared" si="67"/>
        <v>45.095946969696968</v>
      </c>
      <c r="F897" s="2">
        <v>5</v>
      </c>
      <c r="G897" s="2">
        <f t="shared" si="68"/>
        <v>9.5946969696970363E-2</v>
      </c>
      <c r="H897" s="2">
        <f t="shared" si="69"/>
        <v>3.8501669209747611</v>
      </c>
    </row>
    <row r="898" spans="1:8" x14ac:dyDescent="0.3">
      <c r="A898" s="2">
        <v>293700</v>
      </c>
      <c r="B898">
        <v>43526.333333333328</v>
      </c>
      <c r="C898" s="15">
        <f t="shared" si="65"/>
        <v>0.98923484848484833</v>
      </c>
      <c r="D898" s="15">
        <f t="shared" si="66"/>
        <v>50</v>
      </c>
      <c r="E898" s="2">
        <f t="shared" si="67"/>
        <v>45.053825757575758</v>
      </c>
      <c r="F898" s="2">
        <v>5</v>
      </c>
      <c r="G898" s="2">
        <f t="shared" si="68"/>
        <v>5.382575757575836E-2</v>
      </c>
      <c r="H898" s="2">
        <f t="shared" si="69"/>
        <v>4.4272759709685934</v>
      </c>
    </row>
    <row r="899" spans="1:8" x14ac:dyDescent="0.3">
      <c r="A899" s="2">
        <v>294060</v>
      </c>
      <c r="B899">
        <v>43090.5</v>
      </c>
      <c r="C899" s="15">
        <f t="shared" ref="C899:C962" si="70">B899/$J$27</f>
        <v>0.97932954545454542</v>
      </c>
      <c r="D899" s="15">
        <f t="shared" ref="D899:D962" si="71">$J$28</f>
        <v>50</v>
      </c>
      <c r="E899" s="2">
        <f t="shared" si="67"/>
        <v>45.103352272727271</v>
      </c>
      <c r="F899" s="2">
        <v>5</v>
      </c>
      <c r="G899" s="2">
        <f t="shared" si="68"/>
        <v>0.10335227272727288</v>
      </c>
      <c r="H899" s="2">
        <f t="shared" si="69"/>
        <v>3.7759834830326091</v>
      </c>
    </row>
    <row r="900" spans="1:8" x14ac:dyDescent="0.3">
      <c r="A900" s="2">
        <v>294420</v>
      </c>
      <c r="B900">
        <v>43394.833333333336</v>
      </c>
      <c r="C900" s="15">
        <f t="shared" si="70"/>
        <v>0.98624621212121222</v>
      </c>
      <c r="D900" s="15">
        <f t="shared" si="71"/>
        <v>50</v>
      </c>
      <c r="E900" s="2">
        <f t="shared" ref="E900:E963" si="72">D900-(F900*C900)</f>
        <v>45.068768939393941</v>
      </c>
      <c r="F900" s="2">
        <v>5</v>
      </c>
      <c r="G900" s="2">
        <f t="shared" ref="G900:G963" si="73">F900-(F900*C900)</f>
        <v>6.8768939393939021E-2</v>
      </c>
      <c r="H900" s="2">
        <f t="shared" ref="H900:H963" si="74">LN((F900*E900)/(D900*G900))</f>
        <v>4.1826075272022187</v>
      </c>
    </row>
    <row r="901" spans="1:8" x14ac:dyDescent="0.3">
      <c r="A901" s="2">
        <v>294780</v>
      </c>
      <c r="B901">
        <v>43532.166666666664</v>
      </c>
      <c r="C901" s="15">
        <f t="shared" si="70"/>
        <v>0.98936742424242419</v>
      </c>
      <c r="D901" s="15">
        <f t="shared" si="71"/>
        <v>50</v>
      </c>
      <c r="E901" s="2">
        <f t="shared" si="72"/>
        <v>45.05316287878788</v>
      </c>
      <c r="F901" s="2">
        <v>5</v>
      </c>
      <c r="G901" s="2">
        <f t="shared" si="73"/>
        <v>5.3162878787879286E-2</v>
      </c>
      <c r="H901" s="2">
        <f t="shared" si="74"/>
        <v>4.4396529901144737</v>
      </c>
    </row>
    <row r="902" spans="1:8" x14ac:dyDescent="0.3">
      <c r="A902" s="2">
        <v>295140</v>
      </c>
      <c r="B902">
        <v>43514.166666666664</v>
      </c>
      <c r="C902" s="15">
        <f t="shared" si="70"/>
        <v>0.98895833333333327</v>
      </c>
      <c r="D902" s="15">
        <f t="shared" si="71"/>
        <v>50</v>
      </c>
      <c r="E902" s="2">
        <f t="shared" si="72"/>
        <v>45.055208333333333</v>
      </c>
      <c r="F902" s="2">
        <v>5</v>
      </c>
      <c r="G902" s="2">
        <f t="shared" si="73"/>
        <v>5.5208333333333748E-2</v>
      </c>
      <c r="H902" s="2">
        <f t="shared" si="74"/>
        <v>4.4019448675701174</v>
      </c>
    </row>
    <row r="903" spans="1:8" x14ac:dyDescent="0.3">
      <c r="A903" s="2">
        <v>295500</v>
      </c>
      <c r="B903">
        <v>43155.666666666672</v>
      </c>
      <c r="C903" s="15">
        <f t="shared" si="70"/>
        <v>0.98081060606060622</v>
      </c>
      <c r="D903" s="15">
        <f t="shared" si="71"/>
        <v>50</v>
      </c>
      <c r="E903" s="2">
        <f t="shared" si="72"/>
        <v>45.095946969696968</v>
      </c>
      <c r="F903" s="2">
        <v>5</v>
      </c>
      <c r="G903" s="2">
        <f t="shared" si="73"/>
        <v>9.5946969696968587E-2</v>
      </c>
      <c r="H903" s="2">
        <f t="shared" si="74"/>
        <v>3.8501669209747793</v>
      </c>
    </row>
    <row r="904" spans="1:8" x14ac:dyDescent="0.3">
      <c r="A904" s="2">
        <v>295860</v>
      </c>
      <c r="B904">
        <v>43128.333333333336</v>
      </c>
      <c r="C904" s="15">
        <f t="shared" si="70"/>
        <v>0.98018939393939397</v>
      </c>
      <c r="D904" s="15">
        <f t="shared" si="71"/>
        <v>50</v>
      </c>
      <c r="E904" s="2">
        <f t="shared" si="72"/>
        <v>45.099053030303033</v>
      </c>
      <c r="F904" s="2">
        <v>5</v>
      </c>
      <c r="G904" s="2">
        <f t="shared" si="73"/>
        <v>9.9053030303029921E-2</v>
      </c>
      <c r="H904" s="2">
        <f t="shared" si="74"/>
        <v>3.8183760688187349</v>
      </c>
    </row>
    <row r="905" spans="1:8" x14ac:dyDescent="0.3">
      <c r="A905" s="2">
        <v>296220</v>
      </c>
      <c r="B905">
        <v>43245.166666666664</v>
      </c>
      <c r="C905" s="15">
        <f t="shared" si="70"/>
        <v>0.9828446969696969</v>
      </c>
      <c r="D905" s="15">
        <f t="shared" si="71"/>
        <v>50</v>
      </c>
      <c r="E905" s="2">
        <f t="shared" si="72"/>
        <v>45.085776515151515</v>
      </c>
      <c r="F905" s="2">
        <v>5</v>
      </c>
      <c r="G905" s="2">
        <f t="shared" si="73"/>
        <v>8.5776515151515298E-2</v>
      </c>
      <c r="H905" s="2">
        <f t="shared" si="74"/>
        <v>3.9619917533068851</v>
      </c>
    </row>
    <row r="906" spans="1:8" x14ac:dyDescent="0.3">
      <c r="A906" s="2">
        <v>296580</v>
      </c>
      <c r="B906">
        <v>43129.666666666664</v>
      </c>
      <c r="C906" s="15">
        <f t="shared" si="70"/>
        <v>0.98021969696969691</v>
      </c>
      <c r="D906" s="15">
        <f t="shared" si="71"/>
        <v>50</v>
      </c>
      <c r="E906" s="2">
        <f t="shared" si="72"/>
        <v>45.098901515151518</v>
      </c>
      <c r="F906" s="2">
        <v>5</v>
      </c>
      <c r="G906" s="2">
        <f t="shared" si="73"/>
        <v>9.8901515151515795E-2</v>
      </c>
      <c r="H906" s="2">
        <f t="shared" si="74"/>
        <v>3.8199035170047062</v>
      </c>
    </row>
    <row r="907" spans="1:8" x14ac:dyDescent="0.3">
      <c r="A907" s="2">
        <v>296940</v>
      </c>
      <c r="B907">
        <v>43013.666666666664</v>
      </c>
      <c r="C907" s="15">
        <f t="shared" si="70"/>
        <v>0.97758333333333325</v>
      </c>
      <c r="D907" s="15">
        <f t="shared" si="71"/>
        <v>50</v>
      </c>
      <c r="E907" s="2">
        <f t="shared" si="72"/>
        <v>45.112083333333331</v>
      </c>
      <c r="F907" s="2">
        <v>5</v>
      </c>
      <c r="G907" s="2">
        <f t="shared" si="73"/>
        <v>0.11208333333333353</v>
      </c>
      <c r="H907" s="2">
        <f t="shared" si="74"/>
        <v>3.6950776774975664</v>
      </c>
    </row>
    <row r="908" spans="1:8" x14ac:dyDescent="0.3">
      <c r="A908" s="2">
        <v>297300</v>
      </c>
      <c r="B908">
        <v>43239</v>
      </c>
      <c r="C908" s="15">
        <f t="shared" si="70"/>
        <v>0.98270454545454544</v>
      </c>
      <c r="D908" s="15">
        <f t="shared" si="71"/>
        <v>50</v>
      </c>
      <c r="E908" s="2">
        <f t="shared" si="72"/>
        <v>45.086477272727272</v>
      </c>
      <c r="F908" s="2">
        <v>5</v>
      </c>
      <c r="G908" s="2">
        <f t="shared" si="73"/>
        <v>8.6477272727273125E-2</v>
      </c>
      <c r="H908" s="2">
        <f t="shared" si="74"/>
        <v>3.9538709124163822</v>
      </c>
    </row>
    <row r="909" spans="1:8" x14ac:dyDescent="0.3">
      <c r="A909" s="2">
        <v>297660</v>
      </c>
      <c r="B909">
        <v>43365.666666666664</v>
      </c>
      <c r="C909" s="15">
        <f t="shared" si="70"/>
        <v>0.98558333333333326</v>
      </c>
      <c r="D909" s="15">
        <f t="shared" si="71"/>
        <v>50</v>
      </c>
      <c r="E909" s="2">
        <f t="shared" si="72"/>
        <v>45.072083333333332</v>
      </c>
      <c r="F909" s="2">
        <v>5</v>
      </c>
      <c r="G909" s="2">
        <f t="shared" si="73"/>
        <v>7.2083333333333499E-2</v>
      </c>
      <c r="H909" s="2">
        <f t="shared" si="74"/>
        <v>4.1356103888701394</v>
      </c>
    </row>
    <row r="910" spans="1:8" x14ac:dyDescent="0.3">
      <c r="A910" s="2">
        <v>298020</v>
      </c>
      <c r="B910">
        <v>43420.833333333328</v>
      </c>
      <c r="C910" s="15">
        <f t="shared" si="70"/>
        <v>0.98683712121212108</v>
      </c>
      <c r="D910" s="15">
        <f t="shared" si="71"/>
        <v>50</v>
      </c>
      <c r="E910" s="2">
        <f t="shared" si="72"/>
        <v>45.065814393939391</v>
      </c>
      <c r="F910" s="2">
        <v>5</v>
      </c>
      <c r="G910" s="2">
        <f t="shared" si="73"/>
        <v>6.5814393939394478E-2</v>
      </c>
      <c r="H910" s="2">
        <f t="shared" si="74"/>
        <v>4.2264555820862535</v>
      </c>
    </row>
    <row r="911" spans="1:8" x14ac:dyDescent="0.3">
      <c r="A911" s="2">
        <v>298380</v>
      </c>
      <c r="B911">
        <v>43963.666666666664</v>
      </c>
      <c r="C911" s="15">
        <f t="shared" si="70"/>
        <v>0.99917424242424235</v>
      </c>
      <c r="D911" s="15">
        <f t="shared" si="71"/>
        <v>50</v>
      </c>
      <c r="E911" s="2">
        <f t="shared" si="72"/>
        <v>45.004128787878791</v>
      </c>
      <c r="F911" s="2">
        <v>5</v>
      </c>
      <c r="G911" s="2">
        <f t="shared" si="73"/>
        <v>4.1287878787885646E-3</v>
      </c>
      <c r="H911" s="2">
        <f t="shared" si="74"/>
        <v>6.9939405503142718</v>
      </c>
    </row>
    <row r="912" spans="1:8" x14ac:dyDescent="0.3">
      <c r="A912" s="2">
        <v>298740</v>
      </c>
      <c r="B912">
        <v>43451.833333333336</v>
      </c>
      <c r="C912" s="15">
        <f t="shared" si="70"/>
        <v>0.98754166666666676</v>
      </c>
      <c r="D912" s="15">
        <f t="shared" si="71"/>
        <v>50</v>
      </c>
      <c r="E912" s="2">
        <f t="shared" si="72"/>
        <v>45.062291666666667</v>
      </c>
      <c r="F912" s="2">
        <v>5</v>
      </c>
      <c r="G912" s="2">
        <f t="shared" si="73"/>
        <v>6.2291666666665968E-2</v>
      </c>
      <c r="H912" s="2">
        <f t="shared" si="74"/>
        <v>4.2813883223372358</v>
      </c>
    </row>
    <row r="913" spans="1:8" x14ac:dyDescent="0.3">
      <c r="A913" s="2">
        <v>299100</v>
      </c>
      <c r="B913">
        <v>43669.333333333328</v>
      </c>
      <c r="C913" s="15">
        <f t="shared" si="70"/>
        <v>0.99248484848484841</v>
      </c>
      <c r="D913" s="15">
        <f t="shared" si="71"/>
        <v>50</v>
      </c>
      <c r="E913" s="2">
        <f t="shared" si="72"/>
        <v>45.037575757575759</v>
      </c>
      <c r="F913" s="2">
        <v>5</v>
      </c>
      <c r="G913" s="2">
        <f t="shared" si="73"/>
        <v>3.757575757575804E-2</v>
      </c>
      <c r="H913" s="2">
        <f t="shared" si="74"/>
        <v>4.7863082470282068</v>
      </c>
    </row>
    <row r="914" spans="1:8" x14ac:dyDescent="0.3">
      <c r="A914" s="2">
        <v>299460</v>
      </c>
      <c r="B914">
        <v>43279.166666666664</v>
      </c>
      <c r="C914" s="15">
        <f t="shared" si="70"/>
        <v>0.98361742424242415</v>
      </c>
      <c r="D914" s="15">
        <f t="shared" si="71"/>
        <v>50</v>
      </c>
      <c r="E914" s="2">
        <f t="shared" si="72"/>
        <v>45.081912878787875</v>
      </c>
      <c r="F914" s="2">
        <v>5</v>
      </c>
      <c r="G914" s="2">
        <f t="shared" si="73"/>
        <v>8.1912878787878896E-2</v>
      </c>
      <c r="H914" s="2">
        <f t="shared" si="74"/>
        <v>4.0079950785867462</v>
      </c>
    </row>
    <row r="915" spans="1:8" x14ac:dyDescent="0.3">
      <c r="A915" s="2">
        <v>299820</v>
      </c>
      <c r="B915">
        <v>42982.666666666664</v>
      </c>
      <c r="C915" s="15">
        <f t="shared" si="70"/>
        <v>0.97687878787878779</v>
      </c>
      <c r="D915" s="15">
        <f t="shared" si="71"/>
        <v>50</v>
      </c>
      <c r="E915" s="2">
        <f t="shared" si="72"/>
        <v>45.115606060606062</v>
      </c>
      <c r="F915" s="2">
        <v>5</v>
      </c>
      <c r="G915" s="2">
        <f t="shared" si="73"/>
        <v>0.11560606060606116</v>
      </c>
      <c r="H915" s="2">
        <f t="shared" si="74"/>
        <v>3.6642100227751873</v>
      </c>
    </row>
    <row r="916" spans="1:8" x14ac:dyDescent="0.3">
      <c r="A916" s="2">
        <v>300180</v>
      </c>
      <c r="B916">
        <v>43387</v>
      </c>
      <c r="C916" s="15">
        <f t="shared" si="70"/>
        <v>0.98606818181818179</v>
      </c>
      <c r="D916" s="15">
        <f t="shared" si="71"/>
        <v>50</v>
      </c>
      <c r="E916" s="2">
        <f t="shared" si="72"/>
        <v>45.069659090909092</v>
      </c>
      <c r="F916" s="2">
        <v>5</v>
      </c>
      <c r="G916" s="2">
        <f t="shared" si="73"/>
        <v>6.9659090909091503E-2</v>
      </c>
      <c r="H916" s="2">
        <f t="shared" si="74"/>
        <v>4.1697662442186152</v>
      </c>
    </row>
    <row r="917" spans="1:8" x14ac:dyDescent="0.3">
      <c r="A917" s="2">
        <v>300540</v>
      </c>
      <c r="B917">
        <v>43402.166666666664</v>
      </c>
      <c r="C917" s="15">
        <f t="shared" si="70"/>
        <v>0.98641287878787876</v>
      </c>
      <c r="D917" s="15">
        <f t="shared" si="71"/>
        <v>50</v>
      </c>
      <c r="E917" s="2">
        <f t="shared" si="72"/>
        <v>45.067935606060608</v>
      </c>
      <c r="F917" s="2">
        <v>5</v>
      </c>
      <c r="G917" s="2">
        <f t="shared" si="73"/>
        <v>6.7935606060606446E-2</v>
      </c>
      <c r="H917" s="2">
        <f t="shared" si="74"/>
        <v>4.1947809306515884</v>
      </c>
    </row>
    <row r="918" spans="1:8" x14ac:dyDescent="0.3">
      <c r="A918" s="2">
        <v>300900</v>
      </c>
      <c r="B918">
        <v>43346</v>
      </c>
      <c r="C918" s="15">
        <f t="shared" si="70"/>
        <v>0.98513636363636359</v>
      </c>
      <c r="D918" s="15">
        <f t="shared" si="71"/>
        <v>50</v>
      </c>
      <c r="E918" s="2">
        <f t="shared" si="72"/>
        <v>45.074318181818185</v>
      </c>
      <c r="F918" s="2">
        <v>5</v>
      </c>
      <c r="G918" s="2">
        <f t="shared" si="73"/>
        <v>7.4318181818181728E-2</v>
      </c>
      <c r="H918" s="2">
        <f t="shared" si="74"/>
        <v>4.1051271986853886</v>
      </c>
    </row>
    <row r="919" spans="1:8" x14ac:dyDescent="0.3">
      <c r="A919" s="2">
        <v>301260</v>
      </c>
      <c r="B919">
        <v>43442.5</v>
      </c>
      <c r="C919" s="15">
        <f t="shared" si="70"/>
        <v>0.98732954545454543</v>
      </c>
      <c r="D919" s="15">
        <f t="shared" si="71"/>
        <v>50</v>
      </c>
      <c r="E919" s="2">
        <f t="shared" si="72"/>
        <v>45.063352272727272</v>
      </c>
      <c r="F919" s="2">
        <v>5</v>
      </c>
      <c r="G919" s="2">
        <f t="shared" si="73"/>
        <v>6.335227272727284E-2</v>
      </c>
      <c r="H919" s="2">
        <f t="shared" si="74"/>
        <v>4.2645287321300032</v>
      </c>
    </row>
    <row r="920" spans="1:8" x14ac:dyDescent="0.3">
      <c r="A920" s="2">
        <v>301620</v>
      </c>
      <c r="B920">
        <v>42983.666666666664</v>
      </c>
      <c r="C920" s="15">
        <f t="shared" si="70"/>
        <v>0.97690151515151513</v>
      </c>
      <c r="D920" s="15">
        <f t="shared" si="71"/>
        <v>50</v>
      </c>
      <c r="E920" s="2">
        <f t="shared" si="72"/>
        <v>45.115492424242426</v>
      </c>
      <c r="F920" s="2">
        <v>5</v>
      </c>
      <c r="G920" s="2">
        <f t="shared" si="73"/>
        <v>0.11549242424242401</v>
      </c>
      <c r="H920" s="2">
        <f t="shared" si="74"/>
        <v>3.6651909494063992</v>
      </c>
    </row>
    <row r="921" spans="1:8" x14ac:dyDescent="0.3">
      <c r="A921" s="2">
        <v>301980</v>
      </c>
      <c r="B921">
        <v>43161.333333333336</v>
      </c>
      <c r="C921" s="15">
        <f t="shared" si="70"/>
        <v>0.980939393939394</v>
      </c>
      <c r="D921" s="15">
        <f t="shared" si="71"/>
        <v>50</v>
      </c>
      <c r="E921" s="2">
        <f t="shared" si="72"/>
        <v>45.095303030303029</v>
      </c>
      <c r="F921" s="2">
        <v>5</v>
      </c>
      <c r="G921" s="2">
        <f t="shared" si="73"/>
        <v>9.5303030303029779E-2</v>
      </c>
      <c r="H921" s="2">
        <f t="shared" si="74"/>
        <v>3.856886673735576</v>
      </c>
    </row>
    <row r="922" spans="1:8" x14ac:dyDescent="0.3">
      <c r="A922" s="2">
        <v>302340</v>
      </c>
      <c r="B922">
        <v>43167.166666666672</v>
      </c>
      <c r="C922" s="15">
        <f t="shared" si="70"/>
        <v>0.98107196969696986</v>
      </c>
      <c r="D922" s="15">
        <f t="shared" si="71"/>
        <v>50</v>
      </c>
      <c r="E922" s="2">
        <f t="shared" si="72"/>
        <v>45.094640151515151</v>
      </c>
      <c r="F922" s="2">
        <v>5</v>
      </c>
      <c r="G922" s="2">
        <f t="shared" si="73"/>
        <v>9.4640151515150706E-2</v>
      </c>
      <c r="H922" s="2">
        <f t="shared" si="74"/>
        <v>3.8638517611551633</v>
      </c>
    </row>
    <row r="923" spans="1:8" x14ac:dyDescent="0.3">
      <c r="A923" s="2">
        <v>302700</v>
      </c>
      <c r="B923">
        <v>43681.333333333336</v>
      </c>
      <c r="C923" s="15">
        <f t="shared" si="70"/>
        <v>0.99275757575757584</v>
      </c>
      <c r="D923" s="15">
        <f t="shared" si="71"/>
        <v>50</v>
      </c>
      <c r="E923" s="2">
        <f t="shared" si="72"/>
        <v>45.036212121212124</v>
      </c>
      <c r="F923" s="2">
        <v>5</v>
      </c>
      <c r="G923" s="2">
        <f t="shared" si="73"/>
        <v>3.621212121212114E-2</v>
      </c>
      <c r="H923" s="2">
        <f t="shared" si="74"/>
        <v>4.8232431630554391</v>
      </c>
    </row>
    <row r="924" spans="1:8" x14ac:dyDescent="0.3">
      <c r="A924" s="2">
        <v>303060</v>
      </c>
      <c r="B924">
        <v>42999.333333333328</v>
      </c>
      <c r="C924" s="15">
        <f t="shared" si="70"/>
        <v>0.97725757575757566</v>
      </c>
      <c r="D924" s="15">
        <f t="shared" si="71"/>
        <v>50</v>
      </c>
      <c r="E924" s="2">
        <f t="shared" si="72"/>
        <v>45.113712121212124</v>
      </c>
      <c r="F924" s="2">
        <v>5</v>
      </c>
      <c r="G924" s="2">
        <f t="shared" si="73"/>
        <v>0.11371212121212171</v>
      </c>
      <c r="H924" s="2">
        <f t="shared" si="74"/>
        <v>3.6806864224096949</v>
      </c>
    </row>
    <row r="925" spans="1:8" x14ac:dyDescent="0.3">
      <c r="A925" s="2">
        <v>303420</v>
      </c>
      <c r="B925">
        <v>43411.666666666664</v>
      </c>
      <c r="C925" s="15">
        <f t="shared" si="70"/>
        <v>0.98662878787878783</v>
      </c>
      <c r="D925" s="15">
        <f t="shared" si="71"/>
        <v>50</v>
      </c>
      <c r="E925" s="2">
        <f t="shared" si="72"/>
        <v>45.066856060606064</v>
      </c>
      <c r="F925" s="2">
        <v>5</v>
      </c>
      <c r="G925" s="2">
        <f t="shared" si="73"/>
        <v>6.6856060606061085E-2</v>
      </c>
      <c r="H925" s="2">
        <f t="shared" si="74"/>
        <v>4.2107753042331222</v>
      </c>
    </row>
    <row r="926" spans="1:8" x14ac:dyDescent="0.3">
      <c r="A926" s="2">
        <v>303780</v>
      </c>
      <c r="B926">
        <v>43247.833333333336</v>
      </c>
      <c r="C926" s="15">
        <f t="shared" si="70"/>
        <v>0.9829053030303031</v>
      </c>
      <c r="D926" s="15">
        <f t="shared" si="71"/>
        <v>50</v>
      </c>
      <c r="E926" s="2">
        <f t="shared" si="72"/>
        <v>45.085473484848485</v>
      </c>
      <c r="F926" s="2">
        <v>5</v>
      </c>
      <c r="G926" s="2">
        <f t="shared" si="73"/>
        <v>8.5473484848484382E-2</v>
      </c>
      <c r="H926" s="2">
        <f t="shared" si="74"/>
        <v>3.965524075818355</v>
      </c>
    </row>
    <row r="927" spans="1:8" x14ac:dyDescent="0.3">
      <c r="A927" s="2">
        <v>304140</v>
      </c>
      <c r="B927">
        <v>43493.333333333336</v>
      </c>
      <c r="C927" s="15">
        <f t="shared" si="70"/>
        <v>0.98848484848484852</v>
      </c>
      <c r="D927" s="15">
        <f t="shared" si="71"/>
        <v>50</v>
      </c>
      <c r="E927" s="2">
        <f t="shared" si="72"/>
        <v>45.057575757575755</v>
      </c>
      <c r="F927" s="2">
        <v>5</v>
      </c>
      <c r="G927" s="2">
        <f t="shared" si="73"/>
        <v>5.7575757575757613E-2</v>
      </c>
      <c r="H927" s="2">
        <f t="shared" si="74"/>
        <v>4.3600097155367363</v>
      </c>
    </row>
    <row r="928" spans="1:8" x14ac:dyDescent="0.3">
      <c r="A928" s="2">
        <v>304500</v>
      </c>
      <c r="B928">
        <v>43266</v>
      </c>
      <c r="C928" s="15">
        <f t="shared" si="70"/>
        <v>0.98331818181818187</v>
      </c>
      <c r="D928" s="15">
        <f t="shared" si="71"/>
        <v>50</v>
      </c>
      <c r="E928" s="2">
        <f t="shared" si="72"/>
        <v>45.083409090909093</v>
      </c>
      <c r="F928" s="2">
        <v>5</v>
      </c>
      <c r="G928" s="2">
        <f t="shared" si="73"/>
        <v>8.3409090909090544E-2</v>
      </c>
      <c r="H928" s="2">
        <f t="shared" si="74"/>
        <v>3.989927188304661</v>
      </c>
    </row>
    <row r="929" spans="1:8" x14ac:dyDescent="0.3">
      <c r="A929" s="2">
        <v>304860</v>
      </c>
      <c r="B929">
        <v>43146.166666666672</v>
      </c>
      <c r="C929" s="15">
        <f t="shared" si="70"/>
        <v>0.98059469696969703</v>
      </c>
      <c r="D929" s="15">
        <f t="shared" si="71"/>
        <v>50</v>
      </c>
      <c r="E929" s="2">
        <f t="shared" si="72"/>
        <v>45.097026515151512</v>
      </c>
      <c r="F929" s="2">
        <v>5</v>
      </c>
      <c r="G929" s="2">
        <f t="shared" si="73"/>
        <v>9.7026515151514836E-2</v>
      </c>
      <c r="H929" s="2">
        <f t="shared" si="74"/>
        <v>3.8390022061682973</v>
      </c>
    </row>
    <row r="930" spans="1:8" x14ac:dyDescent="0.3">
      <c r="A930" s="2">
        <v>305220</v>
      </c>
      <c r="B930">
        <v>42971.5</v>
      </c>
      <c r="C930" s="15">
        <f t="shared" si="70"/>
        <v>0.97662499999999997</v>
      </c>
      <c r="D930" s="15">
        <f t="shared" si="71"/>
        <v>50</v>
      </c>
      <c r="E930" s="2">
        <f t="shared" si="72"/>
        <v>45.116875</v>
      </c>
      <c r="F930" s="2">
        <v>5</v>
      </c>
      <c r="G930" s="2">
        <f t="shared" si="73"/>
        <v>0.11687500000000028</v>
      </c>
      <c r="H930" s="2">
        <f t="shared" si="74"/>
        <v>3.6533215434187007</v>
      </c>
    </row>
    <row r="931" spans="1:8" x14ac:dyDescent="0.3">
      <c r="A931" s="2">
        <v>305580</v>
      </c>
      <c r="B931">
        <v>43293.333333333336</v>
      </c>
      <c r="C931" s="15">
        <f t="shared" si="70"/>
        <v>0.983939393939394</v>
      </c>
      <c r="D931" s="15">
        <f t="shared" si="71"/>
        <v>50</v>
      </c>
      <c r="E931" s="2">
        <f t="shared" si="72"/>
        <v>45.080303030303028</v>
      </c>
      <c r="F931" s="2">
        <v>5</v>
      </c>
      <c r="G931" s="2">
        <f t="shared" si="73"/>
        <v>8.0303030303030098E-2</v>
      </c>
      <c r="H931" s="2">
        <f t="shared" si="74"/>
        <v>4.0278082396797004</v>
      </c>
    </row>
    <row r="932" spans="1:8" x14ac:dyDescent="0.3">
      <c r="A932" s="2">
        <v>305940</v>
      </c>
      <c r="B932">
        <v>43163.666666666672</v>
      </c>
      <c r="C932" s="15">
        <f t="shared" si="70"/>
        <v>0.98099242424242439</v>
      </c>
      <c r="D932" s="15">
        <f t="shared" si="71"/>
        <v>50</v>
      </c>
      <c r="E932" s="2">
        <f t="shared" si="72"/>
        <v>45.095037878787878</v>
      </c>
      <c r="F932" s="2">
        <v>5</v>
      </c>
      <c r="G932" s="2">
        <f t="shared" si="73"/>
        <v>9.5037878787877617E-2</v>
      </c>
      <c r="H932" s="2">
        <f t="shared" si="74"/>
        <v>3.8596668653688262</v>
      </c>
    </row>
    <row r="933" spans="1:8" x14ac:dyDescent="0.3">
      <c r="A933" s="2">
        <v>306300</v>
      </c>
      <c r="B933">
        <v>43210.666666666672</v>
      </c>
      <c r="C933" s="15">
        <f t="shared" si="70"/>
        <v>0.98206060606060619</v>
      </c>
      <c r="D933" s="15">
        <f t="shared" si="71"/>
        <v>50</v>
      </c>
      <c r="E933" s="2">
        <f t="shared" si="72"/>
        <v>45.089696969696966</v>
      </c>
      <c r="F933" s="2">
        <v>5</v>
      </c>
      <c r="G933" s="2">
        <f t="shared" si="73"/>
        <v>8.9696969696968942E-2</v>
      </c>
      <c r="H933" s="2">
        <f t="shared" si="74"/>
        <v>3.9173869719812808</v>
      </c>
    </row>
    <row r="934" spans="1:8" x14ac:dyDescent="0.3">
      <c r="A934" s="2">
        <v>306660</v>
      </c>
      <c r="B934">
        <v>43742.5</v>
      </c>
      <c r="C934" s="15">
        <f t="shared" si="70"/>
        <v>0.99414772727272727</v>
      </c>
      <c r="D934" s="15">
        <f t="shared" si="71"/>
        <v>50</v>
      </c>
      <c r="E934" s="2">
        <f t="shared" si="72"/>
        <v>45.029261363636365</v>
      </c>
      <c r="F934" s="2">
        <v>5</v>
      </c>
      <c r="G934" s="2">
        <f t="shared" si="73"/>
        <v>2.9261363636363669E-2</v>
      </c>
      <c r="H934" s="2">
        <f t="shared" si="74"/>
        <v>5.0362147183414629</v>
      </c>
    </row>
    <row r="935" spans="1:8" x14ac:dyDescent="0.3">
      <c r="A935" s="2">
        <v>307020</v>
      </c>
      <c r="B935">
        <v>43181.666666666664</v>
      </c>
      <c r="C935" s="15">
        <f t="shared" si="70"/>
        <v>0.98140151515151508</v>
      </c>
      <c r="D935" s="15">
        <f t="shared" si="71"/>
        <v>50</v>
      </c>
      <c r="E935" s="2">
        <f t="shared" si="72"/>
        <v>45.092992424242425</v>
      </c>
      <c r="F935" s="2">
        <v>5</v>
      </c>
      <c r="G935" s="2">
        <f t="shared" si="73"/>
        <v>9.2992424242424931E-2</v>
      </c>
      <c r="H935" s="2">
        <f t="shared" si="74"/>
        <v>3.8813790117279559</v>
      </c>
    </row>
    <row r="936" spans="1:8" x14ac:dyDescent="0.3">
      <c r="A936" s="2">
        <v>307380</v>
      </c>
      <c r="B936">
        <v>43361.5</v>
      </c>
      <c r="C936" s="15">
        <f t="shared" si="70"/>
        <v>0.98548863636363637</v>
      </c>
      <c r="D936" s="15">
        <f t="shared" si="71"/>
        <v>50</v>
      </c>
      <c r="E936" s="2">
        <f t="shared" si="72"/>
        <v>45.072556818181816</v>
      </c>
      <c r="F936" s="2">
        <v>5</v>
      </c>
      <c r="G936" s="2">
        <f t="shared" si="73"/>
        <v>7.2556818181817917E-2</v>
      </c>
      <c r="H936" s="2">
        <f t="shared" si="74"/>
        <v>4.1290737970283891</v>
      </c>
    </row>
    <row r="937" spans="1:8" x14ac:dyDescent="0.3">
      <c r="A937" s="2">
        <v>307740</v>
      </c>
      <c r="B937">
        <v>43042.666666666664</v>
      </c>
      <c r="C937" s="15">
        <f t="shared" si="70"/>
        <v>0.97824242424242414</v>
      </c>
      <c r="D937" s="15">
        <f t="shared" si="71"/>
        <v>50</v>
      </c>
      <c r="E937" s="2">
        <f t="shared" si="72"/>
        <v>45.108787878787879</v>
      </c>
      <c r="F937" s="2">
        <v>5</v>
      </c>
      <c r="G937" s="2">
        <f t="shared" si="73"/>
        <v>0.10878787878787932</v>
      </c>
      <c r="H937" s="2">
        <f t="shared" si="74"/>
        <v>3.7248473466876595</v>
      </c>
    </row>
    <row r="938" spans="1:8" x14ac:dyDescent="0.3">
      <c r="A938" s="2">
        <v>308100</v>
      </c>
      <c r="B938">
        <v>43390</v>
      </c>
      <c r="C938" s="15">
        <f t="shared" si="70"/>
        <v>0.98613636363636359</v>
      </c>
      <c r="D938" s="15">
        <f t="shared" si="71"/>
        <v>50</v>
      </c>
      <c r="E938" s="2">
        <f t="shared" si="72"/>
        <v>45.069318181818183</v>
      </c>
      <c r="F938" s="2">
        <v>5</v>
      </c>
      <c r="G938" s="2">
        <f t="shared" si="73"/>
        <v>6.9318181818181834E-2</v>
      </c>
      <c r="H938" s="2">
        <f t="shared" si="74"/>
        <v>4.1746646589102889</v>
      </c>
    </row>
    <row r="939" spans="1:8" x14ac:dyDescent="0.3">
      <c r="A939" s="2">
        <v>308460</v>
      </c>
      <c r="B939">
        <v>43666.166666666664</v>
      </c>
      <c r="C939" s="15">
        <f t="shared" si="70"/>
        <v>0.99241287878787876</v>
      </c>
      <c r="D939" s="15">
        <f t="shared" si="71"/>
        <v>50</v>
      </c>
      <c r="E939" s="2">
        <f t="shared" si="72"/>
        <v>45.037935606060607</v>
      </c>
      <c r="F939" s="2">
        <v>5</v>
      </c>
      <c r="G939" s="2">
        <f t="shared" si="73"/>
        <v>3.7935606060606197E-2</v>
      </c>
      <c r="H939" s="2">
        <f t="shared" si="74"/>
        <v>4.7767851891365405</v>
      </c>
    </row>
    <row r="940" spans="1:8" x14ac:dyDescent="0.3">
      <c r="A940" s="2">
        <v>308820</v>
      </c>
      <c r="B940">
        <v>43867</v>
      </c>
      <c r="C940" s="15">
        <f t="shared" si="70"/>
        <v>0.99697727272727277</v>
      </c>
      <c r="D940" s="15">
        <f t="shared" si="71"/>
        <v>50</v>
      </c>
      <c r="E940" s="2">
        <f t="shared" si="72"/>
        <v>45.015113636363637</v>
      </c>
      <c r="F940" s="2">
        <v>5</v>
      </c>
      <c r="G940" s="2">
        <f t="shared" si="73"/>
        <v>1.5113636363635941E-2</v>
      </c>
      <c r="H940" s="2">
        <f t="shared" si="74"/>
        <v>5.6965710712188349</v>
      </c>
    </row>
    <row r="941" spans="1:8" x14ac:dyDescent="0.3">
      <c r="A941" s="2">
        <v>309180</v>
      </c>
      <c r="B941">
        <v>43205.666666666672</v>
      </c>
      <c r="C941" s="15">
        <f t="shared" si="70"/>
        <v>0.98194696969696982</v>
      </c>
      <c r="D941" s="15">
        <f t="shared" si="71"/>
        <v>50</v>
      </c>
      <c r="E941" s="2">
        <f t="shared" si="72"/>
        <v>45.090265151515155</v>
      </c>
      <c r="F941" s="2">
        <v>5</v>
      </c>
      <c r="G941" s="2">
        <f t="shared" si="73"/>
        <v>9.0265151515151132E-2</v>
      </c>
      <c r="H941" s="2">
        <f t="shared" si="74"/>
        <v>3.9110850919522293</v>
      </c>
    </row>
    <row r="942" spans="1:8" x14ac:dyDescent="0.3">
      <c r="A942" s="2">
        <v>309540</v>
      </c>
      <c r="B942">
        <v>43490.666666666664</v>
      </c>
      <c r="C942" s="15">
        <f t="shared" si="70"/>
        <v>0.98842424242424232</v>
      </c>
      <c r="D942" s="15">
        <f t="shared" si="71"/>
        <v>50</v>
      </c>
      <c r="E942" s="2">
        <f t="shared" si="72"/>
        <v>45.057878787878792</v>
      </c>
      <c r="F942" s="2">
        <v>5</v>
      </c>
      <c r="G942" s="2">
        <f t="shared" si="73"/>
        <v>5.7878787878788529E-2</v>
      </c>
      <c r="H942" s="2">
        <f t="shared" si="74"/>
        <v>4.3547670850298097</v>
      </c>
    </row>
    <row r="943" spans="1:8" x14ac:dyDescent="0.3">
      <c r="A943" s="2">
        <v>309900</v>
      </c>
      <c r="B943">
        <v>43309</v>
      </c>
      <c r="C943" s="15">
        <f t="shared" si="70"/>
        <v>0.98429545454545453</v>
      </c>
      <c r="D943" s="15">
        <f t="shared" si="71"/>
        <v>50</v>
      </c>
      <c r="E943" s="2">
        <f t="shared" si="72"/>
        <v>45.078522727272727</v>
      </c>
      <c r="F943" s="2">
        <v>5</v>
      </c>
      <c r="G943" s="2">
        <f t="shared" si="73"/>
        <v>7.8522727272726911E-2</v>
      </c>
      <c r="H943" s="2">
        <f t="shared" si="74"/>
        <v>4.0501880023142069</v>
      </c>
    </row>
    <row r="944" spans="1:8" x14ac:dyDescent="0.3">
      <c r="A944" s="2">
        <v>310260</v>
      </c>
      <c r="B944">
        <v>43285</v>
      </c>
      <c r="C944" s="15">
        <f t="shared" si="70"/>
        <v>0.98375000000000001</v>
      </c>
      <c r="D944" s="15">
        <f t="shared" si="71"/>
        <v>50</v>
      </c>
      <c r="E944" s="2">
        <f t="shared" si="72"/>
        <v>45.081249999999997</v>
      </c>
      <c r="F944" s="2">
        <v>5</v>
      </c>
      <c r="G944" s="2">
        <f t="shared" si="73"/>
        <v>8.1249999999999822E-2</v>
      </c>
      <c r="H944" s="2">
        <f t="shared" si="74"/>
        <v>4.0161057820480925</v>
      </c>
    </row>
    <row r="945" spans="1:8" x14ac:dyDescent="0.3">
      <c r="A945" s="2">
        <v>310620</v>
      </c>
      <c r="B945">
        <v>43711.166666666672</v>
      </c>
      <c r="C945" s="15">
        <f t="shared" si="70"/>
        <v>0.99343560606060621</v>
      </c>
      <c r="D945" s="15">
        <f t="shared" si="71"/>
        <v>50</v>
      </c>
      <c r="E945" s="2">
        <f t="shared" si="72"/>
        <v>45.032821969696968</v>
      </c>
      <c r="F945" s="2">
        <v>5</v>
      </c>
      <c r="G945" s="2">
        <f t="shared" si="73"/>
        <v>3.2821969696969155E-2</v>
      </c>
      <c r="H945" s="2">
        <f t="shared" si="74"/>
        <v>4.9214636879932039</v>
      </c>
    </row>
    <row r="946" spans="1:8" x14ac:dyDescent="0.3">
      <c r="A946" s="2">
        <v>310980</v>
      </c>
      <c r="B946">
        <v>43643.166666666664</v>
      </c>
      <c r="C946" s="15">
        <f t="shared" si="70"/>
        <v>0.99189015151515147</v>
      </c>
      <c r="D946" s="15">
        <f t="shared" si="71"/>
        <v>50</v>
      </c>
      <c r="E946" s="2">
        <f t="shared" si="72"/>
        <v>45.040549242424241</v>
      </c>
      <c r="F946" s="2">
        <v>5</v>
      </c>
      <c r="G946" s="2">
        <f t="shared" si="73"/>
        <v>4.0549242424242848E-2</v>
      </c>
      <c r="H946" s="2">
        <f t="shared" si="74"/>
        <v>4.7102162664153031</v>
      </c>
    </row>
    <row r="947" spans="1:8" x14ac:dyDescent="0.3">
      <c r="A947" s="2">
        <v>311340</v>
      </c>
      <c r="B947">
        <v>43106.833333333328</v>
      </c>
      <c r="C947" s="15">
        <f t="shared" si="70"/>
        <v>0.97970075757575747</v>
      </c>
      <c r="D947" s="15">
        <f t="shared" si="71"/>
        <v>50</v>
      </c>
      <c r="E947" s="2">
        <f t="shared" si="72"/>
        <v>45.101496212121212</v>
      </c>
      <c r="F947" s="2">
        <v>5</v>
      </c>
      <c r="G947" s="2">
        <f t="shared" si="73"/>
        <v>0.10149621212121218</v>
      </c>
      <c r="H947" s="2">
        <f t="shared" si="74"/>
        <v>3.7940641285988566</v>
      </c>
    </row>
    <row r="948" spans="1:8" x14ac:dyDescent="0.3">
      <c r="A948" s="2">
        <v>311700</v>
      </c>
      <c r="B948">
        <v>43536.166666666664</v>
      </c>
      <c r="C948" s="15">
        <f t="shared" si="70"/>
        <v>0.98945833333333333</v>
      </c>
      <c r="D948" s="15">
        <f t="shared" si="71"/>
        <v>50</v>
      </c>
      <c r="E948" s="2">
        <f t="shared" si="72"/>
        <v>45.052708333333335</v>
      </c>
      <c r="F948" s="2">
        <v>5</v>
      </c>
      <c r="G948" s="2">
        <f t="shared" si="73"/>
        <v>5.2708333333333357E-2</v>
      </c>
      <c r="H948" s="2">
        <f t="shared" si="74"/>
        <v>4.4482297158087025</v>
      </c>
    </row>
    <row r="949" spans="1:8" x14ac:dyDescent="0.3">
      <c r="A949" s="2">
        <v>312060</v>
      </c>
      <c r="B949">
        <v>43379.333333333328</v>
      </c>
      <c r="C949" s="15">
        <f t="shared" si="70"/>
        <v>0.98589393939393932</v>
      </c>
      <c r="D949" s="15">
        <f t="shared" si="71"/>
        <v>50</v>
      </c>
      <c r="E949" s="2">
        <f t="shared" si="72"/>
        <v>45.070530303030303</v>
      </c>
      <c r="F949" s="2">
        <v>5</v>
      </c>
      <c r="G949" s="2">
        <f t="shared" si="73"/>
        <v>7.053030303030372E-2</v>
      </c>
      <c r="H949" s="2">
        <f t="shared" si="74"/>
        <v>4.1573563411454684</v>
      </c>
    </row>
    <row r="950" spans="1:8" x14ac:dyDescent="0.3">
      <c r="A950" s="2">
        <v>312420</v>
      </c>
      <c r="B950">
        <v>43424.666666666664</v>
      </c>
      <c r="C950" s="15">
        <f t="shared" si="70"/>
        <v>0.98692424242424237</v>
      </c>
      <c r="D950" s="15">
        <f t="shared" si="71"/>
        <v>50</v>
      </c>
      <c r="E950" s="2">
        <f t="shared" si="72"/>
        <v>45.065378787878785</v>
      </c>
      <c r="F950" s="2">
        <v>5</v>
      </c>
      <c r="G950" s="2">
        <f t="shared" si="73"/>
        <v>6.5378787878787925E-2</v>
      </c>
      <c r="H950" s="2">
        <f t="shared" si="74"/>
        <v>4.2330866218373675</v>
      </c>
    </row>
    <row r="951" spans="1:8" x14ac:dyDescent="0.3">
      <c r="A951" s="2">
        <v>312780</v>
      </c>
      <c r="B951">
        <v>43461.333333333336</v>
      </c>
      <c r="C951" s="15">
        <f t="shared" si="70"/>
        <v>0.98775757575757583</v>
      </c>
      <c r="D951" s="15">
        <f t="shared" si="71"/>
        <v>50</v>
      </c>
      <c r="E951" s="2">
        <f t="shared" si="72"/>
        <v>45.061212121212122</v>
      </c>
      <c r="F951" s="2">
        <v>5</v>
      </c>
      <c r="G951" s="2">
        <f t="shared" si="73"/>
        <v>6.1212121212120607E-2</v>
      </c>
      <c r="H951" s="2">
        <f t="shared" si="74"/>
        <v>4.2988467918616822</v>
      </c>
    </row>
    <row r="952" spans="1:8" x14ac:dyDescent="0.3">
      <c r="A952" s="2">
        <v>313140</v>
      </c>
      <c r="B952">
        <v>43359.666666666664</v>
      </c>
      <c r="C952" s="15">
        <f t="shared" si="70"/>
        <v>0.98544696969696965</v>
      </c>
      <c r="D952" s="15">
        <f t="shared" si="71"/>
        <v>50</v>
      </c>
      <c r="E952" s="2">
        <f t="shared" si="72"/>
        <v>45.072765151515149</v>
      </c>
      <c r="F952" s="2">
        <v>5</v>
      </c>
      <c r="G952" s="2">
        <f t="shared" si="73"/>
        <v>7.2765151515151949E-2</v>
      </c>
      <c r="H952" s="2">
        <f t="shared" si="74"/>
        <v>4.1262112205667973</v>
      </c>
    </row>
    <row r="953" spans="1:8" x14ac:dyDescent="0.3">
      <c r="A953" s="2">
        <v>313500</v>
      </c>
      <c r="B953">
        <v>43397.166666666672</v>
      </c>
      <c r="C953" s="15">
        <f t="shared" si="70"/>
        <v>0.98629924242424249</v>
      </c>
      <c r="D953" s="15">
        <f t="shared" si="71"/>
        <v>50</v>
      </c>
      <c r="E953" s="2">
        <f t="shared" si="72"/>
        <v>45.06850378787879</v>
      </c>
      <c r="F953" s="2">
        <v>5</v>
      </c>
      <c r="G953" s="2">
        <f t="shared" si="73"/>
        <v>6.8503787878787747E-2</v>
      </c>
      <c r="H953" s="2">
        <f t="shared" si="74"/>
        <v>4.1864647833820525</v>
      </c>
    </row>
    <row r="954" spans="1:8" x14ac:dyDescent="0.3">
      <c r="A954" s="2">
        <v>313860</v>
      </c>
      <c r="B954">
        <v>43646.5</v>
      </c>
      <c r="C954" s="15">
        <f t="shared" si="70"/>
        <v>0.99196590909090909</v>
      </c>
      <c r="D954" s="15">
        <f t="shared" si="71"/>
        <v>50</v>
      </c>
      <c r="E954" s="2">
        <f t="shared" si="72"/>
        <v>45.040170454545454</v>
      </c>
      <c r="F954" s="2">
        <v>5</v>
      </c>
      <c r="G954" s="2">
        <f t="shared" si="73"/>
        <v>4.0170454545454426E-2</v>
      </c>
      <c r="H954" s="2">
        <f t="shared" si="74"/>
        <v>4.7195931904746766</v>
      </c>
    </row>
    <row r="955" spans="1:8" x14ac:dyDescent="0.3">
      <c r="A955" s="2">
        <v>314220</v>
      </c>
      <c r="B955">
        <v>43737.166666666664</v>
      </c>
      <c r="C955" s="15">
        <f t="shared" si="70"/>
        <v>0.99402651515151508</v>
      </c>
      <c r="D955" s="15">
        <f t="shared" si="71"/>
        <v>50</v>
      </c>
      <c r="E955" s="2">
        <f t="shared" si="72"/>
        <v>45.029867424242425</v>
      </c>
      <c r="F955" s="2">
        <v>5</v>
      </c>
      <c r="G955" s="2">
        <f t="shared" si="73"/>
        <v>2.9867424242424612E-2</v>
      </c>
      <c r="H955" s="2">
        <f t="shared" si="74"/>
        <v>5.0157277798812334</v>
      </c>
    </row>
    <row r="956" spans="1:8" x14ac:dyDescent="0.3">
      <c r="A956" s="2">
        <v>314580</v>
      </c>
      <c r="B956">
        <v>43581.833333333328</v>
      </c>
      <c r="C956" s="15">
        <f t="shared" si="70"/>
        <v>0.99049621212121197</v>
      </c>
      <c r="D956" s="15">
        <f t="shared" si="71"/>
        <v>50</v>
      </c>
      <c r="E956" s="2">
        <f t="shared" si="72"/>
        <v>45.047518939393939</v>
      </c>
      <c r="F956" s="2">
        <v>5</v>
      </c>
      <c r="G956" s="2">
        <f t="shared" si="73"/>
        <v>4.7518939393940585E-2</v>
      </c>
      <c r="H956" s="2">
        <f t="shared" si="74"/>
        <v>4.5517597393842353</v>
      </c>
    </row>
    <row r="957" spans="1:8" x14ac:dyDescent="0.3">
      <c r="A957" s="2">
        <v>314940</v>
      </c>
      <c r="B957">
        <v>43645.666666666672</v>
      </c>
      <c r="C957" s="15">
        <f t="shared" si="70"/>
        <v>0.99194696969696983</v>
      </c>
      <c r="D957" s="15">
        <f t="shared" si="71"/>
        <v>50</v>
      </c>
      <c r="E957" s="2">
        <f t="shared" si="72"/>
        <v>45.04026515151515</v>
      </c>
      <c r="F957" s="2">
        <v>5</v>
      </c>
      <c r="G957" s="2">
        <f t="shared" si="73"/>
        <v>4.0265151515150421E-2</v>
      </c>
      <c r="H957" s="2">
        <f t="shared" si="74"/>
        <v>4.7172406886355303</v>
      </c>
    </row>
    <row r="958" spans="1:8" x14ac:dyDescent="0.3">
      <c r="A958" s="2">
        <v>315300</v>
      </c>
      <c r="B958">
        <v>44004.833333333336</v>
      </c>
      <c r="C958" s="15">
        <f t="shared" si="70"/>
        <v>1.0001098484848485</v>
      </c>
      <c r="D958" s="15">
        <f t="shared" si="71"/>
        <v>50</v>
      </c>
      <c r="E958" s="2">
        <f t="shared" si="72"/>
        <v>44.999450757575758</v>
      </c>
      <c r="F958" s="2">
        <v>5</v>
      </c>
      <c r="G958" s="2">
        <f t="shared" si="73"/>
        <v>-5.4924242424281289E-4</v>
      </c>
      <c r="H958" s="2" t="e">
        <f t="shared" si="74"/>
        <v>#NUM!</v>
      </c>
    </row>
    <row r="959" spans="1:8" x14ac:dyDescent="0.3">
      <c r="A959" s="2">
        <v>315660</v>
      </c>
      <c r="B959">
        <v>43479.666666666664</v>
      </c>
      <c r="C959" s="15">
        <f t="shared" si="70"/>
        <v>0.98817424242424234</v>
      </c>
      <c r="D959" s="15">
        <f t="shared" si="71"/>
        <v>50</v>
      </c>
      <c r="E959" s="2">
        <f t="shared" si="72"/>
        <v>45.059128787878791</v>
      </c>
      <c r="F959" s="2">
        <v>5</v>
      </c>
      <c r="G959" s="2">
        <f t="shared" si="73"/>
        <v>5.912878787878828E-2</v>
      </c>
      <c r="H959" s="2">
        <f t="shared" si="74"/>
        <v>4.3334278759520677</v>
      </c>
    </row>
    <row r="960" spans="1:8" x14ac:dyDescent="0.3">
      <c r="A960" s="2">
        <v>316020</v>
      </c>
      <c r="B960">
        <v>43361.5</v>
      </c>
      <c r="C960" s="15">
        <f t="shared" si="70"/>
        <v>0.98548863636363637</v>
      </c>
      <c r="D960" s="15">
        <f t="shared" si="71"/>
        <v>50</v>
      </c>
      <c r="E960" s="2">
        <f t="shared" si="72"/>
        <v>45.072556818181816</v>
      </c>
      <c r="F960" s="2">
        <v>5</v>
      </c>
      <c r="G960" s="2">
        <f t="shared" si="73"/>
        <v>7.2556818181817917E-2</v>
      </c>
      <c r="H960" s="2">
        <f t="shared" si="74"/>
        <v>4.1290737970283891</v>
      </c>
    </row>
    <row r="961" spans="1:8" x14ac:dyDescent="0.3">
      <c r="A961" s="2">
        <v>316380</v>
      </c>
      <c r="B961">
        <v>43467.833333333336</v>
      </c>
      <c r="C961" s="15">
        <f t="shared" si="70"/>
        <v>0.98790530303030311</v>
      </c>
      <c r="D961" s="15">
        <f t="shared" si="71"/>
        <v>50</v>
      </c>
      <c r="E961" s="2">
        <f t="shared" si="72"/>
        <v>45.060473484848487</v>
      </c>
      <c r="F961" s="2">
        <v>5</v>
      </c>
      <c r="G961" s="2">
        <f t="shared" si="73"/>
        <v>6.0473484848484915E-2</v>
      </c>
      <c r="H961" s="2">
        <f t="shared" si="74"/>
        <v>4.3109706268094374</v>
      </c>
    </row>
    <row r="962" spans="1:8" x14ac:dyDescent="0.3">
      <c r="A962" s="2">
        <v>316740</v>
      </c>
      <c r="B962">
        <v>43254.5</v>
      </c>
      <c r="C962" s="15">
        <f t="shared" si="70"/>
        <v>0.98305681818181823</v>
      </c>
      <c r="D962" s="15">
        <f t="shared" si="71"/>
        <v>50</v>
      </c>
      <c r="E962" s="2">
        <f t="shared" si="72"/>
        <v>45.08471590909091</v>
      </c>
      <c r="F962" s="2">
        <v>5</v>
      </c>
      <c r="G962" s="2">
        <f t="shared" si="73"/>
        <v>8.4715909090908426E-2</v>
      </c>
      <c r="H962" s="2">
        <f t="shared" si="74"/>
        <v>3.9744100689704922</v>
      </c>
    </row>
    <row r="963" spans="1:8" x14ac:dyDescent="0.3">
      <c r="A963" s="2">
        <v>317100</v>
      </c>
      <c r="B963">
        <v>42986.666666666672</v>
      </c>
      <c r="C963" s="15">
        <f t="shared" ref="C963:C1002" si="75">B963/$J$27</f>
        <v>0.97696969696969704</v>
      </c>
      <c r="D963" s="15">
        <f t="shared" ref="D963:D1002" si="76">$J$28</f>
        <v>50</v>
      </c>
      <c r="E963" s="2">
        <f t="shared" si="72"/>
        <v>45.115151515151517</v>
      </c>
      <c r="F963" s="2">
        <v>5</v>
      </c>
      <c r="G963" s="2">
        <f t="shared" si="73"/>
        <v>0.11515151515151523</v>
      </c>
      <c r="H963" s="2">
        <f t="shared" si="74"/>
        <v>3.6681395456016546</v>
      </c>
    </row>
    <row r="964" spans="1:8" x14ac:dyDescent="0.3">
      <c r="A964" s="2">
        <v>317460</v>
      </c>
      <c r="B964">
        <v>43394</v>
      </c>
      <c r="C964" s="15">
        <f t="shared" si="75"/>
        <v>0.98622727272727273</v>
      </c>
      <c r="D964" s="15">
        <f t="shared" si="76"/>
        <v>50</v>
      </c>
      <c r="E964" s="2">
        <f t="shared" ref="E964:E1002" si="77">D964-(F964*C964)</f>
        <v>45.068863636363638</v>
      </c>
      <c r="F964" s="2">
        <v>5</v>
      </c>
      <c r="G964" s="2">
        <f t="shared" ref="G964:G1002" si="78">F964-(F964*C964)</f>
        <v>6.8863636363635905E-2</v>
      </c>
      <c r="H964" s="2">
        <f t="shared" ref="H964:H1002" si="79">LN((F964*E964)/(D964*G964))</f>
        <v>4.1812335444830842</v>
      </c>
    </row>
    <row r="965" spans="1:8" x14ac:dyDescent="0.3">
      <c r="A965" s="2">
        <v>317820</v>
      </c>
      <c r="B965">
        <v>43292.833333333336</v>
      </c>
      <c r="C965" s="15">
        <f t="shared" si="75"/>
        <v>0.98392803030303033</v>
      </c>
      <c r="D965" s="15">
        <f t="shared" si="76"/>
        <v>50</v>
      </c>
      <c r="E965" s="2">
        <f t="shared" si="77"/>
        <v>45.080359848484846</v>
      </c>
      <c r="F965" s="2">
        <v>5</v>
      </c>
      <c r="G965" s="2">
        <f t="shared" si="78"/>
        <v>8.0359848484848229E-2</v>
      </c>
      <c r="H965" s="2">
        <f t="shared" si="79"/>
        <v>4.0271022030796901</v>
      </c>
    </row>
    <row r="966" spans="1:8" x14ac:dyDescent="0.3">
      <c r="A966" s="2">
        <v>318180</v>
      </c>
      <c r="B966">
        <v>43735</v>
      </c>
      <c r="C966" s="15">
        <f t="shared" si="75"/>
        <v>0.99397727272727276</v>
      </c>
      <c r="D966" s="15">
        <f t="shared" si="76"/>
        <v>50</v>
      </c>
      <c r="E966" s="2">
        <f t="shared" si="77"/>
        <v>45.030113636363637</v>
      </c>
      <c r="F966" s="2">
        <v>5</v>
      </c>
      <c r="G966" s="2">
        <f t="shared" si="78"/>
        <v>3.0113636363636509E-2</v>
      </c>
      <c r="H966" s="2">
        <f t="shared" si="79"/>
        <v>5.0075235393664661</v>
      </c>
    </row>
    <row r="967" spans="1:8" x14ac:dyDescent="0.3">
      <c r="A967" s="2">
        <v>318540</v>
      </c>
      <c r="B967">
        <v>43483.166666666664</v>
      </c>
      <c r="C967" s="15">
        <f t="shared" si="75"/>
        <v>0.98825378787878781</v>
      </c>
      <c r="D967" s="15">
        <f t="shared" si="76"/>
        <v>50</v>
      </c>
      <c r="E967" s="2">
        <f t="shared" si="77"/>
        <v>45.058731060606064</v>
      </c>
      <c r="F967" s="2">
        <v>5</v>
      </c>
      <c r="G967" s="2">
        <f t="shared" si="78"/>
        <v>5.8731060606060481E-2</v>
      </c>
      <c r="H967" s="2">
        <f t="shared" si="79"/>
        <v>4.3401682311023686</v>
      </c>
    </row>
    <row r="968" spans="1:8" x14ac:dyDescent="0.3">
      <c r="A968" s="2">
        <v>318900</v>
      </c>
      <c r="B968">
        <v>43614.666666666664</v>
      </c>
      <c r="C968" s="15">
        <f t="shared" si="75"/>
        <v>0.99124242424242415</v>
      </c>
      <c r="D968" s="15">
        <f t="shared" si="76"/>
        <v>50</v>
      </c>
      <c r="E968" s="2">
        <f t="shared" si="77"/>
        <v>45.043787878787882</v>
      </c>
      <c r="F968" s="2">
        <v>5</v>
      </c>
      <c r="G968" s="2">
        <f t="shared" si="78"/>
        <v>4.3787878787878931E-2</v>
      </c>
      <c r="H968" s="2">
        <f t="shared" si="79"/>
        <v>4.6334482275315638</v>
      </c>
    </row>
    <row r="969" spans="1:8" x14ac:dyDescent="0.3">
      <c r="A969" s="2">
        <v>319260</v>
      </c>
      <c r="B969">
        <v>43524.833333333336</v>
      </c>
      <c r="C969" s="15">
        <f t="shared" si="75"/>
        <v>0.98920075757575765</v>
      </c>
      <c r="D969" s="15">
        <f t="shared" si="76"/>
        <v>50</v>
      </c>
      <c r="E969" s="2">
        <f t="shared" si="77"/>
        <v>45.053996212121213</v>
      </c>
      <c r="F969" s="2">
        <v>5</v>
      </c>
      <c r="G969" s="2">
        <f t="shared" si="78"/>
        <v>5.3996212121211862E-2</v>
      </c>
      <c r="H969" s="2">
        <f t="shared" si="79"/>
        <v>4.4241179740592429</v>
      </c>
    </row>
    <row r="970" spans="1:8" x14ac:dyDescent="0.3">
      <c r="A970" s="2">
        <v>319620</v>
      </c>
      <c r="B970">
        <v>43076</v>
      </c>
      <c r="C970" s="15">
        <f t="shared" si="75"/>
        <v>0.97899999999999998</v>
      </c>
      <c r="D970" s="15">
        <f t="shared" si="76"/>
        <v>50</v>
      </c>
      <c r="E970" s="2">
        <f t="shared" si="77"/>
        <v>45.105000000000004</v>
      </c>
      <c r="F970" s="2">
        <v>5</v>
      </c>
      <c r="G970" s="2">
        <f t="shared" si="78"/>
        <v>0.10500000000000043</v>
      </c>
      <c r="H970" s="2">
        <f t="shared" si="79"/>
        <v>3.7602029409391662</v>
      </c>
    </row>
    <row r="971" spans="1:8" x14ac:dyDescent="0.3">
      <c r="A971" s="2">
        <v>319980</v>
      </c>
      <c r="B971">
        <v>43533.166666666672</v>
      </c>
      <c r="C971" s="15">
        <f t="shared" si="75"/>
        <v>0.98939015151515164</v>
      </c>
      <c r="D971" s="15">
        <f t="shared" si="76"/>
        <v>50</v>
      </c>
      <c r="E971" s="2">
        <f t="shared" si="77"/>
        <v>45.053049242424244</v>
      </c>
      <c r="F971" s="2">
        <v>5</v>
      </c>
      <c r="G971" s="2">
        <f t="shared" si="78"/>
        <v>5.3049242424242138E-2</v>
      </c>
      <c r="H971" s="2">
        <f t="shared" si="79"/>
        <v>4.4417902689403617</v>
      </c>
    </row>
    <row r="972" spans="1:8" x14ac:dyDescent="0.3">
      <c r="A972" s="2">
        <v>320340</v>
      </c>
      <c r="B972">
        <v>43341.833333333336</v>
      </c>
      <c r="C972" s="15">
        <f t="shared" si="75"/>
        <v>0.9850416666666667</v>
      </c>
      <c r="D972" s="15">
        <f t="shared" si="76"/>
        <v>50</v>
      </c>
      <c r="E972" s="2">
        <f t="shared" si="77"/>
        <v>45.07479166666667</v>
      </c>
      <c r="F972" s="2">
        <v>5</v>
      </c>
      <c r="G972" s="2">
        <f t="shared" si="78"/>
        <v>7.4791666666666146E-2</v>
      </c>
      <c r="H972" s="2">
        <f t="shared" si="79"/>
        <v>4.0987868625659454</v>
      </c>
    </row>
    <row r="973" spans="1:8" x14ac:dyDescent="0.3">
      <c r="A973" s="2">
        <v>320700</v>
      </c>
      <c r="B973">
        <v>43531.5</v>
      </c>
      <c r="C973" s="15">
        <f t="shared" si="75"/>
        <v>0.98935227272727277</v>
      </c>
      <c r="D973" s="15">
        <f t="shared" si="76"/>
        <v>50</v>
      </c>
      <c r="E973" s="2">
        <f t="shared" si="77"/>
        <v>45.053238636363638</v>
      </c>
      <c r="F973" s="2">
        <v>5</v>
      </c>
      <c r="G973" s="2">
        <f t="shared" si="78"/>
        <v>5.3238636363635905E-2</v>
      </c>
      <c r="H973" s="2">
        <f t="shared" si="79"/>
        <v>4.438230677083574</v>
      </c>
    </row>
    <row r="974" spans="1:8" x14ac:dyDescent="0.3">
      <c r="A974" s="2">
        <v>321060</v>
      </c>
      <c r="B974">
        <v>43666.166666666664</v>
      </c>
      <c r="C974" s="15">
        <f t="shared" si="75"/>
        <v>0.99241287878787876</v>
      </c>
      <c r="D974" s="15">
        <f t="shared" si="76"/>
        <v>50</v>
      </c>
      <c r="E974" s="2">
        <f t="shared" si="77"/>
        <v>45.037935606060607</v>
      </c>
      <c r="F974" s="2">
        <v>5</v>
      </c>
      <c r="G974" s="2">
        <f t="shared" si="78"/>
        <v>3.7935606060606197E-2</v>
      </c>
      <c r="H974" s="2">
        <f t="shared" si="79"/>
        <v>4.7767851891365405</v>
      </c>
    </row>
    <row r="975" spans="1:8" x14ac:dyDescent="0.3">
      <c r="A975" s="2">
        <v>321420</v>
      </c>
      <c r="B975">
        <v>43593.333333333328</v>
      </c>
      <c r="C975" s="15">
        <f t="shared" si="75"/>
        <v>0.99075757575757561</v>
      </c>
      <c r="D975" s="15">
        <f t="shared" si="76"/>
        <v>50</v>
      </c>
      <c r="E975" s="2">
        <f t="shared" si="77"/>
        <v>45.046212121212122</v>
      </c>
      <c r="F975" s="2">
        <v>5</v>
      </c>
      <c r="G975" s="2">
        <f t="shared" si="78"/>
        <v>4.6212121212121815E-2</v>
      </c>
      <c r="H975" s="2">
        <f t="shared" si="79"/>
        <v>4.5796169572722247</v>
      </c>
    </row>
    <row r="976" spans="1:8" x14ac:dyDescent="0.3">
      <c r="A976" s="2">
        <v>321780</v>
      </c>
      <c r="B976">
        <v>43770</v>
      </c>
      <c r="C976" s="15">
        <f t="shared" si="75"/>
        <v>0.99477272727272725</v>
      </c>
      <c r="D976" s="15">
        <f t="shared" si="76"/>
        <v>50</v>
      </c>
      <c r="E976" s="2">
        <f t="shared" si="77"/>
        <v>45.026136363636361</v>
      </c>
      <c r="F976" s="2">
        <v>5</v>
      </c>
      <c r="G976" s="2">
        <f t="shared" si="78"/>
        <v>2.6136363636363846E-2</v>
      </c>
      <c r="H976" s="2">
        <f t="shared" si="79"/>
        <v>5.1490857277964448</v>
      </c>
    </row>
    <row r="977" spans="1:8" x14ac:dyDescent="0.3">
      <c r="A977" s="2">
        <v>322140</v>
      </c>
      <c r="B977">
        <v>43816</v>
      </c>
      <c r="C977" s="15">
        <f t="shared" si="75"/>
        <v>0.99581818181818182</v>
      </c>
      <c r="D977" s="15">
        <f t="shared" si="76"/>
        <v>50</v>
      </c>
      <c r="E977" s="2">
        <f t="shared" si="77"/>
        <v>45.020909090909093</v>
      </c>
      <c r="F977" s="2">
        <v>5</v>
      </c>
      <c r="G977" s="2">
        <f t="shared" si="78"/>
        <v>2.0909090909090544E-2</v>
      </c>
      <c r="H977" s="2">
        <f t="shared" si="79"/>
        <v>5.3721131781835085</v>
      </c>
    </row>
    <row r="978" spans="1:8" x14ac:dyDescent="0.3">
      <c r="A978" s="2">
        <v>322500</v>
      </c>
      <c r="B978">
        <v>43670.5</v>
      </c>
      <c r="C978" s="15">
        <f t="shared" si="75"/>
        <v>0.99251136363636361</v>
      </c>
      <c r="D978" s="15">
        <f t="shared" si="76"/>
        <v>50</v>
      </c>
      <c r="E978" s="2">
        <f t="shared" si="77"/>
        <v>45.037443181818183</v>
      </c>
      <c r="F978" s="2">
        <v>5</v>
      </c>
      <c r="G978" s="2">
        <f t="shared" si="78"/>
        <v>3.7443181818181515E-2</v>
      </c>
      <c r="H978" s="2">
        <f t="shared" si="79"/>
        <v>4.7898397680281644</v>
      </c>
    </row>
    <row r="979" spans="1:8" x14ac:dyDescent="0.3">
      <c r="A979" s="2">
        <v>322860</v>
      </c>
      <c r="B979">
        <v>43482.5</v>
      </c>
      <c r="C979" s="15">
        <f t="shared" si="75"/>
        <v>0.9882386363636364</v>
      </c>
      <c r="D979" s="15">
        <f t="shared" si="76"/>
        <v>50</v>
      </c>
      <c r="E979" s="2">
        <f t="shared" si="77"/>
        <v>45.058806818181822</v>
      </c>
      <c r="F979" s="2">
        <v>5</v>
      </c>
      <c r="G979" s="2">
        <f t="shared" si="78"/>
        <v>5.8806818181817988E-2</v>
      </c>
      <c r="H979" s="2">
        <f t="shared" si="79"/>
        <v>4.3388808371411773</v>
      </c>
    </row>
    <row r="980" spans="1:8" x14ac:dyDescent="0.3">
      <c r="A980" s="2">
        <v>323220</v>
      </c>
      <c r="B980">
        <v>43488</v>
      </c>
      <c r="C980" s="15">
        <f t="shared" si="75"/>
        <v>0.98836363636363633</v>
      </c>
      <c r="D980" s="15">
        <f t="shared" si="76"/>
        <v>50</v>
      </c>
      <c r="E980" s="2">
        <f t="shared" si="77"/>
        <v>45.058181818181822</v>
      </c>
      <c r="F980" s="2">
        <v>5</v>
      </c>
      <c r="G980" s="2">
        <f t="shared" si="78"/>
        <v>5.8181818181818556E-2</v>
      </c>
      <c r="H980" s="2">
        <f t="shared" si="79"/>
        <v>4.3495518663826598</v>
      </c>
    </row>
    <row r="981" spans="1:8" x14ac:dyDescent="0.3">
      <c r="A981" s="2">
        <v>323580</v>
      </c>
      <c r="B981">
        <v>43465.166666666672</v>
      </c>
      <c r="C981" s="15">
        <f t="shared" si="75"/>
        <v>0.98784469696969712</v>
      </c>
      <c r="D981" s="15">
        <f t="shared" si="76"/>
        <v>50</v>
      </c>
      <c r="E981" s="2">
        <f t="shared" si="77"/>
        <v>45.060776515151517</v>
      </c>
      <c r="F981" s="2">
        <v>5</v>
      </c>
      <c r="G981" s="2">
        <f t="shared" si="78"/>
        <v>6.0776515151514054E-2</v>
      </c>
      <c r="H981" s="2">
        <f t="shared" si="79"/>
        <v>4.305978903361118</v>
      </c>
    </row>
    <row r="982" spans="1:8" x14ac:dyDescent="0.3">
      <c r="A982" s="2">
        <v>323940</v>
      </c>
      <c r="B982">
        <v>43083</v>
      </c>
      <c r="C982" s="15">
        <f t="shared" si="75"/>
        <v>0.97915909090909092</v>
      </c>
      <c r="D982" s="15">
        <f t="shared" si="76"/>
        <v>50</v>
      </c>
      <c r="E982" s="2">
        <f t="shared" si="77"/>
        <v>45.104204545454543</v>
      </c>
      <c r="F982" s="2">
        <v>5</v>
      </c>
      <c r="G982" s="2">
        <f t="shared" si="78"/>
        <v>0.10420454545454572</v>
      </c>
      <c r="H982" s="2">
        <f t="shared" si="79"/>
        <v>3.767789904550976</v>
      </c>
    </row>
    <row r="983" spans="1:8" x14ac:dyDescent="0.3">
      <c r="A983" s="2">
        <v>324300</v>
      </c>
      <c r="B983">
        <v>44532.333333333336</v>
      </c>
      <c r="C983" s="15">
        <f t="shared" si="75"/>
        <v>1.0120984848484849</v>
      </c>
      <c r="D983" s="15">
        <f t="shared" si="76"/>
        <v>50</v>
      </c>
      <c r="E983" s="2">
        <f t="shared" si="77"/>
        <v>44.939507575757574</v>
      </c>
      <c r="F983" s="2">
        <v>5</v>
      </c>
      <c r="G983" s="2">
        <f t="shared" si="78"/>
        <v>-6.0492424242424292E-2</v>
      </c>
      <c r="H983" s="2" t="e">
        <f t="shared" si="79"/>
        <v>#NUM!</v>
      </c>
    </row>
    <row r="984" spans="1:8" x14ac:dyDescent="0.3">
      <c r="A984" s="2">
        <v>324660</v>
      </c>
      <c r="B984">
        <v>42997</v>
      </c>
      <c r="C984" s="15">
        <f t="shared" si="75"/>
        <v>0.97720454545454549</v>
      </c>
      <c r="D984" s="15">
        <f t="shared" si="76"/>
        <v>50</v>
      </c>
      <c r="E984" s="2">
        <f t="shared" si="77"/>
        <v>45.113977272727269</v>
      </c>
      <c r="F984" s="2">
        <v>5</v>
      </c>
      <c r="G984" s="2">
        <f t="shared" si="78"/>
        <v>0.11397727272727209</v>
      </c>
      <c r="H984" s="2">
        <f t="shared" si="79"/>
        <v>3.6783632353598632</v>
      </c>
    </row>
    <row r="985" spans="1:8" x14ac:dyDescent="0.3">
      <c r="A985" s="2">
        <v>325020</v>
      </c>
      <c r="B985">
        <v>43382</v>
      </c>
      <c r="C985" s="15">
        <f t="shared" si="75"/>
        <v>0.98595454545454542</v>
      </c>
      <c r="D985" s="15">
        <f t="shared" si="76"/>
        <v>50</v>
      </c>
      <c r="E985" s="2">
        <f t="shared" si="77"/>
        <v>45.070227272727273</v>
      </c>
      <c r="F985" s="2">
        <v>5</v>
      </c>
      <c r="G985" s="2">
        <f t="shared" si="78"/>
        <v>7.0227272727272805E-2</v>
      </c>
      <c r="H985" s="2">
        <f t="shared" si="79"/>
        <v>4.1616553293653142</v>
      </c>
    </row>
    <row r="986" spans="1:8" x14ac:dyDescent="0.3">
      <c r="A986" s="2">
        <v>325380</v>
      </c>
      <c r="B986">
        <v>44065</v>
      </c>
      <c r="C986" s="15">
        <f t="shared" si="75"/>
        <v>1.0014772727272727</v>
      </c>
      <c r="D986" s="15">
        <f t="shared" si="76"/>
        <v>50</v>
      </c>
      <c r="E986" s="2">
        <f t="shared" si="77"/>
        <v>44.992613636363636</v>
      </c>
      <c r="F986" s="2">
        <v>5</v>
      </c>
      <c r="G986" s="2">
        <f t="shared" si="78"/>
        <v>-7.3863636363640239E-3</v>
      </c>
      <c r="H986" s="2" t="e">
        <f t="shared" si="79"/>
        <v>#NUM!</v>
      </c>
    </row>
    <row r="987" spans="1:8" x14ac:dyDescent="0.3">
      <c r="A987" s="2">
        <v>325740</v>
      </c>
      <c r="B987">
        <v>43551.166666666664</v>
      </c>
      <c r="C987" s="15">
        <f t="shared" si="75"/>
        <v>0.98979924242424233</v>
      </c>
      <c r="D987" s="15">
        <f t="shared" si="76"/>
        <v>50</v>
      </c>
      <c r="E987" s="2">
        <f t="shared" si="77"/>
        <v>45.051003787878791</v>
      </c>
      <c r="F987" s="2">
        <v>5</v>
      </c>
      <c r="G987" s="2">
        <f t="shared" si="78"/>
        <v>5.1003787878788565E-2</v>
      </c>
      <c r="H987" s="2">
        <f t="shared" si="79"/>
        <v>4.4810655493347387</v>
      </c>
    </row>
    <row r="988" spans="1:8" x14ac:dyDescent="0.3">
      <c r="A988" s="2">
        <v>326100</v>
      </c>
      <c r="B988">
        <v>43866</v>
      </c>
      <c r="C988" s="15">
        <f t="shared" si="75"/>
        <v>0.99695454545454543</v>
      </c>
      <c r="D988" s="15">
        <f t="shared" si="76"/>
        <v>50</v>
      </c>
      <c r="E988" s="2">
        <f t="shared" si="77"/>
        <v>45.015227272727273</v>
      </c>
      <c r="F988" s="2">
        <v>5</v>
      </c>
      <c r="G988" s="2">
        <f t="shared" si="78"/>
        <v>1.5227272727273089E-2</v>
      </c>
      <c r="H988" s="2">
        <f t="shared" si="79"/>
        <v>5.6890829238911218</v>
      </c>
    </row>
    <row r="989" spans="1:8" x14ac:dyDescent="0.3">
      <c r="A989" s="2">
        <v>326460</v>
      </c>
      <c r="B989">
        <v>43485.166666666664</v>
      </c>
      <c r="C989" s="15">
        <f t="shared" si="75"/>
        <v>0.98829924242424239</v>
      </c>
      <c r="D989" s="15">
        <f t="shared" si="76"/>
        <v>50</v>
      </c>
      <c r="E989" s="2">
        <f t="shared" si="77"/>
        <v>45.058503787878792</v>
      </c>
      <c r="F989" s="2">
        <v>5</v>
      </c>
      <c r="G989" s="2">
        <f t="shared" si="78"/>
        <v>5.8503787878787961E-2</v>
      </c>
      <c r="H989" s="2">
        <f t="shared" si="79"/>
        <v>4.3440404133494592</v>
      </c>
    </row>
    <row r="990" spans="1:8" x14ac:dyDescent="0.3">
      <c r="A990" s="2">
        <v>326820</v>
      </c>
      <c r="B990">
        <v>43791.833333333336</v>
      </c>
      <c r="C990" s="15">
        <f t="shared" si="75"/>
        <v>0.99526893939393946</v>
      </c>
      <c r="D990" s="15">
        <f t="shared" si="76"/>
        <v>50</v>
      </c>
      <c r="E990" s="2">
        <f t="shared" si="77"/>
        <v>45.023655303030303</v>
      </c>
      <c r="F990" s="2">
        <v>5</v>
      </c>
      <c r="G990" s="2">
        <f t="shared" si="78"/>
        <v>2.3655303030302832E-2</v>
      </c>
      <c r="H990" s="2">
        <f t="shared" si="79"/>
        <v>5.2487708916278697</v>
      </c>
    </row>
    <row r="991" spans="1:8" x14ac:dyDescent="0.3">
      <c r="A991" s="2">
        <v>327180</v>
      </c>
      <c r="B991">
        <v>43580.333333333336</v>
      </c>
      <c r="C991" s="15">
        <f t="shared" si="75"/>
        <v>0.99046212121212129</v>
      </c>
      <c r="D991" s="15">
        <f t="shared" si="76"/>
        <v>50</v>
      </c>
      <c r="E991" s="2">
        <f t="shared" si="77"/>
        <v>45.047689393939393</v>
      </c>
      <c r="F991" s="2">
        <v>5</v>
      </c>
      <c r="G991" s="2">
        <f t="shared" si="78"/>
        <v>4.7689393939393199E-2</v>
      </c>
      <c r="H991" s="2">
        <f t="shared" si="79"/>
        <v>4.5481828550223433</v>
      </c>
    </row>
    <row r="992" spans="1:8" x14ac:dyDescent="0.3">
      <c r="A992" s="2">
        <v>327540</v>
      </c>
      <c r="B992">
        <v>43318.166666666672</v>
      </c>
      <c r="C992" s="15">
        <f t="shared" si="75"/>
        <v>0.98450378787878801</v>
      </c>
      <c r="D992" s="15">
        <f t="shared" si="76"/>
        <v>50</v>
      </c>
      <c r="E992" s="2">
        <f t="shared" si="77"/>
        <v>45.077481060606061</v>
      </c>
      <c r="F992" s="2">
        <v>5</v>
      </c>
      <c r="G992" s="2">
        <f t="shared" si="78"/>
        <v>7.7481060606060304E-2</v>
      </c>
      <c r="H992" s="2">
        <f t="shared" si="79"/>
        <v>4.0635194692873844</v>
      </c>
    </row>
    <row r="993" spans="1:8" x14ac:dyDescent="0.3">
      <c r="A993" s="2">
        <v>327900</v>
      </c>
      <c r="B993">
        <v>43815</v>
      </c>
      <c r="C993" s="15">
        <f t="shared" si="75"/>
        <v>0.99579545454545459</v>
      </c>
      <c r="D993" s="15">
        <f t="shared" si="76"/>
        <v>50</v>
      </c>
      <c r="E993" s="2">
        <f t="shared" si="77"/>
        <v>45.021022727272729</v>
      </c>
      <c r="F993" s="2">
        <v>5</v>
      </c>
      <c r="G993" s="2">
        <f t="shared" si="78"/>
        <v>2.1022727272726804E-2</v>
      </c>
      <c r="H993" s="2">
        <f t="shared" si="79"/>
        <v>5.3666956347907089</v>
      </c>
    </row>
    <row r="994" spans="1:8" x14ac:dyDescent="0.3">
      <c r="A994" s="2">
        <v>328260</v>
      </c>
      <c r="B994">
        <v>43382.166666666664</v>
      </c>
      <c r="C994" s="15">
        <f t="shared" si="75"/>
        <v>0.98595833333333327</v>
      </c>
      <c r="D994" s="15">
        <f t="shared" si="76"/>
        <v>50</v>
      </c>
      <c r="E994" s="2">
        <f t="shared" si="77"/>
        <v>45.070208333333333</v>
      </c>
      <c r="F994" s="2">
        <v>5</v>
      </c>
      <c r="G994" s="2">
        <f t="shared" si="78"/>
        <v>7.0208333333333428E-2</v>
      </c>
      <c r="H994" s="2">
        <f t="shared" si="79"/>
        <v>4.1619246326806154</v>
      </c>
    </row>
    <row r="995" spans="1:8" x14ac:dyDescent="0.3">
      <c r="A995" s="2">
        <v>328620</v>
      </c>
      <c r="B995">
        <v>43629.5</v>
      </c>
      <c r="C995" s="15">
        <f t="shared" si="75"/>
        <v>0.99157954545454541</v>
      </c>
      <c r="D995" s="15">
        <f t="shared" si="76"/>
        <v>50</v>
      </c>
      <c r="E995" s="2">
        <f t="shared" si="77"/>
        <v>45.04210227272727</v>
      </c>
      <c r="F995" s="2">
        <v>5</v>
      </c>
      <c r="G995" s="2">
        <f t="shared" si="78"/>
        <v>4.2102272727272627E-2</v>
      </c>
      <c r="H995" s="2">
        <f t="shared" si="79"/>
        <v>4.6726661211604936</v>
      </c>
    </row>
    <row r="996" spans="1:8" x14ac:dyDescent="0.3">
      <c r="A996" s="2">
        <v>328980</v>
      </c>
      <c r="B996">
        <v>43004.166666666664</v>
      </c>
      <c r="C996" s="15">
        <f t="shared" si="75"/>
        <v>0.97736742424242418</v>
      </c>
      <c r="D996" s="15">
        <f t="shared" si="76"/>
        <v>50</v>
      </c>
      <c r="E996" s="2">
        <f t="shared" si="77"/>
        <v>45.113162878787875</v>
      </c>
      <c r="F996" s="2">
        <v>5</v>
      </c>
      <c r="G996" s="2">
        <f t="shared" si="78"/>
        <v>0.1131628787878789</v>
      </c>
      <c r="H996" s="2">
        <f t="shared" si="79"/>
        <v>3.6855160636665154</v>
      </c>
    </row>
    <row r="997" spans="1:8" x14ac:dyDescent="0.3">
      <c r="A997" s="2">
        <v>329340</v>
      </c>
      <c r="B997">
        <v>43481.5</v>
      </c>
      <c r="C997" s="15">
        <f t="shared" si="75"/>
        <v>0.98821590909090906</v>
      </c>
      <c r="D997" s="15">
        <f t="shared" si="76"/>
        <v>50</v>
      </c>
      <c r="E997" s="2">
        <f t="shared" si="77"/>
        <v>45.058920454545458</v>
      </c>
      <c r="F997" s="2">
        <v>5</v>
      </c>
      <c r="G997" s="2">
        <f t="shared" si="78"/>
        <v>5.8920454545454248E-2</v>
      </c>
      <c r="H997" s="2">
        <f>LN((F997*E997)/(D997*G997))</f>
        <v>4.3369528565647277</v>
      </c>
    </row>
    <row r="998" spans="1:8" x14ac:dyDescent="0.3">
      <c r="A998" s="2">
        <v>329700</v>
      </c>
      <c r="B998">
        <v>43216.5</v>
      </c>
      <c r="C998" s="15">
        <f t="shared" si="75"/>
        <v>0.98219318181818183</v>
      </c>
      <c r="D998" s="15">
        <f t="shared" si="76"/>
        <v>50</v>
      </c>
      <c r="E998" s="2">
        <f t="shared" si="77"/>
        <v>45.089034090909088</v>
      </c>
      <c r="F998" s="2">
        <v>5</v>
      </c>
      <c r="G998" s="2">
        <f t="shared" si="78"/>
        <v>8.9034090909090757E-2</v>
      </c>
      <c r="H998" s="2">
        <f t="shared" si="79"/>
        <v>3.924789916076862</v>
      </c>
    </row>
    <row r="999" spans="1:8" x14ac:dyDescent="0.3">
      <c r="A999" s="2">
        <v>330060</v>
      </c>
      <c r="B999">
        <v>43201</v>
      </c>
      <c r="C999" s="15">
        <f t="shared" si="75"/>
        <v>0.98184090909090904</v>
      </c>
      <c r="D999" s="15">
        <f t="shared" si="76"/>
        <v>50</v>
      </c>
      <c r="E999" s="2">
        <f t="shared" si="77"/>
        <v>45.090795454545457</v>
      </c>
      <c r="F999" s="2">
        <v>5</v>
      </c>
      <c r="G999" s="2">
        <f t="shared" si="78"/>
        <v>9.0795454545454568E-2</v>
      </c>
      <c r="H999" s="2">
        <f t="shared" si="79"/>
        <v>3.9052390954680685</v>
      </c>
    </row>
    <row r="1000" spans="1:8" x14ac:dyDescent="0.3">
      <c r="A1000" s="2">
        <v>330420</v>
      </c>
      <c r="B1000">
        <v>43646</v>
      </c>
      <c r="C1000" s="15">
        <f t="shared" si="75"/>
        <v>0.99195454545454542</v>
      </c>
      <c r="D1000" s="15">
        <f t="shared" si="76"/>
        <v>50</v>
      </c>
      <c r="E1000" s="2">
        <f t="shared" si="77"/>
        <v>45.040227272727272</v>
      </c>
      <c r="F1000" s="2">
        <v>5</v>
      </c>
      <c r="G1000" s="2">
        <f t="shared" si="78"/>
        <v>4.0227272727272556E-2</v>
      </c>
      <c r="H1000" s="2">
        <f t="shared" si="79"/>
        <v>4.7181810241768858</v>
      </c>
    </row>
    <row r="1001" spans="1:8" x14ac:dyDescent="0.3">
      <c r="A1001" s="2">
        <v>330780</v>
      </c>
      <c r="B1001">
        <v>43732.166666666664</v>
      </c>
      <c r="C1001" s="15">
        <f t="shared" si="75"/>
        <v>0.99391287878787871</v>
      </c>
      <c r="D1001" s="15">
        <f t="shared" si="76"/>
        <v>50</v>
      </c>
      <c r="E1001" s="2">
        <f t="shared" si="77"/>
        <v>45.030435606060607</v>
      </c>
      <c r="F1001" s="2">
        <v>5</v>
      </c>
      <c r="G1001" s="2">
        <f t="shared" si="78"/>
        <v>3.0435606060606801E-2</v>
      </c>
      <c r="H1001" s="2">
        <f t="shared" si="79"/>
        <v>4.9968956189150173</v>
      </c>
    </row>
    <row r="1002" spans="1:8" x14ac:dyDescent="0.3">
      <c r="A1002" s="2">
        <v>331140</v>
      </c>
      <c r="B1002">
        <v>43891.666666666672</v>
      </c>
      <c r="C1002" s="15">
        <f t="shared" si="75"/>
        <v>0.99753787878787892</v>
      </c>
      <c r="D1002" s="15">
        <f t="shared" si="76"/>
        <v>50</v>
      </c>
      <c r="E1002" s="2">
        <f t="shared" si="77"/>
        <v>45.012310606060609</v>
      </c>
      <c r="F1002" s="2">
        <v>5</v>
      </c>
      <c r="G1002" s="2">
        <f t="shared" si="78"/>
        <v>1.2310606060605522E-2</v>
      </c>
      <c r="H1002" s="2">
        <f t="shared" si="79"/>
        <v>5.9016450351913754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2023-09-15T14:28:36Z</dcterms:modified>
</cp:coreProperties>
</file>