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C1A71F17-346B-4752-A1B1-7BB79F71ED97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<sst xmlns="http://schemas.openxmlformats.org/spreadsheetml/2006/main" count="16" uniqueCount="16">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</sst>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Normalised0.75!$A$2:$A$145</c:f>
              <c:numCache>
                <c:formatCode>General</c:formatCode>
                <c:ptCount val="14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</c:numCache>
            </c:numRef>
          </c:xVal>
          <c:yVal>
            <c:numRef>
              <c:f>Normalised0.75!$H$2:$H$145</c:f>
              <c:numCache>
                <c:formatCode>General</c:formatCode>
                <c:ptCount val="144"/>
                <c:pt idx="0">
                  <c:v>0</c:v>
                </c:pt>
                <c:pt idx="1">
                  <c:v>1.1531962982876554E-2</c:v>
                </c:pt>
                <c:pt idx="2">
                  <c:v>1.2206438028410352E-2</c:v>
                </c:pt>
                <c:pt idx="3">
                  <c:v>1.9487912390670204E-2</c:v>
                </c:pt>
                <c:pt idx="4">
                  <c:v>2.3554621989086616E-2</c:v>
                </c:pt>
                <c:pt idx="5">
                  <c:v>2.4091586119331609E-2</c:v>
                </c:pt>
                <c:pt idx="6">
                  <c:v>2.9551278004094524E-2</c:v>
                </c:pt>
                <c:pt idx="7">
                  <c:v>3.1802037092160139E-2</c:v>
                </c:pt>
                <c:pt idx="8">
                  <c:v>3.56880768117891E-2</c:v>
                </c:pt>
                <c:pt idx="9">
                  <c:v>3.8827314397499736E-2</c:v>
                </c:pt>
                <c:pt idx="10">
                  <c:v>3.8727245204536645E-2</c:v>
                </c:pt>
                <c:pt idx="11">
                  <c:v>4.5001419196395935E-2</c:v>
                </c:pt>
                <c:pt idx="12">
                  <c:v>4.8049855470679338E-2</c:v>
                </c:pt>
                <c:pt idx="13">
                  <c:v>4.8299278707095487E-2</c:v>
                </c:pt>
                <c:pt idx="14">
                  <c:v>4.9453389277136522E-2</c:v>
                </c:pt>
                <c:pt idx="15">
                  <c:v>5.5412323873389221E-2</c:v>
                </c:pt>
                <c:pt idx="16">
                  <c:v>5.7464267989369849E-2</c:v>
                </c:pt>
                <c:pt idx="17">
                  <c:v>5.8891211780950518E-2</c:v>
                </c:pt>
                <c:pt idx="18">
                  <c:v>6.2189900724058604E-2</c:v>
                </c:pt>
                <c:pt idx="19">
                  <c:v>6.5608836281694782E-2</c:v>
                </c:pt>
                <c:pt idx="20">
                  <c:v>7.0529827867853889E-2</c:v>
                </c:pt>
                <c:pt idx="21">
                  <c:v>7.2828128203776238E-2</c:v>
                </c:pt>
                <c:pt idx="22">
                  <c:v>7.400950447719909E-2</c:v>
                </c:pt>
                <c:pt idx="23">
                  <c:v>7.708448215867017E-2</c:v>
                </c:pt>
                <c:pt idx="24">
                  <c:v>8.2929459902895478E-2</c:v>
                </c:pt>
                <c:pt idx="25">
                  <c:v>8.5428721575693034E-2</c:v>
                </c:pt>
                <c:pt idx="26">
                  <c:v>8.7984817864663334E-2</c:v>
                </c:pt>
                <c:pt idx="27">
                  <c:v>8.8663975978263615E-2</c:v>
                </c:pt>
                <c:pt idx="28">
                  <c:v>9.6566099639561073E-2</c:v>
                </c:pt>
                <c:pt idx="29">
                  <c:v>9.7221613976804663E-2</c:v>
                </c:pt>
                <c:pt idx="30">
                  <c:v>0.10085736804114946</c:v>
                </c:pt>
                <c:pt idx="31">
                  <c:v>0.10401400725815572</c:v>
                </c:pt>
                <c:pt idx="32">
                  <c:v>0.10749704873067423</c:v>
                </c:pt>
                <c:pt idx="33">
                  <c:v>0.10923430596130988</c:v>
                </c:pt>
                <c:pt idx="34">
                  <c:v>0.11404123181113712</c:v>
                </c:pt>
                <c:pt idx="35">
                  <c:v>0.11764499990490462</c:v>
                </c:pt>
                <c:pt idx="36">
                  <c:v>0.11922629695149833</c:v>
                </c:pt>
                <c:pt idx="37">
                  <c:v>0.12429710726047809</c:v>
                </c:pt>
                <c:pt idx="38">
                  <c:v>0.12886492605028277</c:v>
                </c:pt>
                <c:pt idx="39">
                  <c:v>0.12837517742272861</c:v>
                </c:pt>
                <c:pt idx="40">
                  <c:v>0.13525380752152977</c:v>
                </c:pt>
                <c:pt idx="41">
                  <c:v>0.13900256900411823</c:v>
                </c:pt>
                <c:pt idx="42">
                  <c:v>0.14513630657534365</c:v>
                </c:pt>
                <c:pt idx="43">
                  <c:v>0.14776368394391884</c:v>
                </c:pt>
                <c:pt idx="44">
                  <c:v>0.15021543070464261</c:v>
                </c:pt>
                <c:pt idx="45">
                  <c:v>0.15189620515107474</c:v>
                </c:pt>
                <c:pt idx="46">
                  <c:v>0.15003977706445076</c:v>
                </c:pt>
                <c:pt idx="47">
                  <c:v>0.16070230485066023</c:v>
                </c:pt>
                <c:pt idx="48">
                  <c:v>0.15918967546751578</c:v>
                </c:pt>
                <c:pt idx="49">
                  <c:v>0.16569750918405937</c:v>
                </c:pt>
                <c:pt idx="50">
                  <c:v>0.17005296808433706</c:v>
                </c:pt>
                <c:pt idx="51">
                  <c:v>0.18083751955557675</c:v>
                </c:pt>
                <c:pt idx="52">
                  <c:v>0.17528493575247578</c:v>
                </c:pt>
                <c:pt idx="53">
                  <c:v>0.17996950517810764</c:v>
                </c:pt>
                <c:pt idx="54">
                  <c:v>0.1880103844997299</c:v>
                </c:pt>
                <c:pt idx="55">
                  <c:v>0.18623064777695866</c:v>
                </c:pt>
                <c:pt idx="56">
                  <c:v>0.19020498748381981</c:v>
                </c:pt>
                <c:pt idx="57">
                  <c:v>0.19516695556786157</c:v>
                </c:pt>
                <c:pt idx="58">
                  <c:v>0.20178931775937561</c:v>
                </c:pt>
                <c:pt idx="59">
                  <c:v>0.19864254960499511</c:v>
                </c:pt>
                <c:pt idx="60">
                  <c:v>0.19975515453623416</c:v>
                </c:pt>
                <c:pt idx="61">
                  <c:v>0.20542301645964009</c:v>
                </c:pt>
                <c:pt idx="62">
                  <c:v>0.21076462448032307</c:v>
                </c:pt>
                <c:pt idx="63">
                  <c:v>0.21701047939583645</c:v>
                </c:pt>
                <c:pt idx="64">
                  <c:v>0.22260357098424263</c:v>
                </c:pt>
                <c:pt idx="65">
                  <c:v>0.21927256378399262</c:v>
                </c:pt>
                <c:pt idx="66">
                  <c:v>0.22805894767537366</c:v>
                </c:pt>
                <c:pt idx="67">
                  <c:v>0.22519743924455898</c:v>
                </c:pt>
                <c:pt idx="68">
                  <c:v>0.22917485405615037</c:v>
                </c:pt>
                <c:pt idx="69">
                  <c:v>0.23355396624804423</c:v>
                </c:pt>
                <c:pt idx="70">
                  <c:v>0.23932962772772526</c:v>
                </c:pt>
                <c:pt idx="71">
                  <c:v>0.23863103561694943</c:v>
                </c:pt>
                <c:pt idx="72">
                  <c:v>0.24597660538275876</c:v>
                </c:pt>
                <c:pt idx="73">
                  <c:v>0.24866094826252433</c:v>
                </c:pt>
                <c:pt idx="74">
                  <c:v>0.25427206376148836</c:v>
                </c:pt>
                <c:pt idx="75">
                  <c:v>0.25439214462536658</c:v>
                </c:pt>
                <c:pt idx="76">
                  <c:v>0.26159072086156276</c:v>
                </c:pt>
                <c:pt idx="77">
                  <c:v>0.26245750963240827</c:v>
                </c:pt>
                <c:pt idx="78">
                  <c:v>0.26747503800186012</c:v>
                </c:pt>
                <c:pt idx="79">
                  <c:v>0.273645596326553</c:v>
                </c:pt>
                <c:pt idx="80">
                  <c:v>0.27442063532844729</c:v>
                </c:pt>
                <c:pt idx="81">
                  <c:v>0.27375897298157126</c:v>
                </c:pt>
                <c:pt idx="82">
                  <c:v>0.28108450123182671</c:v>
                </c:pt>
                <c:pt idx="83">
                  <c:v>0.28947320286237688</c:v>
                </c:pt>
                <c:pt idx="84">
                  <c:v>0.28708520810575999</c:v>
                </c:pt>
                <c:pt idx="85">
                  <c:v>0.29353404084212165</c:v>
                </c:pt>
                <c:pt idx="86">
                  <c:v>0.29308457397024518</c:v>
                </c:pt>
                <c:pt idx="87">
                  <c:v>0.29842564964367252</c:v>
                </c:pt>
                <c:pt idx="88">
                  <c:v>0.30295898949813521</c:v>
                </c:pt>
                <c:pt idx="89">
                  <c:v>0.30398106057187924</c:v>
                </c:pt>
                <c:pt idx="90">
                  <c:v>0.30308607115049002</c:v>
                </c:pt>
                <c:pt idx="91">
                  <c:v>0.31967339277558382</c:v>
                </c:pt>
                <c:pt idx="92">
                  <c:v>0.31718054737193319</c:v>
                </c:pt>
                <c:pt idx="93">
                  <c:v>0.32860892031026145</c:v>
                </c:pt>
                <c:pt idx="94">
                  <c:v>0.32385919465381929</c:v>
                </c:pt>
                <c:pt idx="95">
                  <c:v>0.33301536649318142</c:v>
                </c:pt>
                <c:pt idx="96">
                  <c:v>0.32783896078452285</c:v>
                </c:pt>
                <c:pt idx="97">
                  <c:v>0.33409895626643121</c:v>
                </c:pt>
                <c:pt idx="98">
                  <c:v>0.33882381838858316</c:v>
                </c:pt>
                <c:pt idx="99">
                  <c:v>0.33545281479112421</c:v>
                </c:pt>
                <c:pt idx="100">
                  <c:v>0.34728081441467473</c:v>
                </c:pt>
                <c:pt idx="101">
                  <c:v>0.34173248212706009</c:v>
                </c:pt>
                <c:pt idx="102">
                  <c:v>0.35475667293067281</c:v>
                </c:pt>
                <c:pt idx="103">
                  <c:v>0.35130781973783815</c:v>
                </c:pt>
                <c:pt idx="104">
                  <c:v>0.35905318352262811</c:v>
                </c:pt>
                <c:pt idx="105">
                  <c:v>0.35963739957017188</c:v>
                </c:pt>
                <c:pt idx="106">
                  <c:v>0.36781575512270848</c:v>
                </c:pt>
                <c:pt idx="107">
                  <c:v>0.36682607517349136</c:v>
                </c:pt>
                <c:pt idx="108">
                  <c:v>0.35866218675443412</c:v>
                </c:pt>
                <c:pt idx="109">
                  <c:v>0.37474864350083342</c:v>
                </c:pt>
                <c:pt idx="110">
                  <c:v>0.37786015835875325</c:v>
                </c:pt>
                <c:pt idx="111">
                  <c:v>0.37657697482743957</c:v>
                </c:pt>
                <c:pt idx="112">
                  <c:v>0.38761204569962215</c:v>
                </c:pt>
                <c:pt idx="113">
                  <c:v>0.39033735419006665</c:v>
                </c:pt>
                <c:pt idx="114">
                  <c:v>0.38908967214307144</c:v>
                </c:pt>
                <c:pt idx="115">
                  <c:v>0.4002194753935821</c:v>
                </c:pt>
                <c:pt idx="116">
                  <c:v>0.39008335229304519</c:v>
                </c:pt>
                <c:pt idx="117">
                  <c:v>0.40834762802240321</c:v>
                </c:pt>
                <c:pt idx="118">
                  <c:v>0.40358788659731321</c:v>
                </c:pt>
                <c:pt idx="119">
                  <c:v>0.40794493717571301</c:v>
                </c:pt>
                <c:pt idx="120">
                  <c:v>0.4144825516989582</c:v>
                </c:pt>
                <c:pt idx="121">
                  <c:v>0.4245021835474132</c:v>
                </c:pt>
                <c:pt idx="122">
                  <c:v>0.43121589321047388</c:v>
                </c:pt>
                <c:pt idx="123">
                  <c:v>0.43714277929714068</c:v>
                </c:pt>
                <c:pt idx="124">
                  <c:v>0.44923920891727531</c:v>
                </c:pt>
                <c:pt idx="125">
                  <c:v>0.46956576442535874</c:v>
                </c:pt>
                <c:pt idx="126">
                  <c:v>0.46722628193305432</c:v>
                </c:pt>
                <c:pt idx="127">
                  <c:v>0.48849006540537815</c:v>
                </c:pt>
                <c:pt idx="128">
                  <c:v>0.48469671104481715</c:v>
                </c:pt>
                <c:pt idx="129">
                  <c:v>0.49999932321580964</c:v>
                </c:pt>
                <c:pt idx="130">
                  <c:v>0.51788584345026434</c:v>
                </c:pt>
                <c:pt idx="131">
                  <c:v>0.52425622087082402</c:v>
                </c:pt>
                <c:pt idx="132">
                  <c:v>0.53464284745969493</c:v>
                </c:pt>
                <c:pt idx="133">
                  <c:v>0.54755840991729787</c:v>
                </c:pt>
                <c:pt idx="134">
                  <c:v>0.55771246326267543</c:v>
                </c:pt>
                <c:pt idx="135">
                  <c:v>0.56393455899703449</c:v>
                </c:pt>
                <c:pt idx="136">
                  <c:v>0.58727801789216971</c:v>
                </c:pt>
                <c:pt idx="137">
                  <c:v>0.58287206572007078</c:v>
                </c:pt>
                <c:pt idx="138">
                  <c:v>0.6037588738128582</c:v>
                </c:pt>
                <c:pt idx="139">
                  <c:v>0.61351109451503194</c:v>
                </c:pt>
                <c:pt idx="140">
                  <c:v>0.62818552812601014</c:v>
                </c:pt>
                <c:pt idx="141">
                  <c:v>0.62646239863778919</c:v>
                </c:pt>
                <c:pt idx="142">
                  <c:v>0.64448452091017439</c:v>
                </c:pt>
                <c:pt idx="143">
                  <c:v>0.64462129404445101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Normalised0.75!$A$2:$A$215</c:f>
              <c:numCache>
                <c:formatCode>General</c:formatCode>
                <c:ptCount val="21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</c:numCache>
            </c:numRef>
          </c:xVal>
          <c:yVal>
            <c:numRef>
              <c:f>Normalised0.75!$H$2:$H$215</c:f>
              <c:numCache>
                <c:formatCode>General</c:formatCode>
                <c:ptCount val="214"/>
                <c:pt idx="0">
                  <c:v>0</c:v>
                </c:pt>
                <c:pt idx="1">
                  <c:v>1.1531962982876554E-2</c:v>
                </c:pt>
                <c:pt idx="2">
                  <c:v>1.2206438028410352E-2</c:v>
                </c:pt>
                <c:pt idx="3">
                  <c:v>1.9487912390670204E-2</c:v>
                </c:pt>
                <c:pt idx="4">
                  <c:v>2.3554621989086616E-2</c:v>
                </c:pt>
                <c:pt idx="5">
                  <c:v>2.4091586119331609E-2</c:v>
                </c:pt>
                <c:pt idx="6">
                  <c:v>2.9551278004094524E-2</c:v>
                </c:pt>
                <c:pt idx="7">
                  <c:v>3.1802037092160139E-2</c:v>
                </c:pt>
                <c:pt idx="8">
                  <c:v>3.56880768117891E-2</c:v>
                </c:pt>
                <c:pt idx="9">
                  <c:v>3.8827314397499736E-2</c:v>
                </c:pt>
                <c:pt idx="10">
                  <c:v>3.8727245204536645E-2</c:v>
                </c:pt>
                <c:pt idx="11">
                  <c:v>4.5001419196395935E-2</c:v>
                </c:pt>
                <c:pt idx="12">
                  <c:v>4.8049855470679338E-2</c:v>
                </c:pt>
                <c:pt idx="13">
                  <c:v>4.8299278707095487E-2</c:v>
                </c:pt>
                <c:pt idx="14">
                  <c:v>4.9453389277136522E-2</c:v>
                </c:pt>
                <c:pt idx="15">
                  <c:v>5.5412323873389221E-2</c:v>
                </c:pt>
                <c:pt idx="16">
                  <c:v>5.7464267989369849E-2</c:v>
                </c:pt>
                <c:pt idx="17">
                  <c:v>5.8891211780950518E-2</c:v>
                </c:pt>
                <c:pt idx="18">
                  <c:v>6.2189900724058604E-2</c:v>
                </c:pt>
                <c:pt idx="19">
                  <c:v>6.5608836281694782E-2</c:v>
                </c:pt>
                <c:pt idx="20">
                  <c:v>7.0529827867853889E-2</c:v>
                </c:pt>
                <c:pt idx="21">
                  <c:v>7.2828128203776238E-2</c:v>
                </c:pt>
                <c:pt idx="22">
                  <c:v>7.400950447719909E-2</c:v>
                </c:pt>
                <c:pt idx="23">
                  <c:v>7.708448215867017E-2</c:v>
                </c:pt>
                <c:pt idx="24">
                  <c:v>8.2929459902895478E-2</c:v>
                </c:pt>
                <c:pt idx="25">
                  <c:v>8.5428721575693034E-2</c:v>
                </c:pt>
                <c:pt idx="26">
                  <c:v>8.7984817864663334E-2</c:v>
                </c:pt>
                <c:pt idx="27">
                  <c:v>8.8663975978263615E-2</c:v>
                </c:pt>
                <c:pt idx="28">
                  <c:v>9.6566099639561073E-2</c:v>
                </c:pt>
                <c:pt idx="29">
                  <c:v>9.7221613976804663E-2</c:v>
                </c:pt>
                <c:pt idx="30">
                  <c:v>0.10085736804114946</c:v>
                </c:pt>
                <c:pt idx="31">
                  <c:v>0.10401400725815572</c:v>
                </c:pt>
                <c:pt idx="32">
                  <c:v>0.10749704873067423</c:v>
                </c:pt>
                <c:pt idx="33">
                  <c:v>0.10923430596130988</c:v>
                </c:pt>
                <c:pt idx="34">
                  <c:v>0.11404123181113712</c:v>
                </c:pt>
                <c:pt idx="35">
                  <c:v>0.11764499990490462</c:v>
                </c:pt>
                <c:pt idx="36">
                  <c:v>0.11922629695149833</c:v>
                </c:pt>
                <c:pt idx="37">
                  <c:v>0.12429710726047809</c:v>
                </c:pt>
                <c:pt idx="38">
                  <c:v>0.12886492605028277</c:v>
                </c:pt>
                <c:pt idx="39">
                  <c:v>0.12837517742272861</c:v>
                </c:pt>
                <c:pt idx="40">
                  <c:v>0.13525380752152977</c:v>
                </c:pt>
                <c:pt idx="41">
                  <c:v>0.13900256900411823</c:v>
                </c:pt>
                <c:pt idx="42">
                  <c:v>0.14513630657534365</c:v>
                </c:pt>
                <c:pt idx="43">
                  <c:v>0.14776368394391884</c:v>
                </c:pt>
                <c:pt idx="44">
                  <c:v>0.15021543070464261</c:v>
                </c:pt>
                <c:pt idx="45">
                  <c:v>0.15189620515107474</c:v>
                </c:pt>
                <c:pt idx="46">
                  <c:v>0.15003977706445076</c:v>
                </c:pt>
                <c:pt idx="47">
                  <c:v>0.16070230485066023</c:v>
                </c:pt>
                <c:pt idx="48">
                  <c:v>0.15918967546751578</c:v>
                </c:pt>
                <c:pt idx="49">
                  <c:v>0.16569750918405937</c:v>
                </c:pt>
                <c:pt idx="50">
                  <c:v>0.17005296808433706</c:v>
                </c:pt>
                <c:pt idx="51">
                  <c:v>0.18083751955557675</c:v>
                </c:pt>
                <c:pt idx="52">
                  <c:v>0.17528493575247578</c:v>
                </c:pt>
                <c:pt idx="53">
                  <c:v>0.17996950517810764</c:v>
                </c:pt>
                <c:pt idx="54">
                  <c:v>0.1880103844997299</c:v>
                </c:pt>
                <c:pt idx="55">
                  <c:v>0.18623064777695866</c:v>
                </c:pt>
                <c:pt idx="56">
                  <c:v>0.19020498748381981</c:v>
                </c:pt>
                <c:pt idx="57">
                  <c:v>0.19516695556786157</c:v>
                </c:pt>
                <c:pt idx="58">
                  <c:v>0.20178931775937561</c:v>
                </c:pt>
                <c:pt idx="59">
                  <c:v>0.19864254960499511</c:v>
                </c:pt>
                <c:pt idx="60">
                  <c:v>0.19975515453623416</c:v>
                </c:pt>
                <c:pt idx="61">
                  <c:v>0.20542301645964009</c:v>
                </c:pt>
                <c:pt idx="62">
                  <c:v>0.21076462448032307</c:v>
                </c:pt>
                <c:pt idx="63">
                  <c:v>0.21701047939583645</c:v>
                </c:pt>
                <c:pt idx="64">
                  <c:v>0.22260357098424263</c:v>
                </c:pt>
                <c:pt idx="65">
                  <c:v>0.21927256378399262</c:v>
                </c:pt>
                <c:pt idx="66">
                  <c:v>0.22805894767537366</c:v>
                </c:pt>
                <c:pt idx="67">
                  <c:v>0.22519743924455898</c:v>
                </c:pt>
                <c:pt idx="68">
                  <c:v>0.22917485405615037</c:v>
                </c:pt>
                <c:pt idx="69">
                  <c:v>0.23355396624804423</c:v>
                </c:pt>
                <c:pt idx="70">
                  <c:v>0.23932962772772526</c:v>
                </c:pt>
                <c:pt idx="71">
                  <c:v>0.23863103561694943</c:v>
                </c:pt>
                <c:pt idx="72">
                  <c:v>0.24597660538275876</c:v>
                </c:pt>
                <c:pt idx="73">
                  <c:v>0.24866094826252433</c:v>
                </c:pt>
                <c:pt idx="74">
                  <c:v>0.25427206376148836</c:v>
                </c:pt>
                <c:pt idx="75">
                  <c:v>0.25439214462536658</c:v>
                </c:pt>
                <c:pt idx="76">
                  <c:v>0.26159072086156276</c:v>
                </c:pt>
                <c:pt idx="77">
                  <c:v>0.26245750963240827</c:v>
                </c:pt>
                <c:pt idx="78">
                  <c:v>0.26747503800186012</c:v>
                </c:pt>
                <c:pt idx="79">
                  <c:v>0.273645596326553</c:v>
                </c:pt>
                <c:pt idx="80">
                  <c:v>0.27442063532844729</c:v>
                </c:pt>
                <c:pt idx="81">
                  <c:v>0.27375897298157126</c:v>
                </c:pt>
                <c:pt idx="82">
                  <c:v>0.28108450123182671</c:v>
                </c:pt>
                <c:pt idx="83">
                  <c:v>0.28947320286237688</c:v>
                </c:pt>
                <c:pt idx="84">
                  <c:v>0.28708520810575999</c:v>
                </c:pt>
                <c:pt idx="85">
                  <c:v>0.29353404084212165</c:v>
                </c:pt>
                <c:pt idx="86">
                  <c:v>0.29308457397024518</c:v>
                </c:pt>
                <c:pt idx="87">
                  <c:v>0.29842564964367252</c:v>
                </c:pt>
                <c:pt idx="88">
                  <c:v>0.30295898949813521</c:v>
                </c:pt>
                <c:pt idx="89">
                  <c:v>0.30398106057187924</c:v>
                </c:pt>
                <c:pt idx="90">
                  <c:v>0.30308607115049002</c:v>
                </c:pt>
                <c:pt idx="91">
                  <c:v>0.31967339277558382</c:v>
                </c:pt>
                <c:pt idx="92">
                  <c:v>0.31718054737193319</c:v>
                </c:pt>
                <c:pt idx="93">
                  <c:v>0.32860892031026145</c:v>
                </c:pt>
                <c:pt idx="94">
                  <c:v>0.32385919465381929</c:v>
                </c:pt>
                <c:pt idx="95">
                  <c:v>0.33301536649318142</c:v>
                </c:pt>
                <c:pt idx="96">
                  <c:v>0.32783896078452285</c:v>
                </c:pt>
                <c:pt idx="97">
                  <c:v>0.33409895626643121</c:v>
                </c:pt>
                <c:pt idx="98">
                  <c:v>0.33882381838858316</c:v>
                </c:pt>
                <c:pt idx="99">
                  <c:v>0.33545281479112421</c:v>
                </c:pt>
                <c:pt idx="100">
                  <c:v>0.34728081441467473</c:v>
                </c:pt>
                <c:pt idx="101">
                  <c:v>0.34173248212706009</c:v>
                </c:pt>
                <c:pt idx="102">
                  <c:v>0.35475667293067281</c:v>
                </c:pt>
                <c:pt idx="103">
                  <c:v>0.35130781973783815</c:v>
                </c:pt>
                <c:pt idx="104">
                  <c:v>0.35905318352262811</c:v>
                </c:pt>
                <c:pt idx="105">
                  <c:v>0.35963739957017188</c:v>
                </c:pt>
                <c:pt idx="106">
                  <c:v>0.36781575512270848</c:v>
                </c:pt>
                <c:pt idx="107">
                  <c:v>0.36682607517349136</c:v>
                </c:pt>
                <c:pt idx="108">
                  <c:v>0.35866218675443412</c:v>
                </c:pt>
                <c:pt idx="109">
                  <c:v>0.37474864350083342</c:v>
                </c:pt>
                <c:pt idx="110">
                  <c:v>0.37786015835875325</c:v>
                </c:pt>
                <c:pt idx="111">
                  <c:v>0.37657697482743957</c:v>
                </c:pt>
                <c:pt idx="112">
                  <c:v>0.38761204569962215</c:v>
                </c:pt>
                <c:pt idx="113">
                  <c:v>0.39033735419006665</c:v>
                </c:pt>
                <c:pt idx="114">
                  <c:v>0.38908967214307144</c:v>
                </c:pt>
                <c:pt idx="115">
                  <c:v>0.4002194753935821</c:v>
                </c:pt>
                <c:pt idx="116">
                  <c:v>0.39008335229304519</c:v>
                </c:pt>
                <c:pt idx="117">
                  <c:v>0.40834762802240321</c:v>
                </c:pt>
                <c:pt idx="118">
                  <c:v>0.40358788659731321</c:v>
                </c:pt>
                <c:pt idx="119">
                  <c:v>0.40794493717571301</c:v>
                </c:pt>
                <c:pt idx="120">
                  <c:v>0.4144825516989582</c:v>
                </c:pt>
                <c:pt idx="121">
                  <c:v>0.4245021835474132</c:v>
                </c:pt>
                <c:pt idx="122">
                  <c:v>0.43121589321047388</c:v>
                </c:pt>
                <c:pt idx="123">
                  <c:v>0.43714277929714068</c:v>
                </c:pt>
                <c:pt idx="124">
                  <c:v>0.44923920891727531</c:v>
                </c:pt>
                <c:pt idx="125">
                  <c:v>0.46956576442535874</c:v>
                </c:pt>
                <c:pt idx="126">
                  <c:v>0.46722628193305432</c:v>
                </c:pt>
                <c:pt idx="127">
                  <c:v>0.48849006540537815</c:v>
                </c:pt>
                <c:pt idx="128">
                  <c:v>0.48469671104481715</c:v>
                </c:pt>
                <c:pt idx="129">
                  <c:v>0.49999932321580964</c:v>
                </c:pt>
                <c:pt idx="130">
                  <c:v>0.51788584345026434</c:v>
                </c:pt>
                <c:pt idx="131">
                  <c:v>0.52425622087082402</c:v>
                </c:pt>
                <c:pt idx="132">
                  <c:v>0.53464284745969493</c:v>
                </c:pt>
                <c:pt idx="133">
                  <c:v>0.54755840991729787</c:v>
                </c:pt>
                <c:pt idx="134">
                  <c:v>0.55771246326267543</c:v>
                </c:pt>
                <c:pt idx="135">
                  <c:v>0.56393455899703449</c:v>
                </c:pt>
                <c:pt idx="136">
                  <c:v>0.58727801789216971</c:v>
                </c:pt>
                <c:pt idx="137">
                  <c:v>0.58287206572007078</c:v>
                </c:pt>
                <c:pt idx="138">
                  <c:v>0.6037588738128582</c:v>
                </c:pt>
                <c:pt idx="139">
                  <c:v>0.61351109451503194</c:v>
                </c:pt>
                <c:pt idx="140">
                  <c:v>0.62818552812601014</c:v>
                </c:pt>
                <c:pt idx="141">
                  <c:v>0.62646239863778919</c:v>
                </c:pt>
                <c:pt idx="142">
                  <c:v>0.64448452091017439</c:v>
                </c:pt>
                <c:pt idx="143">
                  <c:v>0.64462129404445101</c:v>
                </c:pt>
                <c:pt idx="144">
                  <c:v>0.64622813373036647</c:v>
                </c:pt>
                <c:pt idx="145">
                  <c:v>0.69399562116629976</c:v>
                </c:pt>
                <c:pt idx="146">
                  <c:v>0.6693851568149366</c:v>
                </c:pt>
                <c:pt idx="147">
                  <c:v>0.68106299571146645</c:v>
                </c:pt>
                <c:pt idx="148">
                  <c:v>0.70495047066649852</c:v>
                </c:pt>
                <c:pt idx="149">
                  <c:v>0.71386827322187651</c:v>
                </c:pt>
                <c:pt idx="150">
                  <c:v>0.71770828938050257</c:v>
                </c:pt>
                <c:pt idx="151">
                  <c:v>0.74700192886460193</c:v>
                </c:pt>
                <c:pt idx="152">
                  <c:v>0.73889610155904362</c:v>
                </c:pt>
                <c:pt idx="153">
                  <c:v>0.75110639137888358</c:v>
                </c:pt>
                <c:pt idx="154">
                  <c:v>0.76148203582853002</c:v>
                </c:pt>
                <c:pt idx="155">
                  <c:v>0.76594049525260266</c:v>
                </c:pt>
                <c:pt idx="156">
                  <c:v>0.79201490118002937</c:v>
                </c:pt>
                <c:pt idx="157">
                  <c:v>0.78495324669700017</c:v>
                </c:pt>
                <c:pt idx="158">
                  <c:v>0.7869135561263727</c:v>
                </c:pt>
                <c:pt idx="159">
                  <c:v>0.83716131999911714</c:v>
                </c:pt>
                <c:pt idx="160">
                  <c:v>0.82000762147338424</c:v>
                </c:pt>
                <c:pt idx="161">
                  <c:v>0.82519210728797254</c:v>
                </c:pt>
                <c:pt idx="162">
                  <c:v>0.84522250507797902</c:v>
                </c:pt>
                <c:pt idx="163">
                  <c:v>0.86607630667263602</c:v>
                </c:pt>
                <c:pt idx="164">
                  <c:v>0.89046416424290331</c:v>
                </c:pt>
                <c:pt idx="165">
                  <c:v>0.86390261860782958</c:v>
                </c:pt>
                <c:pt idx="166">
                  <c:v>0.87046684141367725</c:v>
                </c:pt>
                <c:pt idx="167">
                  <c:v>0.89133205430764306</c:v>
                </c:pt>
                <c:pt idx="168">
                  <c:v>0.89086027348941699</c:v>
                </c:pt>
                <c:pt idx="169">
                  <c:v>0.91888346033887325</c:v>
                </c:pt>
                <c:pt idx="170">
                  <c:v>0.91530217051375273</c:v>
                </c:pt>
                <c:pt idx="171">
                  <c:v>0.96661560679825564</c:v>
                </c:pt>
                <c:pt idx="172">
                  <c:v>0.95485406060480837</c:v>
                </c:pt>
                <c:pt idx="173">
                  <c:v>0.95539004661469296</c:v>
                </c:pt>
                <c:pt idx="174">
                  <c:v>0.9779373533654262</c:v>
                </c:pt>
                <c:pt idx="175">
                  <c:v>0.95652371790924695</c:v>
                </c:pt>
                <c:pt idx="176">
                  <c:v>0.95628067147460938</c:v>
                </c:pt>
                <c:pt idx="177">
                  <c:v>0.97802027717101225</c:v>
                </c:pt>
                <c:pt idx="178">
                  <c:v>0.9980440768028821</c:v>
                </c:pt>
                <c:pt idx="179">
                  <c:v>1.019668335192168</c:v>
                </c:pt>
                <c:pt idx="180">
                  <c:v>1.0220673427951208</c:v>
                </c:pt>
                <c:pt idx="181">
                  <c:v>1.0602514207956633</c:v>
                </c:pt>
                <c:pt idx="182">
                  <c:v>1.0512247846612486</c:v>
                </c:pt>
                <c:pt idx="183">
                  <c:v>1.039002569879079</c:v>
                </c:pt>
                <c:pt idx="184">
                  <c:v>1.0324288462180453</c:v>
                </c:pt>
                <c:pt idx="185">
                  <c:v>1.0709570623185591</c:v>
                </c:pt>
                <c:pt idx="186">
                  <c:v>1.080200648665826</c:v>
                </c:pt>
                <c:pt idx="187">
                  <c:v>1.1116939033184472</c:v>
                </c:pt>
                <c:pt idx="188">
                  <c:v>1.1126156322577707</c:v>
                </c:pt>
                <c:pt idx="189">
                  <c:v>1.0888241106393903</c:v>
                </c:pt>
                <c:pt idx="190">
                  <c:v>1.1021234426437487</c:v>
                </c:pt>
                <c:pt idx="191">
                  <c:v>1.1683874941797754</c:v>
                </c:pt>
                <c:pt idx="192">
                  <c:v>1.1154943886133541</c:v>
                </c:pt>
                <c:pt idx="193">
                  <c:v>1.1357990132321945</c:v>
                </c:pt>
                <c:pt idx="194">
                  <c:v>1.1347070498694649</c:v>
                </c:pt>
                <c:pt idx="195">
                  <c:v>1.1463172586856616</c:v>
                </c:pt>
                <c:pt idx="196">
                  <c:v>1.1741756485728994</c:v>
                </c:pt>
                <c:pt idx="197">
                  <c:v>1.2006593029453247</c:v>
                </c:pt>
                <c:pt idx="198">
                  <c:v>1.2128124677612115</c:v>
                </c:pt>
                <c:pt idx="199">
                  <c:v>1.1963940302341665</c:v>
                </c:pt>
                <c:pt idx="200">
                  <c:v>1.1988589698647123</c:v>
                </c:pt>
                <c:pt idx="201">
                  <c:v>1.2495483400783225</c:v>
                </c:pt>
                <c:pt idx="202">
                  <c:v>1.2545210250684735</c:v>
                </c:pt>
                <c:pt idx="203">
                  <c:v>1.2582608042088712</c:v>
                </c:pt>
                <c:pt idx="204">
                  <c:v>1.2465330585670833</c:v>
                </c:pt>
                <c:pt idx="205">
                  <c:v>1.2754605031064987</c:v>
                </c:pt>
                <c:pt idx="206">
                  <c:v>1.2556776584071401</c:v>
                </c:pt>
                <c:pt idx="207">
                  <c:v>1.2468369165421425</c:v>
                </c:pt>
                <c:pt idx="208">
                  <c:v>1.2979963051693448</c:v>
                </c:pt>
                <c:pt idx="209">
                  <c:v>1.3001130591031074</c:v>
                </c:pt>
                <c:pt idx="210">
                  <c:v>1.2659401113939235</c:v>
                </c:pt>
                <c:pt idx="211">
                  <c:v>1.3178447775212718</c:v>
                </c:pt>
                <c:pt idx="212">
                  <c:v>1.2906174811462441</c:v>
                </c:pt>
                <c:pt idx="213">
                  <c:v>1.3331411708096785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Normalised0.75!$A$2:$A$297</c:f>
              <c:numCache>
                <c:formatCode>General</c:formatCode>
                <c:ptCount val="29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</c:numCache>
            </c:numRef>
          </c:xVal>
          <c:yVal>
            <c:numRef>
              <c:f>Normalised0.75!$H$2:$H$297</c:f>
              <c:numCache>
                <c:formatCode>General</c:formatCode>
                <c:ptCount val="296"/>
                <c:pt idx="0">
                  <c:v>0</c:v>
                </c:pt>
                <c:pt idx="1">
                  <c:v>1.1531962982876554E-2</c:v>
                </c:pt>
                <c:pt idx="2">
                  <c:v>1.2206438028410352E-2</c:v>
                </c:pt>
                <c:pt idx="3">
                  <c:v>1.9487912390670204E-2</c:v>
                </c:pt>
                <c:pt idx="4">
                  <c:v>2.3554621989086616E-2</c:v>
                </c:pt>
                <c:pt idx="5">
                  <c:v>2.4091586119331609E-2</c:v>
                </c:pt>
                <c:pt idx="6">
                  <c:v>2.9551278004094524E-2</c:v>
                </c:pt>
                <c:pt idx="7">
                  <c:v>3.1802037092160139E-2</c:v>
                </c:pt>
                <c:pt idx="8">
                  <c:v>3.56880768117891E-2</c:v>
                </c:pt>
                <c:pt idx="9">
                  <c:v>3.8827314397499736E-2</c:v>
                </c:pt>
                <c:pt idx="10">
                  <c:v>3.8727245204536645E-2</c:v>
                </c:pt>
                <c:pt idx="11">
                  <c:v>4.5001419196395935E-2</c:v>
                </c:pt>
                <c:pt idx="12">
                  <c:v>4.8049855470679338E-2</c:v>
                </c:pt>
                <c:pt idx="13">
                  <c:v>4.8299278707095487E-2</c:v>
                </c:pt>
                <c:pt idx="14">
                  <c:v>4.9453389277136522E-2</c:v>
                </c:pt>
                <c:pt idx="15">
                  <c:v>5.5412323873389221E-2</c:v>
                </c:pt>
                <c:pt idx="16">
                  <c:v>5.7464267989369849E-2</c:v>
                </c:pt>
                <c:pt idx="17">
                  <c:v>5.8891211780950518E-2</c:v>
                </c:pt>
                <c:pt idx="18">
                  <c:v>6.2189900724058604E-2</c:v>
                </c:pt>
                <c:pt idx="19">
                  <c:v>6.5608836281694782E-2</c:v>
                </c:pt>
                <c:pt idx="20">
                  <c:v>7.0529827867853889E-2</c:v>
                </c:pt>
                <c:pt idx="21">
                  <c:v>7.2828128203776238E-2</c:v>
                </c:pt>
                <c:pt idx="22">
                  <c:v>7.400950447719909E-2</c:v>
                </c:pt>
                <c:pt idx="23">
                  <c:v>7.708448215867017E-2</c:v>
                </c:pt>
                <c:pt idx="24">
                  <c:v>8.2929459902895478E-2</c:v>
                </c:pt>
                <c:pt idx="25">
                  <c:v>8.5428721575693034E-2</c:v>
                </c:pt>
                <c:pt idx="26">
                  <c:v>8.7984817864663334E-2</c:v>
                </c:pt>
                <c:pt idx="27">
                  <c:v>8.8663975978263615E-2</c:v>
                </c:pt>
                <c:pt idx="28">
                  <c:v>9.6566099639561073E-2</c:v>
                </c:pt>
                <c:pt idx="29">
                  <c:v>9.7221613976804663E-2</c:v>
                </c:pt>
                <c:pt idx="30">
                  <c:v>0.10085736804114946</c:v>
                </c:pt>
                <c:pt idx="31">
                  <c:v>0.10401400725815572</c:v>
                </c:pt>
                <c:pt idx="32">
                  <c:v>0.10749704873067423</c:v>
                </c:pt>
                <c:pt idx="33">
                  <c:v>0.10923430596130988</c:v>
                </c:pt>
                <c:pt idx="34">
                  <c:v>0.11404123181113712</c:v>
                </c:pt>
                <c:pt idx="35">
                  <c:v>0.11764499990490462</c:v>
                </c:pt>
                <c:pt idx="36">
                  <c:v>0.11922629695149833</c:v>
                </c:pt>
                <c:pt idx="37">
                  <c:v>0.12429710726047809</c:v>
                </c:pt>
                <c:pt idx="38">
                  <c:v>0.12886492605028277</c:v>
                </c:pt>
                <c:pt idx="39">
                  <c:v>0.12837517742272861</c:v>
                </c:pt>
                <c:pt idx="40">
                  <c:v>0.13525380752152977</c:v>
                </c:pt>
                <c:pt idx="41">
                  <c:v>0.13900256900411823</c:v>
                </c:pt>
                <c:pt idx="42">
                  <c:v>0.14513630657534365</c:v>
                </c:pt>
                <c:pt idx="43">
                  <c:v>0.14776368394391884</c:v>
                </c:pt>
                <c:pt idx="44">
                  <c:v>0.15021543070464261</c:v>
                </c:pt>
                <c:pt idx="45">
                  <c:v>0.15189620515107474</c:v>
                </c:pt>
                <c:pt idx="46">
                  <c:v>0.15003977706445076</c:v>
                </c:pt>
                <c:pt idx="47">
                  <c:v>0.16070230485066023</c:v>
                </c:pt>
                <c:pt idx="48">
                  <c:v>0.15918967546751578</c:v>
                </c:pt>
                <c:pt idx="49">
                  <c:v>0.16569750918405937</c:v>
                </c:pt>
                <c:pt idx="50">
                  <c:v>0.17005296808433706</c:v>
                </c:pt>
                <c:pt idx="51">
                  <c:v>0.18083751955557675</c:v>
                </c:pt>
                <c:pt idx="52">
                  <c:v>0.17528493575247578</c:v>
                </c:pt>
                <c:pt idx="53">
                  <c:v>0.17996950517810764</c:v>
                </c:pt>
                <c:pt idx="54">
                  <c:v>0.1880103844997299</c:v>
                </c:pt>
                <c:pt idx="55">
                  <c:v>0.18623064777695866</c:v>
                </c:pt>
                <c:pt idx="56">
                  <c:v>0.19020498748381981</c:v>
                </c:pt>
                <c:pt idx="57">
                  <c:v>0.19516695556786157</c:v>
                </c:pt>
                <c:pt idx="58">
                  <c:v>0.20178931775937561</c:v>
                </c:pt>
                <c:pt idx="59">
                  <c:v>0.19864254960499511</c:v>
                </c:pt>
                <c:pt idx="60">
                  <c:v>0.19975515453623416</c:v>
                </c:pt>
                <c:pt idx="61">
                  <c:v>0.20542301645964009</c:v>
                </c:pt>
                <c:pt idx="62">
                  <c:v>0.21076462448032307</c:v>
                </c:pt>
                <c:pt idx="63">
                  <c:v>0.21701047939583645</c:v>
                </c:pt>
                <c:pt idx="64">
                  <c:v>0.22260357098424263</c:v>
                </c:pt>
                <c:pt idx="65">
                  <c:v>0.21927256378399262</c:v>
                </c:pt>
                <c:pt idx="66">
                  <c:v>0.22805894767537366</c:v>
                </c:pt>
                <c:pt idx="67">
                  <c:v>0.22519743924455898</c:v>
                </c:pt>
                <c:pt idx="68">
                  <c:v>0.22917485405615037</c:v>
                </c:pt>
                <c:pt idx="69">
                  <c:v>0.23355396624804423</c:v>
                </c:pt>
                <c:pt idx="70">
                  <c:v>0.23932962772772526</c:v>
                </c:pt>
                <c:pt idx="71">
                  <c:v>0.23863103561694943</c:v>
                </c:pt>
                <c:pt idx="72">
                  <c:v>0.24597660538275876</c:v>
                </c:pt>
                <c:pt idx="73">
                  <c:v>0.24866094826252433</c:v>
                </c:pt>
                <c:pt idx="74">
                  <c:v>0.25427206376148836</c:v>
                </c:pt>
                <c:pt idx="75">
                  <c:v>0.25439214462536658</c:v>
                </c:pt>
                <c:pt idx="76">
                  <c:v>0.26159072086156276</c:v>
                </c:pt>
                <c:pt idx="77">
                  <c:v>0.26245750963240827</c:v>
                </c:pt>
                <c:pt idx="78">
                  <c:v>0.26747503800186012</c:v>
                </c:pt>
                <c:pt idx="79">
                  <c:v>0.273645596326553</c:v>
                </c:pt>
                <c:pt idx="80">
                  <c:v>0.27442063532844729</c:v>
                </c:pt>
                <c:pt idx="81">
                  <c:v>0.27375897298157126</c:v>
                </c:pt>
                <c:pt idx="82">
                  <c:v>0.28108450123182671</c:v>
                </c:pt>
                <c:pt idx="83">
                  <c:v>0.28947320286237688</c:v>
                </c:pt>
                <c:pt idx="84">
                  <c:v>0.28708520810575999</c:v>
                </c:pt>
                <c:pt idx="85">
                  <c:v>0.29353404084212165</c:v>
                </c:pt>
                <c:pt idx="86">
                  <c:v>0.29308457397024518</c:v>
                </c:pt>
                <c:pt idx="87">
                  <c:v>0.29842564964367252</c:v>
                </c:pt>
                <c:pt idx="88">
                  <c:v>0.30295898949813521</c:v>
                </c:pt>
                <c:pt idx="89">
                  <c:v>0.30398106057187924</c:v>
                </c:pt>
                <c:pt idx="90">
                  <c:v>0.30308607115049002</c:v>
                </c:pt>
                <c:pt idx="91">
                  <c:v>0.31967339277558382</c:v>
                </c:pt>
                <c:pt idx="92">
                  <c:v>0.31718054737193319</c:v>
                </c:pt>
                <c:pt idx="93">
                  <c:v>0.32860892031026145</c:v>
                </c:pt>
                <c:pt idx="94">
                  <c:v>0.32385919465381929</c:v>
                </c:pt>
                <c:pt idx="95">
                  <c:v>0.33301536649318142</c:v>
                </c:pt>
                <c:pt idx="96">
                  <c:v>0.32783896078452285</c:v>
                </c:pt>
                <c:pt idx="97">
                  <c:v>0.33409895626643121</c:v>
                </c:pt>
                <c:pt idx="98">
                  <c:v>0.33882381838858316</c:v>
                </c:pt>
                <c:pt idx="99">
                  <c:v>0.33545281479112421</c:v>
                </c:pt>
                <c:pt idx="100">
                  <c:v>0.34728081441467473</c:v>
                </c:pt>
                <c:pt idx="101">
                  <c:v>0.34173248212706009</c:v>
                </c:pt>
                <c:pt idx="102">
                  <c:v>0.35475667293067281</c:v>
                </c:pt>
                <c:pt idx="103">
                  <c:v>0.35130781973783815</c:v>
                </c:pt>
                <c:pt idx="104">
                  <c:v>0.35905318352262811</c:v>
                </c:pt>
                <c:pt idx="105">
                  <c:v>0.35963739957017188</c:v>
                </c:pt>
                <c:pt idx="106">
                  <c:v>0.36781575512270848</c:v>
                </c:pt>
                <c:pt idx="107">
                  <c:v>0.36682607517349136</c:v>
                </c:pt>
                <c:pt idx="108">
                  <c:v>0.35866218675443412</c:v>
                </c:pt>
                <c:pt idx="109">
                  <c:v>0.37474864350083342</c:v>
                </c:pt>
                <c:pt idx="110">
                  <c:v>0.37786015835875325</c:v>
                </c:pt>
                <c:pt idx="111">
                  <c:v>0.37657697482743957</c:v>
                </c:pt>
                <c:pt idx="112">
                  <c:v>0.38761204569962215</c:v>
                </c:pt>
                <c:pt idx="113">
                  <c:v>0.39033735419006665</c:v>
                </c:pt>
                <c:pt idx="114">
                  <c:v>0.38908967214307144</c:v>
                </c:pt>
                <c:pt idx="115">
                  <c:v>0.4002194753935821</c:v>
                </c:pt>
                <c:pt idx="116">
                  <c:v>0.39008335229304519</c:v>
                </c:pt>
                <c:pt idx="117">
                  <c:v>0.40834762802240321</c:v>
                </c:pt>
                <c:pt idx="118">
                  <c:v>0.40358788659731321</c:v>
                </c:pt>
                <c:pt idx="119">
                  <c:v>0.40794493717571301</c:v>
                </c:pt>
                <c:pt idx="120">
                  <c:v>0.4144825516989582</c:v>
                </c:pt>
                <c:pt idx="121">
                  <c:v>0.4245021835474132</c:v>
                </c:pt>
                <c:pt idx="122">
                  <c:v>0.43121589321047388</c:v>
                </c:pt>
                <c:pt idx="123">
                  <c:v>0.43714277929714068</c:v>
                </c:pt>
                <c:pt idx="124">
                  <c:v>0.44923920891727531</c:v>
                </c:pt>
                <c:pt idx="125">
                  <c:v>0.46956576442535874</c:v>
                </c:pt>
                <c:pt idx="126">
                  <c:v>0.46722628193305432</c:v>
                </c:pt>
                <c:pt idx="127">
                  <c:v>0.48849006540537815</c:v>
                </c:pt>
                <c:pt idx="128">
                  <c:v>0.48469671104481715</c:v>
                </c:pt>
                <c:pt idx="129">
                  <c:v>0.49999932321580964</c:v>
                </c:pt>
                <c:pt idx="130">
                  <c:v>0.51788584345026434</c:v>
                </c:pt>
                <c:pt idx="131">
                  <c:v>0.52425622087082402</c:v>
                </c:pt>
                <c:pt idx="132">
                  <c:v>0.53464284745969493</c:v>
                </c:pt>
                <c:pt idx="133">
                  <c:v>0.54755840991729787</c:v>
                </c:pt>
                <c:pt idx="134">
                  <c:v>0.55771246326267543</c:v>
                </c:pt>
                <c:pt idx="135">
                  <c:v>0.56393455899703449</c:v>
                </c:pt>
                <c:pt idx="136">
                  <c:v>0.58727801789216971</c:v>
                </c:pt>
                <c:pt idx="137">
                  <c:v>0.58287206572007078</c:v>
                </c:pt>
                <c:pt idx="138">
                  <c:v>0.6037588738128582</c:v>
                </c:pt>
                <c:pt idx="139">
                  <c:v>0.61351109451503194</c:v>
                </c:pt>
                <c:pt idx="140">
                  <c:v>0.62818552812601014</c:v>
                </c:pt>
                <c:pt idx="141">
                  <c:v>0.62646239863778919</c:v>
                </c:pt>
                <c:pt idx="142">
                  <c:v>0.64448452091017439</c:v>
                </c:pt>
                <c:pt idx="143">
                  <c:v>0.64462129404445101</c:v>
                </c:pt>
                <c:pt idx="144">
                  <c:v>0.64622813373036647</c:v>
                </c:pt>
                <c:pt idx="145">
                  <c:v>0.69399562116629976</c:v>
                </c:pt>
                <c:pt idx="146">
                  <c:v>0.6693851568149366</c:v>
                </c:pt>
                <c:pt idx="147">
                  <c:v>0.68106299571146645</c:v>
                </c:pt>
                <c:pt idx="148">
                  <c:v>0.70495047066649852</c:v>
                </c:pt>
                <c:pt idx="149">
                  <c:v>0.71386827322187651</c:v>
                </c:pt>
                <c:pt idx="150">
                  <c:v>0.71770828938050257</c:v>
                </c:pt>
                <c:pt idx="151">
                  <c:v>0.74700192886460193</c:v>
                </c:pt>
                <c:pt idx="152">
                  <c:v>0.73889610155904362</c:v>
                </c:pt>
                <c:pt idx="153">
                  <c:v>0.75110639137888358</c:v>
                </c:pt>
                <c:pt idx="154">
                  <c:v>0.76148203582853002</c:v>
                </c:pt>
                <c:pt idx="155">
                  <c:v>0.76594049525260266</c:v>
                </c:pt>
                <c:pt idx="156">
                  <c:v>0.79201490118002937</c:v>
                </c:pt>
                <c:pt idx="157">
                  <c:v>0.78495324669700017</c:v>
                </c:pt>
                <c:pt idx="158">
                  <c:v>0.7869135561263727</c:v>
                </c:pt>
                <c:pt idx="159">
                  <c:v>0.83716131999911714</c:v>
                </c:pt>
                <c:pt idx="160">
                  <c:v>0.82000762147338424</c:v>
                </c:pt>
                <c:pt idx="161">
                  <c:v>0.82519210728797254</c:v>
                </c:pt>
                <c:pt idx="162">
                  <c:v>0.84522250507797902</c:v>
                </c:pt>
                <c:pt idx="163">
                  <c:v>0.86607630667263602</c:v>
                </c:pt>
                <c:pt idx="164">
                  <c:v>0.89046416424290331</c:v>
                </c:pt>
                <c:pt idx="165">
                  <c:v>0.86390261860782958</c:v>
                </c:pt>
                <c:pt idx="166">
                  <c:v>0.87046684141367725</c:v>
                </c:pt>
                <c:pt idx="167">
                  <c:v>0.89133205430764306</c:v>
                </c:pt>
                <c:pt idx="168">
                  <c:v>0.89086027348941699</c:v>
                </c:pt>
                <c:pt idx="169">
                  <c:v>0.91888346033887325</c:v>
                </c:pt>
                <c:pt idx="170">
                  <c:v>0.91530217051375273</c:v>
                </c:pt>
                <c:pt idx="171">
                  <c:v>0.96661560679825564</c:v>
                </c:pt>
                <c:pt idx="172">
                  <c:v>0.95485406060480837</c:v>
                </c:pt>
                <c:pt idx="173">
                  <c:v>0.95539004661469296</c:v>
                </c:pt>
                <c:pt idx="174">
                  <c:v>0.9779373533654262</c:v>
                </c:pt>
                <c:pt idx="175">
                  <c:v>0.95652371790924695</c:v>
                </c:pt>
                <c:pt idx="176">
                  <c:v>0.95628067147460938</c:v>
                </c:pt>
                <c:pt idx="177">
                  <c:v>0.97802027717101225</c:v>
                </c:pt>
                <c:pt idx="178">
                  <c:v>0.9980440768028821</c:v>
                </c:pt>
                <c:pt idx="179">
                  <c:v>1.019668335192168</c:v>
                </c:pt>
                <c:pt idx="180">
                  <c:v>1.0220673427951208</c:v>
                </c:pt>
                <c:pt idx="181">
                  <c:v>1.0602514207956633</c:v>
                </c:pt>
                <c:pt idx="182">
                  <c:v>1.0512247846612486</c:v>
                </c:pt>
                <c:pt idx="183">
                  <c:v>1.039002569879079</c:v>
                </c:pt>
                <c:pt idx="184">
                  <c:v>1.0324288462180453</c:v>
                </c:pt>
                <c:pt idx="185">
                  <c:v>1.0709570623185591</c:v>
                </c:pt>
                <c:pt idx="186">
                  <c:v>1.080200648665826</c:v>
                </c:pt>
                <c:pt idx="187">
                  <c:v>1.1116939033184472</c:v>
                </c:pt>
                <c:pt idx="188">
                  <c:v>1.1126156322577707</c:v>
                </c:pt>
                <c:pt idx="189">
                  <c:v>1.0888241106393903</c:v>
                </c:pt>
                <c:pt idx="190">
                  <c:v>1.1021234426437487</c:v>
                </c:pt>
                <c:pt idx="191">
                  <c:v>1.1683874941797754</c:v>
                </c:pt>
                <c:pt idx="192">
                  <c:v>1.1154943886133541</c:v>
                </c:pt>
                <c:pt idx="193">
                  <c:v>1.1357990132321945</c:v>
                </c:pt>
                <c:pt idx="194">
                  <c:v>1.1347070498694649</c:v>
                </c:pt>
                <c:pt idx="195">
                  <c:v>1.1463172586856616</c:v>
                </c:pt>
                <c:pt idx="196">
                  <c:v>1.1741756485728994</c:v>
                </c:pt>
                <c:pt idx="197">
                  <c:v>1.2006593029453247</c:v>
                </c:pt>
                <c:pt idx="198">
                  <c:v>1.2128124677612115</c:v>
                </c:pt>
                <c:pt idx="199">
                  <c:v>1.1963940302341665</c:v>
                </c:pt>
                <c:pt idx="200">
                  <c:v>1.1988589698647123</c:v>
                </c:pt>
                <c:pt idx="201">
                  <c:v>1.2495483400783225</c:v>
                </c:pt>
                <c:pt idx="202">
                  <c:v>1.2545210250684735</c:v>
                </c:pt>
                <c:pt idx="203">
                  <c:v>1.2582608042088712</c:v>
                </c:pt>
                <c:pt idx="204">
                  <c:v>1.2465330585670833</c:v>
                </c:pt>
                <c:pt idx="205">
                  <c:v>1.2754605031064987</c:v>
                </c:pt>
                <c:pt idx="206">
                  <c:v>1.2556776584071401</c:v>
                </c:pt>
                <c:pt idx="207">
                  <c:v>1.2468369165421425</c:v>
                </c:pt>
                <c:pt idx="208">
                  <c:v>1.2979963051693448</c:v>
                </c:pt>
                <c:pt idx="209">
                  <c:v>1.3001130591031074</c:v>
                </c:pt>
                <c:pt idx="210">
                  <c:v>1.2659401113939235</c:v>
                </c:pt>
                <c:pt idx="211">
                  <c:v>1.3178447775212718</c:v>
                </c:pt>
                <c:pt idx="212">
                  <c:v>1.2906174811462441</c:v>
                </c:pt>
                <c:pt idx="213">
                  <c:v>1.3331411708096785</c:v>
                </c:pt>
                <c:pt idx="214">
                  <c:v>1.3304966043336779</c:v>
                </c:pt>
                <c:pt idx="215">
                  <c:v>1.3569384418097343</c:v>
                </c:pt>
                <c:pt idx="216">
                  <c:v>1.349396137759219</c:v>
                </c:pt>
                <c:pt idx="217">
                  <c:v>1.3739570242465802</c:v>
                </c:pt>
                <c:pt idx="218">
                  <c:v>1.3980831005098568</c:v>
                </c:pt>
                <c:pt idx="219">
                  <c:v>1.3898872170223067</c:v>
                </c:pt>
                <c:pt idx="220">
                  <c:v>1.4174802729349203</c:v>
                </c:pt>
                <c:pt idx="221">
                  <c:v>1.4270032624621998</c:v>
                </c:pt>
                <c:pt idx="222">
                  <c:v>1.4113155185061925</c:v>
                </c:pt>
                <c:pt idx="223">
                  <c:v>1.4224376365903117</c:v>
                </c:pt>
                <c:pt idx="224">
                  <c:v>1.4519295419423055</c:v>
                </c:pt>
                <c:pt idx="225">
                  <c:v>1.4701038877897503</c:v>
                </c:pt>
                <c:pt idx="226">
                  <c:v>1.5119865452557255</c:v>
                </c:pt>
                <c:pt idx="227">
                  <c:v>1.5174427492789178</c:v>
                </c:pt>
                <c:pt idx="228">
                  <c:v>1.5078147292996185</c:v>
                </c:pt>
                <c:pt idx="229">
                  <c:v>1.5787448113315907</c:v>
                </c:pt>
                <c:pt idx="230">
                  <c:v>1.5251488779142084</c:v>
                </c:pt>
                <c:pt idx="231">
                  <c:v>1.5357956345563299</c:v>
                </c:pt>
                <c:pt idx="232">
                  <c:v>1.5854825003730686</c:v>
                </c:pt>
                <c:pt idx="233">
                  <c:v>1.5219335231986646</c:v>
                </c:pt>
                <c:pt idx="234">
                  <c:v>1.5521052084176856</c:v>
                </c:pt>
                <c:pt idx="235">
                  <c:v>1.5819800699945648</c:v>
                </c:pt>
                <c:pt idx="236">
                  <c:v>1.6336657722246766</c:v>
                </c:pt>
                <c:pt idx="237">
                  <c:v>1.5728125054758835</c:v>
                </c:pt>
                <c:pt idx="238">
                  <c:v>1.6321539406985381</c:v>
                </c:pt>
                <c:pt idx="239">
                  <c:v>1.6753016468397646</c:v>
                </c:pt>
                <c:pt idx="240">
                  <c:v>1.6277768428557491</c:v>
                </c:pt>
                <c:pt idx="241">
                  <c:v>1.6297564568152769</c:v>
                </c:pt>
                <c:pt idx="242">
                  <c:v>1.6652472238646492</c:v>
                </c:pt>
                <c:pt idx="243">
                  <c:v>1.6718019137484135</c:v>
                </c:pt>
                <c:pt idx="244">
                  <c:v>1.6697555009799154</c:v>
                </c:pt>
                <c:pt idx="245">
                  <c:v>1.7298631470342696</c:v>
                </c:pt>
                <c:pt idx="246">
                  <c:v>1.7481045531301704</c:v>
                </c:pt>
                <c:pt idx="247">
                  <c:v>1.6857902638242099</c:v>
                </c:pt>
                <c:pt idx="248">
                  <c:v>1.7254530388806233</c:v>
                </c:pt>
                <c:pt idx="249">
                  <c:v>1.7025192651641925</c:v>
                </c:pt>
                <c:pt idx="250">
                  <c:v>1.7961202032137891</c:v>
                </c:pt>
                <c:pt idx="251">
                  <c:v>1.7260231615127968</c:v>
                </c:pt>
                <c:pt idx="252">
                  <c:v>1.7310777481688893</c:v>
                </c:pt>
                <c:pt idx="253">
                  <c:v>1.8077176531008081</c:v>
                </c:pt>
                <c:pt idx="254">
                  <c:v>1.7881325800361814</c:v>
                </c:pt>
                <c:pt idx="255">
                  <c:v>1.8165203994956516</c:v>
                </c:pt>
                <c:pt idx="256">
                  <c:v>1.7863583818675448</c:v>
                </c:pt>
                <c:pt idx="257">
                  <c:v>1.9011776237459108</c:v>
                </c:pt>
                <c:pt idx="258">
                  <c:v>1.8574807074152475</c:v>
                </c:pt>
                <c:pt idx="259">
                  <c:v>1.8282649762796972</c:v>
                </c:pt>
                <c:pt idx="260">
                  <c:v>1.8141684933357518</c:v>
                </c:pt>
                <c:pt idx="261">
                  <c:v>1.8908718236531659</c:v>
                </c:pt>
                <c:pt idx="262">
                  <c:v>1.8852351561691434</c:v>
                </c:pt>
                <c:pt idx="263">
                  <c:v>1.8701857057723688</c:v>
                </c:pt>
                <c:pt idx="264">
                  <c:v>1.8994569202405716</c:v>
                </c:pt>
                <c:pt idx="265">
                  <c:v>1.9065230271080194</c:v>
                </c:pt>
                <c:pt idx="266">
                  <c:v>1.9015877650940898</c:v>
                </c:pt>
                <c:pt idx="267">
                  <c:v>1.942874365387079</c:v>
                </c:pt>
                <c:pt idx="268">
                  <c:v>1.8951277103621424</c:v>
                </c:pt>
                <c:pt idx="269">
                  <c:v>1.8876853746844902</c:v>
                </c:pt>
                <c:pt idx="270">
                  <c:v>1.9640781307972268</c:v>
                </c:pt>
                <c:pt idx="271">
                  <c:v>2.0016905232485374</c:v>
                </c:pt>
                <c:pt idx="272">
                  <c:v>1.9553675940351798</c:v>
                </c:pt>
                <c:pt idx="273">
                  <c:v>1.8786957214828972</c:v>
                </c:pt>
                <c:pt idx="274">
                  <c:v>1.9195569507777601</c:v>
                </c:pt>
                <c:pt idx="275">
                  <c:v>1.9759625152254905</c:v>
                </c:pt>
                <c:pt idx="276">
                  <c:v>2.0006906329702066</c:v>
                </c:pt>
                <c:pt idx="277">
                  <c:v>1.9666188524788679</c:v>
                </c:pt>
                <c:pt idx="278">
                  <c:v>2.0380732893833451</c:v>
                </c:pt>
                <c:pt idx="279">
                  <c:v>2.0250071355103567</c:v>
                </c:pt>
                <c:pt idx="280">
                  <c:v>1.9625044638119942</c:v>
                </c:pt>
                <c:pt idx="281">
                  <c:v>2.0021150296415504</c:v>
                </c:pt>
                <c:pt idx="282">
                  <c:v>1.9979688689143411</c:v>
                </c:pt>
                <c:pt idx="283">
                  <c:v>2.0632566632850704</c:v>
                </c:pt>
                <c:pt idx="284">
                  <c:v>2.0264986780159497</c:v>
                </c:pt>
                <c:pt idx="285">
                  <c:v>1.9739569399891446</c:v>
                </c:pt>
                <c:pt idx="286">
                  <c:v>2.0307996296950583</c:v>
                </c:pt>
                <c:pt idx="287">
                  <c:v>2.0809185064389961</c:v>
                </c:pt>
                <c:pt idx="288">
                  <c:v>2.0940946513829801</c:v>
                </c:pt>
                <c:pt idx="289">
                  <c:v>2.0829923576672722</c:v>
                </c:pt>
                <c:pt idx="290">
                  <c:v>2.1701775147872189</c:v>
                </c:pt>
                <c:pt idx="291">
                  <c:v>2.1469983687821883</c:v>
                </c:pt>
                <c:pt idx="292">
                  <c:v>2.2506889716295504</c:v>
                </c:pt>
                <c:pt idx="293">
                  <c:v>2.1538484965743807</c:v>
                </c:pt>
                <c:pt idx="294">
                  <c:v>2.19380897648026</c:v>
                </c:pt>
                <c:pt idx="295">
                  <c:v>2.2499459403501696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Normalised0.75!$A$2:$A$80</c:f>
              <c:numCache>
                <c:formatCode>General</c:formatCode>
                <c:ptCount val="7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</c:numCache>
            </c:numRef>
          </c:xVal>
          <c:yVal>
            <c:numRef>
              <c:f>Normalised0.75!$H$2:$H$80</c:f>
              <c:numCache>
                <c:formatCode>General</c:formatCode>
                <c:ptCount val="79"/>
                <c:pt idx="0">
                  <c:v>0</c:v>
                </c:pt>
                <c:pt idx="1">
                  <c:v>1.1531962982876554E-2</c:v>
                </c:pt>
                <c:pt idx="2">
                  <c:v>1.2206438028410352E-2</c:v>
                </c:pt>
                <c:pt idx="3">
                  <c:v>1.9487912390670204E-2</c:v>
                </c:pt>
                <c:pt idx="4">
                  <c:v>2.3554621989086616E-2</c:v>
                </c:pt>
                <c:pt idx="5">
                  <c:v>2.4091586119331609E-2</c:v>
                </c:pt>
                <c:pt idx="6">
                  <c:v>2.9551278004094524E-2</c:v>
                </c:pt>
                <c:pt idx="7">
                  <c:v>3.1802037092160139E-2</c:v>
                </c:pt>
                <c:pt idx="8">
                  <c:v>3.56880768117891E-2</c:v>
                </c:pt>
                <c:pt idx="9">
                  <c:v>3.8827314397499736E-2</c:v>
                </c:pt>
                <c:pt idx="10">
                  <c:v>3.8727245204536645E-2</c:v>
                </c:pt>
                <c:pt idx="11">
                  <c:v>4.5001419196395935E-2</c:v>
                </c:pt>
                <c:pt idx="12">
                  <c:v>4.8049855470679338E-2</c:v>
                </c:pt>
                <c:pt idx="13">
                  <c:v>4.8299278707095487E-2</c:v>
                </c:pt>
                <c:pt idx="14">
                  <c:v>4.9453389277136522E-2</c:v>
                </c:pt>
                <c:pt idx="15">
                  <c:v>5.5412323873389221E-2</c:v>
                </c:pt>
                <c:pt idx="16">
                  <c:v>5.7464267989369849E-2</c:v>
                </c:pt>
                <c:pt idx="17">
                  <c:v>5.8891211780950518E-2</c:v>
                </c:pt>
                <c:pt idx="18">
                  <c:v>6.2189900724058604E-2</c:v>
                </c:pt>
                <c:pt idx="19">
                  <c:v>6.5608836281694782E-2</c:v>
                </c:pt>
                <c:pt idx="20">
                  <c:v>7.0529827867853889E-2</c:v>
                </c:pt>
                <c:pt idx="21">
                  <c:v>7.2828128203776238E-2</c:v>
                </c:pt>
                <c:pt idx="22">
                  <c:v>7.400950447719909E-2</c:v>
                </c:pt>
                <c:pt idx="23">
                  <c:v>7.708448215867017E-2</c:v>
                </c:pt>
                <c:pt idx="24">
                  <c:v>8.2929459902895478E-2</c:v>
                </c:pt>
                <c:pt idx="25">
                  <c:v>8.5428721575693034E-2</c:v>
                </c:pt>
                <c:pt idx="26">
                  <c:v>8.7984817864663334E-2</c:v>
                </c:pt>
                <c:pt idx="27">
                  <c:v>8.8663975978263615E-2</c:v>
                </c:pt>
                <c:pt idx="28">
                  <c:v>9.6566099639561073E-2</c:v>
                </c:pt>
                <c:pt idx="29">
                  <c:v>9.7221613976804663E-2</c:v>
                </c:pt>
                <c:pt idx="30">
                  <c:v>0.10085736804114946</c:v>
                </c:pt>
                <c:pt idx="31">
                  <c:v>0.10401400725815572</c:v>
                </c:pt>
                <c:pt idx="32">
                  <c:v>0.10749704873067423</c:v>
                </c:pt>
                <c:pt idx="33">
                  <c:v>0.10923430596130988</c:v>
                </c:pt>
                <c:pt idx="34">
                  <c:v>0.11404123181113712</c:v>
                </c:pt>
                <c:pt idx="35">
                  <c:v>0.11764499990490462</c:v>
                </c:pt>
                <c:pt idx="36">
                  <c:v>0.11922629695149833</c:v>
                </c:pt>
                <c:pt idx="37">
                  <c:v>0.12429710726047809</c:v>
                </c:pt>
                <c:pt idx="38">
                  <c:v>0.12886492605028277</c:v>
                </c:pt>
                <c:pt idx="39">
                  <c:v>0.12837517742272861</c:v>
                </c:pt>
                <c:pt idx="40">
                  <c:v>0.13525380752152977</c:v>
                </c:pt>
                <c:pt idx="41">
                  <c:v>0.13900256900411823</c:v>
                </c:pt>
                <c:pt idx="42">
                  <c:v>0.14513630657534365</c:v>
                </c:pt>
                <c:pt idx="43">
                  <c:v>0.14776368394391884</c:v>
                </c:pt>
                <c:pt idx="44">
                  <c:v>0.15021543070464261</c:v>
                </c:pt>
                <c:pt idx="45">
                  <c:v>0.15189620515107474</c:v>
                </c:pt>
                <c:pt idx="46">
                  <c:v>0.15003977706445076</c:v>
                </c:pt>
                <c:pt idx="47">
                  <c:v>0.16070230485066023</c:v>
                </c:pt>
                <c:pt idx="48">
                  <c:v>0.15918967546751578</c:v>
                </c:pt>
                <c:pt idx="49">
                  <c:v>0.16569750918405937</c:v>
                </c:pt>
                <c:pt idx="50">
                  <c:v>0.17005296808433706</c:v>
                </c:pt>
                <c:pt idx="51">
                  <c:v>0.18083751955557675</c:v>
                </c:pt>
                <c:pt idx="52">
                  <c:v>0.17528493575247578</c:v>
                </c:pt>
                <c:pt idx="53">
                  <c:v>0.17996950517810764</c:v>
                </c:pt>
                <c:pt idx="54">
                  <c:v>0.1880103844997299</c:v>
                </c:pt>
                <c:pt idx="55">
                  <c:v>0.18623064777695866</c:v>
                </c:pt>
                <c:pt idx="56">
                  <c:v>0.19020498748381981</c:v>
                </c:pt>
                <c:pt idx="57">
                  <c:v>0.19516695556786157</c:v>
                </c:pt>
                <c:pt idx="58">
                  <c:v>0.20178931775937561</c:v>
                </c:pt>
                <c:pt idx="59">
                  <c:v>0.19864254960499511</c:v>
                </c:pt>
                <c:pt idx="60">
                  <c:v>0.19975515453623416</c:v>
                </c:pt>
                <c:pt idx="61">
                  <c:v>0.20542301645964009</c:v>
                </c:pt>
                <c:pt idx="62">
                  <c:v>0.21076462448032307</c:v>
                </c:pt>
                <c:pt idx="63">
                  <c:v>0.21701047939583645</c:v>
                </c:pt>
                <c:pt idx="64">
                  <c:v>0.22260357098424263</c:v>
                </c:pt>
                <c:pt idx="65">
                  <c:v>0.21927256378399262</c:v>
                </c:pt>
                <c:pt idx="66">
                  <c:v>0.22805894767537366</c:v>
                </c:pt>
                <c:pt idx="67">
                  <c:v>0.22519743924455898</c:v>
                </c:pt>
                <c:pt idx="68">
                  <c:v>0.22917485405615037</c:v>
                </c:pt>
                <c:pt idx="69">
                  <c:v>0.23355396624804423</c:v>
                </c:pt>
                <c:pt idx="70">
                  <c:v>0.23932962772772526</c:v>
                </c:pt>
                <c:pt idx="71">
                  <c:v>0.23863103561694943</c:v>
                </c:pt>
                <c:pt idx="72">
                  <c:v>0.24597660538275876</c:v>
                </c:pt>
                <c:pt idx="73">
                  <c:v>0.24866094826252433</c:v>
                </c:pt>
                <c:pt idx="74">
                  <c:v>0.25427206376148836</c:v>
                </c:pt>
                <c:pt idx="75">
                  <c:v>0.25439214462536658</c:v>
                </c:pt>
                <c:pt idx="76">
                  <c:v>0.26159072086156276</c:v>
                </c:pt>
                <c:pt idx="77">
                  <c:v>0.26245750963240827</c:v>
                </c:pt>
                <c:pt idx="78">
                  <c:v>0.26747503800186012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559.83333333333337</v>
      </c>
      <c r="C3" s="15">
        <f>B3/$J$27</f>
        <v>1.2723484848484849E-2</v>
      </c>
      <c r="D3" s="15">
        <f>$J$28</f>
        <v>50</v>
      </c>
      <c r="E3" s="2">
        <f>D3-(F3*C3)</f>
        <v>49.936382575757577</v>
      </c>
      <c r="F3" s="2">
        <v>5</v>
      </c>
      <c r="G3" s="2">
        <f>F3-(F3*C3)</f>
        <v>4.9363825757575759</v>
      </c>
      <c r="H3" s="2">
        <f>LN((F3*E3)/(D3*G3))</f>
        <v>1.1531962982876554E-2</v>
      </c>
      <c r="I3" s="9" t="s">
        <v>7</v>
      </c>
      <c r="J3" s="17">
        <v>2.7699999999999999E-5</v>
      </c>
      <c r="K3" s="17">
        <v>2.8900000000000001E-5</v>
      </c>
      <c r="L3" s="17">
        <v>2.83E-5</v>
      </c>
      <c r="M3" s="17">
        <v>2.83E-5</v>
      </c>
    </row>
    <row r="4" spans="1:21" x14ac:dyDescent="0.3">
      <c r="A4" s="2">
        <v>420</v>
      </c>
      <c r="B4" s="2">
        <v>592.33333333333337</v>
      </c>
      <c r="C4" s="15">
        <f t="shared" ref="C4:C66" si="0">B4/$J$27</f>
        <v>1.3462121212121213E-2</v>
      </c>
      <c r="D4" s="15">
        <f t="shared" ref="D4:D66" si="1">$J$28</f>
        <v>50</v>
      </c>
      <c r="E4" s="2">
        <f t="shared" ref="E4:E67" si="2">D4-(F4*C4)</f>
        <v>49.932689393939391</v>
      </c>
      <c r="F4" s="2">
        <v>5</v>
      </c>
      <c r="G4" s="2">
        <f t="shared" ref="G4:G67" si="3">F4-(F4*C4)</f>
        <v>4.9326893939393939</v>
      </c>
      <c r="H4" s="2">
        <f t="shared" ref="H4:H67" si="4">LN((F4*E4)/(D4*G4))</f>
        <v>1.2206438028410352E-2</v>
      </c>
      <c r="I4" s="10" t="s">
        <v>9</v>
      </c>
      <c r="J4" s="11">
        <f>J3/((D2*10^-9)-(F2*10^-9))</f>
        <v>615.55555555555543</v>
      </c>
      <c r="K4" s="11">
        <f>K3/((D2*10^-9)-(F2*10^-9))</f>
        <v>642.22222222222217</v>
      </c>
      <c r="L4" s="11">
        <f>L3/((D2*10^-9)-(F2*10^-9))</f>
        <v>628.8888888888888</v>
      </c>
      <c r="M4" s="11">
        <f>M3/((D2*10^-9)-(F2*10^-9))</f>
        <v>628.8888888888888</v>
      </c>
    </row>
    <row r="5" spans="1:21" x14ac:dyDescent="0.3">
      <c r="A5" s="2">
        <v>540</v>
      </c>
      <c r="B5" s="2">
        <v>941.50000000000011</v>
      </c>
      <c r="C5" s="15">
        <f t="shared" si="0"/>
        <v>2.1397727272727277E-2</v>
      </c>
      <c r="D5" s="15">
        <f t="shared" si="1"/>
        <v>50</v>
      </c>
      <c r="E5" s="2">
        <f t="shared" si="2"/>
        <v>49.893011363636361</v>
      </c>
      <c r="F5" s="2">
        <v>5</v>
      </c>
      <c r="G5" s="2">
        <f t="shared" si="3"/>
        <v>4.8930113636363632</v>
      </c>
      <c r="H5" s="2">
        <f t="shared" si="4"/>
        <v>1.9487912390670204E-2</v>
      </c>
    </row>
    <row r="6" spans="1:21" x14ac:dyDescent="0.3">
      <c r="A6" s="2">
        <v>660</v>
      </c>
      <c r="B6" s="2">
        <v>1135.1666666666667</v>
      </c>
      <c r="C6" s="15">
        <f t="shared" si="0"/>
        <v>2.5799242424242426E-2</v>
      </c>
      <c r="D6" s="15">
        <f t="shared" si="1"/>
        <v>50</v>
      </c>
      <c r="E6" s="2">
        <f t="shared" si="2"/>
        <v>49.871003787878784</v>
      </c>
      <c r="F6" s="2">
        <v>5</v>
      </c>
      <c r="G6" s="2">
        <f t="shared" si="3"/>
        <v>4.871003787878788</v>
      </c>
      <c r="H6" s="2">
        <f t="shared" si="4"/>
        <v>2.3554621989086616E-2</v>
      </c>
      <c r="I6" s="12" t="s">
        <v>5</v>
      </c>
      <c r="J6" s="13">
        <f>AVERAGE(J4:M4)</f>
        <v>628.8888888888888</v>
      </c>
      <c r="K6" s="6" t="s">
        <v>6</v>
      </c>
    </row>
    <row r="7" spans="1:21" x14ac:dyDescent="0.3">
      <c r="A7" s="2">
        <v>780</v>
      </c>
      <c r="B7" s="2">
        <v>1160.6666666666667</v>
      </c>
      <c r="C7" s="15">
        <f t="shared" si="0"/>
        <v>2.637878787878788E-2</v>
      </c>
      <c r="D7" s="15">
        <f t="shared" si="1"/>
        <v>50</v>
      </c>
      <c r="E7" s="2">
        <f t="shared" si="2"/>
        <v>49.86810606060606</v>
      </c>
      <c r="F7" s="2">
        <v>5</v>
      </c>
      <c r="G7" s="2">
        <f t="shared" si="3"/>
        <v>4.8681060606060607</v>
      </c>
      <c r="H7" s="2">
        <f t="shared" si="4"/>
        <v>2.4091586119331609E-2</v>
      </c>
    </row>
    <row r="8" spans="1:21" x14ac:dyDescent="0.3">
      <c r="A8" s="2">
        <v>900</v>
      </c>
      <c r="B8" s="2">
        <v>1419</v>
      </c>
      <c r="C8" s="15">
        <f t="shared" si="0"/>
        <v>3.2250000000000001E-2</v>
      </c>
      <c r="D8" s="15">
        <f t="shared" si="1"/>
        <v>50</v>
      </c>
      <c r="E8" s="2">
        <f t="shared" si="2"/>
        <v>49.838749999999997</v>
      </c>
      <c r="F8" s="2">
        <v>5</v>
      </c>
      <c r="G8" s="2">
        <f t="shared" si="3"/>
        <v>4.8387500000000001</v>
      </c>
      <c r="H8" s="2">
        <f t="shared" si="4"/>
        <v>2.9551278004094524E-2</v>
      </c>
    </row>
    <row r="9" spans="1:21" x14ac:dyDescent="0.3">
      <c r="A9" s="2">
        <v>1020</v>
      </c>
      <c r="B9" s="2">
        <v>1525</v>
      </c>
      <c r="C9" s="15">
        <f t="shared" si="0"/>
        <v>3.465909090909091E-2</v>
      </c>
      <c r="D9" s="15">
        <f t="shared" si="1"/>
        <v>50</v>
      </c>
      <c r="E9" s="2">
        <f t="shared" si="2"/>
        <v>49.826704545454547</v>
      </c>
      <c r="F9" s="2">
        <v>5</v>
      </c>
      <c r="G9" s="2">
        <f t="shared" si="3"/>
        <v>4.8267045454545459</v>
      </c>
      <c r="H9" s="2">
        <f t="shared" si="4"/>
        <v>3.1802037092160139E-2</v>
      </c>
    </row>
    <row r="10" spans="1:21" x14ac:dyDescent="0.3">
      <c r="A10" s="2">
        <v>1140</v>
      </c>
      <c r="B10" s="2">
        <v>1707.3333333333335</v>
      </c>
      <c r="C10" s="15">
        <f t="shared" si="0"/>
        <v>3.8803030303030304E-2</v>
      </c>
      <c r="D10" s="15">
        <f t="shared" si="1"/>
        <v>50</v>
      </c>
      <c r="E10" s="2">
        <f t="shared" si="2"/>
        <v>49.805984848484847</v>
      </c>
      <c r="F10" s="2">
        <v>5</v>
      </c>
      <c r="G10" s="2">
        <f t="shared" si="3"/>
        <v>4.8059848484848482</v>
      </c>
      <c r="H10" s="2">
        <f t="shared" si="4"/>
        <v>3.56880768117891E-2</v>
      </c>
    </row>
    <row r="11" spans="1:21" x14ac:dyDescent="0.3">
      <c r="A11" s="2">
        <v>1260</v>
      </c>
      <c r="B11" s="2">
        <v>1854</v>
      </c>
      <c r="C11" s="15">
        <f t="shared" si="0"/>
        <v>4.2136363636363638E-2</v>
      </c>
      <c r="D11" s="15">
        <f t="shared" si="1"/>
        <v>50</v>
      </c>
      <c r="E11" s="2">
        <f t="shared" si="2"/>
        <v>49.789318181818182</v>
      </c>
      <c r="F11" s="2">
        <v>5</v>
      </c>
      <c r="G11" s="2">
        <f t="shared" si="3"/>
        <v>4.7893181818181816</v>
      </c>
      <c r="H11" s="2">
        <f t="shared" si="4"/>
        <v>3.8827314397499736E-2</v>
      </c>
    </row>
    <row r="12" spans="1:21" x14ac:dyDescent="0.3">
      <c r="A12" s="2">
        <v>1380</v>
      </c>
      <c r="B12" s="2">
        <v>1849.3333333333335</v>
      </c>
      <c r="C12" s="15">
        <f t="shared" si="0"/>
        <v>4.2030303030303036E-2</v>
      </c>
      <c r="D12" s="15">
        <f t="shared" si="1"/>
        <v>50</v>
      </c>
      <c r="E12" s="2">
        <f t="shared" si="2"/>
        <v>49.789848484848484</v>
      </c>
      <c r="F12" s="2">
        <v>5</v>
      </c>
      <c r="G12" s="2">
        <f t="shared" si="3"/>
        <v>4.789848484848485</v>
      </c>
      <c r="H12" s="2">
        <f t="shared" si="4"/>
        <v>3.8727245204536645E-2</v>
      </c>
    </row>
    <row r="13" spans="1:21" x14ac:dyDescent="0.3">
      <c r="A13" s="2">
        <v>1500</v>
      </c>
      <c r="B13" s="2">
        <v>2140.8333333333335</v>
      </c>
      <c r="C13" s="15">
        <f t="shared" si="0"/>
        <v>4.8655303030303035E-2</v>
      </c>
      <c r="D13" s="15">
        <f t="shared" si="1"/>
        <v>50</v>
      </c>
      <c r="E13" s="2">
        <f t="shared" si="2"/>
        <v>49.756723484848486</v>
      </c>
      <c r="F13" s="2">
        <v>5</v>
      </c>
      <c r="G13" s="2">
        <f t="shared" si="3"/>
        <v>4.756723484848485</v>
      </c>
      <c r="H13" s="2">
        <f t="shared" si="4"/>
        <v>4.5001419196395935E-2</v>
      </c>
    </row>
    <row r="14" spans="1:21" x14ac:dyDescent="0.3">
      <c r="A14" s="2">
        <v>1620</v>
      </c>
      <c r="B14" s="2">
        <v>2281.6666666666665</v>
      </c>
      <c r="C14" s="15">
        <f t="shared" si="0"/>
        <v>5.18560606060606E-2</v>
      </c>
      <c r="D14" s="15">
        <f t="shared" si="1"/>
        <v>50</v>
      </c>
      <c r="E14" s="2">
        <f t="shared" si="2"/>
        <v>49.740719696969698</v>
      </c>
      <c r="F14" s="2">
        <v>5</v>
      </c>
      <c r="G14" s="2">
        <f t="shared" si="3"/>
        <v>4.7407196969696965</v>
      </c>
      <c r="H14" s="2">
        <f t="shared" si="4"/>
        <v>4.8049855470679338E-2</v>
      </c>
    </row>
    <row r="15" spans="1:21" x14ac:dyDescent="0.3">
      <c r="A15" s="2">
        <v>1740</v>
      </c>
      <c r="B15" s="2">
        <v>2293.1666666666665</v>
      </c>
      <c r="C15" s="15">
        <f t="shared" si="0"/>
        <v>5.2117424242424236E-2</v>
      </c>
      <c r="D15" s="15">
        <f t="shared" si="1"/>
        <v>50</v>
      </c>
      <c r="E15" s="2">
        <f t="shared" si="2"/>
        <v>49.739412878787881</v>
      </c>
      <c r="F15" s="2">
        <v>5</v>
      </c>
      <c r="G15" s="2">
        <f t="shared" si="3"/>
        <v>4.7394128787878786</v>
      </c>
      <c r="H15" s="2">
        <f t="shared" si="4"/>
        <v>4.8299278707095487E-2</v>
      </c>
    </row>
    <row r="16" spans="1:21" x14ac:dyDescent="0.3">
      <c r="A16" s="2">
        <v>1860</v>
      </c>
      <c r="B16" s="2">
        <v>2346.3333333333335</v>
      </c>
      <c r="C16" s="15">
        <f t="shared" si="0"/>
        <v>5.3325757575757582E-2</v>
      </c>
      <c r="D16" s="15">
        <f t="shared" si="1"/>
        <v>50</v>
      </c>
      <c r="E16" s="2">
        <f t="shared" si="2"/>
        <v>49.733371212121213</v>
      </c>
      <c r="F16" s="2">
        <v>5</v>
      </c>
      <c r="G16" s="2">
        <f t="shared" si="3"/>
        <v>4.7333712121212121</v>
      </c>
      <c r="H16" s="2">
        <f t="shared" si="4"/>
        <v>4.9453389277136522E-2</v>
      </c>
    </row>
    <row r="17" spans="1:11" x14ac:dyDescent="0.3">
      <c r="A17" s="2">
        <v>1980</v>
      </c>
      <c r="B17" s="2">
        <v>2619.666666666667</v>
      </c>
      <c r="C17" s="15">
        <f t="shared" si="0"/>
        <v>5.9537878787878792E-2</v>
      </c>
      <c r="D17" s="15">
        <f t="shared" si="1"/>
        <v>50</v>
      </c>
      <c r="E17" s="2">
        <f t="shared" si="2"/>
        <v>49.702310606060607</v>
      </c>
      <c r="F17" s="2">
        <v>5</v>
      </c>
      <c r="G17" s="2">
        <f t="shared" si="3"/>
        <v>4.7023106060606059</v>
      </c>
      <c r="H17" s="2">
        <f t="shared" si="4"/>
        <v>5.5412323873389221E-2</v>
      </c>
    </row>
    <row r="18" spans="1:11" x14ac:dyDescent="0.3">
      <c r="A18" s="2">
        <v>2100</v>
      </c>
      <c r="B18" s="2">
        <v>2713.3333333333335</v>
      </c>
      <c r="C18" s="15">
        <f t="shared" si="0"/>
        <v>6.1666666666666668E-2</v>
      </c>
      <c r="D18" s="15">
        <f t="shared" si="1"/>
        <v>50</v>
      </c>
      <c r="E18" s="2">
        <f t="shared" si="2"/>
        <v>49.69166666666667</v>
      </c>
      <c r="F18" s="2">
        <v>5</v>
      </c>
      <c r="G18" s="2">
        <f t="shared" si="3"/>
        <v>4.6916666666666664</v>
      </c>
      <c r="H18" s="2">
        <f t="shared" si="4"/>
        <v>5.7464267989369849E-2</v>
      </c>
    </row>
    <row r="19" spans="1:11" x14ac:dyDescent="0.3">
      <c r="A19" s="2">
        <v>2220</v>
      </c>
      <c r="B19" s="2">
        <v>2778.333333333333</v>
      </c>
      <c r="C19" s="15">
        <f t="shared" si="0"/>
        <v>6.3143939393939391E-2</v>
      </c>
      <c r="D19" s="15">
        <f t="shared" si="1"/>
        <v>50</v>
      </c>
      <c r="E19" s="2">
        <f t="shared" si="2"/>
        <v>49.684280303030306</v>
      </c>
      <c r="F19" s="2">
        <v>5</v>
      </c>
      <c r="G19" s="2">
        <f t="shared" si="3"/>
        <v>4.6842803030303033</v>
      </c>
      <c r="H19" s="2">
        <f t="shared" si="4"/>
        <v>5.8891211780950518E-2</v>
      </c>
    </row>
    <row r="20" spans="1:11" x14ac:dyDescent="0.3">
      <c r="A20" s="2">
        <v>2340</v>
      </c>
      <c r="B20" s="2">
        <v>2928.166666666667</v>
      </c>
      <c r="C20" s="15">
        <f t="shared" si="0"/>
        <v>6.6549242424242427E-2</v>
      </c>
      <c r="D20" s="15">
        <f t="shared" si="1"/>
        <v>50</v>
      </c>
      <c r="E20" s="2">
        <f t="shared" si="2"/>
        <v>49.667253787878785</v>
      </c>
      <c r="F20" s="2">
        <v>5</v>
      </c>
      <c r="G20" s="2">
        <f t="shared" si="3"/>
        <v>4.6672537878787876</v>
      </c>
      <c r="H20" s="2">
        <f t="shared" si="4"/>
        <v>6.2189900724058604E-2</v>
      </c>
    </row>
    <row r="21" spans="1:11" x14ac:dyDescent="0.3">
      <c r="A21" s="2">
        <v>2460</v>
      </c>
      <c r="B21" s="2">
        <v>3082.8333333333335</v>
      </c>
      <c r="C21" s="15">
        <f t="shared" si="0"/>
        <v>7.006439393939394E-2</v>
      </c>
      <c r="D21" s="15">
        <f t="shared" si="1"/>
        <v>50</v>
      </c>
      <c r="E21" s="2">
        <f t="shared" si="2"/>
        <v>49.649678030303029</v>
      </c>
      <c r="F21" s="2">
        <v>5</v>
      </c>
      <c r="G21" s="2">
        <f t="shared" si="3"/>
        <v>4.6496780303030301</v>
      </c>
      <c r="H21" s="2">
        <f t="shared" si="4"/>
        <v>6.5608836281694782E-2</v>
      </c>
    </row>
    <row r="22" spans="1:11" x14ac:dyDescent="0.3">
      <c r="A22" s="2">
        <v>2580</v>
      </c>
      <c r="B22" s="2">
        <v>3304.3333333333335</v>
      </c>
      <c r="C22" s="15">
        <f t="shared" si="0"/>
        <v>7.5098484848484859E-2</v>
      </c>
      <c r="D22" s="15">
        <f t="shared" si="1"/>
        <v>50</v>
      </c>
      <c r="E22" s="2">
        <f t="shared" si="2"/>
        <v>49.624507575757576</v>
      </c>
      <c r="F22" s="2">
        <v>5</v>
      </c>
      <c r="G22" s="2">
        <f t="shared" si="3"/>
        <v>4.6245075757575753</v>
      </c>
      <c r="H22" s="2">
        <f t="shared" si="4"/>
        <v>7.0529827867853889E-2</v>
      </c>
    </row>
    <row r="23" spans="1:11" x14ac:dyDescent="0.3">
      <c r="A23" s="2">
        <v>2700</v>
      </c>
      <c r="B23" s="2">
        <v>3407.333333333333</v>
      </c>
      <c r="C23" s="15">
        <f t="shared" si="0"/>
        <v>7.7439393939393933E-2</v>
      </c>
      <c r="D23" s="15">
        <f t="shared" si="1"/>
        <v>50</v>
      </c>
      <c r="E23" s="2">
        <f t="shared" si="2"/>
        <v>49.612803030303027</v>
      </c>
      <c r="F23" s="2">
        <v>5</v>
      </c>
      <c r="G23" s="2">
        <f t="shared" si="3"/>
        <v>4.6128030303030307</v>
      </c>
      <c r="H23" s="2">
        <f t="shared" si="4"/>
        <v>7.2828128203776238E-2</v>
      </c>
    </row>
    <row r="24" spans="1:11" x14ac:dyDescent="0.3">
      <c r="A24" s="2">
        <v>2820</v>
      </c>
      <c r="B24" s="2">
        <v>3460.166666666667</v>
      </c>
      <c r="C24" s="15">
        <f t="shared" si="0"/>
        <v>7.8640151515151524E-2</v>
      </c>
      <c r="D24" s="15">
        <f t="shared" si="1"/>
        <v>50</v>
      </c>
      <c r="E24" s="2">
        <f t="shared" si="2"/>
        <v>49.606799242424245</v>
      </c>
      <c r="F24" s="2">
        <v>5</v>
      </c>
      <c r="G24" s="2">
        <f t="shared" si="3"/>
        <v>4.6067992424242421</v>
      </c>
      <c r="H24" s="2">
        <f t="shared" si="4"/>
        <v>7.400950447719909E-2</v>
      </c>
    </row>
    <row r="25" spans="1:11" x14ac:dyDescent="0.3">
      <c r="A25" s="2">
        <v>2940</v>
      </c>
      <c r="B25" s="2">
        <v>3597.333333333333</v>
      </c>
      <c r="C25" s="15">
        <f t="shared" si="0"/>
        <v>8.1757575757575751E-2</v>
      </c>
      <c r="D25" s="15">
        <f t="shared" si="1"/>
        <v>50</v>
      </c>
      <c r="E25" s="2">
        <f t="shared" si="2"/>
        <v>49.591212121212124</v>
      </c>
      <c r="F25" s="2">
        <v>5</v>
      </c>
      <c r="G25" s="2">
        <f t="shared" si="3"/>
        <v>4.5912121212121209</v>
      </c>
      <c r="H25" s="2">
        <f t="shared" si="4"/>
        <v>7.708448215867017E-2</v>
      </c>
    </row>
    <row r="26" spans="1:11" x14ac:dyDescent="0.3">
      <c r="A26" s="2">
        <v>3060</v>
      </c>
      <c r="B26" s="2">
        <v>3856.6666666666665</v>
      </c>
      <c r="C26" s="15">
        <f t="shared" si="0"/>
        <v>8.7651515151515147E-2</v>
      </c>
      <c r="D26" s="15">
        <f t="shared" si="1"/>
        <v>50</v>
      </c>
      <c r="E26" s="2">
        <f t="shared" si="2"/>
        <v>49.561742424242425</v>
      </c>
      <c r="F26" s="2">
        <v>5</v>
      </c>
      <c r="G26" s="2">
        <f t="shared" si="3"/>
        <v>4.561742424242424</v>
      </c>
      <c r="H26" s="2">
        <f t="shared" si="4"/>
        <v>8.2929459902895478E-2</v>
      </c>
    </row>
    <row r="27" spans="1:11" x14ac:dyDescent="0.3">
      <c r="A27" s="2">
        <v>3180</v>
      </c>
      <c r="B27" s="2">
        <v>3966.9999999999995</v>
      </c>
      <c r="C27" s="15">
        <f t="shared" si="0"/>
        <v>9.0159090909090897E-2</v>
      </c>
      <c r="D27" s="15">
        <f t="shared" si="1"/>
        <v>50</v>
      </c>
      <c r="E27" s="2">
        <f t="shared" si="2"/>
        <v>49.549204545454543</v>
      </c>
      <c r="F27" s="2">
        <v>5</v>
      </c>
      <c r="G27" s="2">
        <f t="shared" si="3"/>
        <v>4.5492045454545451</v>
      </c>
      <c r="H27" s="2">
        <f t="shared" si="4"/>
        <v>8.5428721575693034E-2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4079.5</v>
      </c>
      <c r="C28" s="15">
        <f t="shared" si="0"/>
        <v>9.2715909090909085E-2</v>
      </c>
      <c r="D28" s="15">
        <f t="shared" si="1"/>
        <v>50</v>
      </c>
      <c r="E28" s="2">
        <f t="shared" si="2"/>
        <v>49.536420454545457</v>
      </c>
      <c r="F28" s="2">
        <v>5</v>
      </c>
      <c r="G28" s="2">
        <f t="shared" si="3"/>
        <v>4.5364204545454543</v>
      </c>
      <c r="H28" s="2">
        <f t="shared" si="4"/>
        <v>8.7984817864663334E-2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4109.3333333333339</v>
      </c>
      <c r="C29" s="15">
        <f t="shared" si="0"/>
        <v>9.3393939393939404E-2</v>
      </c>
      <c r="D29" s="15">
        <f t="shared" si="1"/>
        <v>50</v>
      </c>
      <c r="E29" s="2">
        <f t="shared" si="2"/>
        <v>49.533030303030301</v>
      </c>
      <c r="F29" s="2">
        <v>5</v>
      </c>
      <c r="G29" s="2">
        <f t="shared" si="3"/>
        <v>4.5330303030303032</v>
      </c>
      <c r="H29" s="2">
        <f t="shared" si="4"/>
        <v>8.8663975978263615E-2</v>
      </c>
    </row>
    <row r="30" spans="1:11" x14ac:dyDescent="0.3">
      <c r="A30" s="2">
        <v>3540</v>
      </c>
      <c r="B30" s="2">
        <v>4454.666666666667</v>
      </c>
      <c r="C30" s="15">
        <f t="shared" si="0"/>
        <v>0.10124242424242424</v>
      </c>
      <c r="D30" s="15">
        <f t="shared" si="1"/>
        <v>50</v>
      </c>
      <c r="E30" s="2">
        <f t="shared" si="2"/>
        <v>49.493787878787877</v>
      </c>
      <c r="F30" s="2">
        <v>5</v>
      </c>
      <c r="G30" s="2">
        <f t="shared" si="3"/>
        <v>4.4937878787878791</v>
      </c>
      <c r="H30" s="2">
        <f t="shared" si="4"/>
        <v>9.6566099639561073E-2</v>
      </c>
    </row>
    <row r="31" spans="1:11" x14ac:dyDescent="0.3">
      <c r="A31" s="2">
        <v>3660</v>
      </c>
      <c r="B31" s="2">
        <v>4483.166666666667</v>
      </c>
      <c r="C31" s="15">
        <f t="shared" si="0"/>
        <v>0.10189015151515152</v>
      </c>
      <c r="D31" s="15">
        <f t="shared" si="1"/>
        <v>50</v>
      </c>
      <c r="E31" s="2">
        <f t="shared" si="2"/>
        <v>49.490549242424244</v>
      </c>
      <c r="F31" s="2">
        <v>5</v>
      </c>
      <c r="G31" s="2">
        <f t="shared" si="3"/>
        <v>4.4905492424242421</v>
      </c>
      <c r="H31" s="2">
        <f t="shared" si="4"/>
        <v>9.7221613976804663E-2</v>
      </c>
    </row>
    <row r="32" spans="1:11" x14ac:dyDescent="0.3">
      <c r="A32" s="2">
        <v>3780</v>
      </c>
      <c r="B32" s="2">
        <v>4640.833333333333</v>
      </c>
      <c r="C32" s="15">
        <f t="shared" si="0"/>
        <v>0.10547348484848484</v>
      </c>
      <c r="D32" s="15">
        <f t="shared" si="1"/>
        <v>50</v>
      </c>
      <c r="E32" s="2">
        <f t="shared" si="2"/>
        <v>49.472632575757572</v>
      </c>
      <c r="F32" s="2">
        <v>5</v>
      </c>
      <c r="G32" s="2">
        <f t="shared" si="3"/>
        <v>4.4726325757575758</v>
      </c>
      <c r="H32" s="2">
        <f t="shared" si="4"/>
        <v>0.10085736804114946</v>
      </c>
    </row>
    <row r="33" spans="1:8" x14ac:dyDescent="0.3">
      <c r="A33" s="2">
        <v>3900</v>
      </c>
      <c r="B33" s="2">
        <v>4777.166666666667</v>
      </c>
      <c r="C33" s="15">
        <f t="shared" si="0"/>
        <v>0.10857196969696971</v>
      </c>
      <c r="D33" s="15">
        <f t="shared" si="1"/>
        <v>50</v>
      </c>
      <c r="E33" s="2">
        <f t="shared" si="2"/>
        <v>49.457140151515148</v>
      </c>
      <c r="F33" s="2">
        <v>5</v>
      </c>
      <c r="G33" s="2">
        <f t="shared" si="3"/>
        <v>4.4571401515151514</v>
      </c>
      <c r="H33" s="2">
        <f t="shared" si="4"/>
        <v>0.10401400725815572</v>
      </c>
    </row>
    <row r="34" spans="1:8" x14ac:dyDescent="0.3">
      <c r="A34" s="2">
        <v>4020</v>
      </c>
      <c r="B34" s="2">
        <v>4927</v>
      </c>
      <c r="C34" s="15">
        <f t="shared" si="0"/>
        <v>0.11197727272727273</v>
      </c>
      <c r="D34" s="15">
        <f t="shared" si="1"/>
        <v>50</v>
      </c>
      <c r="E34" s="2">
        <f t="shared" si="2"/>
        <v>49.440113636363634</v>
      </c>
      <c r="F34" s="2">
        <v>5</v>
      </c>
      <c r="G34" s="2">
        <f t="shared" si="3"/>
        <v>4.4401136363636367</v>
      </c>
      <c r="H34" s="2">
        <f t="shared" si="4"/>
        <v>0.10749704873067423</v>
      </c>
    </row>
    <row r="35" spans="1:8" x14ac:dyDescent="0.3">
      <c r="A35" s="2">
        <v>4140</v>
      </c>
      <c r="B35" s="2">
        <v>5001.5</v>
      </c>
      <c r="C35" s="15">
        <f t="shared" si="0"/>
        <v>0.11367045454545455</v>
      </c>
      <c r="D35" s="15">
        <f t="shared" si="1"/>
        <v>50</v>
      </c>
      <c r="E35" s="2">
        <f t="shared" si="2"/>
        <v>49.431647727272725</v>
      </c>
      <c r="F35" s="2">
        <v>5</v>
      </c>
      <c r="G35" s="2">
        <f t="shared" si="3"/>
        <v>4.4316477272727273</v>
      </c>
      <c r="H35" s="2">
        <f t="shared" si="4"/>
        <v>0.10923430596130988</v>
      </c>
    </row>
    <row r="36" spans="1:8" x14ac:dyDescent="0.3">
      <c r="A36" s="2">
        <v>4260</v>
      </c>
      <c r="B36" s="2">
        <v>5206.8333333333339</v>
      </c>
      <c r="C36" s="15">
        <f t="shared" si="0"/>
        <v>0.11833712121212123</v>
      </c>
      <c r="D36" s="15">
        <f t="shared" si="1"/>
        <v>50</v>
      </c>
      <c r="E36" s="2">
        <f t="shared" si="2"/>
        <v>49.408314393939392</v>
      </c>
      <c r="F36" s="2">
        <v>5</v>
      </c>
      <c r="G36" s="2">
        <f t="shared" si="3"/>
        <v>4.4083143939393938</v>
      </c>
      <c r="H36" s="2">
        <f t="shared" si="4"/>
        <v>0.11404123181113712</v>
      </c>
    </row>
    <row r="37" spans="1:8" x14ac:dyDescent="0.3">
      <c r="A37" s="2">
        <v>4380</v>
      </c>
      <c r="B37" s="2">
        <v>5360</v>
      </c>
      <c r="C37" s="15">
        <f t="shared" si="0"/>
        <v>0.12181818181818181</v>
      </c>
      <c r="D37" s="15">
        <f t="shared" si="1"/>
        <v>50</v>
      </c>
      <c r="E37" s="2">
        <f t="shared" si="2"/>
        <v>49.390909090909091</v>
      </c>
      <c r="F37" s="2">
        <v>5</v>
      </c>
      <c r="G37" s="2">
        <f t="shared" si="3"/>
        <v>4.3909090909090907</v>
      </c>
      <c r="H37" s="2">
        <f t="shared" si="4"/>
        <v>0.11764499990490462</v>
      </c>
    </row>
    <row r="38" spans="1:8" x14ac:dyDescent="0.3">
      <c r="A38" s="2">
        <v>4500</v>
      </c>
      <c r="B38" s="2">
        <v>5427</v>
      </c>
      <c r="C38" s="15">
        <f t="shared" si="0"/>
        <v>0.12334090909090908</v>
      </c>
      <c r="D38" s="15">
        <f t="shared" si="1"/>
        <v>50</v>
      </c>
      <c r="E38" s="2">
        <f t="shared" si="2"/>
        <v>49.383295454545454</v>
      </c>
      <c r="F38" s="2">
        <v>5</v>
      </c>
      <c r="G38" s="2">
        <f t="shared" si="3"/>
        <v>4.3832954545454541</v>
      </c>
      <c r="H38" s="2">
        <f t="shared" si="4"/>
        <v>0.11922629695149833</v>
      </c>
    </row>
    <row r="39" spans="1:8" x14ac:dyDescent="0.3">
      <c r="A39" s="2">
        <v>4620</v>
      </c>
      <c r="B39" s="2">
        <v>5641</v>
      </c>
      <c r="C39" s="15">
        <f t="shared" si="0"/>
        <v>0.12820454545454546</v>
      </c>
      <c r="D39" s="15">
        <f t="shared" si="1"/>
        <v>50</v>
      </c>
      <c r="E39" s="2">
        <f t="shared" si="2"/>
        <v>49.358977272727273</v>
      </c>
      <c r="F39" s="2">
        <v>5</v>
      </c>
      <c r="G39" s="2">
        <f t="shared" si="3"/>
        <v>4.3589772727272731</v>
      </c>
      <c r="H39" s="2">
        <f t="shared" si="4"/>
        <v>0.12429710726047809</v>
      </c>
    </row>
    <row r="40" spans="1:8" x14ac:dyDescent="0.3">
      <c r="A40" s="2">
        <v>4740</v>
      </c>
      <c r="B40" s="2">
        <v>5832.6666666666661</v>
      </c>
      <c r="C40" s="15">
        <f t="shared" si="0"/>
        <v>0.13256060606060605</v>
      </c>
      <c r="D40" s="15">
        <f t="shared" si="1"/>
        <v>50</v>
      </c>
      <c r="E40" s="2">
        <f t="shared" si="2"/>
        <v>49.337196969696969</v>
      </c>
      <c r="F40" s="2">
        <v>5</v>
      </c>
      <c r="G40" s="2">
        <f t="shared" si="3"/>
        <v>4.3371969696969694</v>
      </c>
      <c r="H40" s="2">
        <f t="shared" si="4"/>
        <v>0.12886492605028277</v>
      </c>
    </row>
    <row r="41" spans="1:8" x14ac:dyDescent="0.3">
      <c r="A41" s="2">
        <v>4860</v>
      </c>
      <c r="B41" s="2">
        <v>5812.1666666666661</v>
      </c>
      <c r="C41" s="15">
        <f t="shared" si="0"/>
        <v>0.13209469696969695</v>
      </c>
      <c r="D41" s="15">
        <f t="shared" si="1"/>
        <v>50</v>
      </c>
      <c r="E41" s="2">
        <f t="shared" si="2"/>
        <v>49.339526515151512</v>
      </c>
      <c r="F41" s="2">
        <v>5</v>
      </c>
      <c r="G41" s="2">
        <f t="shared" si="3"/>
        <v>4.3395265151515154</v>
      </c>
      <c r="H41" s="2">
        <f t="shared" si="4"/>
        <v>0.12837517742272861</v>
      </c>
    </row>
    <row r="42" spans="1:8" x14ac:dyDescent="0.3">
      <c r="A42" s="2">
        <v>4980</v>
      </c>
      <c r="B42" s="2">
        <v>6099</v>
      </c>
      <c r="C42" s="15">
        <f t="shared" si="0"/>
        <v>0.13861363636363636</v>
      </c>
      <c r="D42" s="15">
        <f t="shared" si="1"/>
        <v>50</v>
      </c>
      <c r="E42" s="2">
        <f t="shared" si="2"/>
        <v>49.306931818181816</v>
      </c>
      <c r="F42" s="2">
        <v>5</v>
      </c>
      <c r="G42" s="2">
        <f t="shared" si="3"/>
        <v>4.3069318181818179</v>
      </c>
      <c r="H42" s="2">
        <f t="shared" si="4"/>
        <v>0.13525380752152977</v>
      </c>
    </row>
    <row r="43" spans="1:8" x14ac:dyDescent="0.3">
      <c r="A43" s="2">
        <v>5100</v>
      </c>
      <c r="B43" s="2">
        <v>6254.333333333333</v>
      </c>
      <c r="C43" s="15">
        <f t="shared" si="0"/>
        <v>0.14214393939393938</v>
      </c>
      <c r="D43" s="15">
        <f t="shared" si="1"/>
        <v>50</v>
      </c>
      <c r="E43" s="2">
        <f t="shared" si="2"/>
        <v>49.289280303030303</v>
      </c>
      <c r="F43" s="2">
        <v>5</v>
      </c>
      <c r="G43" s="2">
        <f t="shared" si="3"/>
        <v>4.2892803030303028</v>
      </c>
      <c r="H43" s="2">
        <f t="shared" si="4"/>
        <v>0.13900256900411823</v>
      </c>
    </row>
    <row r="44" spans="1:8" x14ac:dyDescent="0.3">
      <c r="A44" s="2">
        <v>5220</v>
      </c>
      <c r="B44" s="2">
        <v>6507</v>
      </c>
      <c r="C44" s="15">
        <f t="shared" si="0"/>
        <v>0.14788636363636365</v>
      </c>
      <c r="D44" s="15">
        <f t="shared" si="1"/>
        <v>50</v>
      </c>
      <c r="E44" s="2">
        <f t="shared" si="2"/>
        <v>49.260568181818179</v>
      </c>
      <c r="F44" s="2">
        <v>5</v>
      </c>
      <c r="G44" s="2">
        <f t="shared" si="3"/>
        <v>4.260568181818182</v>
      </c>
      <c r="H44" s="2">
        <f t="shared" si="4"/>
        <v>0.14513630657534365</v>
      </c>
    </row>
    <row r="45" spans="1:8" x14ac:dyDescent="0.3">
      <c r="A45" s="2">
        <v>5340</v>
      </c>
      <c r="B45" s="2">
        <v>6614.6666666666661</v>
      </c>
      <c r="C45" s="15">
        <f t="shared" si="0"/>
        <v>0.15033333333333332</v>
      </c>
      <c r="D45" s="15">
        <f t="shared" si="1"/>
        <v>50</v>
      </c>
      <c r="E45" s="2">
        <f t="shared" si="2"/>
        <v>49.248333333333335</v>
      </c>
      <c r="F45" s="2">
        <v>5</v>
      </c>
      <c r="G45" s="2">
        <f t="shared" si="3"/>
        <v>4.2483333333333331</v>
      </c>
      <c r="H45" s="2">
        <f t="shared" si="4"/>
        <v>0.14776368394391884</v>
      </c>
    </row>
    <row r="46" spans="1:8" x14ac:dyDescent="0.3">
      <c r="A46" s="2">
        <v>5460</v>
      </c>
      <c r="B46" s="2">
        <v>6714.8333333333339</v>
      </c>
      <c r="C46" s="15">
        <f t="shared" si="0"/>
        <v>0.15260984848484849</v>
      </c>
      <c r="D46" s="15">
        <f t="shared" si="1"/>
        <v>50</v>
      </c>
      <c r="E46" s="2">
        <f t="shared" si="2"/>
        <v>49.236950757575755</v>
      </c>
      <c r="F46" s="2">
        <v>5</v>
      </c>
      <c r="G46" s="2">
        <f t="shared" si="3"/>
        <v>4.2369507575757579</v>
      </c>
      <c r="H46" s="2">
        <f t="shared" si="4"/>
        <v>0.15021543070464261</v>
      </c>
    </row>
    <row r="47" spans="1:8" x14ac:dyDescent="0.3">
      <c r="A47" s="2">
        <v>5580</v>
      </c>
      <c r="B47" s="2">
        <v>6783.3333333333339</v>
      </c>
      <c r="C47" s="15">
        <f t="shared" si="0"/>
        <v>0.15416666666666667</v>
      </c>
      <c r="D47" s="15">
        <f t="shared" si="1"/>
        <v>50</v>
      </c>
      <c r="E47" s="2">
        <f t="shared" si="2"/>
        <v>49.229166666666664</v>
      </c>
      <c r="F47" s="2">
        <v>5</v>
      </c>
      <c r="G47" s="2">
        <f t="shared" si="3"/>
        <v>4.229166666666667</v>
      </c>
      <c r="H47" s="2">
        <f t="shared" si="4"/>
        <v>0.15189620515107474</v>
      </c>
    </row>
    <row r="48" spans="1:8" x14ac:dyDescent="0.3">
      <c r="A48" s="2">
        <v>5700</v>
      </c>
      <c r="B48" s="2">
        <v>6707.666666666667</v>
      </c>
      <c r="C48" s="15">
        <f t="shared" si="0"/>
        <v>0.15244696969696969</v>
      </c>
      <c r="D48" s="15">
        <f t="shared" si="1"/>
        <v>50</v>
      </c>
      <c r="E48" s="2">
        <f t="shared" si="2"/>
        <v>49.237765151515148</v>
      </c>
      <c r="F48" s="2">
        <v>5</v>
      </c>
      <c r="G48" s="2">
        <f t="shared" si="3"/>
        <v>4.237765151515152</v>
      </c>
      <c r="H48" s="2">
        <f t="shared" si="4"/>
        <v>0.15003977706445076</v>
      </c>
    </row>
    <row r="49" spans="1:8" x14ac:dyDescent="0.3">
      <c r="A49" s="2">
        <v>5820</v>
      </c>
      <c r="B49" s="2">
        <v>7140</v>
      </c>
      <c r="C49" s="15">
        <f t="shared" si="0"/>
        <v>0.16227272727272726</v>
      </c>
      <c r="D49" s="15">
        <f t="shared" si="1"/>
        <v>50</v>
      </c>
      <c r="E49" s="2">
        <f t="shared" si="2"/>
        <v>49.188636363636363</v>
      </c>
      <c r="F49" s="2">
        <v>5</v>
      </c>
      <c r="G49" s="2">
        <f t="shared" si="3"/>
        <v>4.1886363636363635</v>
      </c>
      <c r="H49" s="2">
        <f t="shared" si="4"/>
        <v>0.16070230485066023</v>
      </c>
    </row>
    <row r="50" spans="1:8" x14ac:dyDescent="0.3">
      <c r="A50" s="2">
        <v>5940</v>
      </c>
      <c r="B50" s="2">
        <v>7079</v>
      </c>
      <c r="C50" s="15">
        <f t="shared" si="0"/>
        <v>0.16088636363636363</v>
      </c>
      <c r="D50" s="15">
        <f t="shared" si="1"/>
        <v>50</v>
      </c>
      <c r="E50" s="2">
        <f t="shared" si="2"/>
        <v>49.195568181818182</v>
      </c>
      <c r="F50" s="2">
        <v>5</v>
      </c>
      <c r="G50" s="2">
        <f t="shared" si="3"/>
        <v>4.1955681818181816</v>
      </c>
      <c r="H50" s="2">
        <f t="shared" si="4"/>
        <v>0.15918967546751578</v>
      </c>
    </row>
    <row r="51" spans="1:8" x14ac:dyDescent="0.3">
      <c r="A51" s="2">
        <v>6060</v>
      </c>
      <c r="B51" s="2">
        <v>7340.6666666666661</v>
      </c>
      <c r="C51" s="15">
        <f t="shared" si="0"/>
        <v>0.16683333333333331</v>
      </c>
      <c r="D51" s="15">
        <f t="shared" si="1"/>
        <v>50</v>
      </c>
      <c r="E51" s="2">
        <f t="shared" si="2"/>
        <v>49.165833333333332</v>
      </c>
      <c r="F51" s="2">
        <v>5</v>
      </c>
      <c r="G51" s="2">
        <f t="shared" si="3"/>
        <v>4.1658333333333335</v>
      </c>
      <c r="H51" s="2">
        <f t="shared" si="4"/>
        <v>0.16569750918405937</v>
      </c>
    </row>
    <row r="52" spans="1:8" x14ac:dyDescent="0.3">
      <c r="A52" s="2">
        <v>6180</v>
      </c>
      <c r="B52" s="2">
        <v>7514.6666666666661</v>
      </c>
      <c r="C52" s="15">
        <f t="shared" si="0"/>
        <v>0.17078787878787877</v>
      </c>
      <c r="D52" s="15">
        <f t="shared" si="1"/>
        <v>50</v>
      </c>
      <c r="E52" s="2">
        <f t="shared" si="2"/>
        <v>49.146060606060608</v>
      </c>
      <c r="F52" s="2">
        <v>5</v>
      </c>
      <c r="G52" s="2">
        <f t="shared" si="3"/>
        <v>4.1460606060606064</v>
      </c>
      <c r="H52" s="2">
        <f t="shared" si="4"/>
        <v>0.17005296808433706</v>
      </c>
    </row>
    <row r="53" spans="1:8" x14ac:dyDescent="0.3">
      <c r="A53" s="2">
        <v>6300</v>
      </c>
      <c r="B53" s="2">
        <v>7941.666666666667</v>
      </c>
      <c r="C53" s="15">
        <f t="shared" si="0"/>
        <v>0.18049242424242426</v>
      </c>
      <c r="D53" s="15">
        <f t="shared" si="1"/>
        <v>50</v>
      </c>
      <c r="E53" s="2">
        <f t="shared" si="2"/>
        <v>49.097537878787875</v>
      </c>
      <c r="F53" s="2">
        <v>5</v>
      </c>
      <c r="G53" s="2">
        <f t="shared" si="3"/>
        <v>4.0975378787878789</v>
      </c>
      <c r="H53" s="2">
        <f t="shared" si="4"/>
        <v>0.18083751955557675</v>
      </c>
    </row>
    <row r="54" spans="1:8" x14ac:dyDescent="0.3">
      <c r="A54" s="2">
        <v>6420</v>
      </c>
      <c r="B54" s="2">
        <v>7722.4999999999991</v>
      </c>
      <c r="C54" s="15">
        <f t="shared" si="0"/>
        <v>0.1755113636363636</v>
      </c>
      <c r="D54" s="15">
        <f t="shared" si="1"/>
        <v>50</v>
      </c>
      <c r="E54" s="2">
        <f t="shared" si="2"/>
        <v>49.122443181818184</v>
      </c>
      <c r="F54" s="2">
        <v>5</v>
      </c>
      <c r="G54" s="2">
        <f t="shared" si="3"/>
        <v>4.1224431818181824</v>
      </c>
      <c r="H54" s="2">
        <f t="shared" si="4"/>
        <v>0.17528493575247578</v>
      </c>
    </row>
    <row r="55" spans="1:8" x14ac:dyDescent="0.3">
      <c r="A55" s="2">
        <v>6540</v>
      </c>
      <c r="B55" s="2">
        <v>7907.5000000000009</v>
      </c>
      <c r="C55" s="15">
        <f t="shared" si="0"/>
        <v>0.17971590909090912</v>
      </c>
      <c r="D55" s="15">
        <f t="shared" si="1"/>
        <v>50</v>
      </c>
      <c r="E55" s="2">
        <f t="shared" si="2"/>
        <v>49.101420454545455</v>
      </c>
      <c r="F55" s="2">
        <v>5</v>
      </c>
      <c r="G55" s="2">
        <f t="shared" si="3"/>
        <v>4.1014204545454547</v>
      </c>
      <c r="H55" s="2">
        <f t="shared" si="4"/>
        <v>0.17996950517810764</v>
      </c>
    </row>
    <row r="56" spans="1:8" x14ac:dyDescent="0.3">
      <c r="A56" s="2">
        <v>6660</v>
      </c>
      <c r="B56" s="2">
        <v>8222.6666666666661</v>
      </c>
      <c r="C56" s="15">
        <f t="shared" si="0"/>
        <v>0.18687878787878787</v>
      </c>
      <c r="D56" s="15">
        <f t="shared" si="1"/>
        <v>50</v>
      </c>
      <c r="E56" s="2">
        <f t="shared" si="2"/>
        <v>49.065606060606058</v>
      </c>
      <c r="F56" s="2">
        <v>5</v>
      </c>
      <c r="G56" s="2">
        <f t="shared" si="3"/>
        <v>4.0656060606060604</v>
      </c>
      <c r="H56" s="2">
        <f t="shared" si="4"/>
        <v>0.1880103844997299</v>
      </c>
    </row>
    <row r="57" spans="1:8" x14ac:dyDescent="0.3">
      <c r="A57" s="2">
        <v>6780</v>
      </c>
      <c r="B57" s="2">
        <v>8153.166666666667</v>
      </c>
      <c r="C57" s="15">
        <f t="shared" si="0"/>
        <v>0.18529924242424242</v>
      </c>
      <c r="D57" s="15">
        <f t="shared" si="1"/>
        <v>50</v>
      </c>
      <c r="E57" s="2">
        <f t="shared" si="2"/>
        <v>49.073503787878785</v>
      </c>
      <c r="F57" s="2">
        <v>5</v>
      </c>
      <c r="G57" s="2">
        <f t="shared" si="3"/>
        <v>4.0735037878787876</v>
      </c>
      <c r="H57" s="2">
        <f t="shared" si="4"/>
        <v>0.18623064777695866</v>
      </c>
    </row>
    <row r="58" spans="1:8" x14ac:dyDescent="0.3">
      <c r="A58" s="2">
        <v>6900</v>
      </c>
      <c r="B58" s="2">
        <v>8308.1666666666661</v>
      </c>
      <c r="C58" s="15">
        <f t="shared" si="0"/>
        <v>0.18882196969696968</v>
      </c>
      <c r="D58" s="15">
        <f t="shared" si="1"/>
        <v>50</v>
      </c>
      <c r="E58" s="2">
        <f t="shared" si="2"/>
        <v>49.05589015151515</v>
      </c>
      <c r="F58" s="2">
        <v>5</v>
      </c>
      <c r="G58" s="2">
        <f t="shared" si="3"/>
        <v>4.0558901515151513</v>
      </c>
      <c r="H58" s="2">
        <f t="shared" si="4"/>
        <v>0.19020498748381981</v>
      </c>
    </row>
    <row r="59" spans="1:8" x14ac:dyDescent="0.3">
      <c r="A59" s="2">
        <v>7020</v>
      </c>
      <c r="B59" s="2">
        <v>8500.6666666666661</v>
      </c>
      <c r="C59" s="15">
        <f t="shared" si="0"/>
        <v>0.19319696969696967</v>
      </c>
      <c r="D59" s="15">
        <f t="shared" si="1"/>
        <v>50</v>
      </c>
      <c r="E59" s="2">
        <f t="shared" si="2"/>
        <v>49.034015151515149</v>
      </c>
      <c r="F59" s="2">
        <v>5</v>
      </c>
      <c r="G59" s="2">
        <f t="shared" si="3"/>
        <v>4.0340151515151517</v>
      </c>
      <c r="H59" s="2">
        <f t="shared" si="4"/>
        <v>0.19516695556786157</v>
      </c>
    </row>
    <row r="60" spans="1:8" x14ac:dyDescent="0.3">
      <c r="A60" s="2">
        <v>7140</v>
      </c>
      <c r="B60" s="2">
        <v>8755.8333333333339</v>
      </c>
      <c r="C60" s="15">
        <f t="shared" si="0"/>
        <v>0.19899621212121213</v>
      </c>
      <c r="D60" s="15">
        <f t="shared" si="1"/>
        <v>50</v>
      </c>
      <c r="E60" s="2">
        <f t="shared" si="2"/>
        <v>49.005018939393942</v>
      </c>
      <c r="F60" s="2">
        <v>5</v>
      </c>
      <c r="G60" s="2">
        <f t="shared" si="3"/>
        <v>4.0050189393939393</v>
      </c>
      <c r="H60" s="2">
        <f t="shared" si="4"/>
        <v>0.20178931775937561</v>
      </c>
    </row>
    <row r="61" spans="1:8" x14ac:dyDescent="0.3">
      <c r="A61" s="2">
        <v>7260</v>
      </c>
      <c r="B61" s="2">
        <v>8634.8333333333339</v>
      </c>
      <c r="C61" s="15">
        <f t="shared" si="0"/>
        <v>0.19624621212121213</v>
      </c>
      <c r="D61" s="15">
        <f t="shared" si="1"/>
        <v>50</v>
      </c>
      <c r="E61" s="2">
        <f t="shared" si="2"/>
        <v>49.018768939393937</v>
      </c>
      <c r="F61" s="2">
        <v>5</v>
      </c>
      <c r="G61" s="2">
        <f t="shared" si="3"/>
        <v>4.0187689393939392</v>
      </c>
      <c r="H61" s="2">
        <f t="shared" si="4"/>
        <v>0.19864254960499511</v>
      </c>
    </row>
    <row r="62" spans="1:8" x14ac:dyDescent="0.3">
      <c r="A62" s="2">
        <v>7380</v>
      </c>
      <c r="B62" s="2">
        <v>8677.6666666666661</v>
      </c>
      <c r="C62" s="15">
        <f t="shared" si="0"/>
        <v>0.19721969696969696</v>
      </c>
      <c r="D62" s="15">
        <f t="shared" si="1"/>
        <v>50</v>
      </c>
      <c r="E62" s="2">
        <f t="shared" si="2"/>
        <v>49.013901515151517</v>
      </c>
      <c r="F62" s="2">
        <v>5</v>
      </c>
      <c r="G62" s="2">
        <f t="shared" si="3"/>
        <v>4.0139015151515149</v>
      </c>
      <c r="H62" s="2">
        <f t="shared" si="4"/>
        <v>0.19975515453623416</v>
      </c>
    </row>
    <row r="63" spans="1:8" x14ac:dyDescent="0.3">
      <c r="A63" s="2">
        <v>7500</v>
      </c>
      <c r="B63" s="2">
        <v>8895</v>
      </c>
      <c r="C63" s="15">
        <f t="shared" si="0"/>
        <v>0.2021590909090909</v>
      </c>
      <c r="D63" s="15">
        <f t="shared" si="1"/>
        <v>50</v>
      </c>
      <c r="E63" s="2">
        <f t="shared" si="2"/>
        <v>48.989204545454548</v>
      </c>
      <c r="F63" s="2">
        <v>5</v>
      </c>
      <c r="G63" s="2">
        <f t="shared" si="3"/>
        <v>3.9892045454545455</v>
      </c>
      <c r="H63" s="2">
        <f t="shared" si="4"/>
        <v>0.20542301645964009</v>
      </c>
    </row>
    <row r="64" spans="1:8" x14ac:dyDescent="0.3">
      <c r="A64" s="2">
        <v>7620</v>
      </c>
      <c r="B64" s="2">
        <v>9098.5</v>
      </c>
      <c r="C64" s="15">
        <f t="shared" si="0"/>
        <v>0.20678409090909092</v>
      </c>
      <c r="D64" s="15">
        <f t="shared" si="1"/>
        <v>50</v>
      </c>
      <c r="E64" s="2">
        <f t="shared" si="2"/>
        <v>48.966079545454548</v>
      </c>
      <c r="F64" s="2">
        <v>5</v>
      </c>
      <c r="G64" s="2">
        <f t="shared" si="3"/>
        <v>3.9660795454545452</v>
      </c>
      <c r="H64" s="2">
        <f t="shared" si="4"/>
        <v>0.21076462448032307</v>
      </c>
    </row>
    <row r="65" spans="1:8" x14ac:dyDescent="0.3">
      <c r="A65" s="2">
        <v>7740</v>
      </c>
      <c r="B65" s="2">
        <v>9334.8333333333339</v>
      </c>
      <c r="C65" s="15">
        <f t="shared" si="0"/>
        <v>0.21215530303030306</v>
      </c>
      <c r="D65" s="15">
        <f t="shared" si="1"/>
        <v>50</v>
      </c>
      <c r="E65" s="2">
        <f t="shared" si="2"/>
        <v>48.939223484848483</v>
      </c>
      <c r="F65" s="2">
        <v>5</v>
      </c>
      <c r="G65" s="2">
        <f t="shared" si="3"/>
        <v>3.9392234848484846</v>
      </c>
      <c r="H65" s="2">
        <f t="shared" si="4"/>
        <v>0.21701047939583645</v>
      </c>
    </row>
    <row r="66" spans="1:8" x14ac:dyDescent="0.3">
      <c r="A66" s="2">
        <v>7860</v>
      </c>
      <c r="B66" s="2">
        <v>9545</v>
      </c>
      <c r="C66" s="15">
        <f t="shared" si="0"/>
        <v>0.21693181818181817</v>
      </c>
      <c r="D66" s="15">
        <f t="shared" si="1"/>
        <v>50</v>
      </c>
      <c r="E66" s="2">
        <f t="shared" si="2"/>
        <v>48.915340909090908</v>
      </c>
      <c r="F66" s="2">
        <v>5</v>
      </c>
      <c r="G66" s="2">
        <f t="shared" si="3"/>
        <v>3.9153409090909093</v>
      </c>
      <c r="H66" s="2">
        <f t="shared" si="4"/>
        <v>0.22260357098424263</v>
      </c>
    </row>
    <row r="67" spans="1:8" x14ac:dyDescent="0.3">
      <c r="A67" s="2">
        <v>7980</v>
      </c>
      <c r="B67" s="2">
        <v>9420</v>
      </c>
      <c r="C67" s="15">
        <f t="shared" ref="C67:C130" si="5">B67/$J$27</f>
        <v>0.21409090909090908</v>
      </c>
      <c r="D67" s="15">
        <f t="shared" ref="D67:D130" si="6">$J$28</f>
        <v>50</v>
      </c>
      <c r="E67" s="2">
        <f t="shared" si="2"/>
        <v>48.929545454545455</v>
      </c>
      <c r="F67" s="2">
        <v>5</v>
      </c>
      <c r="G67" s="2">
        <f t="shared" si="3"/>
        <v>3.9295454545454547</v>
      </c>
      <c r="H67" s="2">
        <f t="shared" si="4"/>
        <v>0.21927256378399262</v>
      </c>
    </row>
    <row r="68" spans="1:8" x14ac:dyDescent="0.3">
      <c r="A68" s="2">
        <v>8100</v>
      </c>
      <c r="B68" s="2">
        <v>9748.6666666666661</v>
      </c>
      <c r="C68" s="15">
        <f t="shared" si="5"/>
        <v>0.22156060606060604</v>
      </c>
      <c r="D68" s="15">
        <f t="shared" si="6"/>
        <v>50</v>
      </c>
      <c r="E68" s="2">
        <f t="shared" ref="E68:E131" si="7">D68-(F68*C68)</f>
        <v>48.892196969696968</v>
      </c>
      <c r="F68" s="2">
        <v>5</v>
      </c>
      <c r="G68" s="2">
        <f t="shared" ref="G68:G131" si="8">F68-(F68*C68)</f>
        <v>3.89219696969697</v>
      </c>
      <c r="H68" s="2">
        <f t="shared" ref="H68:H131" si="9">LN((F68*E68)/(D68*G68))</f>
        <v>0.22805894767537366</v>
      </c>
    </row>
    <row r="69" spans="1:8" x14ac:dyDescent="0.3">
      <c r="A69" s="2">
        <v>8220</v>
      </c>
      <c r="B69" s="2">
        <v>9642</v>
      </c>
      <c r="C69" s="15">
        <f t="shared" si="5"/>
        <v>0.21913636363636363</v>
      </c>
      <c r="D69" s="15">
        <f t="shared" si="6"/>
        <v>50</v>
      </c>
      <c r="E69" s="2">
        <f t="shared" si="7"/>
        <v>48.904318181818184</v>
      </c>
      <c r="F69" s="2">
        <v>5</v>
      </c>
      <c r="G69" s="2">
        <f t="shared" si="8"/>
        <v>3.9043181818181818</v>
      </c>
      <c r="H69" s="2">
        <f t="shared" si="9"/>
        <v>0.22519743924455898</v>
      </c>
    </row>
    <row r="70" spans="1:8" x14ac:dyDescent="0.3">
      <c r="A70" s="2">
        <v>8340</v>
      </c>
      <c r="B70" s="2">
        <v>9790.1666666666661</v>
      </c>
      <c r="C70" s="15">
        <f t="shared" si="5"/>
        <v>0.22250378787878786</v>
      </c>
      <c r="D70" s="15">
        <f t="shared" si="6"/>
        <v>50</v>
      </c>
      <c r="E70" s="2">
        <f t="shared" si="7"/>
        <v>48.887481060606063</v>
      </c>
      <c r="F70" s="2">
        <v>5</v>
      </c>
      <c r="G70" s="2">
        <f t="shared" si="8"/>
        <v>3.8874810606060608</v>
      </c>
      <c r="H70" s="2">
        <f t="shared" si="9"/>
        <v>0.22917485405615037</v>
      </c>
    </row>
    <row r="71" spans="1:8" x14ac:dyDescent="0.3">
      <c r="A71" s="2">
        <v>8460</v>
      </c>
      <c r="B71" s="2">
        <v>9952.5</v>
      </c>
      <c r="C71" s="15">
        <f t="shared" si="5"/>
        <v>0.22619318181818182</v>
      </c>
      <c r="D71" s="15">
        <f t="shared" si="6"/>
        <v>50</v>
      </c>
      <c r="E71" s="2">
        <f t="shared" si="7"/>
        <v>48.869034090909089</v>
      </c>
      <c r="F71" s="2">
        <v>5</v>
      </c>
      <c r="G71" s="2">
        <f t="shared" si="8"/>
        <v>3.869034090909091</v>
      </c>
      <c r="H71" s="2">
        <f t="shared" si="9"/>
        <v>0.23355396624804423</v>
      </c>
    </row>
    <row r="72" spans="1:8" x14ac:dyDescent="0.3">
      <c r="A72" s="2">
        <v>8580</v>
      </c>
      <c r="B72" s="2">
        <v>10165.333333333334</v>
      </c>
      <c r="C72" s="15">
        <f t="shared" si="5"/>
        <v>0.23103030303030303</v>
      </c>
      <c r="D72" s="15">
        <f t="shared" si="6"/>
        <v>50</v>
      </c>
      <c r="E72" s="2">
        <f t="shared" si="7"/>
        <v>48.844848484848484</v>
      </c>
      <c r="F72" s="2">
        <v>5</v>
      </c>
      <c r="G72" s="2">
        <f t="shared" si="8"/>
        <v>3.8448484848484847</v>
      </c>
      <c r="H72" s="2">
        <f t="shared" si="9"/>
        <v>0.23932962772772526</v>
      </c>
    </row>
    <row r="73" spans="1:8" x14ac:dyDescent="0.3">
      <c r="A73" s="2">
        <v>8700</v>
      </c>
      <c r="B73" s="2">
        <v>10139.666666666668</v>
      </c>
      <c r="C73" s="15">
        <f t="shared" si="5"/>
        <v>0.23044696969696973</v>
      </c>
      <c r="D73" s="15">
        <f t="shared" si="6"/>
        <v>50</v>
      </c>
      <c r="E73" s="2">
        <f t="shared" si="7"/>
        <v>48.847765151515148</v>
      </c>
      <c r="F73" s="2">
        <v>5</v>
      </c>
      <c r="G73" s="2">
        <f t="shared" si="8"/>
        <v>3.8477651515151514</v>
      </c>
      <c r="H73" s="2">
        <f t="shared" si="9"/>
        <v>0.23863103561694943</v>
      </c>
    </row>
    <row r="74" spans="1:8" x14ac:dyDescent="0.3">
      <c r="A74" s="2">
        <v>8820</v>
      </c>
      <c r="B74" s="2">
        <v>10408.5</v>
      </c>
      <c r="C74" s="15">
        <f t="shared" si="5"/>
        <v>0.23655681818181817</v>
      </c>
      <c r="D74" s="15">
        <f t="shared" si="6"/>
        <v>50</v>
      </c>
      <c r="E74" s="2">
        <f t="shared" si="7"/>
        <v>48.817215909090912</v>
      </c>
      <c r="F74" s="2">
        <v>5</v>
      </c>
      <c r="G74" s="2">
        <f t="shared" si="8"/>
        <v>3.8172159090909092</v>
      </c>
      <c r="H74" s="2">
        <f t="shared" si="9"/>
        <v>0.24597660538275876</v>
      </c>
    </row>
    <row r="75" spans="1:8" x14ac:dyDescent="0.3">
      <c r="A75" s="2">
        <v>8940</v>
      </c>
      <c r="B75" s="2">
        <v>10506.166666666666</v>
      </c>
      <c r="C75" s="15">
        <f t="shared" si="5"/>
        <v>0.23877651515151513</v>
      </c>
      <c r="D75" s="15">
        <f t="shared" si="6"/>
        <v>50</v>
      </c>
      <c r="E75" s="2">
        <f t="shared" si="7"/>
        <v>48.806117424242423</v>
      </c>
      <c r="F75" s="2">
        <v>5</v>
      </c>
      <c r="G75" s="2">
        <f t="shared" si="8"/>
        <v>3.8061174242424243</v>
      </c>
      <c r="H75" s="2">
        <f t="shared" si="9"/>
        <v>0.24866094826252433</v>
      </c>
    </row>
    <row r="76" spans="1:8" x14ac:dyDescent="0.3">
      <c r="A76" s="2">
        <v>9060</v>
      </c>
      <c r="B76" s="2">
        <v>10709.333333333334</v>
      </c>
      <c r="C76" s="15">
        <f t="shared" si="5"/>
        <v>0.24339393939393941</v>
      </c>
      <c r="D76" s="15">
        <f t="shared" si="6"/>
        <v>50</v>
      </c>
      <c r="E76" s="2">
        <f t="shared" si="7"/>
        <v>48.783030303030301</v>
      </c>
      <c r="F76" s="2">
        <v>5</v>
      </c>
      <c r="G76" s="2">
        <f t="shared" si="8"/>
        <v>3.7830303030303032</v>
      </c>
      <c r="H76" s="2">
        <f t="shared" si="9"/>
        <v>0.25427206376148836</v>
      </c>
    </row>
    <row r="77" spans="1:8" x14ac:dyDescent="0.3">
      <c r="A77" s="2">
        <v>9180</v>
      </c>
      <c r="B77" s="2">
        <v>10713.666666666666</v>
      </c>
      <c r="C77" s="15">
        <f t="shared" si="5"/>
        <v>0.24349242424242423</v>
      </c>
      <c r="D77" s="15">
        <f t="shared" si="6"/>
        <v>50</v>
      </c>
      <c r="E77" s="2">
        <f t="shared" si="7"/>
        <v>48.782537878787878</v>
      </c>
      <c r="F77" s="2">
        <v>5</v>
      </c>
      <c r="G77" s="2">
        <f t="shared" si="8"/>
        <v>3.7825378787878789</v>
      </c>
      <c r="H77" s="2">
        <f t="shared" si="9"/>
        <v>0.25439214462536658</v>
      </c>
    </row>
    <row r="78" spans="1:8" x14ac:dyDescent="0.3">
      <c r="A78" s="2">
        <v>9300</v>
      </c>
      <c r="B78" s="2">
        <v>10972.333333333334</v>
      </c>
      <c r="C78" s="15">
        <f t="shared" si="5"/>
        <v>0.24937121212121213</v>
      </c>
      <c r="D78" s="15">
        <f t="shared" si="6"/>
        <v>50</v>
      </c>
      <c r="E78" s="2">
        <f t="shared" si="7"/>
        <v>48.753143939393937</v>
      </c>
      <c r="F78" s="2">
        <v>5</v>
      </c>
      <c r="G78" s="2">
        <f t="shared" si="8"/>
        <v>3.7531439393939392</v>
      </c>
      <c r="H78" s="2">
        <f t="shared" si="9"/>
        <v>0.26159072086156276</v>
      </c>
    </row>
    <row r="79" spans="1:8" x14ac:dyDescent="0.3">
      <c r="A79" s="2">
        <v>9420</v>
      </c>
      <c r="B79" s="2">
        <v>11003.333333333332</v>
      </c>
      <c r="C79" s="15">
        <f t="shared" si="5"/>
        <v>0.25007575757575756</v>
      </c>
      <c r="D79" s="15">
        <f t="shared" si="6"/>
        <v>50</v>
      </c>
      <c r="E79" s="2">
        <f t="shared" si="7"/>
        <v>48.749621212121212</v>
      </c>
      <c r="F79" s="2">
        <v>5</v>
      </c>
      <c r="G79" s="2">
        <f t="shared" si="8"/>
        <v>3.7496212121212125</v>
      </c>
      <c r="H79" s="2">
        <f t="shared" si="9"/>
        <v>0.26245750963240827</v>
      </c>
    </row>
    <row r="80" spans="1:8" x14ac:dyDescent="0.3">
      <c r="A80" s="2">
        <v>9540</v>
      </c>
      <c r="B80" s="2">
        <v>11182.166666666668</v>
      </c>
      <c r="C80" s="15">
        <f t="shared" si="5"/>
        <v>0.25414015151515157</v>
      </c>
      <c r="D80" s="15">
        <f t="shared" si="6"/>
        <v>50</v>
      </c>
      <c r="E80" s="2">
        <f t="shared" si="7"/>
        <v>48.72929924242424</v>
      </c>
      <c r="F80" s="2">
        <v>5</v>
      </c>
      <c r="G80" s="2">
        <f t="shared" si="8"/>
        <v>3.7292992424242422</v>
      </c>
      <c r="H80" s="2">
        <f t="shared" si="9"/>
        <v>0.26747503800186012</v>
      </c>
    </row>
    <row r="81" spans="1:8" x14ac:dyDescent="0.3">
      <c r="A81" s="2">
        <v>9660</v>
      </c>
      <c r="B81" s="2">
        <v>11400.666666666668</v>
      </c>
      <c r="C81" s="15">
        <f t="shared" si="5"/>
        <v>0.25910606060606062</v>
      </c>
      <c r="D81" s="15">
        <f t="shared" si="6"/>
        <v>50</v>
      </c>
      <c r="E81" s="2">
        <f t="shared" si="7"/>
        <v>48.704469696969696</v>
      </c>
      <c r="F81" s="2">
        <v>5</v>
      </c>
      <c r="G81" s="2">
        <f t="shared" si="8"/>
        <v>3.7044696969696966</v>
      </c>
      <c r="H81" s="2">
        <f t="shared" si="9"/>
        <v>0.273645596326553</v>
      </c>
    </row>
    <row r="82" spans="1:8" x14ac:dyDescent="0.3">
      <c r="A82" s="2">
        <v>9780</v>
      </c>
      <c r="B82" s="2">
        <v>11428</v>
      </c>
      <c r="C82" s="15">
        <f t="shared" si="5"/>
        <v>0.25972727272727275</v>
      </c>
      <c r="D82" s="15">
        <f t="shared" si="6"/>
        <v>50</v>
      </c>
      <c r="E82" s="2">
        <f t="shared" si="7"/>
        <v>48.701363636363638</v>
      </c>
      <c r="F82" s="2">
        <v>5</v>
      </c>
      <c r="G82" s="2">
        <f t="shared" si="8"/>
        <v>3.7013636363636362</v>
      </c>
      <c r="H82" s="2">
        <f t="shared" si="9"/>
        <v>0.27442063532844729</v>
      </c>
    </row>
    <row r="83" spans="1:8" x14ac:dyDescent="0.3">
      <c r="A83" s="2">
        <v>9900</v>
      </c>
      <c r="B83" s="2">
        <v>11404.666666666666</v>
      </c>
      <c r="C83" s="15">
        <f t="shared" si="5"/>
        <v>0.2591969696969697</v>
      </c>
      <c r="D83" s="15">
        <f t="shared" si="6"/>
        <v>50</v>
      </c>
      <c r="E83" s="2">
        <f t="shared" si="7"/>
        <v>48.704015151515151</v>
      </c>
      <c r="F83" s="2">
        <v>5</v>
      </c>
      <c r="G83" s="2">
        <f t="shared" si="8"/>
        <v>3.7040151515151516</v>
      </c>
      <c r="H83" s="2">
        <f t="shared" si="9"/>
        <v>0.27375897298157126</v>
      </c>
    </row>
    <row r="84" spans="1:8" x14ac:dyDescent="0.3">
      <c r="A84" s="2">
        <v>10020</v>
      </c>
      <c r="B84" s="2">
        <v>11662</v>
      </c>
      <c r="C84" s="15">
        <f t="shared" si="5"/>
        <v>0.26504545454545453</v>
      </c>
      <c r="D84" s="15">
        <f t="shared" si="6"/>
        <v>50</v>
      </c>
      <c r="E84" s="2">
        <f t="shared" si="7"/>
        <v>48.674772727272725</v>
      </c>
      <c r="F84" s="2">
        <v>5</v>
      </c>
      <c r="G84" s="2">
        <f t="shared" si="8"/>
        <v>3.6747727272727273</v>
      </c>
      <c r="H84" s="2">
        <f t="shared" si="9"/>
        <v>0.28108450123182671</v>
      </c>
    </row>
    <row r="85" spans="1:8" x14ac:dyDescent="0.3">
      <c r="A85" s="2">
        <v>10140</v>
      </c>
      <c r="B85" s="2">
        <v>11954</v>
      </c>
      <c r="C85" s="15">
        <f t="shared" si="5"/>
        <v>0.27168181818181819</v>
      </c>
      <c r="D85" s="15">
        <f t="shared" si="6"/>
        <v>50</v>
      </c>
      <c r="E85" s="2">
        <f t="shared" si="7"/>
        <v>48.641590909090908</v>
      </c>
      <c r="F85" s="2">
        <v>5</v>
      </c>
      <c r="G85" s="2">
        <f t="shared" si="8"/>
        <v>3.6415909090909091</v>
      </c>
      <c r="H85" s="2">
        <f t="shared" si="9"/>
        <v>0.28947320286237688</v>
      </c>
    </row>
    <row r="86" spans="1:8" x14ac:dyDescent="0.3">
      <c r="A86" s="2">
        <v>10260</v>
      </c>
      <c r="B86" s="2">
        <v>11871.166666666666</v>
      </c>
      <c r="C86" s="15">
        <f t="shared" si="5"/>
        <v>0.26979924242424241</v>
      </c>
      <c r="D86" s="15">
        <f t="shared" si="6"/>
        <v>50</v>
      </c>
      <c r="E86" s="2">
        <f t="shared" si="7"/>
        <v>48.651003787878786</v>
      </c>
      <c r="F86" s="2">
        <v>5</v>
      </c>
      <c r="G86" s="2">
        <f t="shared" si="8"/>
        <v>3.6510037878787882</v>
      </c>
      <c r="H86" s="2">
        <f t="shared" si="9"/>
        <v>0.28708520810575999</v>
      </c>
    </row>
    <row r="87" spans="1:8" x14ac:dyDescent="0.3">
      <c r="A87" s="2">
        <v>10380</v>
      </c>
      <c r="B87" s="2">
        <v>12094.333333333334</v>
      </c>
      <c r="C87" s="15">
        <f t="shared" si="5"/>
        <v>0.27487121212121213</v>
      </c>
      <c r="D87" s="15">
        <f t="shared" si="6"/>
        <v>50</v>
      </c>
      <c r="E87" s="2">
        <f t="shared" si="7"/>
        <v>48.625643939393939</v>
      </c>
      <c r="F87" s="2">
        <v>5</v>
      </c>
      <c r="G87" s="2">
        <f t="shared" si="8"/>
        <v>3.6256439393939393</v>
      </c>
      <c r="H87" s="2">
        <f t="shared" si="9"/>
        <v>0.29353404084212165</v>
      </c>
    </row>
    <row r="88" spans="1:8" x14ac:dyDescent="0.3">
      <c r="A88" s="2">
        <v>10500</v>
      </c>
      <c r="B88" s="2">
        <v>12078.833333333334</v>
      </c>
      <c r="C88" s="15">
        <f t="shared" si="5"/>
        <v>0.2745189393939394</v>
      </c>
      <c r="D88" s="15">
        <f t="shared" si="6"/>
        <v>50</v>
      </c>
      <c r="E88" s="2">
        <f t="shared" si="7"/>
        <v>48.627405303030301</v>
      </c>
      <c r="F88" s="2">
        <v>5</v>
      </c>
      <c r="G88" s="2">
        <f t="shared" si="8"/>
        <v>3.6274053030303031</v>
      </c>
      <c r="H88" s="2">
        <f t="shared" si="9"/>
        <v>0.29308457397024518</v>
      </c>
    </row>
    <row r="89" spans="1:8" x14ac:dyDescent="0.3">
      <c r="A89" s="2">
        <v>10620</v>
      </c>
      <c r="B89" s="2">
        <v>12262.5</v>
      </c>
      <c r="C89" s="15">
        <f t="shared" si="5"/>
        <v>0.27869318181818181</v>
      </c>
      <c r="D89" s="15">
        <f t="shared" si="6"/>
        <v>50</v>
      </c>
      <c r="E89" s="2">
        <f t="shared" si="7"/>
        <v>48.606534090909093</v>
      </c>
      <c r="F89" s="2">
        <v>5</v>
      </c>
      <c r="G89" s="2">
        <f t="shared" si="8"/>
        <v>3.6065340909090908</v>
      </c>
      <c r="H89" s="2">
        <f t="shared" si="9"/>
        <v>0.29842564964367252</v>
      </c>
    </row>
    <row r="90" spans="1:8" x14ac:dyDescent="0.3">
      <c r="A90" s="2">
        <v>10740</v>
      </c>
      <c r="B90" s="2">
        <v>12417.5</v>
      </c>
      <c r="C90" s="15">
        <f t="shared" si="5"/>
        <v>0.2822159090909091</v>
      </c>
      <c r="D90" s="15">
        <f t="shared" si="6"/>
        <v>50</v>
      </c>
      <c r="E90" s="2">
        <f t="shared" si="7"/>
        <v>48.588920454545452</v>
      </c>
      <c r="F90" s="2">
        <v>5</v>
      </c>
      <c r="G90" s="2">
        <f t="shared" si="8"/>
        <v>3.5889204545454545</v>
      </c>
      <c r="H90" s="2">
        <f t="shared" si="9"/>
        <v>0.30295898949813521</v>
      </c>
    </row>
    <row r="91" spans="1:8" x14ac:dyDescent="0.3">
      <c r="A91" s="2">
        <v>10860</v>
      </c>
      <c r="B91" s="2">
        <v>12452.333333333334</v>
      </c>
      <c r="C91" s="15">
        <f t="shared" si="5"/>
        <v>0.28300757575757579</v>
      </c>
      <c r="D91" s="15">
        <f t="shared" si="6"/>
        <v>50</v>
      </c>
      <c r="E91" s="2">
        <f t="shared" si="7"/>
        <v>48.584962121212122</v>
      </c>
      <c r="F91" s="2">
        <v>5</v>
      </c>
      <c r="G91" s="2">
        <f t="shared" si="8"/>
        <v>3.5849621212121212</v>
      </c>
      <c r="H91" s="2">
        <f t="shared" si="9"/>
        <v>0.30398106057187924</v>
      </c>
    </row>
    <row r="92" spans="1:8" x14ac:dyDescent="0.3">
      <c r="A92" s="2">
        <v>10980</v>
      </c>
      <c r="B92" s="2">
        <v>12421.833333333332</v>
      </c>
      <c r="C92" s="15">
        <f t="shared" si="5"/>
        <v>0.28231439393939389</v>
      </c>
      <c r="D92" s="15">
        <f t="shared" si="6"/>
        <v>50</v>
      </c>
      <c r="E92" s="2">
        <f t="shared" si="7"/>
        <v>48.588428030303028</v>
      </c>
      <c r="F92" s="2">
        <v>5</v>
      </c>
      <c r="G92" s="2">
        <f t="shared" si="8"/>
        <v>3.5884280303030307</v>
      </c>
      <c r="H92" s="2">
        <f t="shared" si="9"/>
        <v>0.30308607115049002</v>
      </c>
    </row>
    <row r="93" spans="1:8" x14ac:dyDescent="0.3">
      <c r="A93" s="2">
        <v>11100</v>
      </c>
      <c r="B93" s="2">
        <v>12982</v>
      </c>
      <c r="C93" s="15">
        <f t="shared" si="5"/>
        <v>0.29504545454545456</v>
      </c>
      <c r="D93" s="15">
        <f t="shared" si="6"/>
        <v>50</v>
      </c>
      <c r="E93" s="2">
        <f t="shared" si="7"/>
        <v>48.524772727272726</v>
      </c>
      <c r="F93" s="2">
        <v>5</v>
      </c>
      <c r="G93" s="2">
        <f t="shared" si="8"/>
        <v>3.5247727272727269</v>
      </c>
      <c r="H93" s="2">
        <f t="shared" si="9"/>
        <v>0.31967339277558382</v>
      </c>
    </row>
    <row r="94" spans="1:8" x14ac:dyDescent="0.3">
      <c r="A94" s="2">
        <v>11220</v>
      </c>
      <c r="B94" s="2">
        <v>12898.5</v>
      </c>
      <c r="C94" s="15">
        <f t="shared" si="5"/>
        <v>0.29314772727272725</v>
      </c>
      <c r="D94" s="15">
        <f t="shared" si="6"/>
        <v>50</v>
      </c>
      <c r="E94" s="2">
        <f t="shared" si="7"/>
        <v>48.534261363636361</v>
      </c>
      <c r="F94" s="2">
        <v>5</v>
      </c>
      <c r="G94" s="2">
        <f t="shared" si="8"/>
        <v>3.5342613636363636</v>
      </c>
      <c r="H94" s="2">
        <f t="shared" si="9"/>
        <v>0.31718054737193319</v>
      </c>
    </row>
    <row r="95" spans="1:8" x14ac:dyDescent="0.3">
      <c r="A95" s="2">
        <v>11340</v>
      </c>
      <c r="B95" s="2">
        <v>13279.333333333332</v>
      </c>
      <c r="C95" s="15">
        <f t="shared" si="5"/>
        <v>0.3018030303030303</v>
      </c>
      <c r="D95" s="15">
        <f t="shared" si="6"/>
        <v>50</v>
      </c>
      <c r="E95" s="2">
        <f t="shared" si="7"/>
        <v>48.49098484848485</v>
      </c>
      <c r="F95" s="2">
        <v>5</v>
      </c>
      <c r="G95" s="2">
        <f t="shared" si="8"/>
        <v>3.4909848484848487</v>
      </c>
      <c r="H95" s="2">
        <f t="shared" si="9"/>
        <v>0.32860892031026145</v>
      </c>
    </row>
    <row r="96" spans="1:8" x14ac:dyDescent="0.3">
      <c r="A96" s="2">
        <v>11460</v>
      </c>
      <c r="B96" s="2">
        <v>13121.666666666666</v>
      </c>
      <c r="C96" s="15">
        <f t="shared" si="5"/>
        <v>0.29821969696969697</v>
      </c>
      <c r="D96" s="15">
        <f t="shared" si="6"/>
        <v>50</v>
      </c>
      <c r="E96" s="2">
        <f t="shared" si="7"/>
        <v>48.508901515151514</v>
      </c>
      <c r="F96" s="2">
        <v>5</v>
      </c>
      <c r="G96" s="2">
        <f t="shared" si="8"/>
        <v>3.508901515151515</v>
      </c>
      <c r="H96" s="2">
        <f t="shared" si="9"/>
        <v>0.32385919465381929</v>
      </c>
    </row>
    <row r="97" spans="1:8" x14ac:dyDescent="0.3">
      <c r="A97" s="2">
        <v>11580</v>
      </c>
      <c r="B97" s="2">
        <v>13424.833333333334</v>
      </c>
      <c r="C97" s="15">
        <f t="shared" si="5"/>
        <v>0.30510984848484851</v>
      </c>
      <c r="D97" s="15">
        <f t="shared" si="6"/>
        <v>50</v>
      </c>
      <c r="E97" s="2">
        <f t="shared" si="7"/>
        <v>48.474450757575759</v>
      </c>
      <c r="F97" s="2">
        <v>5</v>
      </c>
      <c r="G97" s="2">
        <f t="shared" si="8"/>
        <v>3.4744507575757577</v>
      </c>
      <c r="H97" s="2">
        <f t="shared" si="9"/>
        <v>0.33301536649318142</v>
      </c>
    </row>
    <row r="98" spans="1:8" x14ac:dyDescent="0.3">
      <c r="A98" s="2">
        <v>11700</v>
      </c>
      <c r="B98" s="2">
        <v>13253.833333333332</v>
      </c>
      <c r="C98" s="15">
        <f t="shared" si="5"/>
        <v>0.30122348484848482</v>
      </c>
      <c r="D98" s="15">
        <f t="shared" si="6"/>
        <v>50</v>
      </c>
      <c r="E98" s="2">
        <f t="shared" si="7"/>
        <v>48.493882575757574</v>
      </c>
      <c r="F98" s="2">
        <v>5</v>
      </c>
      <c r="G98" s="2">
        <f t="shared" si="8"/>
        <v>3.493882575757576</v>
      </c>
      <c r="H98" s="2">
        <f t="shared" si="9"/>
        <v>0.32783896078452285</v>
      </c>
    </row>
    <row r="99" spans="1:8" x14ac:dyDescent="0.3">
      <c r="A99" s="2">
        <v>11820</v>
      </c>
      <c r="B99" s="2">
        <v>13460.5</v>
      </c>
      <c r="C99" s="15">
        <f t="shared" si="5"/>
        <v>0.30592045454545452</v>
      </c>
      <c r="D99" s="15">
        <f t="shared" si="6"/>
        <v>50</v>
      </c>
      <c r="E99" s="2">
        <f t="shared" si="7"/>
        <v>48.470397727272726</v>
      </c>
      <c r="F99" s="2">
        <v>5</v>
      </c>
      <c r="G99" s="2">
        <f t="shared" si="8"/>
        <v>3.4703977272727276</v>
      </c>
      <c r="H99" s="2">
        <f t="shared" si="9"/>
        <v>0.33409895626643121</v>
      </c>
    </row>
    <row r="100" spans="1:8" x14ac:dyDescent="0.3">
      <c r="A100" s="2">
        <v>11940</v>
      </c>
      <c r="B100" s="2">
        <v>13615.5</v>
      </c>
      <c r="C100" s="15">
        <f t="shared" si="5"/>
        <v>0.30944318181818181</v>
      </c>
      <c r="D100" s="15">
        <f t="shared" si="6"/>
        <v>50</v>
      </c>
      <c r="E100" s="2">
        <f t="shared" si="7"/>
        <v>48.452784090909091</v>
      </c>
      <c r="F100" s="2">
        <v>5</v>
      </c>
      <c r="G100" s="2">
        <f t="shared" si="8"/>
        <v>3.4527840909090912</v>
      </c>
      <c r="H100" s="2">
        <f t="shared" si="9"/>
        <v>0.33882381838858316</v>
      </c>
    </row>
    <row r="101" spans="1:8" x14ac:dyDescent="0.3">
      <c r="A101" s="2">
        <v>12060</v>
      </c>
      <c r="B101" s="2">
        <v>13505</v>
      </c>
      <c r="C101" s="15">
        <f t="shared" si="5"/>
        <v>0.30693181818181819</v>
      </c>
      <c r="D101" s="15">
        <f t="shared" si="6"/>
        <v>50</v>
      </c>
      <c r="E101" s="2">
        <f t="shared" si="7"/>
        <v>48.465340909090912</v>
      </c>
      <c r="F101" s="2">
        <v>5</v>
      </c>
      <c r="G101" s="2">
        <f t="shared" si="8"/>
        <v>3.4653409090909091</v>
      </c>
      <c r="H101" s="2">
        <f t="shared" si="9"/>
        <v>0.33545281479112421</v>
      </c>
    </row>
    <row r="102" spans="1:8" x14ac:dyDescent="0.3">
      <c r="A102" s="2">
        <v>12180</v>
      </c>
      <c r="B102" s="2">
        <v>13890.833333333332</v>
      </c>
      <c r="C102" s="15">
        <f t="shared" si="5"/>
        <v>0.31570075757575755</v>
      </c>
      <c r="D102" s="15">
        <f t="shared" si="6"/>
        <v>50</v>
      </c>
      <c r="E102" s="2">
        <f t="shared" si="7"/>
        <v>48.421496212121212</v>
      </c>
      <c r="F102" s="2">
        <v>5</v>
      </c>
      <c r="G102" s="2">
        <f t="shared" si="8"/>
        <v>3.4214962121212125</v>
      </c>
      <c r="H102" s="2">
        <f t="shared" si="9"/>
        <v>0.34728081441467473</v>
      </c>
    </row>
    <row r="103" spans="1:8" x14ac:dyDescent="0.3">
      <c r="A103" s="2">
        <v>12300</v>
      </c>
      <c r="B103" s="2">
        <v>13710.5</v>
      </c>
      <c r="C103" s="15">
        <f t="shared" si="5"/>
        <v>0.3116022727272727</v>
      </c>
      <c r="D103" s="15">
        <f t="shared" si="6"/>
        <v>50</v>
      </c>
      <c r="E103" s="2">
        <f t="shared" si="7"/>
        <v>48.441988636363639</v>
      </c>
      <c r="F103" s="2">
        <v>5</v>
      </c>
      <c r="G103" s="2">
        <f t="shared" si="8"/>
        <v>3.4419886363636367</v>
      </c>
      <c r="H103" s="2">
        <f t="shared" si="9"/>
        <v>0.34173248212706009</v>
      </c>
    </row>
    <row r="104" spans="1:8" x14ac:dyDescent="0.3">
      <c r="A104" s="2">
        <v>12420</v>
      </c>
      <c r="B104" s="2">
        <v>14132</v>
      </c>
      <c r="C104" s="15">
        <f t="shared" si="5"/>
        <v>0.32118181818181818</v>
      </c>
      <c r="D104" s="15">
        <f t="shared" si="6"/>
        <v>50</v>
      </c>
      <c r="E104" s="2">
        <f t="shared" si="7"/>
        <v>48.394090909090906</v>
      </c>
      <c r="F104" s="2">
        <v>5</v>
      </c>
      <c r="G104" s="2">
        <f t="shared" si="8"/>
        <v>3.394090909090909</v>
      </c>
      <c r="H104" s="2">
        <f t="shared" si="9"/>
        <v>0.35475667293067281</v>
      </c>
    </row>
    <row r="105" spans="1:8" x14ac:dyDescent="0.3">
      <c r="A105" s="2">
        <v>12540</v>
      </c>
      <c r="B105" s="2">
        <v>14021</v>
      </c>
      <c r="C105" s="15">
        <f t="shared" si="5"/>
        <v>0.31865909090909089</v>
      </c>
      <c r="D105" s="15">
        <f t="shared" si="6"/>
        <v>50</v>
      </c>
      <c r="E105" s="2">
        <f t="shared" si="7"/>
        <v>48.406704545454545</v>
      </c>
      <c r="F105" s="2">
        <v>5</v>
      </c>
      <c r="G105" s="2">
        <f t="shared" si="8"/>
        <v>3.4067045454545455</v>
      </c>
      <c r="H105" s="2">
        <f t="shared" si="9"/>
        <v>0.35130781973783815</v>
      </c>
    </row>
    <row r="106" spans="1:8" x14ac:dyDescent="0.3">
      <c r="A106" s="2">
        <v>12660</v>
      </c>
      <c r="B106" s="2">
        <v>14269.666666666666</v>
      </c>
      <c r="C106" s="15">
        <f t="shared" si="5"/>
        <v>0.32431060606060602</v>
      </c>
      <c r="D106" s="15">
        <f t="shared" si="6"/>
        <v>50</v>
      </c>
      <c r="E106" s="2">
        <f t="shared" si="7"/>
        <v>48.378446969696967</v>
      </c>
      <c r="F106" s="2">
        <v>5</v>
      </c>
      <c r="G106" s="2">
        <f t="shared" si="8"/>
        <v>3.3784469696969701</v>
      </c>
      <c r="H106" s="2">
        <f t="shared" si="9"/>
        <v>0.35905318352262811</v>
      </c>
    </row>
    <row r="107" spans="1:8" x14ac:dyDescent="0.3">
      <c r="A107" s="2">
        <v>12780</v>
      </c>
      <c r="B107" s="2">
        <v>14288.333333333334</v>
      </c>
      <c r="C107" s="15">
        <f t="shared" si="5"/>
        <v>0.32473484848484852</v>
      </c>
      <c r="D107" s="15">
        <f t="shared" si="6"/>
        <v>50</v>
      </c>
      <c r="E107" s="2">
        <f t="shared" si="7"/>
        <v>48.376325757575756</v>
      </c>
      <c r="F107" s="2">
        <v>5</v>
      </c>
      <c r="G107" s="2">
        <f t="shared" si="8"/>
        <v>3.3763257575757573</v>
      </c>
      <c r="H107" s="2">
        <f t="shared" si="9"/>
        <v>0.35963739957017188</v>
      </c>
    </row>
    <row r="108" spans="1:8" x14ac:dyDescent="0.3">
      <c r="A108" s="2">
        <v>12900</v>
      </c>
      <c r="B108" s="2">
        <v>14548.333333333334</v>
      </c>
      <c r="C108" s="15">
        <f t="shared" si="5"/>
        <v>0.33064393939393943</v>
      </c>
      <c r="D108" s="15">
        <f t="shared" si="6"/>
        <v>50</v>
      </c>
      <c r="E108" s="2">
        <f t="shared" si="7"/>
        <v>48.3467803030303</v>
      </c>
      <c r="F108" s="2">
        <v>5</v>
      </c>
      <c r="G108" s="2">
        <f t="shared" si="8"/>
        <v>3.3467803030303029</v>
      </c>
      <c r="H108" s="2">
        <f t="shared" si="9"/>
        <v>0.36781575512270848</v>
      </c>
    </row>
    <row r="109" spans="1:8" x14ac:dyDescent="0.3">
      <c r="A109" s="2">
        <v>13020</v>
      </c>
      <c r="B109" s="2">
        <v>14517</v>
      </c>
      <c r="C109" s="15">
        <f t="shared" si="5"/>
        <v>0.32993181818181816</v>
      </c>
      <c r="D109" s="15">
        <f t="shared" si="6"/>
        <v>50</v>
      </c>
      <c r="E109" s="2">
        <f t="shared" si="7"/>
        <v>48.35034090909091</v>
      </c>
      <c r="F109" s="2">
        <v>5</v>
      </c>
      <c r="G109" s="2">
        <f t="shared" si="8"/>
        <v>3.3503409090909093</v>
      </c>
      <c r="H109" s="2">
        <f t="shared" si="9"/>
        <v>0.36682607517349136</v>
      </c>
    </row>
    <row r="110" spans="1:8" x14ac:dyDescent="0.3">
      <c r="A110" s="2">
        <v>13140</v>
      </c>
      <c r="B110" s="2">
        <v>14257.166666666666</v>
      </c>
      <c r="C110" s="15">
        <f t="shared" si="5"/>
        <v>0.32402651515151515</v>
      </c>
      <c r="D110" s="15">
        <f t="shared" si="6"/>
        <v>50</v>
      </c>
      <c r="E110" s="2">
        <f t="shared" si="7"/>
        <v>48.379867424242427</v>
      </c>
      <c r="F110" s="2">
        <v>5</v>
      </c>
      <c r="G110" s="2">
        <f t="shared" si="8"/>
        <v>3.3798674242424243</v>
      </c>
      <c r="H110" s="2">
        <f t="shared" si="9"/>
        <v>0.35866218675443412</v>
      </c>
    </row>
    <row r="111" spans="1:8" x14ac:dyDescent="0.3">
      <c r="A111" s="2">
        <v>13260</v>
      </c>
      <c r="B111" s="2">
        <v>14766.833333333332</v>
      </c>
      <c r="C111" s="15">
        <f t="shared" si="5"/>
        <v>0.33560984848484848</v>
      </c>
      <c r="D111" s="15">
        <f t="shared" si="6"/>
        <v>50</v>
      </c>
      <c r="E111" s="2">
        <f t="shared" si="7"/>
        <v>48.321950757575756</v>
      </c>
      <c r="F111" s="2">
        <v>5</v>
      </c>
      <c r="G111" s="2">
        <f t="shared" si="8"/>
        <v>3.3219507575757579</v>
      </c>
      <c r="H111" s="2">
        <f t="shared" si="9"/>
        <v>0.37474864350083342</v>
      </c>
    </row>
    <row r="112" spans="1:8" x14ac:dyDescent="0.3">
      <c r="A112" s="2">
        <v>13380</v>
      </c>
      <c r="B112" s="2">
        <v>14864.333333333334</v>
      </c>
      <c r="C112" s="15">
        <f t="shared" si="5"/>
        <v>0.33782575757575761</v>
      </c>
      <c r="D112" s="15">
        <f t="shared" si="6"/>
        <v>50</v>
      </c>
      <c r="E112" s="2">
        <f t="shared" si="7"/>
        <v>48.310871212121214</v>
      </c>
      <c r="F112" s="2">
        <v>5</v>
      </c>
      <c r="G112" s="2">
        <f t="shared" si="8"/>
        <v>3.3108712121212118</v>
      </c>
      <c r="H112" s="2">
        <f t="shared" si="9"/>
        <v>0.37786015835875325</v>
      </c>
    </row>
    <row r="113" spans="1:8" x14ac:dyDescent="0.3">
      <c r="A113" s="2">
        <v>13500</v>
      </c>
      <c r="B113" s="2">
        <v>14824.166666666666</v>
      </c>
      <c r="C113" s="15">
        <f t="shared" si="5"/>
        <v>0.33691287878787879</v>
      </c>
      <c r="D113" s="15">
        <f t="shared" si="6"/>
        <v>50</v>
      </c>
      <c r="E113" s="2">
        <f t="shared" si="7"/>
        <v>48.315435606060603</v>
      </c>
      <c r="F113" s="2">
        <v>5</v>
      </c>
      <c r="G113" s="2">
        <f t="shared" si="8"/>
        <v>3.3154356060606061</v>
      </c>
      <c r="H113" s="2">
        <f t="shared" si="9"/>
        <v>0.37657697482743957</v>
      </c>
    </row>
    <row r="114" spans="1:8" x14ac:dyDescent="0.3">
      <c r="A114" s="2">
        <v>13620</v>
      </c>
      <c r="B114" s="2">
        <v>15167.666666666666</v>
      </c>
      <c r="C114" s="15">
        <f t="shared" si="5"/>
        <v>0.34471969696969695</v>
      </c>
      <c r="D114" s="15">
        <f t="shared" si="6"/>
        <v>50</v>
      </c>
      <c r="E114" s="2">
        <f t="shared" si="7"/>
        <v>48.276401515151512</v>
      </c>
      <c r="F114" s="2">
        <v>5</v>
      </c>
      <c r="G114" s="2">
        <f t="shared" si="8"/>
        <v>3.2764015151515151</v>
      </c>
      <c r="H114" s="2">
        <f t="shared" si="9"/>
        <v>0.38761204569962215</v>
      </c>
    </row>
    <row r="115" spans="1:8" x14ac:dyDescent="0.3">
      <c r="A115" s="2">
        <v>13740</v>
      </c>
      <c r="B115" s="2">
        <v>15251.833333333334</v>
      </c>
      <c r="C115" s="15">
        <f t="shared" si="5"/>
        <v>0.34663257575757578</v>
      </c>
      <c r="D115" s="15">
        <f t="shared" si="6"/>
        <v>50</v>
      </c>
      <c r="E115" s="2">
        <f t="shared" si="7"/>
        <v>48.26683712121212</v>
      </c>
      <c r="F115" s="2">
        <v>5</v>
      </c>
      <c r="G115" s="2">
        <f t="shared" si="8"/>
        <v>3.266837121212121</v>
      </c>
      <c r="H115" s="2">
        <f t="shared" si="9"/>
        <v>0.39033735419006665</v>
      </c>
    </row>
    <row r="116" spans="1:8" x14ac:dyDescent="0.3">
      <c r="A116" s="2">
        <v>13860</v>
      </c>
      <c r="B116" s="2">
        <v>15213.333333333332</v>
      </c>
      <c r="C116" s="15">
        <f t="shared" si="5"/>
        <v>0.34575757575757571</v>
      </c>
      <c r="D116" s="15">
        <f t="shared" si="6"/>
        <v>50</v>
      </c>
      <c r="E116" s="2">
        <f t="shared" si="7"/>
        <v>48.271212121212123</v>
      </c>
      <c r="F116" s="2">
        <v>5</v>
      </c>
      <c r="G116" s="2">
        <f t="shared" si="8"/>
        <v>3.2712121212121215</v>
      </c>
      <c r="H116" s="2">
        <f t="shared" si="9"/>
        <v>0.38908967214307144</v>
      </c>
    </row>
    <row r="117" spans="1:8" x14ac:dyDescent="0.3">
      <c r="A117" s="2">
        <v>13980</v>
      </c>
      <c r="B117" s="2">
        <v>15554.833333333334</v>
      </c>
      <c r="C117" s="15">
        <f t="shared" si="5"/>
        <v>0.35351893939393941</v>
      </c>
      <c r="D117" s="15">
        <f t="shared" si="6"/>
        <v>50</v>
      </c>
      <c r="E117" s="2">
        <f t="shared" si="7"/>
        <v>48.232405303030305</v>
      </c>
      <c r="F117" s="2">
        <v>5</v>
      </c>
      <c r="G117" s="2">
        <f t="shared" si="8"/>
        <v>3.232405303030303</v>
      </c>
      <c r="H117" s="2">
        <f t="shared" si="9"/>
        <v>0.4002194753935821</v>
      </c>
    </row>
    <row r="118" spans="1:8" x14ac:dyDescent="0.3">
      <c r="A118" s="2">
        <v>14100</v>
      </c>
      <c r="B118" s="2">
        <v>15244</v>
      </c>
      <c r="C118" s="15">
        <f t="shared" si="5"/>
        <v>0.34645454545454546</v>
      </c>
      <c r="D118" s="15">
        <f t="shared" si="6"/>
        <v>50</v>
      </c>
      <c r="E118" s="2">
        <f t="shared" si="7"/>
        <v>48.267727272727271</v>
      </c>
      <c r="F118" s="2">
        <v>5</v>
      </c>
      <c r="G118" s="2">
        <f t="shared" si="8"/>
        <v>3.2677272727272726</v>
      </c>
      <c r="H118" s="2">
        <f t="shared" si="9"/>
        <v>0.39008335229304519</v>
      </c>
    </row>
    <row r="119" spans="1:8" x14ac:dyDescent="0.3">
      <c r="A119" s="2">
        <v>14220</v>
      </c>
      <c r="B119" s="2">
        <v>15801.499999999998</v>
      </c>
      <c r="C119" s="15">
        <f t="shared" si="5"/>
        <v>0.35912499999999997</v>
      </c>
      <c r="D119" s="15">
        <f t="shared" si="6"/>
        <v>50</v>
      </c>
      <c r="E119" s="2">
        <f t="shared" si="7"/>
        <v>48.204374999999999</v>
      </c>
      <c r="F119" s="2">
        <v>5</v>
      </c>
      <c r="G119" s="2">
        <f t="shared" si="8"/>
        <v>3.2043750000000002</v>
      </c>
      <c r="H119" s="2">
        <f t="shared" si="9"/>
        <v>0.40834762802240321</v>
      </c>
    </row>
    <row r="120" spans="1:8" x14ac:dyDescent="0.3">
      <c r="A120" s="2">
        <v>14340</v>
      </c>
      <c r="B120" s="2">
        <v>15657.333333333334</v>
      </c>
      <c r="C120" s="15">
        <f t="shared" si="5"/>
        <v>0.35584848484848486</v>
      </c>
      <c r="D120" s="15">
        <f t="shared" si="6"/>
        <v>50</v>
      </c>
      <c r="E120" s="2">
        <f t="shared" si="7"/>
        <v>48.220757575757574</v>
      </c>
      <c r="F120" s="2">
        <v>5</v>
      </c>
      <c r="G120" s="2">
        <f t="shared" si="8"/>
        <v>3.2207575757575757</v>
      </c>
      <c r="H120" s="2">
        <f t="shared" si="9"/>
        <v>0.40358788659731321</v>
      </c>
    </row>
    <row r="121" spans="1:8" x14ac:dyDescent="0.3">
      <c r="A121" s="2">
        <v>14460</v>
      </c>
      <c r="B121" s="2">
        <v>15789.333333333334</v>
      </c>
      <c r="C121" s="15">
        <f t="shared" si="5"/>
        <v>0.35884848484848486</v>
      </c>
      <c r="D121" s="15">
        <f t="shared" si="6"/>
        <v>50</v>
      </c>
      <c r="E121" s="2">
        <f t="shared" si="7"/>
        <v>48.205757575757573</v>
      </c>
      <c r="F121" s="2">
        <v>5</v>
      </c>
      <c r="G121" s="2">
        <f t="shared" si="8"/>
        <v>3.2057575757575756</v>
      </c>
      <c r="H121" s="2">
        <f t="shared" si="9"/>
        <v>0.40794493717571301</v>
      </c>
    </row>
    <row r="122" spans="1:8" x14ac:dyDescent="0.3">
      <c r="A122" s="2">
        <v>14580</v>
      </c>
      <c r="B122" s="2">
        <v>15986.166666666666</v>
      </c>
      <c r="C122" s="15">
        <f t="shared" si="5"/>
        <v>0.36332196969696967</v>
      </c>
      <c r="D122" s="15">
        <f t="shared" si="6"/>
        <v>50</v>
      </c>
      <c r="E122" s="2">
        <f t="shared" si="7"/>
        <v>48.183390151515155</v>
      </c>
      <c r="F122" s="2">
        <v>5</v>
      </c>
      <c r="G122" s="2">
        <f t="shared" si="8"/>
        <v>3.1833901515151517</v>
      </c>
      <c r="H122" s="2">
        <f t="shared" si="9"/>
        <v>0.4144825516989582</v>
      </c>
    </row>
    <row r="123" spans="1:8" x14ac:dyDescent="0.3">
      <c r="A123" s="2">
        <v>14700</v>
      </c>
      <c r="B123" s="2">
        <v>16284.999999999998</v>
      </c>
      <c r="C123" s="15">
        <f t="shared" si="5"/>
        <v>0.37011363636363631</v>
      </c>
      <c r="D123" s="15">
        <f t="shared" si="6"/>
        <v>50</v>
      </c>
      <c r="E123" s="2">
        <f t="shared" si="7"/>
        <v>48.149431818181817</v>
      </c>
      <c r="F123" s="2">
        <v>5</v>
      </c>
      <c r="G123" s="2">
        <f t="shared" si="8"/>
        <v>3.1494318181818182</v>
      </c>
      <c r="H123" s="2">
        <f t="shared" si="9"/>
        <v>0.4245021835474132</v>
      </c>
    </row>
    <row r="124" spans="1:8" x14ac:dyDescent="0.3">
      <c r="A124" s="2">
        <v>15060</v>
      </c>
      <c r="B124" s="2">
        <v>16483.333333333332</v>
      </c>
      <c r="C124" s="15">
        <f t="shared" si="5"/>
        <v>0.37462121212121208</v>
      </c>
      <c r="D124" s="15">
        <f t="shared" si="6"/>
        <v>50</v>
      </c>
      <c r="E124" s="2">
        <f t="shared" si="7"/>
        <v>48.126893939393938</v>
      </c>
      <c r="F124" s="2">
        <v>5</v>
      </c>
      <c r="G124" s="2">
        <f t="shared" si="8"/>
        <v>3.1268939393939394</v>
      </c>
      <c r="H124" s="2">
        <f t="shared" si="9"/>
        <v>0.43121589321047388</v>
      </c>
    </row>
    <row r="125" spans="1:8" x14ac:dyDescent="0.3">
      <c r="A125" s="2">
        <v>15420</v>
      </c>
      <c r="B125" s="2">
        <v>16657.166666666668</v>
      </c>
      <c r="C125" s="15">
        <f t="shared" si="5"/>
        <v>0.37857196969696971</v>
      </c>
      <c r="D125" s="15">
        <f t="shared" si="6"/>
        <v>50</v>
      </c>
      <c r="E125" s="2">
        <f t="shared" si="7"/>
        <v>48.107140151515154</v>
      </c>
      <c r="F125" s="2">
        <v>5</v>
      </c>
      <c r="G125" s="2">
        <f t="shared" si="8"/>
        <v>3.1071401515151513</v>
      </c>
      <c r="H125" s="2">
        <f t="shared" si="9"/>
        <v>0.43714277929714068</v>
      </c>
    </row>
    <row r="126" spans="1:8" x14ac:dyDescent="0.3">
      <c r="A126" s="2">
        <v>15780</v>
      </c>
      <c r="B126" s="2">
        <v>17008.333333333336</v>
      </c>
      <c r="C126" s="15">
        <f t="shared" si="5"/>
        <v>0.38655303030303034</v>
      </c>
      <c r="D126" s="15">
        <f t="shared" si="6"/>
        <v>50</v>
      </c>
      <c r="E126" s="2">
        <f t="shared" si="7"/>
        <v>48.067234848484851</v>
      </c>
      <c r="F126" s="2">
        <v>5</v>
      </c>
      <c r="G126" s="2">
        <f t="shared" si="8"/>
        <v>3.0672348484848482</v>
      </c>
      <c r="H126" s="2">
        <f t="shared" si="9"/>
        <v>0.44923920891727531</v>
      </c>
    </row>
    <row r="127" spans="1:8" x14ac:dyDescent="0.3">
      <c r="A127" s="2">
        <v>16140</v>
      </c>
      <c r="B127" s="2">
        <v>17587.666666666664</v>
      </c>
      <c r="C127" s="15">
        <f t="shared" si="5"/>
        <v>0.39971969696969689</v>
      </c>
      <c r="D127" s="15">
        <f t="shared" si="6"/>
        <v>50</v>
      </c>
      <c r="E127" s="2">
        <f t="shared" si="7"/>
        <v>48.001401515151514</v>
      </c>
      <c r="F127" s="2">
        <v>5</v>
      </c>
      <c r="G127" s="2">
        <f t="shared" si="8"/>
        <v>3.0014015151515157</v>
      </c>
      <c r="H127" s="2">
        <f t="shared" si="9"/>
        <v>0.46956576442535874</v>
      </c>
    </row>
    <row r="128" spans="1:8" x14ac:dyDescent="0.3">
      <c r="A128" s="2">
        <v>16500</v>
      </c>
      <c r="B128" s="2">
        <v>17521.666666666668</v>
      </c>
      <c r="C128" s="15">
        <f t="shared" si="5"/>
        <v>0.398219696969697</v>
      </c>
      <c r="D128" s="15">
        <f t="shared" si="6"/>
        <v>50</v>
      </c>
      <c r="E128" s="2">
        <f t="shared" si="7"/>
        <v>48.008901515151514</v>
      </c>
      <c r="F128" s="2">
        <v>5</v>
      </c>
      <c r="G128" s="2">
        <f t="shared" si="8"/>
        <v>3.008901515151515</v>
      </c>
      <c r="H128" s="2">
        <f t="shared" si="9"/>
        <v>0.46722628193305432</v>
      </c>
    </row>
    <row r="129" spans="1:8" x14ac:dyDescent="0.3">
      <c r="A129" s="2">
        <v>16860</v>
      </c>
      <c r="B129" s="2">
        <v>18115.166666666668</v>
      </c>
      <c r="C129" s="15">
        <f t="shared" si="5"/>
        <v>0.41170833333333334</v>
      </c>
      <c r="D129" s="15">
        <f t="shared" si="6"/>
        <v>50</v>
      </c>
      <c r="E129" s="2">
        <f t="shared" si="7"/>
        <v>47.94145833333333</v>
      </c>
      <c r="F129" s="2">
        <v>5</v>
      </c>
      <c r="G129" s="2">
        <f t="shared" si="8"/>
        <v>2.9414583333333333</v>
      </c>
      <c r="H129" s="2">
        <f t="shared" si="9"/>
        <v>0.48849006540537815</v>
      </c>
    </row>
    <row r="130" spans="1:8" x14ac:dyDescent="0.3">
      <c r="A130" s="2">
        <v>17220</v>
      </c>
      <c r="B130" s="2">
        <v>18010.333333333332</v>
      </c>
      <c r="C130" s="15">
        <f t="shared" si="5"/>
        <v>0.40932575757575757</v>
      </c>
      <c r="D130" s="15">
        <f t="shared" si="6"/>
        <v>50</v>
      </c>
      <c r="E130" s="2">
        <f t="shared" si="7"/>
        <v>47.953371212121212</v>
      </c>
      <c r="F130" s="2">
        <v>5</v>
      </c>
      <c r="G130" s="2">
        <f t="shared" si="8"/>
        <v>2.9533712121212123</v>
      </c>
      <c r="H130" s="2">
        <f t="shared" si="9"/>
        <v>0.48469671104481715</v>
      </c>
    </row>
    <row r="131" spans="1:8" x14ac:dyDescent="0.3">
      <c r="A131" s="2">
        <v>17580</v>
      </c>
      <c r="B131" s="2">
        <v>18430.5</v>
      </c>
      <c r="C131" s="15">
        <f t="shared" ref="C131:C194" si="10">B131/$J$27</f>
        <v>0.418875</v>
      </c>
      <c r="D131" s="15">
        <f t="shared" ref="D131:D194" si="11">$J$28</f>
        <v>50</v>
      </c>
      <c r="E131" s="2">
        <f t="shared" si="7"/>
        <v>47.905625000000001</v>
      </c>
      <c r="F131" s="2">
        <v>5</v>
      </c>
      <c r="G131" s="2">
        <f t="shared" si="8"/>
        <v>2.9056250000000001</v>
      </c>
      <c r="H131" s="2">
        <f t="shared" si="9"/>
        <v>0.49999932321580964</v>
      </c>
    </row>
    <row r="132" spans="1:8" x14ac:dyDescent="0.3">
      <c r="A132" s="2">
        <v>17940</v>
      </c>
      <c r="B132" s="2">
        <v>18912.5</v>
      </c>
      <c r="C132" s="15">
        <f t="shared" si="10"/>
        <v>0.42982954545454544</v>
      </c>
      <c r="D132" s="15">
        <f t="shared" si="11"/>
        <v>50</v>
      </c>
      <c r="E132" s="2">
        <f t="shared" ref="E132:E195" si="12">D132-(F132*C132)</f>
        <v>47.850852272727273</v>
      </c>
      <c r="F132" s="2">
        <v>5</v>
      </c>
      <c r="G132" s="2">
        <f t="shared" ref="G132:G195" si="13">F132-(F132*C132)</f>
        <v>2.8508522727272729</v>
      </c>
      <c r="H132" s="2">
        <f t="shared" ref="H132:H195" si="14">LN((F132*E132)/(D132*G132))</f>
        <v>0.51788584345026434</v>
      </c>
    </row>
    <row r="133" spans="1:8" x14ac:dyDescent="0.3">
      <c r="A133" s="2">
        <v>18300</v>
      </c>
      <c r="B133" s="2">
        <v>19081.833333333332</v>
      </c>
      <c r="C133" s="15">
        <f t="shared" si="10"/>
        <v>0.43367803030303026</v>
      </c>
      <c r="D133" s="15">
        <f t="shared" si="11"/>
        <v>50</v>
      </c>
      <c r="E133" s="2">
        <f t="shared" si="12"/>
        <v>47.831609848484845</v>
      </c>
      <c r="F133" s="2">
        <v>5</v>
      </c>
      <c r="G133" s="2">
        <f t="shared" si="13"/>
        <v>2.8316098484848489</v>
      </c>
      <c r="H133" s="2">
        <f t="shared" si="14"/>
        <v>0.52425622087082402</v>
      </c>
    </row>
    <row r="134" spans="1:8" x14ac:dyDescent="0.3">
      <c r="A134" s="2">
        <v>18660</v>
      </c>
      <c r="B134" s="2">
        <v>19355.333333333332</v>
      </c>
      <c r="C134" s="15">
        <f t="shared" si="10"/>
        <v>0.43989393939393939</v>
      </c>
      <c r="D134" s="15">
        <f t="shared" si="11"/>
        <v>50</v>
      </c>
      <c r="E134" s="2">
        <f t="shared" si="12"/>
        <v>47.8005303030303</v>
      </c>
      <c r="F134" s="2">
        <v>5</v>
      </c>
      <c r="G134" s="2">
        <f t="shared" si="13"/>
        <v>2.8005303030303033</v>
      </c>
      <c r="H134" s="2">
        <f t="shared" si="14"/>
        <v>0.53464284745969493</v>
      </c>
    </row>
    <row r="135" spans="1:8" x14ac:dyDescent="0.3">
      <c r="A135" s="2">
        <v>19020</v>
      </c>
      <c r="B135" s="2">
        <v>19691</v>
      </c>
      <c r="C135" s="15">
        <f t="shared" si="10"/>
        <v>0.44752272727272729</v>
      </c>
      <c r="D135" s="15">
        <f t="shared" si="11"/>
        <v>50</v>
      </c>
      <c r="E135" s="2">
        <f t="shared" si="12"/>
        <v>47.762386363636367</v>
      </c>
      <c r="F135" s="2">
        <v>5</v>
      </c>
      <c r="G135" s="2">
        <f t="shared" si="13"/>
        <v>2.7623863636363635</v>
      </c>
      <c r="H135" s="2">
        <f t="shared" si="14"/>
        <v>0.54755840991729787</v>
      </c>
    </row>
    <row r="136" spans="1:8" x14ac:dyDescent="0.3">
      <c r="A136" s="2">
        <v>19380</v>
      </c>
      <c r="B136" s="2">
        <v>19951.5</v>
      </c>
      <c r="C136" s="15">
        <f t="shared" si="10"/>
        <v>0.45344318181818183</v>
      </c>
      <c r="D136" s="15">
        <f t="shared" si="11"/>
        <v>50</v>
      </c>
      <c r="E136" s="2">
        <f t="shared" si="12"/>
        <v>47.732784090909092</v>
      </c>
      <c r="F136" s="2">
        <v>5</v>
      </c>
      <c r="G136" s="2">
        <f t="shared" si="13"/>
        <v>2.732784090909091</v>
      </c>
      <c r="H136" s="2">
        <f t="shared" si="14"/>
        <v>0.55771246326267543</v>
      </c>
    </row>
    <row r="137" spans="1:8" x14ac:dyDescent="0.3">
      <c r="A137" s="2">
        <v>19740</v>
      </c>
      <c r="B137" s="2">
        <v>20109.666666666664</v>
      </c>
      <c r="C137" s="15">
        <f t="shared" si="10"/>
        <v>0.45703787878787872</v>
      </c>
      <c r="D137" s="15">
        <f t="shared" si="11"/>
        <v>50</v>
      </c>
      <c r="E137" s="2">
        <f t="shared" si="12"/>
        <v>47.71481060606061</v>
      </c>
      <c r="F137" s="2">
        <v>5</v>
      </c>
      <c r="G137" s="2">
        <f t="shared" si="13"/>
        <v>2.7148106060606065</v>
      </c>
      <c r="H137" s="2">
        <f t="shared" si="14"/>
        <v>0.56393455899703449</v>
      </c>
    </row>
    <row r="138" spans="1:8" x14ac:dyDescent="0.3">
      <c r="A138" s="2">
        <v>20100</v>
      </c>
      <c r="B138" s="2">
        <v>20693.333333333332</v>
      </c>
      <c r="C138" s="15">
        <f t="shared" si="10"/>
        <v>0.47030303030303028</v>
      </c>
      <c r="D138" s="15">
        <f t="shared" si="11"/>
        <v>50</v>
      </c>
      <c r="E138" s="2">
        <f t="shared" si="12"/>
        <v>47.648484848484848</v>
      </c>
      <c r="F138" s="2">
        <v>5</v>
      </c>
      <c r="G138" s="2">
        <f t="shared" si="13"/>
        <v>2.6484848484848484</v>
      </c>
      <c r="H138" s="2">
        <f t="shared" si="14"/>
        <v>0.58727801789216971</v>
      </c>
    </row>
    <row r="139" spans="1:8" x14ac:dyDescent="0.3">
      <c r="A139" s="2">
        <v>20460</v>
      </c>
      <c r="B139" s="2">
        <v>20584.333333333336</v>
      </c>
      <c r="C139" s="15">
        <f t="shared" si="10"/>
        <v>0.46782575757575762</v>
      </c>
      <c r="D139" s="15">
        <f t="shared" si="11"/>
        <v>50</v>
      </c>
      <c r="E139" s="2">
        <f t="shared" si="12"/>
        <v>47.660871212121215</v>
      </c>
      <c r="F139" s="2">
        <v>5</v>
      </c>
      <c r="G139" s="2">
        <f t="shared" si="13"/>
        <v>2.6608712121212119</v>
      </c>
      <c r="H139" s="2">
        <f t="shared" si="14"/>
        <v>0.58287206572007078</v>
      </c>
    </row>
    <row r="140" spans="1:8" x14ac:dyDescent="0.3">
      <c r="A140" s="2">
        <v>20820</v>
      </c>
      <c r="B140" s="2">
        <v>21096.333333333332</v>
      </c>
      <c r="C140" s="15">
        <f t="shared" si="10"/>
        <v>0.47946212121212117</v>
      </c>
      <c r="D140" s="15">
        <f t="shared" si="11"/>
        <v>50</v>
      </c>
      <c r="E140" s="2">
        <f t="shared" si="12"/>
        <v>47.602689393939393</v>
      </c>
      <c r="F140" s="2">
        <v>5</v>
      </c>
      <c r="G140" s="2">
        <f t="shared" si="13"/>
        <v>2.6026893939393942</v>
      </c>
      <c r="H140" s="2">
        <f t="shared" si="14"/>
        <v>0.6037588738128582</v>
      </c>
    </row>
    <row r="141" spans="1:8" x14ac:dyDescent="0.3">
      <c r="A141" s="2">
        <v>21180</v>
      </c>
      <c r="B141" s="2">
        <v>21331.333333333332</v>
      </c>
      <c r="C141" s="15">
        <f t="shared" si="10"/>
        <v>0.48480303030303029</v>
      </c>
      <c r="D141" s="15">
        <f t="shared" si="11"/>
        <v>50</v>
      </c>
      <c r="E141" s="2">
        <f t="shared" si="12"/>
        <v>47.57598484848485</v>
      </c>
      <c r="F141" s="2">
        <v>5</v>
      </c>
      <c r="G141" s="2">
        <f t="shared" si="13"/>
        <v>2.5759848484848487</v>
      </c>
      <c r="H141" s="2">
        <f t="shared" si="14"/>
        <v>0.61351109451503194</v>
      </c>
    </row>
    <row r="142" spans="1:8" x14ac:dyDescent="0.3">
      <c r="A142" s="2">
        <v>21540</v>
      </c>
      <c r="B142" s="2">
        <v>21680.166666666668</v>
      </c>
      <c r="C142" s="15">
        <f t="shared" si="10"/>
        <v>0.49273106060606064</v>
      </c>
      <c r="D142" s="15">
        <f t="shared" si="11"/>
        <v>50</v>
      </c>
      <c r="E142" s="2">
        <f t="shared" si="12"/>
        <v>47.536344696969699</v>
      </c>
      <c r="F142" s="2">
        <v>5</v>
      </c>
      <c r="G142" s="2">
        <f t="shared" si="13"/>
        <v>2.5363446969696968</v>
      </c>
      <c r="H142" s="2">
        <f t="shared" si="14"/>
        <v>0.62818552812601014</v>
      </c>
    </row>
    <row r="143" spans="1:8" x14ac:dyDescent="0.3">
      <c r="A143" s="2">
        <v>21900</v>
      </c>
      <c r="B143" s="2">
        <v>21639.5</v>
      </c>
      <c r="C143" s="15">
        <f t="shared" si="10"/>
        <v>0.49180681818181821</v>
      </c>
      <c r="D143" s="15">
        <f t="shared" si="11"/>
        <v>50</v>
      </c>
      <c r="E143" s="2">
        <f t="shared" si="12"/>
        <v>47.540965909090907</v>
      </c>
      <c r="F143" s="2">
        <v>5</v>
      </c>
      <c r="G143" s="2">
        <f t="shared" si="13"/>
        <v>2.5409659090909091</v>
      </c>
      <c r="H143" s="2">
        <f t="shared" si="14"/>
        <v>0.62646239863778919</v>
      </c>
    </row>
    <row r="144" spans="1:8" x14ac:dyDescent="0.3">
      <c r="A144" s="2">
        <v>22260</v>
      </c>
      <c r="B144" s="2">
        <v>22061</v>
      </c>
      <c r="C144" s="15">
        <f t="shared" si="10"/>
        <v>0.50138636363636369</v>
      </c>
      <c r="D144" s="15">
        <f t="shared" si="11"/>
        <v>50</v>
      </c>
      <c r="E144" s="2">
        <f t="shared" si="12"/>
        <v>47.493068181818181</v>
      </c>
      <c r="F144" s="2">
        <v>5</v>
      </c>
      <c r="G144" s="2">
        <f t="shared" si="13"/>
        <v>2.4930681818181815</v>
      </c>
      <c r="H144" s="2">
        <f t="shared" si="14"/>
        <v>0.64448452091017439</v>
      </c>
    </row>
    <row r="145" spans="1:8" x14ac:dyDescent="0.3">
      <c r="A145" s="2">
        <v>22620</v>
      </c>
      <c r="B145" s="2">
        <v>22064.166666666664</v>
      </c>
      <c r="C145" s="15">
        <f t="shared" si="10"/>
        <v>0.50145833333333323</v>
      </c>
      <c r="D145" s="15">
        <f t="shared" si="11"/>
        <v>50</v>
      </c>
      <c r="E145" s="2">
        <f t="shared" si="12"/>
        <v>47.492708333333333</v>
      </c>
      <c r="F145" s="2">
        <v>5</v>
      </c>
      <c r="G145" s="2">
        <f t="shared" si="13"/>
        <v>2.4927083333333337</v>
      </c>
      <c r="H145" s="2">
        <f t="shared" si="14"/>
        <v>0.64462129404445101</v>
      </c>
    </row>
    <row r="146" spans="1:8" x14ac:dyDescent="0.3">
      <c r="A146" s="2">
        <v>22980</v>
      </c>
      <c r="B146" s="2">
        <v>22101.333333333336</v>
      </c>
      <c r="C146" s="15">
        <f t="shared" si="10"/>
        <v>0.50230303030303036</v>
      </c>
      <c r="D146" s="15">
        <f t="shared" si="11"/>
        <v>50</v>
      </c>
      <c r="E146" s="2">
        <f t="shared" si="12"/>
        <v>47.488484848484845</v>
      </c>
      <c r="F146" s="2">
        <v>5</v>
      </c>
      <c r="G146" s="2">
        <f t="shared" si="13"/>
        <v>2.4884848484848483</v>
      </c>
      <c r="H146" s="2">
        <f t="shared" si="14"/>
        <v>0.64622813373036647</v>
      </c>
    </row>
    <row r="147" spans="1:8" x14ac:dyDescent="0.3">
      <c r="A147" s="2">
        <v>23340</v>
      </c>
      <c r="B147" s="2">
        <v>23176.5</v>
      </c>
      <c r="C147" s="15">
        <f t="shared" si="10"/>
        <v>0.52673863636363638</v>
      </c>
      <c r="D147" s="15">
        <f t="shared" si="11"/>
        <v>50</v>
      </c>
      <c r="E147" s="2">
        <f t="shared" si="12"/>
        <v>47.366306818181819</v>
      </c>
      <c r="F147" s="2">
        <v>5</v>
      </c>
      <c r="G147" s="2">
        <f t="shared" si="13"/>
        <v>2.3663068181818181</v>
      </c>
      <c r="H147" s="2">
        <f t="shared" si="14"/>
        <v>0.69399562116629976</v>
      </c>
    </row>
    <row r="148" spans="1:8" x14ac:dyDescent="0.3">
      <c r="A148" s="2">
        <v>23700</v>
      </c>
      <c r="B148" s="2">
        <v>22629.666666666668</v>
      </c>
      <c r="C148" s="15">
        <f t="shared" si="10"/>
        <v>0.51431060606060608</v>
      </c>
      <c r="D148" s="15">
        <f t="shared" si="11"/>
        <v>50</v>
      </c>
      <c r="E148" s="2">
        <f t="shared" si="12"/>
        <v>47.428446969696971</v>
      </c>
      <c r="F148" s="2">
        <v>5</v>
      </c>
      <c r="G148" s="2">
        <f t="shared" si="13"/>
        <v>2.4284469696969695</v>
      </c>
      <c r="H148" s="2">
        <f t="shared" si="14"/>
        <v>0.6693851568149366</v>
      </c>
    </row>
    <row r="149" spans="1:8" x14ac:dyDescent="0.3">
      <c r="A149" s="2">
        <v>24060</v>
      </c>
      <c r="B149" s="2">
        <v>22891</v>
      </c>
      <c r="C149" s="15">
        <f t="shared" si="10"/>
        <v>0.52024999999999999</v>
      </c>
      <c r="D149" s="15">
        <f t="shared" si="11"/>
        <v>50</v>
      </c>
      <c r="E149" s="2">
        <f t="shared" si="12"/>
        <v>47.39875</v>
      </c>
      <c r="F149" s="2">
        <v>5</v>
      </c>
      <c r="G149" s="2">
        <f t="shared" si="13"/>
        <v>2.3987500000000002</v>
      </c>
      <c r="H149" s="2">
        <f t="shared" si="14"/>
        <v>0.68106299571146645</v>
      </c>
    </row>
    <row r="150" spans="1:8" x14ac:dyDescent="0.3">
      <c r="A150" s="2">
        <v>24420</v>
      </c>
      <c r="B150" s="2">
        <v>23415.166666666664</v>
      </c>
      <c r="C150" s="15">
        <f t="shared" si="10"/>
        <v>0.53216287878787871</v>
      </c>
      <c r="D150" s="15">
        <f t="shared" si="11"/>
        <v>50</v>
      </c>
      <c r="E150" s="2">
        <f t="shared" si="12"/>
        <v>47.33918560606061</v>
      </c>
      <c r="F150" s="2">
        <v>5</v>
      </c>
      <c r="G150" s="2">
        <f t="shared" si="13"/>
        <v>2.3391856060606067</v>
      </c>
      <c r="H150" s="2">
        <f t="shared" si="14"/>
        <v>0.70495047066649852</v>
      </c>
    </row>
    <row r="151" spans="1:8" x14ac:dyDescent="0.3">
      <c r="A151" s="2">
        <v>24780</v>
      </c>
      <c r="B151" s="2">
        <v>23607.333333333332</v>
      </c>
      <c r="C151" s="15">
        <f t="shared" si="10"/>
        <v>0.53653030303030302</v>
      </c>
      <c r="D151" s="15">
        <f t="shared" si="11"/>
        <v>50</v>
      </c>
      <c r="E151" s="2">
        <f t="shared" si="12"/>
        <v>47.317348484848488</v>
      </c>
      <c r="F151" s="2">
        <v>5</v>
      </c>
      <c r="G151" s="2">
        <f t="shared" si="13"/>
        <v>2.3173484848484849</v>
      </c>
      <c r="H151" s="2">
        <f t="shared" si="14"/>
        <v>0.71386827322187651</v>
      </c>
    </row>
    <row r="152" spans="1:8" x14ac:dyDescent="0.3">
      <c r="A152" s="2">
        <v>25140</v>
      </c>
      <c r="B152" s="2">
        <v>23689.5</v>
      </c>
      <c r="C152" s="15">
        <f t="shared" si="10"/>
        <v>0.53839772727272728</v>
      </c>
      <c r="D152" s="15">
        <f t="shared" si="11"/>
        <v>50</v>
      </c>
      <c r="E152" s="2">
        <f t="shared" si="12"/>
        <v>47.308011363636361</v>
      </c>
      <c r="F152" s="2">
        <v>5</v>
      </c>
      <c r="G152" s="2">
        <f t="shared" si="13"/>
        <v>2.3080113636363637</v>
      </c>
      <c r="H152" s="2">
        <f t="shared" si="14"/>
        <v>0.71770828938050257</v>
      </c>
    </row>
    <row r="153" spans="1:8" x14ac:dyDescent="0.3">
      <c r="A153" s="2">
        <v>25500</v>
      </c>
      <c r="B153" s="2">
        <v>24305</v>
      </c>
      <c r="C153" s="15">
        <f t="shared" si="10"/>
        <v>0.55238636363636362</v>
      </c>
      <c r="D153" s="15">
        <f t="shared" si="11"/>
        <v>50</v>
      </c>
      <c r="E153" s="2">
        <f t="shared" si="12"/>
        <v>47.238068181818178</v>
      </c>
      <c r="F153" s="2">
        <v>5</v>
      </c>
      <c r="G153" s="2">
        <f t="shared" si="13"/>
        <v>2.238068181818182</v>
      </c>
      <c r="H153" s="2">
        <f t="shared" si="14"/>
        <v>0.74700192886460193</v>
      </c>
    </row>
    <row r="154" spans="1:8" x14ac:dyDescent="0.3">
      <c r="A154" s="2">
        <v>25860</v>
      </c>
      <c r="B154" s="2">
        <v>24136.666666666668</v>
      </c>
      <c r="C154" s="15">
        <f t="shared" si="10"/>
        <v>0.54856060606060608</v>
      </c>
      <c r="D154" s="15">
        <f t="shared" si="11"/>
        <v>50</v>
      </c>
      <c r="E154" s="2">
        <f t="shared" si="12"/>
        <v>47.25719696969697</v>
      </c>
      <c r="F154" s="2">
        <v>5</v>
      </c>
      <c r="G154" s="2">
        <f t="shared" si="13"/>
        <v>2.2571969696969694</v>
      </c>
      <c r="H154" s="2">
        <f t="shared" si="14"/>
        <v>0.73889610155904362</v>
      </c>
    </row>
    <row r="155" spans="1:8" x14ac:dyDescent="0.3">
      <c r="A155" s="2">
        <v>26220</v>
      </c>
      <c r="B155" s="2">
        <v>24389.666666666664</v>
      </c>
      <c r="C155" s="15">
        <f t="shared" si="10"/>
        <v>0.554310606060606</v>
      </c>
      <c r="D155" s="15">
        <f t="shared" si="11"/>
        <v>50</v>
      </c>
      <c r="E155" s="2">
        <f t="shared" si="12"/>
        <v>47.228446969696968</v>
      </c>
      <c r="F155" s="2">
        <v>5</v>
      </c>
      <c r="G155" s="2">
        <f t="shared" si="13"/>
        <v>2.2284469696969698</v>
      </c>
      <c r="H155" s="2">
        <f t="shared" si="14"/>
        <v>0.75110639137888358</v>
      </c>
    </row>
    <row r="156" spans="1:8" x14ac:dyDescent="0.3">
      <c r="A156" s="2">
        <v>26580</v>
      </c>
      <c r="B156" s="2">
        <v>24602</v>
      </c>
      <c r="C156" s="15">
        <f t="shared" si="10"/>
        <v>0.55913636363636365</v>
      </c>
      <c r="D156" s="15">
        <f t="shared" si="11"/>
        <v>50</v>
      </c>
      <c r="E156" s="2">
        <f t="shared" si="12"/>
        <v>47.204318181818181</v>
      </c>
      <c r="F156" s="2">
        <v>5</v>
      </c>
      <c r="G156" s="2">
        <f t="shared" si="13"/>
        <v>2.2043181818181816</v>
      </c>
      <c r="H156" s="2">
        <f t="shared" si="14"/>
        <v>0.76148203582853002</v>
      </c>
    </row>
    <row r="157" spans="1:8" x14ac:dyDescent="0.3">
      <c r="A157" s="2">
        <v>26940</v>
      </c>
      <c r="B157" s="2">
        <v>24692.5</v>
      </c>
      <c r="C157" s="15">
        <f t="shared" si="10"/>
        <v>0.56119318181818179</v>
      </c>
      <c r="D157" s="15">
        <f t="shared" si="11"/>
        <v>50</v>
      </c>
      <c r="E157" s="2">
        <f t="shared" si="12"/>
        <v>47.194034090909092</v>
      </c>
      <c r="F157" s="2">
        <v>5</v>
      </c>
      <c r="G157" s="2">
        <f t="shared" si="13"/>
        <v>2.1940340909090912</v>
      </c>
      <c r="H157" s="2">
        <f t="shared" si="14"/>
        <v>0.76594049525260266</v>
      </c>
    </row>
    <row r="158" spans="1:8" x14ac:dyDescent="0.3">
      <c r="A158" s="2">
        <v>27300</v>
      </c>
      <c r="B158" s="2">
        <v>25213</v>
      </c>
      <c r="C158" s="15">
        <f t="shared" si="10"/>
        <v>0.57302272727272729</v>
      </c>
      <c r="D158" s="15">
        <f t="shared" si="11"/>
        <v>50</v>
      </c>
      <c r="E158" s="2">
        <f t="shared" si="12"/>
        <v>47.134886363636362</v>
      </c>
      <c r="F158" s="2">
        <v>5</v>
      </c>
      <c r="G158" s="2">
        <f t="shared" si="13"/>
        <v>2.1348863636363635</v>
      </c>
      <c r="H158" s="2">
        <f t="shared" si="14"/>
        <v>0.79201490118002937</v>
      </c>
    </row>
    <row r="159" spans="1:8" x14ac:dyDescent="0.3">
      <c r="A159" s="2">
        <v>27660</v>
      </c>
      <c r="B159" s="2">
        <v>25073.5</v>
      </c>
      <c r="C159" s="15">
        <f t="shared" si="10"/>
        <v>0.56985227272727268</v>
      </c>
      <c r="D159" s="15">
        <f t="shared" si="11"/>
        <v>50</v>
      </c>
      <c r="E159" s="2">
        <f t="shared" si="12"/>
        <v>47.150738636363634</v>
      </c>
      <c r="F159" s="2">
        <v>5</v>
      </c>
      <c r="G159" s="2">
        <f t="shared" si="13"/>
        <v>2.1507386363636365</v>
      </c>
      <c r="H159" s="2">
        <f t="shared" si="14"/>
        <v>0.78495324669700017</v>
      </c>
    </row>
    <row r="160" spans="1:8" x14ac:dyDescent="0.3">
      <c r="A160" s="2">
        <v>28020</v>
      </c>
      <c r="B160" s="2">
        <v>25112.333333333332</v>
      </c>
      <c r="C160" s="15">
        <f t="shared" si="10"/>
        <v>0.57073484848484846</v>
      </c>
      <c r="D160" s="15">
        <f t="shared" si="11"/>
        <v>50</v>
      </c>
      <c r="E160" s="2">
        <f t="shared" si="12"/>
        <v>47.146325757575759</v>
      </c>
      <c r="F160" s="2">
        <v>5</v>
      </c>
      <c r="G160" s="2">
        <f t="shared" si="13"/>
        <v>2.1463257575757577</v>
      </c>
      <c r="H160" s="2">
        <f t="shared" si="14"/>
        <v>0.7869135561263727</v>
      </c>
    </row>
    <row r="161" spans="1:8" x14ac:dyDescent="0.3">
      <c r="A161" s="2">
        <v>28380</v>
      </c>
      <c r="B161" s="2">
        <v>26079.833333333332</v>
      </c>
      <c r="C161" s="15">
        <f t="shared" si="10"/>
        <v>0.59272348484848481</v>
      </c>
      <c r="D161" s="15">
        <f t="shared" si="11"/>
        <v>50</v>
      </c>
      <c r="E161" s="2">
        <f t="shared" si="12"/>
        <v>47.036382575757578</v>
      </c>
      <c r="F161" s="2">
        <v>5</v>
      </c>
      <c r="G161" s="2">
        <f t="shared" si="13"/>
        <v>2.036382575757576</v>
      </c>
      <c r="H161" s="2">
        <f t="shared" si="14"/>
        <v>0.83716131999911714</v>
      </c>
    </row>
    <row r="162" spans="1:8" x14ac:dyDescent="0.3">
      <c r="A162" s="2">
        <v>28740</v>
      </c>
      <c r="B162" s="2">
        <v>25755.5</v>
      </c>
      <c r="C162" s="15">
        <f t="shared" si="10"/>
        <v>0.58535227272727275</v>
      </c>
      <c r="D162" s="15">
        <f t="shared" si="11"/>
        <v>50</v>
      </c>
      <c r="E162" s="2">
        <f t="shared" si="12"/>
        <v>47.073238636363634</v>
      </c>
      <c r="F162" s="2">
        <v>5</v>
      </c>
      <c r="G162" s="2">
        <f t="shared" si="13"/>
        <v>2.0732386363636364</v>
      </c>
      <c r="H162" s="2">
        <f t="shared" si="14"/>
        <v>0.82000762147338424</v>
      </c>
    </row>
    <row r="163" spans="1:8" x14ac:dyDescent="0.3">
      <c r="A163" s="2">
        <v>29100</v>
      </c>
      <c r="B163" s="2">
        <v>25854.166666666664</v>
      </c>
      <c r="C163" s="15">
        <f t="shared" si="10"/>
        <v>0.58759469696969691</v>
      </c>
      <c r="D163" s="15">
        <f t="shared" si="11"/>
        <v>50</v>
      </c>
      <c r="E163" s="2">
        <f t="shared" si="12"/>
        <v>47.062026515151516</v>
      </c>
      <c r="F163" s="2">
        <v>5</v>
      </c>
      <c r="G163" s="2">
        <f t="shared" si="13"/>
        <v>2.0620265151515156</v>
      </c>
      <c r="H163" s="2">
        <f t="shared" si="14"/>
        <v>0.82519210728797254</v>
      </c>
    </row>
    <row r="164" spans="1:8" x14ac:dyDescent="0.3">
      <c r="A164" s="2">
        <v>29460</v>
      </c>
      <c r="B164" s="2">
        <v>26230.166666666668</v>
      </c>
      <c r="C164" s="15">
        <f t="shared" si="10"/>
        <v>0.59614015151515154</v>
      </c>
      <c r="D164" s="15">
        <f t="shared" si="11"/>
        <v>50</v>
      </c>
      <c r="E164" s="2">
        <f t="shared" si="12"/>
        <v>47.019299242424239</v>
      </c>
      <c r="F164" s="2">
        <v>5</v>
      </c>
      <c r="G164" s="2">
        <f t="shared" si="13"/>
        <v>2.0192992424242422</v>
      </c>
      <c r="H164" s="2">
        <f t="shared" si="14"/>
        <v>0.84522250507797902</v>
      </c>
    </row>
    <row r="165" spans="1:8" x14ac:dyDescent="0.3">
      <c r="A165" s="2">
        <v>29820</v>
      </c>
      <c r="B165" s="2">
        <v>26613</v>
      </c>
      <c r="C165" s="15">
        <f t="shared" si="10"/>
        <v>0.60484090909090904</v>
      </c>
      <c r="D165" s="15">
        <f t="shared" si="11"/>
        <v>50</v>
      </c>
      <c r="E165" s="2">
        <f t="shared" si="12"/>
        <v>46.975795454545455</v>
      </c>
      <c r="F165" s="2">
        <v>5</v>
      </c>
      <c r="G165" s="2">
        <f t="shared" si="13"/>
        <v>1.9757954545454548</v>
      </c>
      <c r="H165" s="2">
        <f t="shared" si="14"/>
        <v>0.86607630667263602</v>
      </c>
    </row>
    <row r="166" spans="1:8" x14ac:dyDescent="0.3">
      <c r="A166" s="2">
        <v>30180</v>
      </c>
      <c r="B166" s="2">
        <v>27049.833333333332</v>
      </c>
      <c r="C166" s="15">
        <f t="shared" si="10"/>
        <v>0.6147689393939394</v>
      </c>
      <c r="D166" s="15">
        <f t="shared" si="11"/>
        <v>50</v>
      </c>
      <c r="E166" s="2">
        <f t="shared" si="12"/>
        <v>46.926155303030306</v>
      </c>
      <c r="F166" s="2">
        <v>5</v>
      </c>
      <c r="G166" s="2">
        <f t="shared" si="13"/>
        <v>1.9261553030303031</v>
      </c>
      <c r="H166" s="2">
        <f t="shared" si="14"/>
        <v>0.89046416424290331</v>
      </c>
    </row>
    <row r="167" spans="1:8" x14ac:dyDescent="0.3">
      <c r="A167" s="2">
        <v>30540</v>
      </c>
      <c r="B167" s="2">
        <v>26573.5</v>
      </c>
      <c r="C167" s="15">
        <f t="shared" si="10"/>
        <v>0.60394318181818185</v>
      </c>
      <c r="D167" s="15">
        <f t="shared" si="11"/>
        <v>50</v>
      </c>
      <c r="E167" s="2">
        <f t="shared" si="12"/>
        <v>46.980284090909088</v>
      </c>
      <c r="F167" s="2">
        <v>5</v>
      </c>
      <c r="G167" s="2">
        <f t="shared" si="13"/>
        <v>1.9802840909090906</v>
      </c>
      <c r="H167" s="2">
        <f t="shared" si="14"/>
        <v>0.86390261860782958</v>
      </c>
    </row>
    <row r="168" spans="1:8" x14ac:dyDescent="0.3">
      <c r="A168" s="2">
        <v>30900</v>
      </c>
      <c r="B168" s="2">
        <v>26692.5</v>
      </c>
      <c r="C168" s="15">
        <f t="shared" si="10"/>
        <v>0.60664772727272731</v>
      </c>
      <c r="D168" s="15">
        <f t="shared" si="11"/>
        <v>50</v>
      </c>
      <c r="E168" s="2">
        <f t="shared" si="12"/>
        <v>46.966761363636365</v>
      </c>
      <c r="F168" s="2">
        <v>5</v>
      </c>
      <c r="G168" s="2">
        <f t="shared" si="13"/>
        <v>1.9667613636363637</v>
      </c>
      <c r="H168" s="2">
        <f t="shared" si="14"/>
        <v>0.87046684141367725</v>
      </c>
    </row>
    <row r="169" spans="1:8" x14ac:dyDescent="0.3">
      <c r="A169" s="2">
        <v>31260</v>
      </c>
      <c r="B169" s="2">
        <v>27065.166666666664</v>
      </c>
      <c r="C169" s="15">
        <f t="shared" si="10"/>
        <v>0.61511742424242422</v>
      </c>
      <c r="D169" s="15">
        <f t="shared" si="11"/>
        <v>50</v>
      </c>
      <c r="E169" s="2">
        <f t="shared" si="12"/>
        <v>46.924412878787876</v>
      </c>
      <c r="F169" s="2">
        <v>5</v>
      </c>
      <c r="G169" s="2">
        <f t="shared" si="13"/>
        <v>1.9244128787878791</v>
      </c>
      <c r="H169" s="2">
        <f t="shared" si="14"/>
        <v>0.89133205430764306</v>
      </c>
    </row>
    <row r="170" spans="1:8" x14ac:dyDescent="0.3">
      <c r="A170" s="2">
        <v>31620</v>
      </c>
      <c r="B170" s="2">
        <v>27056.833333333332</v>
      </c>
      <c r="C170" s="15">
        <f t="shared" si="10"/>
        <v>0.61492803030303023</v>
      </c>
      <c r="D170" s="15">
        <f t="shared" si="11"/>
        <v>50</v>
      </c>
      <c r="E170" s="2">
        <f t="shared" si="12"/>
        <v>46.925359848484845</v>
      </c>
      <c r="F170" s="2">
        <v>5</v>
      </c>
      <c r="G170" s="2">
        <f t="shared" si="13"/>
        <v>1.9253598484848489</v>
      </c>
      <c r="H170" s="2">
        <f t="shared" si="14"/>
        <v>0.89086027348941699</v>
      </c>
    </row>
    <row r="171" spans="1:8" x14ac:dyDescent="0.3">
      <c r="A171" s="2">
        <v>31980</v>
      </c>
      <c r="B171" s="2">
        <v>27544.5</v>
      </c>
      <c r="C171" s="15">
        <f t="shared" si="10"/>
        <v>0.62601136363636367</v>
      </c>
      <c r="D171" s="15">
        <f t="shared" si="11"/>
        <v>50</v>
      </c>
      <c r="E171" s="2">
        <f t="shared" si="12"/>
        <v>46.869943181818179</v>
      </c>
      <c r="F171" s="2">
        <v>5</v>
      </c>
      <c r="G171" s="2">
        <f t="shared" si="13"/>
        <v>1.8699431818181815</v>
      </c>
      <c r="H171" s="2">
        <f t="shared" si="14"/>
        <v>0.91888346033887325</v>
      </c>
    </row>
    <row r="172" spans="1:8" x14ac:dyDescent="0.3">
      <c r="A172" s="2">
        <v>32340</v>
      </c>
      <c r="B172" s="2">
        <v>27483</v>
      </c>
      <c r="C172" s="15">
        <f t="shared" si="10"/>
        <v>0.62461363636363632</v>
      </c>
      <c r="D172" s="15">
        <f t="shared" si="11"/>
        <v>50</v>
      </c>
      <c r="E172" s="2">
        <f t="shared" si="12"/>
        <v>46.876931818181816</v>
      </c>
      <c r="F172" s="2">
        <v>5</v>
      </c>
      <c r="G172" s="2">
        <f t="shared" si="13"/>
        <v>1.8769318181818182</v>
      </c>
      <c r="H172" s="2">
        <f t="shared" si="14"/>
        <v>0.91530217051375273</v>
      </c>
    </row>
    <row r="173" spans="1:8" x14ac:dyDescent="0.3">
      <c r="A173" s="2">
        <v>32700</v>
      </c>
      <c r="B173" s="2">
        <v>28341.833333333332</v>
      </c>
      <c r="C173" s="15">
        <f t="shared" si="10"/>
        <v>0.64413257575757576</v>
      </c>
      <c r="D173" s="15">
        <f t="shared" si="11"/>
        <v>50</v>
      </c>
      <c r="E173" s="2">
        <f t="shared" si="12"/>
        <v>46.779337121212123</v>
      </c>
      <c r="F173" s="2">
        <v>5</v>
      </c>
      <c r="G173" s="2">
        <f t="shared" si="13"/>
        <v>1.7793371212121212</v>
      </c>
      <c r="H173" s="2">
        <f t="shared" si="14"/>
        <v>0.96661560679825564</v>
      </c>
    </row>
    <row r="174" spans="1:8" x14ac:dyDescent="0.3">
      <c r="A174" s="2">
        <v>33060</v>
      </c>
      <c r="B174" s="2">
        <v>28149.166666666664</v>
      </c>
      <c r="C174" s="15">
        <f t="shared" si="10"/>
        <v>0.63975378787878778</v>
      </c>
      <c r="D174" s="15">
        <f t="shared" si="11"/>
        <v>50</v>
      </c>
      <c r="E174" s="2">
        <f t="shared" si="12"/>
        <v>46.801231060606064</v>
      </c>
      <c r="F174" s="2">
        <v>5</v>
      </c>
      <c r="G174" s="2">
        <f t="shared" si="13"/>
        <v>1.8012310606060611</v>
      </c>
      <c r="H174" s="2">
        <f t="shared" si="14"/>
        <v>0.95485406060480837</v>
      </c>
    </row>
    <row r="175" spans="1:8" x14ac:dyDescent="0.3">
      <c r="A175" s="2">
        <v>33420</v>
      </c>
      <c r="B175" s="2">
        <v>28158</v>
      </c>
      <c r="C175" s="15">
        <f t="shared" si="10"/>
        <v>0.63995454545454544</v>
      </c>
      <c r="D175" s="15">
        <f t="shared" si="11"/>
        <v>50</v>
      </c>
      <c r="E175" s="2">
        <f t="shared" si="12"/>
        <v>46.80022727272727</v>
      </c>
      <c r="F175" s="2">
        <v>5</v>
      </c>
      <c r="G175" s="2">
        <f t="shared" si="13"/>
        <v>1.8002272727272728</v>
      </c>
      <c r="H175" s="2">
        <f t="shared" si="14"/>
        <v>0.95539004661469296</v>
      </c>
    </row>
    <row r="176" spans="1:8" x14ac:dyDescent="0.3">
      <c r="A176" s="2">
        <v>33780</v>
      </c>
      <c r="B176" s="2">
        <v>28525</v>
      </c>
      <c r="C176" s="15">
        <f t="shared" si="10"/>
        <v>0.64829545454545456</v>
      </c>
      <c r="D176" s="15">
        <f t="shared" si="11"/>
        <v>50</v>
      </c>
      <c r="E176" s="2">
        <f t="shared" si="12"/>
        <v>46.758522727272727</v>
      </c>
      <c r="F176" s="2">
        <v>5</v>
      </c>
      <c r="G176" s="2">
        <f t="shared" si="13"/>
        <v>1.7585227272727271</v>
      </c>
      <c r="H176" s="2">
        <f t="shared" si="14"/>
        <v>0.9779373533654262</v>
      </c>
    </row>
    <row r="177" spans="1:8" x14ac:dyDescent="0.3">
      <c r="A177" s="2">
        <v>34140</v>
      </c>
      <c r="B177" s="2">
        <v>28176.666666666668</v>
      </c>
      <c r="C177" s="15">
        <f t="shared" si="10"/>
        <v>0.64037878787878788</v>
      </c>
      <c r="D177" s="15">
        <f t="shared" si="11"/>
        <v>50</v>
      </c>
      <c r="E177" s="2">
        <f t="shared" si="12"/>
        <v>46.798106060606059</v>
      </c>
      <c r="F177" s="2">
        <v>5</v>
      </c>
      <c r="G177" s="2">
        <f t="shared" si="13"/>
        <v>1.7981060606060604</v>
      </c>
      <c r="H177" s="2">
        <f t="shared" si="14"/>
        <v>0.95652371790924695</v>
      </c>
    </row>
    <row r="178" spans="1:8" x14ac:dyDescent="0.3">
      <c r="A178" s="2">
        <v>34500</v>
      </c>
      <c r="B178" s="2">
        <v>28172.666666666668</v>
      </c>
      <c r="C178" s="15">
        <f t="shared" si="10"/>
        <v>0.64028787878787885</v>
      </c>
      <c r="D178" s="15">
        <f t="shared" si="11"/>
        <v>50</v>
      </c>
      <c r="E178" s="2">
        <f t="shared" si="12"/>
        <v>46.798560606060605</v>
      </c>
      <c r="F178" s="2">
        <v>5</v>
      </c>
      <c r="G178" s="2">
        <f t="shared" si="13"/>
        <v>1.7985606060606059</v>
      </c>
      <c r="H178" s="2">
        <f t="shared" si="14"/>
        <v>0.95628067147460938</v>
      </c>
    </row>
    <row r="179" spans="1:8" x14ac:dyDescent="0.3">
      <c r="A179" s="2">
        <v>34860</v>
      </c>
      <c r="B179" s="2">
        <v>28526.333333333336</v>
      </c>
      <c r="C179" s="15">
        <f t="shared" si="10"/>
        <v>0.64832575757575761</v>
      </c>
      <c r="D179" s="15">
        <f t="shared" si="11"/>
        <v>50</v>
      </c>
      <c r="E179" s="2">
        <f t="shared" si="12"/>
        <v>46.758371212121212</v>
      </c>
      <c r="F179" s="2">
        <v>5</v>
      </c>
      <c r="G179" s="2">
        <f t="shared" si="13"/>
        <v>1.7583712121212121</v>
      </c>
      <c r="H179" s="2">
        <f t="shared" si="14"/>
        <v>0.97802027717101225</v>
      </c>
    </row>
    <row r="180" spans="1:8" x14ac:dyDescent="0.3">
      <c r="A180" s="2">
        <v>35220</v>
      </c>
      <c r="B180" s="2">
        <v>28844.833333333332</v>
      </c>
      <c r="C180" s="15">
        <f t="shared" si="10"/>
        <v>0.65556439393939392</v>
      </c>
      <c r="D180" s="15">
        <f t="shared" si="11"/>
        <v>50</v>
      </c>
      <c r="E180" s="2">
        <f t="shared" si="12"/>
        <v>46.722178030303027</v>
      </c>
      <c r="F180" s="2">
        <v>5</v>
      </c>
      <c r="G180" s="2">
        <f t="shared" si="13"/>
        <v>1.7221780303030303</v>
      </c>
      <c r="H180" s="2">
        <f t="shared" si="14"/>
        <v>0.9980440768028821</v>
      </c>
    </row>
    <row r="181" spans="1:8" x14ac:dyDescent="0.3">
      <c r="A181" s="2">
        <v>35580</v>
      </c>
      <c r="B181" s="2">
        <v>29181.166666666668</v>
      </c>
      <c r="C181" s="15">
        <f t="shared" si="10"/>
        <v>0.6632083333333334</v>
      </c>
      <c r="D181" s="15">
        <f t="shared" si="11"/>
        <v>50</v>
      </c>
      <c r="E181" s="2">
        <f t="shared" si="12"/>
        <v>46.683958333333337</v>
      </c>
      <c r="F181" s="2">
        <v>5</v>
      </c>
      <c r="G181" s="2">
        <f t="shared" si="13"/>
        <v>1.683958333333333</v>
      </c>
      <c r="H181" s="2">
        <f t="shared" si="14"/>
        <v>1.019668335192168</v>
      </c>
    </row>
    <row r="182" spans="1:8" x14ac:dyDescent="0.3">
      <c r="A182" s="2">
        <v>35940</v>
      </c>
      <c r="B182" s="2">
        <v>29218</v>
      </c>
      <c r="C182" s="15">
        <f t="shared" si="10"/>
        <v>0.66404545454545449</v>
      </c>
      <c r="D182" s="15">
        <f t="shared" si="11"/>
        <v>50</v>
      </c>
      <c r="E182" s="2">
        <f t="shared" si="12"/>
        <v>46.679772727272727</v>
      </c>
      <c r="F182" s="2">
        <v>5</v>
      </c>
      <c r="G182" s="2">
        <f t="shared" si="13"/>
        <v>1.6797727272727276</v>
      </c>
      <c r="H182" s="2">
        <f t="shared" si="14"/>
        <v>1.0220673427951208</v>
      </c>
    </row>
    <row r="183" spans="1:8" x14ac:dyDescent="0.3">
      <c r="A183" s="2">
        <v>36300</v>
      </c>
      <c r="B183" s="2">
        <v>29791.666666666664</v>
      </c>
      <c r="C183" s="15">
        <f t="shared" si="10"/>
        <v>0.67708333333333326</v>
      </c>
      <c r="D183" s="15">
        <f t="shared" si="11"/>
        <v>50</v>
      </c>
      <c r="E183" s="2">
        <f t="shared" si="12"/>
        <v>46.614583333333336</v>
      </c>
      <c r="F183" s="2">
        <v>5</v>
      </c>
      <c r="G183" s="2">
        <f t="shared" si="13"/>
        <v>1.6145833333333339</v>
      </c>
      <c r="H183" s="2">
        <f t="shared" si="14"/>
        <v>1.0602514207956633</v>
      </c>
    </row>
    <row r="184" spans="1:8" x14ac:dyDescent="0.3">
      <c r="A184" s="2">
        <v>36660</v>
      </c>
      <c r="B184" s="2">
        <v>29658.166666666664</v>
      </c>
      <c r="C184" s="15">
        <f t="shared" si="10"/>
        <v>0.67404924242424236</v>
      </c>
      <c r="D184" s="15">
        <f t="shared" si="11"/>
        <v>50</v>
      </c>
      <c r="E184" s="2">
        <f t="shared" si="12"/>
        <v>46.629753787878791</v>
      </c>
      <c r="F184" s="2">
        <v>5</v>
      </c>
      <c r="G184" s="2">
        <f t="shared" si="13"/>
        <v>1.629753787878788</v>
      </c>
      <c r="H184" s="2">
        <f t="shared" si="14"/>
        <v>1.0512247846612486</v>
      </c>
    </row>
    <row r="185" spans="1:8" x14ac:dyDescent="0.3">
      <c r="A185" s="2">
        <v>37020</v>
      </c>
      <c r="B185" s="2">
        <v>29475.333333333332</v>
      </c>
      <c r="C185" s="15">
        <f t="shared" si="10"/>
        <v>0.66989393939393937</v>
      </c>
      <c r="D185" s="15">
        <f t="shared" si="11"/>
        <v>50</v>
      </c>
      <c r="E185" s="2">
        <f t="shared" si="12"/>
        <v>46.650530303030301</v>
      </c>
      <c r="F185" s="2">
        <v>5</v>
      </c>
      <c r="G185" s="2">
        <f t="shared" si="13"/>
        <v>1.6505303030303029</v>
      </c>
      <c r="H185" s="2">
        <f t="shared" si="14"/>
        <v>1.039002569879079</v>
      </c>
    </row>
    <row r="186" spans="1:8" x14ac:dyDescent="0.3">
      <c r="A186" s="2">
        <v>37380</v>
      </c>
      <c r="B186" s="2">
        <v>29376</v>
      </c>
      <c r="C186" s="15">
        <f t="shared" si="10"/>
        <v>0.66763636363636358</v>
      </c>
      <c r="D186" s="15">
        <f t="shared" si="11"/>
        <v>50</v>
      </c>
      <c r="E186" s="2">
        <f t="shared" si="12"/>
        <v>46.661818181818184</v>
      </c>
      <c r="F186" s="2">
        <v>5</v>
      </c>
      <c r="G186" s="2">
        <f t="shared" si="13"/>
        <v>1.6618181818181821</v>
      </c>
      <c r="H186" s="2">
        <f t="shared" si="14"/>
        <v>1.0324288462180453</v>
      </c>
    </row>
    <row r="187" spans="1:8" x14ac:dyDescent="0.3">
      <c r="A187" s="2">
        <v>37740</v>
      </c>
      <c r="B187" s="2">
        <v>29948.333333333332</v>
      </c>
      <c r="C187" s="15">
        <f t="shared" si="10"/>
        <v>0.68064393939393941</v>
      </c>
      <c r="D187" s="15">
        <f t="shared" si="11"/>
        <v>50</v>
      </c>
      <c r="E187" s="2">
        <f t="shared" si="12"/>
        <v>46.5967803030303</v>
      </c>
      <c r="F187" s="2">
        <v>5</v>
      </c>
      <c r="G187" s="2">
        <f t="shared" si="13"/>
        <v>1.5967803030303029</v>
      </c>
      <c r="H187" s="2">
        <f t="shared" si="14"/>
        <v>1.0709570623185591</v>
      </c>
    </row>
    <row r="188" spans="1:8" x14ac:dyDescent="0.3">
      <c r="A188" s="2">
        <v>38100</v>
      </c>
      <c r="B188" s="2">
        <v>30082.166666666668</v>
      </c>
      <c r="C188" s="15">
        <f t="shared" si="10"/>
        <v>0.68368560606060613</v>
      </c>
      <c r="D188" s="15">
        <f t="shared" si="11"/>
        <v>50</v>
      </c>
      <c r="E188" s="2">
        <f t="shared" si="12"/>
        <v>46.581571969696967</v>
      </c>
      <c r="F188" s="2">
        <v>5</v>
      </c>
      <c r="G188" s="2">
        <f t="shared" si="13"/>
        <v>1.5815719696969692</v>
      </c>
      <c r="H188" s="2">
        <f t="shared" si="14"/>
        <v>1.080200648665826</v>
      </c>
    </row>
    <row r="189" spans="1:8" x14ac:dyDescent="0.3">
      <c r="A189" s="2">
        <v>38460</v>
      </c>
      <c r="B189" s="2">
        <v>30528.333333333332</v>
      </c>
      <c r="C189" s="15">
        <f t="shared" si="10"/>
        <v>0.6938257575757576</v>
      </c>
      <c r="D189" s="15">
        <f t="shared" si="11"/>
        <v>50</v>
      </c>
      <c r="E189" s="2">
        <f t="shared" si="12"/>
        <v>46.530871212121212</v>
      </c>
      <c r="F189" s="2">
        <v>5</v>
      </c>
      <c r="G189" s="2">
        <f t="shared" si="13"/>
        <v>1.530871212121212</v>
      </c>
      <c r="H189" s="2">
        <f t="shared" si="14"/>
        <v>1.1116939033184472</v>
      </c>
    </row>
    <row r="190" spans="1:8" x14ac:dyDescent="0.3">
      <c r="A190" s="2">
        <v>38820</v>
      </c>
      <c r="B190" s="2">
        <v>30541.166666666668</v>
      </c>
      <c r="C190" s="15">
        <f t="shared" si="10"/>
        <v>0.69411742424242429</v>
      </c>
      <c r="D190" s="15">
        <f t="shared" si="11"/>
        <v>50</v>
      </c>
      <c r="E190" s="2">
        <f t="shared" si="12"/>
        <v>46.52941287878788</v>
      </c>
      <c r="F190" s="2">
        <v>5</v>
      </c>
      <c r="G190" s="2">
        <f t="shared" si="13"/>
        <v>1.5294128787878787</v>
      </c>
      <c r="H190" s="2">
        <f t="shared" si="14"/>
        <v>1.1126156322577707</v>
      </c>
    </row>
    <row r="191" spans="1:8" x14ac:dyDescent="0.3">
      <c r="A191" s="2">
        <v>39180</v>
      </c>
      <c r="B191" s="2">
        <v>30205.833333333336</v>
      </c>
      <c r="C191" s="15">
        <f t="shared" si="10"/>
        <v>0.68649621212121215</v>
      </c>
      <c r="D191" s="15">
        <f t="shared" si="11"/>
        <v>50</v>
      </c>
      <c r="E191" s="2">
        <f t="shared" si="12"/>
        <v>46.567518939393942</v>
      </c>
      <c r="F191" s="2">
        <v>5</v>
      </c>
      <c r="G191" s="2">
        <f t="shared" si="13"/>
        <v>1.5675189393939393</v>
      </c>
      <c r="H191" s="2">
        <f t="shared" si="14"/>
        <v>1.0888241106393903</v>
      </c>
    </row>
    <row r="192" spans="1:8" x14ac:dyDescent="0.3">
      <c r="A192" s="2">
        <v>39540</v>
      </c>
      <c r="B192" s="2">
        <v>30394.333333333332</v>
      </c>
      <c r="C192" s="15">
        <f t="shared" si="10"/>
        <v>0.69078030303030302</v>
      </c>
      <c r="D192" s="15">
        <f t="shared" si="11"/>
        <v>50</v>
      </c>
      <c r="E192" s="2">
        <f t="shared" si="12"/>
        <v>46.546098484848486</v>
      </c>
      <c r="F192" s="2">
        <v>5</v>
      </c>
      <c r="G192" s="2">
        <f t="shared" si="13"/>
        <v>1.5460984848484847</v>
      </c>
      <c r="H192" s="2">
        <f t="shared" si="14"/>
        <v>1.1021234426437487</v>
      </c>
    </row>
    <row r="193" spans="1:8" x14ac:dyDescent="0.3">
      <c r="A193" s="2">
        <v>39900</v>
      </c>
      <c r="B193" s="2">
        <v>31294.666666666668</v>
      </c>
      <c r="C193" s="15">
        <f t="shared" si="10"/>
        <v>0.71124242424242423</v>
      </c>
      <c r="D193" s="15">
        <f t="shared" si="11"/>
        <v>50</v>
      </c>
      <c r="E193" s="2">
        <f t="shared" si="12"/>
        <v>46.44378787878788</v>
      </c>
      <c r="F193" s="2">
        <v>5</v>
      </c>
      <c r="G193" s="2">
        <f t="shared" si="13"/>
        <v>1.4437878787878788</v>
      </c>
      <c r="H193" s="2">
        <f t="shared" si="14"/>
        <v>1.1683874941797754</v>
      </c>
    </row>
    <row r="194" spans="1:8" x14ac:dyDescent="0.3">
      <c r="A194" s="2">
        <v>40260</v>
      </c>
      <c r="B194" s="2">
        <v>30581.166666666668</v>
      </c>
      <c r="C194" s="15">
        <f t="shared" si="10"/>
        <v>0.69502651515151515</v>
      </c>
      <c r="D194" s="15">
        <f t="shared" si="11"/>
        <v>50</v>
      </c>
      <c r="E194" s="2">
        <f t="shared" si="12"/>
        <v>46.524867424242423</v>
      </c>
      <c r="F194" s="2">
        <v>5</v>
      </c>
      <c r="G194" s="2">
        <f t="shared" si="13"/>
        <v>1.5248674242424243</v>
      </c>
      <c r="H194" s="2">
        <f t="shared" si="14"/>
        <v>1.1154943886133541</v>
      </c>
    </row>
    <row r="195" spans="1:8" x14ac:dyDescent="0.3">
      <c r="A195" s="2">
        <v>40620</v>
      </c>
      <c r="B195" s="2">
        <v>30859.833333333332</v>
      </c>
      <c r="C195" s="15">
        <f t="shared" ref="C195:C258" si="15">B195/$J$27</f>
        <v>0.70135984848484845</v>
      </c>
      <c r="D195" s="15">
        <f t="shared" ref="D195:D258" si="16">$J$28</f>
        <v>50</v>
      </c>
      <c r="E195" s="2">
        <f t="shared" si="12"/>
        <v>46.493200757575757</v>
      </c>
      <c r="F195" s="2">
        <v>5</v>
      </c>
      <c r="G195" s="2">
        <f t="shared" si="13"/>
        <v>1.4932007575757575</v>
      </c>
      <c r="H195" s="2">
        <f t="shared" si="14"/>
        <v>1.1357990132321945</v>
      </c>
    </row>
    <row r="196" spans="1:8" x14ac:dyDescent="0.3">
      <c r="A196" s="2">
        <v>40980</v>
      </c>
      <c r="B196" s="2">
        <v>30845</v>
      </c>
      <c r="C196" s="15">
        <f t="shared" si="15"/>
        <v>0.7010227272727273</v>
      </c>
      <c r="D196" s="15">
        <f t="shared" si="16"/>
        <v>50</v>
      </c>
      <c r="E196" s="2">
        <f t="shared" ref="E196:E259" si="17">D196-(F196*C196)</f>
        <v>46.494886363636361</v>
      </c>
      <c r="F196" s="2">
        <v>5</v>
      </c>
      <c r="G196" s="2">
        <f t="shared" ref="G196:G259" si="18">F196-(F196*C196)</f>
        <v>1.4948863636363634</v>
      </c>
      <c r="H196" s="2">
        <f t="shared" ref="H196:H259" si="19">LN((F196*E196)/(D196*G196))</f>
        <v>1.1347070498694649</v>
      </c>
    </row>
    <row r="197" spans="1:8" x14ac:dyDescent="0.3">
      <c r="A197" s="2">
        <v>41340</v>
      </c>
      <c r="B197" s="2">
        <v>31001.833333333332</v>
      </c>
      <c r="C197" s="15">
        <f t="shared" si="15"/>
        <v>0.70458712121212119</v>
      </c>
      <c r="D197" s="15">
        <f t="shared" si="16"/>
        <v>50</v>
      </c>
      <c r="E197" s="2">
        <f t="shared" si="17"/>
        <v>46.477064393939393</v>
      </c>
      <c r="F197" s="2">
        <v>5</v>
      </c>
      <c r="G197" s="2">
        <f t="shared" si="18"/>
        <v>1.4770643939393939</v>
      </c>
      <c r="H197" s="2">
        <f t="shared" si="19"/>
        <v>1.1463172586856616</v>
      </c>
    </row>
    <row r="198" spans="1:8" x14ac:dyDescent="0.3">
      <c r="A198" s="2">
        <v>41700</v>
      </c>
      <c r="B198" s="2">
        <v>31370.333333333332</v>
      </c>
      <c r="C198" s="15">
        <f t="shared" si="15"/>
        <v>0.71296212121212121</v>
      </c>
      <c r="D198" s="15">
        <f t="shared" si="16"/>
        <v>50</v>
      </c>
      <c r="E198" s="2">
        <f t="shared" si="17"/>
        <v>46.435189393939396</v>
      </c>
      <c r="F198" s="2">
        <v>5</v>
      </c>
      <c r="G198" s="2">
        <f t="shared" si="18"/>
        <v>1.4351893939393938</v>
      </c>
      <c r="H198" s="2">
        <f t="shared" si="19"/>
        <v>1.1741756485728994</v>
      </c>
    </row>
    <row r="199" spans="1:8" x14ac:dyDescent="0.3">
      <c r="A199" s="2">
        <v>42060</v>
      </c>
      <c r="B199" s="2">
        <v>31710.666666666664</v>
      </c>
      <c r="C199" s="15">
        <f t="shared" si="15"/>
        <v>0.72069696969696961</v>
      </c>
      <c r="D199" s="15">
        <f t="shared" si="16"/>
        <v>50</v>
      </c>
      <c r="E199" s="2">
        <f t="shared" si="17"/>
        <v>46.396515151515153</v>
      </c>
      <c r="F199" s="2">
        <v>5</v>
      </c>
      <c r="G199" s="2">
        <f t="shared" si="18"/>
        <v>1.3965151515151519</v>
      </c>
      <c r="H199" s="2">
        <f t="shared" si="19"/>
        <v>1.2006593029453247</v>
      </c>
    </row>
    <row r="200" spans="1:8" x14ac:dyDescent="0.3">
      <c r="A200" s="2">
        <v>42420</v>
      </c>
      <c r="B200" s="2">
        <v>31863.666666666668</v>
      </c>
      <c r="C200" s="15">
        <f t="shared" si="15"/>
        <v>0.72417424242424244</v>
      </c>
      <c r="D200" s="15">
        <f t="shared" si="16"/>
        <v>50</v>
      </c>
      <c r="E200" s="2">
        <f t="shared" si="17"/>
        <v>46.379128787878784</v>
      </c>
      <c r="F200" s="2">
        <v>5</v>
      </c>
      <c r="G200" s="2">
        <f t="shared" si="18"/>
        <v>1.3791287878787877</v>
      </c>
      <c r="H200" s="2">
        <f t="shared" si="19"/>
        <v>1.2128124677612115</v>
      </c>
    </row>
    <row r="201" spans="1:8" x14ac:dyDescent="0.3">
      <c r="A201" s="2">
        <v>42780</v>
      </c>
      <c r="B201" s="2">
        <v>31656.5</v>
      </c>
      <c r="C201" s="15">
        <f t="shared" si="15"/>
        <v>0.71946590909090913</v>
      </c>
      <c r="D201" s="15">
        <f t="shared" si="16"/>
        <v>50</v>
      </c>
      <c r="E201" s="2">
        <f t="shared" si="17"/>
        <v>46.402670454545458</v>
      </c>
      <c r="F201" s="2">
        <v>5</v>
      </c>
      <c r="G201" s="2">
        <f t="shared" si="18"/>
        <v>1.4026704545454542</v>
      </c>
      <c r="H201" s="2">
        <f t="shared" si="19"/>
        <v>1.1963940302341665</v>
      </c>
    </row>
    <row r="202" spans="1:8" x14ac:dyDescent="0.3">
      <c r="A202" s="2">
        <v>43140</v>
      </c>
      <c r="B202" s="2">
        <v>31687.833333333336</v>
      </c>
      <c r="C202" s="15">
        <f t="shared" si="15"/>
        <v>0.7201780303030304</v>
      </c>
      <c r="D202" s="15">
        <f t="shared" si="16"/>
        <v>50</v>
      </c>
      <c r="E202" s="2">
        <f t="shared" si="17"/>
        <v>46.399109848484848</v>
      </c>
      <c r="F202" s="2">
        <v>5</v>
      </c>
      <c r="G202" s="2">
        <f t="shared" si="18"/>
        <v>1.3991098484848479</v>
      </c>
      <c r="H202" s="2">
        <f t="shared" si="19"/>
        <v>1.1988589698647123</v>
      </c>
    </row>
    <row r="203" spans="1:8" x14ac:dyDescent="0.3">
      <c r="A203" s="2">
        <v>43500</v>
      </c>
      <c r="B203" s="2">
        <v>32314.333333333336</v>
      </c>
      <c r="C203" s="15">
        <f t="shared" si="15"/>
        <v>0.73441666666666672</v>
      </c>
      <c r="D203" s="15">
        <f t="shared" si="16"/>
        <v>50</v>
      </c>
      <c r="E203" s="2">
        <f t="shared" si="17"/>
        <v>46.327916666666667</v>
      </c>
      <c r="F203" s="2">
        <v>5</v>
      </c>
      <c r="G203" s="2">
        <f t="shared" si="18"/>
        <v>1.3279166666666664</v>
      </c>
      <c r="H203" s="2">
        <f t="shared" si="19"/>
        <v>1.2495483400783225</v>
      </c>
    </row>
    <row r="204" spans="1:8" x14ac:dyDescent="0.3">
      <c r="A204" s="2">
        <v>43860</v>
      </c>
      <c r="B204" s="2">
        <v>32374.000000000004</v>
      </c>
      <c r="C204" s="15">
        <f t="shared" si="15"/>
        <v>0.73577272727272736</v>
      </c>
      <c r="D204" s="15">
        <f t="shared" si="16"/>
        <v>50</v>
      </c>
      <c r="E204" s="2">
        <f t="shared" si="17"/>
        <v>46.321136363636363</v>
      </c>
      <c r="F204" s="2">
        <v>5</v>
      </c>
      <c r="G204" s="2">
        <f t="shared" si="18"/>
        <v>1.3211363636363633</v>
      </c>
      <c r="H204" s="2">
        <f t="shared" si="19"/>
        <v>1.2545210250684735</v>
      </c>
    </row>
    <row r="205" spans="1:8" x14ac:dyDescent="0.3">
      <c r="A205" s="2">
        <v>44220</v>
      </c>
      <c r="B205" s="2">
        <v>32418.666666666664</v>
      </c>
      <c r="C205" s="15">
        <f t="shared" si="15"/>
        <v>0.73678787878787877</v>
      </c>
      <c r="D205" s="15">
        <f t="shared" si="16"/>
        <v>50</v>
      </c>
      <c r="E205" s="2">
        <f t="shared" si="17"/>
        <v>46.316060606060603</v>
      </c>
      <c r="F205" s="2">
        <v>5</v>
      </c>
      <c r="G205" s="2">
        <f t="shared" si="18"/>
        <v>1.3160606060606064</v>
      </c>
      <c r="H205" s="2">
        <f t="shared" si="19"/>
        <v>1.2582608042088712</v>
      </c>
    </row>
    <row r="206" spans="1:8" x14ac:dyDescent="0.3">
      <c r="A206" s="2">
        <v>44580</v>
      </c>
      <c r="B206" s="2">
        <v>32278.000000000004</v>
      </c>
      <c r="C206" s="15">
        <f t="shared" si="15"/>
        <v>0.73359090909090918</v>
      </c>
      <c r="D206" s="15">
        <f t="shared" si="16"/>
        <v>50</v>
      </c>
      <c r="E206" s="2">
        <f t="shared" si="17"/>
        <v>46.332045454545451</v>
      </c>
      <c r="F206" s="2">
        <v>5</v>
      </c>
      <c r="G206" s="2">
        <f t="shared" si="18"/>
        <v>1.3320454545454541</v>
      </c>
      <c r="H206" s="2">
        <f t="shared" si="19"/>
        <v>1.2465330585670833</v>
      </c>
    </row>
    <row r="207" spans="1:8" x14ac:dyDescent="0.3">
      <c r="A207" s="2">
        <v>44940</v>
      </c>
      <c r="B207" s="2">
        <v>32621.833333333336</v>
      </c>
      <c r="C207" s="15">
        <f t="shared" si="15"/>
        <v>0.74140530303030305</v>
      </c>
      <c r="D207" s="15">
        <f t="shared" si="16"/>
        <v>50</v>
      </c>
      <c r="E207" s="2">
        <f t="shared" si="17"/>
        <v>46.292973484848488</v>
      </c>
      <c r="F207" s="2">
        <v>5</v>
      </c>
      <c r="G207" s="2">
        <f t="shared" si="18"/>
        <v>1.2929734848484848</v>
      </c>
      <c r="H207" s="2">
        <f t="shared" si="19"/>
        <v>1.2754605031064987</v>
      </c>
    </row>
    <row r="208" spans="1:8" x14ac:dyDescent="0.3">
      <c r="A208" s="2">
        <v>45300</v>
      </c>
      <c r="B208" s="2">
        <v>32387.833333333332</v>
      </c>
      <c r="C208" s="15">
        <f t="shared" si="15"/>
        <v>0.73608712121212116</v>
      </c>
      <c r="D208" s="15">
        <f t="shared" si="16"/>
        <v>50</v>
      </c>
      <c r="E208" s="2">
        <f t="shared" si="17"/>
        <v>46.319564393939395</v>
      </c>
      <c r="F208" s="2">
        <v>5</v>
      </c>
      <c r="G208" s="2">
        <f t="shared" si="18"/>
        <v>1.3195643939393942</v>
      </c>
      <c r="H208" s="2">
        <f t="shared" si="19"/>
        <v>1.2556776584071401</v>
      </c>
    </row>
    <row r="209" spans="1:8" x14ac:dyDescent="0.3">
      <c r="A209" s="2">
        <v>45660</v>
      </c>
      <c r="B209" s="2">
        <v>32281.666666666668</v>
      </c>
      <c r="C209" s="15">
        <f t="shared" si="15"/>
        <v>0.73367424242424251</v>
      </c>
      <c r="D209" s="15">
        <f t="shared" si="16"/>
        <v>50</v>
      </c>
      <c r="E209" s="2">
        <f t="shared" si="17"/>
        <v>46.331628787878785</v>
      </c>
      <c r="F209" s="2">
        <v>5</v>
      </c>
      <c r="G209" s="2">
        <f t="shared" si="18"/>
        <v>1.3316287878787874</v>
      </c>
      <c r="H209" s="2">
        <f t="shared" si="19"/>
        <v>1.2468369165421425</v>
      </c>
    </row>
    <row r="210" spans="1:8" x14ac:dyDescent="0.3">
      <c r="A210" s="2">
        <v>46020</v>
      </c>
      <c r="B210" s="2">
        <v>32882.5</v>
      </c>
      <c r="C210" s="15">
        <f t="shared" si="15"/>
        <v>0.74732954545454544</v>
      </c>
      <c r="D210" s="15">
        <f t="shared" si="16"/>
        <v>50</v>
      </c>
      <c r="E210" s="2">
        <f t="shared" si="17"/>
        <v>46.263352272727275</v>
      </c>
      <c r="F210" s="2">
        <v>5</v>
      </c>
      <c r="G210" s="2">
        <f t="shared" si="18"/>
        <v>1.263352272727273</v>
      </c>
      <c r="H210" s="2">
        <f t="shared" si="19"/>
        <v>1.2979963051693448</v>
      </c>
    </row>
    <row r="211" spans="1:8" x14ac:dyDescent="0.3">
      <c r="A211" s="2">
        <v>46380</v>
      </c>
      <c r="B211" s="2">
        <v>32906.666666666672</v>
      </c>
      <c r="C211" s="15">
        <f t="shared" si="15"/>
        <v>0.74787878787878803</v>
      </c>
      <c r="D211" s="15">
        <f t="shared" si="16"/>
        <v>50</v>
      </c>
      <c r="E211" s="2">
        <f t="shared" si="17"/>
        <v>46.260606060606058</v>
      </c>
      <c r="F211" s="2">
        <v>5</v>
      </c>
      <c r="G211" s="2">
        <f t="shared" si="18"/>
        <v>1.2606060606060598</v>
      </c>
      <c r="H211" s="2">
        <f t="shared" si="19"/>
        <v>1.3001130591031074</v>
      </c>
    </row>
    <row r="212" spans="1:8" x14ac:dyDescent="0.3">
      <c r="A212" s="2">
        <v>46740</v>
      </c>
      <c r="B212" s="2">
        <v>32509.833333333336</v>
      </c>
      <c r="C212" s="15">
        <f t="shared" si="15"/>
        <v>0.73885984848484854</v>
      </c>
      <c r="D212" s="15">
        <f t="shared" si="16"/>
        <v>50</v>
      </c>
      <c r="E212" s="2">
        <f t="shared" si="17"/>
        <v>46.305700757575757</v>
      </c>
      <c r="F212" s="2">
        <v>5</v>
      </c>
      <c r="G212" s="2">
        <f t="shared" si="18"/>
        <v>1.3057007575757575</v>
      </c>
      <c r="H212" s="2">
        <f t="shared" si="19"/>
        <v>1.2659401113939235</v>
      </c>
    </row>
    <row r="213" spans="1:8" x14ac:dyDescent="0.3">
      <c r="A213" s="2">
        <v>47100</v>
      </c>
      <c r="B213" s="2">
        <v>33107</v>
      </c>
      <c r="C213" s="15">
        <f t="shared" si="15"/>
        <v>0.75243181818181815</v>
      </c>
      <c r="D213" s="15">
        <f t="shared" si="16"/>
        <v>50</v>
      </c>
      <c r="E213" s="2">
        <f t="shared" si="17"/>
        <v>46.237840909090906</v>
      </c>
      <c r="F213" s="2">
        <v>5</v>
      </c>
      <c r="G213" s="2">
        <f t="shared" si="18"/>
        <v>1.2378409090909095</v>
      </c>
      <c r="H213" s="2">
        <f t="shared" si="19"/>
        <v>1.3178447775212718</v>
      </c>
    </row>
    <row r="214" spans="1:8" x14ac:dyDescent="0.3">
      <c r="A214" s="2">
        <v>47460</v>
      </c>
      <c r="B214" s="2">
        <v>32797.833333333328</v>
      </c>
      <c r="C214" s="15">
        <f t="shared" si="15"/>
        <v>0.74540530303030295</v>
      </c>
      <c r="D214" s="15">
        <f t="shared" si="16"/>
        <v>50</v>
      </c>
      <c r="E214" s="2">
        <f t="shared" si="17"/>
        <v>46.272973484848485</v>
      </c>
      <c r="F214" s="2">
        <v>5</v>
      </c>
      <c r="G214" s="2">
        <f t="shared" si="18"/>
        <v>1.2729734848484853</v>
      </c>
      <c r="H214" s="2">
        <f t="shared" si="19"/>
        <v>1.2906174811462441</v>
      </c>
    </row>
    <row r="215" spans="1:8" x14ac:dyDescent="0.3">
      <c r="A215" s="2">
        <v>47820</v>
      </c>
      <c r="B215" s="2">
        <v>33276.833333333328</v>
      </c>
      <c r="C215" s="15">
        <f t="shared" si="15"/>
        <v>0.75629166666666658</v>
      </c>
      <c r="D215" s="15">
        <f t="shared" si="16"/>
        <v>50</v>
      </c>
      <c r="E215" s="2">
        <f t="shared" si="17"/>
        <v>46.218541666666667</v>
      </c>
      <c r="F215" s="2">
        <v>5</v>
      </c>
      <c r="G215" s="2">
        <f t="shared" si="18"/>
        <v>1.2185416666666669</v>
      </c>
      <c r="H215" s="2">
        <f t="shared" si="19"/>
        <v>1.3331411708096785</v>
      </c>
    </row>
    <row r="216" spans="1:8" x14ac:dyDescent="0.3">
      <c r="A216" s="2">
        <v>48180</v>
      </c>
      <c r="B216" s="2">
        <v>33247.666666666664</v>
      </c>
      <c r="C216" s="15">
        <f t="shared" si="15"/>
        <v>0.75562878787878784</v>
      </c>
      <c r="D216" s="15">
        <f t="shared" si="16"/>
        <v>50</v>
      </c>
      <c r="E216" s="2">
        <f t="shared" si="17"/>
        <v>46.221856060606058</v>
      </c>
      <c r="F216" s="2">
        <v>5</v>
      </c>
      <c r="G216" s="2">
        <f t="shared" si="18"/>
        <v>1.2218560606060609</v>
      </c>
      <c r="H216" s="2">
        <f t="shared" si="19"/>
        <v>1.3304966043336779</v>
      </c>
    </row>
    <row r="217" spans="1:8" x14ac:dyDescent="0.3">
      <c r="A217" s="2">
        <v>48540</v>
      </c>
      <c r="B217" s="2">
        <v>33535.666666666664</v>
      </c>
      <c r="C217" s="15">
        <f t="shared" si="15"/>
        <v>0.76217424242424237</v>
      </c>
      <c r="D217" s="15">
        <f t="shared" si="16"/>
        <v>50</v>
      </c>
      <c r="E217" s="2">
        <f t="shared" si="17"/>
        <v>46.189128787878786</v>
      </c>
      <c r="F217" s="2">
        <v>5</v>
      </c>
      <c r="G217" s="2">
        <f t="shared" si="18"/>
        <v>1.1891287878787882</v>
      </c>
      <c r="H217" s="2">
        <f t="shared" si="19"/>
        <v>1.3569384418097343</v>
      </c>
    </row>
    <row r="218" spans="1:8" x14ac:dyDescent="0.3">
      <c r="A218" s="2">
        <v>48900</v>
      </c>
      <c r="B218" s="2">
        <v>33454.333333333328</v>
      </c>
      <c r="C218" s="15">
        <f t="shared" si="15"/>
        <v>0.76032575757575749</v>
      </c>
      <c r="D218" s="15">
        <f t="shared" si="16"/>
        <v>50</v>
      </c>
      <c r="E218" s="2">
        <f t="shared" si="17"/>
        <v>46.198371212121209</v>
      </c>
      <c r="F218" s="2">
        <v>5</v>
      </c>
      <c r="G218" s="2">
        <f t="shared" si="18"/>
        <v>1.1983712121212124</v>
      </c>
      <c r="H218" s="2">
        <f t="shared" si="19"/>
        <v>1.349396137759219</v>
      </c>
    </row>
    <row r="219" spans="1:8" x14ac:dyDescent="0.3">
      <c r="A219" s="2">
        <v>49260</v>
      </c>
      <c r="B219" s="2">
        <v>33716.833333333336</v>
      </c>
      <c r="C219" s="15">
        <f t="shared" si="15"/>
        <v>0.7662916666666667</v>
      </c>
      <c r="D219" s="15">
        <f t="shared" si="16"/>
        <v>50</v>
      </c>
      <c r="E219" s="2">
        <f t="shared" si="17"/>
        <v>46.16854166666667</v>
      </c>
      <c r="F219" s="2">
        <v>5</v>
      </c>
      <c r="G219" s="2">
        <f t="shared" si="18"/>
        <v>1.1685416666666666</v>
      </c>
      <c r="H219" s="2">
        <f t="shared" si="19"/>
        <v>1.3739570242465802</v>
      </c>
    </row>
    <row r="220" spans="1:8" x14ac:dyDescent="0.3">
      <c r="A220" s="2">
        <v>49620</v>
      </c>
      <c r="B220" s="2">
        <v>33968.166666666672</v>
      </c>
      <c r="C220" s="15">
        <f t="shared" si="15"/>
        <v>0.77200378787878798</v>
      </c>
      <c r="D220" s="15">
        <f t="shared" si="16"/>
        <v>50</v>
      </c>
      <c r="E220" s="2">
        <f t="shared" si="17"/>
        <v>46.139981060606061</v>
      </c>
      <c r="F220" s="2">
        <v>5</v>
      </c>
      <c r="G220" s="2">
        <f t="shared" si="18"/>
        <v>1.1399810606060603</v>
      </c>
      <c r="H220" s="2">
        <f t="shared" si="19"/>
        <v>1.3980831005098568</v>
      </c>
    </row>
    <row r="221" spans="1:8" x14ac:dyDescent="0.3">
      <c r="A221" s="2">
        <v>49980</v>
      </c>
      <c r="B221" s="2">
        <v>33883.5</v>
      </c>
      <c r="C221" s="15">
        <f t="shared" si="15"/>
        <v>0.77007954545454549</v>
      </c>
      <c r="D221" s="15">
        <f t="shared" si="16"/>
        <v>50</v>
      </c>
      <c r="E221" s="2">
        <f t="shared" si="17"/>
        <v>46.149602272727272</v>
      </c>
      <c r="F221" s="2">
        <v>5</v>
      </c>
      <c r="G221" s="2">
        <f t="shared" si="18"/>
        <v>1.1496022727272726</v>
      </c>
      <c r="H221" s="2">
        <f t="shared" si="19"/>
        <v>1.3898872170223067</v>
      </c>
    </row>
    <row r="222" spans="1:8" x14ac:dyDescent="0.3">
      <c r="A222" s="2">
        <v>50340</v>
      </c>
      <c r="B222" s="2">
        <v>34165.666666666664</v>
      </c>
      <c r="C222" s="15">
        <f t="shared" si="15"/>
        <v>0.77649242424242415</v>
      </c>
      <c r="D222" s="15">
        <f t="shared" si="16"/>
        <v>50</v>
      </c>
      <c r="E222" s="2">
        <f t="shared" si="17"/>
        <v>46.117537878787878</v>
      </c>
      <c r="F222" s="2">
        <v>5</v>
      </c>
      <c r="G222" s="2">
        <f t="shared" si="18"/>
        <v>1.1175378787878794</v>
      </c>
      <c r="H222" s="2">
        <f t="shared" si="19"/>
        <v>1.4174802729349203</v>
      </c>
    </row>
    <row r="223" spans="1:8" x14ac:dyDescent="0.3">
      <c r="A223" s="2">
        <v>50700</v>
      </c>
      <c r="B223" s="2">
        <v>34261.166666666664</v>
      </c>
      <c r="C223" s="15">
        <f t="shared" si="15"/>
        <v>0.77866287878787876</v>
      </c>
      <c r="D223" s="15">
        <f t="shared" si="16"/>
        <v>50</v>
      </c>
      <c r="E223" s="2">
        <f t="shared" si="17"/>
        <v>46.106685606060609</v>
      </c>
      <c r="F223" s="2">
        <v>5</v>
      </c>
      <c r="G223" s="2">
        <f t="shared" si="18"/>
        <v>1.1066856060606063</v>
      </c>
      <c r="H223" s="2">
        <f t="shared" si="19"/>
        <v>1.4270032624621998</v>
      </c>
    </row>
    <row r="224" spans="1:8" x14ac:dyDescent="0.3">
      <c r="A224" s="2">
        <v>51060</v>
      </c>
      <c r="B224" s="2">
        <v>34103.333333333328</v>
      </c>
      <c r="C224" s="15">
        <f t="shared" si="15"/>
        <v>0.77507575757575742</v>
      </c>
      <c r="D224" s="15">
        <f t="shared" si="16"/>
        <v>50</v>
      </c>
      <c r="E224" s="2">
        <f t="shared" si="17"/>
        <v>46.124621212121212</v>
      </c>
      <c r="F224" s="2">
        <v>5</v>
      </c>
      <c r="G224" s="2">
        <f t="shared" si="18"/>
        <v>1.1246212121212129</v>
      </c>
      <c r="H224" s="2">
        <f t="shared" si="19"/>
        <v>1.4113155185061925</v>
      </c>
    </row>
    <row r="225" spans="1:8" x14ac:dyDescent="0.3">
      <c r="A225" s="2">
        <v>51420</v>
      </c>
      <c r="B225" s="2">
        <v>34215.5</v>
      </c>
      <c r="C225" s="15">
        <f t="shared" si="15"/>
        <v>0.77762500000000001</v>
      </c>
      <c r="D225" s="15">
        <f t="shared" si="16"/>
        <v>50</v>
      </c>
      <c r="E225" s="2">
        <f t="shared" si="17"/>
        <v>46.111874999999998</v>
      </c>
      <c r="F225" s="2">
        <v>5</v>
      </c>
      <c r="G225" s="2">
        <f t="shared" si="18"/>
        <v>1.1118749999999999</v>
      </c>
      <c r="H225" s="2">
        <f t="shared" si="19"/>
        <v>1.4224376365903117</v>
      </c>
    </row>
    <row r="226" spans="1:8" x14ac:dyDescent="0.3">
      <c r="A226" s="2">
        <v>51780</v>
      </c>
      <c r="B226" s="2">
        <v>34506.666666666664</v>
      </c>
      <c r="C226" s="15">
        <f t="shared" si="15"/>
        <v>0.78424242424242419</v>
      </c>
      <c r="D226" s="15">
        <f t="shared" si="16"/>
        <v>50</v>
      </c>
      <c r="E226" s="2">
        <f t="shared" si="17"/>
        <v>46.078787878787878</v>
      </c>
      <c r="F226" s="2">
        <v>5</v>
      </c>
      <c r="G226" s="2">
        <f t="shared" si="18"/>
        <v>1.0787878787878791</v>
      </c>
      <c r="H226" s="2">
        <f t="shared" si="19"/>
        <v>1.4519295419423055</v>
      </c>
    </row>
    <row r="227" spans="1:8" x14ac:dyDescent="0.3">
      <c r="A227" s="2">
        <v>52140</v>
      </c>
      <c r="B227" s="2">
        <v>34681.666666666664</v>
      </c>
      <c r="C227" s="15">
        <f t="shared" si="15"/>
        <v>0.78821969696969696</v>
      </c>
      <c r="D227" s="15">
        <f t="shared" si="16"/>
        <v>50</v>
      </c>
      <c r="E227" s="2">
        <f t="shared" si="17"/>
        <v>46.058901515151518</v>
      </c>
      <c r="F227" s="2">
        <v>5</v>
      </c>
      <c r="G227" s="2">
        <f t="shared" si="18"/>
        <v>1.0589015151515153</v>
      </c>
      <c r="H227" s="2">
        <f t="shared" si="19"/>
        <v>1.4701038877897503</v>
      </c>
    </row>
    <row r="228" spans="1:8" x14ac:dyDescent="0.3">
      <c r="A228" s="2">
        <v>52500</v>
      </c>
      <c r="B228" s="2">
        <v>35072.5</v>
      </c>
      <c r="C228" s="15">
        <f t="shared" si="15"/>
        <v>0.79710227272727274</v>
      </c>
      <c r="D228" s="15">
        <f t="shared" si="16"/>
        <v>50</v>
      </c>
      <c r="E228" s="2">
        <f t="shared" si="17"/>
        <v>46.014488636363637</v>
      </c>
      <c r="F228" s="2">
        <v>5</v>
      </c>
      <c r="G228" s="2">
        <f t="shared" si="18"/>
        <v>1.0144886363636365</v>
      </c>
      <c r="H228" s="2">
        <f t="shared" si="19"/>
        <v>1.5119865452557255</v>
      </c>
    </row>
    <row r="229" spans="1:8" x14ac:dyDescent="0.3">
      <c r="A229" s="2">
        <v>52860</v>
      </c>
      <c r="B229" s="2">
        <v>35122.166666666664</v>
      </c>
      <c r="C229" s="15">
        <f t="shared" si="15"/>
        <v>0.79823106060606053</v>
      </c>
      <c r="D229" s="15">
        <f t="shared" si="16"/>
        <v>50</v>
      </c>
      <c r="E229" s="2">
        <f t="shared" si="17"/>
        <v>46.008844696969696</v>
      </c>
      <c r="F229" s="2">
        <v>5</v>
      </c>
      <c r="G229" s="2">
        <f t="shared" si="18"/>
        <v>1.0088446969696974</v>
      </c>
      <c r="H229" s="2">
        <f t="shared" si="19"/>
        <v>1.5174427492789178</v>
      </c>
    </row>
    <row r="230" spans="1:8" x14ac:dyDescent="0.3">
      <c r="A230" s="2">
        <v>53220</v>
      </c>
      <c r="B230" s="2">
        <v>35034.333333333328</v>
      </c>
      <c r="C230" s="15">
        <f t="shared" si="15"/>
        <v>0.79623484848484838</v>
      </c>
      <c r="D230" s="15">
        <f t="shared" si="16"/>
        <v>50</v>
      </c>
      <c r="E230" s="2">
        <f t="shared" si="17"/>
        <v>46.018825757575755</v>
      </c>
      <c r="F230" s="2">
        <v>5</v>
      </c>
      <c r="G230" s="2">
        <f t="shared" si="18"/>
        <v>1.0188257575757582</v>
      </c>
      <c r="H230" s="2">
        <f t="shared" si="19"/>
        <v>1.5078147292996185</v>
      </c>
    </row>
    <row r="231" spans="1:8" x14ac:dyDescent="0.3">
      <c r="A231" s="2">
        <v>53580</v>
      </c>
      <c r="B231" s="2">
        <v>35661.166666666664</v>
      </c>
      <c r="C231" s="15">
        <f t="shared" si="15"/>
        <v>0.81048106060606051</v>
      </c>
      <c r="D231" s="15">
        <f t="shared" si="16"/>
        <v>50</v>
      </c>
      <c r="E231" s="2">
        <f t="shared" si="17"/>
        <v>45.947594696969695</v>
      </c>
      <c r="F231" s="2">
        <v>5</v>
      </c>
      <c r="G231" s="2">
        <f t="shared" si="18"/>
        <v>0.94759469696969756</v>
      </c>
      <c r="H231" s="2">
        <f t="shared" si="19"/>
        <v>1.5787448113315907</v>
      </c>
    </row>
    <row r="232" spans="1:8" x14ac:dyDescent="0.3">
      <c r="A232" s="2">
        <v>53940</v>
      </c>
      <c r="B232" s="2">
        <v>35191.833333333336</v>
      </c>
      <c r="C232" s="15">
        <f t="shared" si="15"/>
        <v>0.79981439393939402</v>
      </c>
      <c r="D232" s="15">
        <f t="shared" si="16"/>
        <v>50</v>
      </c>
      <c r="E232" s="2">
        <f t="shared" si="17"/>
        <v>46.000928030303029</v>
      </c>
      <c r="F232" s="2">
        <v>5</v>
      </c>
      <c r="G232" s="2">
        <f t="shared" si="18"/>
        <v>1.0009280303030299</v>
      </c>
      <c r="H232" s="2">
        <f t="shared" si="19"/>
        <v>1.5251488779142084</v>
      </c>
    </row>
    <row r="233" spans="1:8" x14ac:dyDescent="0.3">
      <c r="A233" s="2">
        <v>54300</v>
      </c>
      <c r="B233" s="2">
        <v>35287.166666666672</v>
      </c>
      <c r="C233" s="15">
        <f t="shared" si="15"/>
        <v>0.80198106060606067</v>
      </c>
      <c r="D233" s="15">
        <f t="shared" si="16"/>
        <v>50</v>
      </c>
      <c r="E233" s="2">
        <f t="shared" si="17"/>
        <v>45.990094696969699</v>
      </c>
      <c r="F233" s="2">
        <v>5</v>
      </c>
      <c r="G233" s="2">
        <f t="shared" si="18"/>
        <v>0.9900946969696971</v>
      </c>
      <c r="H233" s="2">
        <f t="shared" si="19"/>
        <v>1.5357956345563299</v>
      </c>
    </row>
    <row r="234" spans="1:8" x14ac:dyDescent="0.3">
      <c r="A234" s="2">
        <v>54660</v>
      </c>
      <c r="B234" s="2">
        <v>35718.333333333328</v>
      </c>
      <c r="C234" s="15">
        <f t="shared" si="15"/>
        <v>0.81178030303030291</v>
      </c>
      <c r="D234" s="15">
        <f t="shared" si="16"/>
        <v>50</v>
      </c>
      <c r="E234" s="2">
        <f t="shared" si="17"/>
        <v>45.941098484848482</v>
      </c>
      <c r="F234" s="2">
        <v>5</v>
      </c>
      <c r="G234" s="2">
        <f t="shared" si="18"/>
        <v>0.94109848484848513</v>
      </c>
      <c r="H234" s="2">
        <f t="shared" si="19"/>
        <v>1.5854825003730686</v>
      </c>
    </row>
    <row r="235" spans="1:8" x14ac:dyDescent="0.3">
      <c r="A235" s="2">
        <v>55020</v>
      </c>
      <c r="B235" s="2">
        <v>35162.833333333336</v>
      </c>
      <c r="C235" s="15">
        <f t="shared" si="15"/>
        <v>0.79915530303030313</v>
      </c>
      <c r="D235" s="15">
        <f t="shared" si="16"/>
        <v>50</v>
      </c>
      <c r="E235" s="2">
        <f t="shared" si="17"/>
        <v>46.004223484848481</v>
      </c>
      <c r="F235" s="2">
        <v>5</v>
      </c>
      <c r="G235" s="2">
        <f t="shared" si="18"/>
        <v>1.0042234848484846</v>
      </c>
      <c r="H235" s="2">
        <f t="shared" si="19"/>
        <v>1.5219335231986646</v>
      </c>
    </row>
    <row r="236" spans="1:8" x14ac:dyDescent="0.3">
      <c r="A236" s="2">
        <v>55380</v>
      </c>
      <c r="B236" s="2">
        <v>35431.166666666664</v>
      </c>
      <c r="C236" s="15">
        <f t="shared" si="15"/>
        <v>0.80525378787878787</v>
      </c>
      <c r="D236" s="15">
        <f t="shared" si="16"/>
        <v>50</v>
      </c>
      <c r="E236" s="2">
        <f t="shared" si="17"/>
        <v>45.973731060606063</v>
      </c>
      <c r="F236" s="2">
        <v>5</v>
      </c>
      <c r="G236" s="2">
        <f t="shared" si="18"/>
        <v>0.97373106060606052</v>
      </c>
      <c r="H236" s="2">
        <f t="shared" si="19"/>
        <v>1.5521052084176856</v>
      </c>
    </row>
    <row r="237" spans="1:8" x14ac:dyDescent="0.3">
      <c r="A237" s="2">
        <v>55740</v>
      </c>
      <c r="B237" s="2">
        <v>35688.666666666672</v>
      </c>
      <c r="C237" s="15">
        <f t="shared" si="15"/>
        <v>0.81110606060606072</v>
      </c>
      <c r="D237" s="15">
        <f t="shared" si="16"/>
        <v>50</v>
      </c>
      <c r="E237" s="2">
        <f t="shared" si="17"/>
        <v>45.944469696969698</v>
      </c>
      <c r="F237" s="2">
        <v>5</v>
      </c>
      <c r="G237" s="2">
        <f t="shared" si="18"/>
        <v>0.94446969696969596</v>
      </c>
      <c r="H237" s="2">
        <f t="shared" si="19"/>
        <v>1.5819800699945648</v>
      </c>
    </row>
    <row r="238" spans="1:8" x14ac:dyDescent="0.3">
      <c r="A238" s="2">
        <v>56100</v>
      </c>
      <c r="B238" s="2">
        <v>36115.666666666672</v>
      </c>
      <c r="C238" s="15">
        <f t="shared" si="15"/>
        <v>0.82081060606060618</v>
      </c>
      <c r="D238" s="15">
        <f t="shared" si="16"/>
        <v>50</v>
      </c>
      <c r="E238" s="2">
        <f t="shared" si="17"/>
        <v>45.895946969696972</v>
      </c>
      <c r="F238" s="2">
        <v>5</v>
      </c>
      <c r="G238" s="2">
        <f t="shared" si="18"/>
        <v>0.8959469696969693</v>
      </c>
      <c r="H238" s="2">
        <f t="shared" si="19"/>
        <v>1.6336657722246766</v>
      </c>
    </row>
    <row r="239" spans="1:8" x14ac:dyDescent="0.3">
      <c r="A239" s="2">
        <v>56460</v>
      </c>
      <c r="B239" s="2">
        <v>35610.5</v>
      </c>
      <c r="C239" s="15">
        <f t="shared" si="15"/>
        <v>0.8093295454545455</v>
      </c>
      <c r="D239" s="15">
        <f t="shared" si="16"/>
        <v>50</v>
      </c>
      <c r="E239" s="2">
        <f t="shared" si="17"/>
        <v>45.953352272727273</v>
      </c>
      <c r="F239" s="2">
        <v>5</v>
      </c>
      <c r="G239" s="2">
        <f t="shared" si="18"/>
        <v>0.95335227272727252</v>
      </c>
      <c r="H239" s="2">
        <f t="shared" si="19"/>
        <v>1.5728125054758835</v>
      </c>
    </row>
    <row r="240" spans="1:8" x14ac:dyDescent="0.3">
      <c r="A240" s="2">
        <v>56820</v>
      </c>
      <c r="B240" s="2">
        <v>36103.5</v>
      </c>
      <c r="C240" s="15">
        <f t="shared" si="15"/>
        <v>0.82053409090909091</v>
      </c>
      <c r="D240" s="15">
        <f t="shared" si="16"/>
        <v>50</v>
      </c>
      <c r="E240" s="2">
        <f t="shared" si="17"/>
        <v>45.897329545454546</v>
      </c>
      <c r="F240" s="2">
        <v>5</v>
      </c>
      <c r="G240" s="2">
        <f t="shared" si="18"/>
        <v>0.89732954545454557</v>
      </c>
      <c r="H240" s="2">
        <f t="shared" si="19"/>
        <v>1.6321539406985381</v>
      </c>
    </row>
    <row r="241" spans="1:8" x14ac:dyDescent="0.3">
      <c r="A241" s="2">
        <v>57180</v>
      </c>
      <c r="B241" s="2">
        <v>36443.333333333328</v>
      </c>
      <c r="C241" s="15">
        <f t="shared" si="15"/>
        <v>0.82825757575757564</v>
      </c>
      <c r="D241" s="15">
        <f t="shared" si="16"/>
        <v>50</v>
      </c>
      <c r="E241" s="2">
        <f t="shared" si="17"/>
        <v>45.858712121212122</v>
      </c>
      <c r="F241" s="2">
        <v>5</v>
      </c>
      <c r="G241" s="2">
        <f t="shared" si="18"/>
        <v>0.85871212121212182</v>
      </c>
      <c r="H241" s="2">
        <f t="shared" si="19"/>
        <v>1.6753016468397646</v>
      </c>
    </row>
    <row r="242" spans="1:8" x14ac:dyDescent="0.3">
      <c r="A242" s="2">
        <v>57540</v>
      </c>
      <c r="B242" s="2">
        <v>36068.166666666672</v>
      </c>
      <c r="C242" s="15">
        <f t="shared" si="15"/>
        <v>0.81973106060606071</v>
      </c>
      <c r="D242" s="15">
        <f t="shared" si="16"/>
        <v>50</v>
      </c>
      <c r="E242" s="2">
        <f t="shared" si="17"/>
        <v>45.901344696969694</v>
      </c>
      <c r="F242" s="2">
        <v>5</v>
      </c>
      <c r="G242" s="2">
        <f t="shared" si="18"/>
        <v>0.9013446969696961</v>
      </c>
      <c r="H242" s="2">
        <f t="shared" si="19"/>
        <v>1.6277768428557491</v>
      </c>
    </row>
    <row r="243" spans="1:8" x14ac:dyDescent="0.3">
      <c r="A243" s="2">
        <v>57900</v>
      </c>
      <c r="B243" s="2">
        <v>36084.166666666672</v>
      </c>
      <c r="C243" s="15">
        <f t="shared" si="15"/>
        <v>0.82009469696969706</v>
      </c>
      <c r="D243" s="15">
        <f t="shared" si="16"/>
        <v>50</v>
      </c>
      <c r="E243" s="2">
        <f t="shared" si="17"/>
        <v>45.899526515151514</v>
      </c>
      <c r="F243" s="2">
        <v>5</v>
      </c>
      <c r="G243" s="2">
        <f t="shared" si="18"/>
        <v>0.89952651515151505</v>
      </c>
      <c r="H243" s="2">
        <f t="shared" si="19"/>
        <v>1.6297564568152769</v>
      </c>
    </row>
    <row r="244" spans="1:8" x14ac:dyDescent="0.3">
      <c r="A244" s="2">
        <v>58260</v>
      </c>
      <c r="B244" s="2">
        <v>36365.5</v>
      </c>
      <c r="C244" s="15">
        <f t="shared" si="15"/>
        <v>0.82648863636363634</v>
      </c>
      <c r="D244" s="15">
        <f t="shared" si="16"/>
        <v>50</v>
      </c>
      <c r="E244" s="2">
        <f t="shared" si="17"/>
        <v>45.867556818181818</v>
      </c>
      <c r="F244" s="2">
        <v>5</v>
      </c>
      <c r="G244" s="2">
        <f t="shared" si="18"/>
        <v>0.86755681818181785</v>
      </c>
      <c r="H244" s="2">
        <f t="shared" si="19"/>
        <v>1.6652472238646492</v>
      </c>
    </row>
    <row r="245" spans="1:8" x14ac:dyDescent="0.3">
      <c r="A245" s="2">
        <v>58620</v>
      </c>
      <c r="B245" s="2">
        <v>36416.333333333336</v>
      </c>
      <c r="C245" s="15">
        <f t="shared" si="15"/>
        <v>0.82764393939393943</v>
      </c>
      <c r="D245" s="15">
        <f t="shared" si="16"/>
        <v>50</v>
      </c>
      <c r="E245" s="2">
        <f t="shared" si="17"/>
        <v>45.861780303030301</v>
      </c>
      <c r="F245" s="2">
        <v>5</v>
      </c>
      <c r="G245" s="2">
        <f t="shared" si="18"/>
        <v>0.86178030303030262</v>
      </c>
      <c r="H245" s="2">
        <f t="shared" si="19"/>
        <v>1.6718019137484135</v>
      </c>
    </row>
    <row r="246" spans="1:8" x14ac:dyDescent="0.3">
      <c r="A246" s="2">
        <v>58980</v>
      </c>
      <c r="B246" s="2">
        <v>36400.5</v>
      </c>
      <c r="C246" s="15">
        <f t="shared" si="15"/>
        <v>0.82728409090909094</v>
      </c>
      <c r="D246" s="15">
        <f t="shared" si="16"/>
        <v>50</v>
      </c>
      <c r="E246" s="2">
        <f t="shared" si="17"/>
        <v>45.863579545454542</v>
      </c>
      <c r="F246" s="2">
        <v>5</v>
      </c>
      <c r="G246" s="2">
        <f t="shared" si="18"/>
        <v>0.86357954545454518</v>
      </c>
      <c r="H246" s="2">
        <f t="shared" si="19"/>
        <v>1.6697555009799154</v>
      </c>
    </row>
    <row r="247" spans="1:8" x14ac:dyDescent="0.3">
      <c r="A247" s="2">
        <v>59340</v>
      </c>
      <c r="B247" s="2">
        <v>36851.833333333336</v>
      </c>
      <c r="C247" s="15">
        <f t="shared" si="15"/>
        <v>0.83754166666666674</v>
      </c>
      <c r="D247" s="15">
        <f t="shared" si="16"/>
        <v>50</v>
      </c>
      <c r="E247" s="2">
        <f t="shared" si="17"/>
        <v>45.812291666666667</v>
      </c>
      <c r="F247" s="2">
        <v>5</v>
      </c>
      <c r="G247" s="2">
        <f t="shared" si="18"/>
        <v>0.81229166666666597</v>
      </c>
      <c r="H247" s="2">
        <f t="shared" si="19"/>
        <v>1.7298631470342696</v>
      </c>
    </row>
    <row r="248" spans="1:8" x14ac:dyDescent="0.3">
      <c r="A248" s="2">
        <v>59700</v>
      </c>
      <c r="B248" s="2">
        <v>36983.333333333336</v>
      </c>
      <c r="C248" s="15">
        <f t="shared" si="15"/>
        <v>0.84053030303030307</v>
      </c>
      <c r="D248" s="15">
        <f t="shared" si="16"/>
        <v>50</v>
      </c>
      <c r="E248" s="2">
        <f t="shared" si="17"/>
        <v>45.797348484848484</v>
      </c>
      <c r="F248" s="2">
        <v>5</v>
      </c>
      <c r="G248" s="2">
        <f t="shared" si="18"/>
        <v>0.79734848484848442</v>
      </c>
      <c r="H248" s="2">
        <f t="shared" si="19"/>
        <v>1.7481045531301704</v>
      </c>
    </row>
    <row r="249" spans="1:8" x14ac:dyDescent="0.3">
      <c r="A249" s="2">
        <v>60060</v>
      </c>
      <c r="B249" s="2">
        <v>36523.666666666664</v>
      </c>
      <c r="C249" s="15">
        <f t="shared" si="15"/>
        <v>0.83008333333333328</v>
      </c>
      <c r="D249" s="15">
        <f t="shared" si="16"/>
        <v>50</v>
      </c>
      <c r="E249" s="2">
        <f t="shared" si="17"/>
        <v>45.849583333333335</v>
      </c>
      <c r="F249" s="2">
        <v>5</v>
      </c>
      <c r="G249" s="2">
        <f t="shared" si="18"/>
        <v>0.84958333333333336</v>
      </c>
      <c r="H249" s="2">
        <f t="shared" si="19"/>
        <v>1.6857902638242099</v>
      </c>
    </row>
    <row r="250" spans="1:8" x14ac:dyDescent="0.3">
      <c r="A250" s="2">
        <v>60420</v>
      </c>
      <c r="B250" s="2">
        <v>36819.666666666664</v>
      </c>
      <c r="C250" s="15">
        <f t="shared" si="15"/>
        <v>0.83681060606060598</v>
      </c>
      <c r="D250" s="15">
        <f t="shared" si="16"/>
        <v>50</v>
      </c>
      <c r="E250" s="2">
        <f t="shared" si="17"/>
        <v>45.815946969696967</v>
      </c>
      <c r="F250" s="2">
        <v>5</v>
      </c>
      <c r="G250" s="2">
        <f t="shared" si="18"/>
        <v>0.81594696969697011</v>
      </c>
      <c r="H250" s="2">
        <f t="shared" si="19"/>
        <v>1.7254530388806233</v>
      </c>
    </row>
    <row r="251" spans="1:8" x14ac:dyDescent="0.3">
      <c r="A251" s="2">
        <v>60780</v>
      </c>
      <c r="B251" s="2">
        <v>36650</v>
      </c>
      <c r="C251" s="15">
        <f t="shared" si="15"/>
        <v>0.8329545454545455</v>
      </c>
      <c r="D251" s="15">
        <f t="shared" si="16"/>
        <v>50</v>
      </c>
      <c r="E251" s="2">
        <f t="shared" si="17"/>
        <v>45.835227272727273</v>
      </c>
      <c r="F251" s="2">
        <v>5</v>
      </c>
      <c r="G251" s="2">
        <f t="shared" si="18"/>
        <v>0.83522727272727249</v>
      </c>
      <c r="H251" s="2">
        <f t="shared" si="19"/>
        <v>1.7025192651641925</v>
      </c>
    </row>
    <row r="252" spans="1:8" x14ac:dyDescent="0.3">
      <c r="A252" s="2">
        <v>61140</v>
      </c>
      <c r="B252" s="2">
        <v>37317.833333333336</v>
      </c>
      <c r="C252" s="15">
        <f t="shared" si="15"/>
        <v>0.84813257575757584</v>
      </c>
      <c r="D252" s="15">
        <f t="shared" si="16"/>
        <v>50</v>
      </c>
      <c r="E252" s="2">
        <f t="shared" si="17"/>
        <v>45.75933712121212</v>
      </c>
      <c r="F252" s="2">
        <v>5</v>
      </c>
      <c r="G252" s="2">
        <f t="shared" si="18"/>
        <v>0.75933712121212071</v>
      </c>
      <c r="H252" s="2">
        <f t="shared" si="19"/>
        <v>1.7961202032137891</v>
      </c>
    </row>
    <row r="253" spans="1:8" x14ac:dyDescent="0.3">
      <c r="A253" s="2">
        <v>61500</v>
      </c>
      <c r="B253" s="2">
        <v>36823.833333333336</v>
      </c>
      <c r="C253" s="15">
        <f t="shared" si="15"/>
        <v>0.83690530303030308</v>
      </c>
      <c r="D253" s="15">
        <f t="shared" si="16"/>
        <v>50</v>
      </c>
      <c r="E253" s="2">
        <f t="shared" si="17"/>
        <v>45.815473484848482</v>
      </c>
      <c r="F253" s="2">
        <v>5</v>
      </c>
      <c r="G253" s="2">
        <f t="shared" si="18"/>
        <v>0.81547348484848481</v>
      </c>
      <c r="H253" s="2">
        <f t="shared" si="19"/>
        <v>1.7260231615127968</v>
      </c>
    </row>
    <row r="254" spans="1:8" x14ac:dyDescent="0.3">
      <c r="A254" s="2">
        <v>61860</v>
      </c>
      <c r="B254" s="2">
        <v>36860.666666666664</v>
      </c>
      <c r="C254" s="15">
        <f t="shared" si="15"/>
        <v>0.83774242424242418</v>
      </c>
      <c r="D254" s="15">
        <f t="shared" si="16"/>
        <v>50</v>
      </c>
      <c r="E254" s="2">
        <f t="shared" si="17"/>
        <v>45.81128787878788</v>
      </c>
      <c r="F254" s="2">
        <v>5</v>
      </c>
      <c r="G254" s="2">
        <f t="shared" si="18"/>
        <v>0.811287878787879</v>
      </c>
      <c r="H254" s="2">
        <f t="shared" si="19"/>
        <v>1.7310777481688893</v>
      </c>
    </row>
    <row r="255" spans="1:8" x14ac:dyDescent="0.3">
      <c r="A255" s="2">
        <v>62220</v>
      </c>
      <c r="B255" s="2">
        <v>37396.166666666664</v>
      </c>
      <c r="C255" s="15">
        <f t="shared" si="15"/>
        <v>0.84991287878787869</v>
      </c>
      <c r="D255" s="15">
        <f t="shared" si="16"/>
        <v>50</v>
      </c>
      <c r="E255" s="2">
        <f t="shared" si="17"/>
        <v>45.750435606060606</v>
      </c>
      <c r="F255" s="2">
        <v>5</v>
      </c>
      <c r="G255" s="2">
        <f t="shared" si="18"/>
        <v>0.75043560606060655</v>
      </c>
      <c r="H255" s="2">
        <f t="shared" si="19"/>
        <v>1.8077176531008081</v>
      </c>
    </row>
    <row r="256" spans="1:8" x14ac:dyDescent="0.3">
      <c r="A256" s="2">
        <v>62580</v>
      </c>
      <c r="B256" s="2">
        <v>37263.333333333336</v>
      </c>
      <c r="C256" s="15">
        <f t="shared" si="15"/>
        <v>0.84689393939393942</v>
      </c>
      <c r="D256" s="15">
        <f t="shared" si="16"/>
        <v>50</v>
      </c>
      <c r="E256" s="2">
        <f t="shared" si="17"/>
        <v>45.765530303030303</v>
      </c>
      <c r="F256" s="2">
        <v>5</v>
      </c>
      <c r="G256" s="2">
        <f t="shared" si="18"/>
        <v>0.76553030303030312</v>
      </c>
      <c r="H256" s="2">
        <f t="shared" si="19"/>
        <v>1.7881325800361814</v>
      </c>
    </row>
    <row r="257" spans="1:8" x14ac:dyDescent="0.3">
      <c r="A257" s="2">
        <v>62940</v>
      </c>
      <c r="B257" s="2">
        <v>37455</v>
      </c>
      <c r="C257" s="15">
        <f t="shared" si="15"/>
        <v>0.85124999999999995</v>
      </c>
      <c r="D257" s="15">
        <f t="shared" si="16"/>
        <v>50</v>
      </c>
      <c r="E257" s="2">
        <f t="shared" si="17"/>
        <v>45.743749999999999</v>
      </c>
      <c r="F257" s="2">
        <v>5</v>
      </c>
      <c r="G257" s="2">
        <f t="shared" si="18"/>
        <v>0.74375000000000036</v>
      </c>
      <c r="H257" s="2">
        <f t="shared" si="19"/>
        <v>1.8165203994956516</v>
      </c>
    </row>
    <row r="258" spans="1:8" x14ac:dyDescent="0.3">
      <c r="A258" s="2">
        <v>63300</v>
      </c>
      <c r="B258" s="2">
        <v>37251.166666666664</v>
      </c>
      <c r="C258" s="15">
        <f t="shared" si="15"/>
        <v>0.84661742424242414</v>
      </c>
      <c r="D258" s="15">
        <f t="shared" si="16"/>
        <v>50</v>
      </c>
      <c r="E258" s="2">
        <f t="shared" si="17"/>
        <v>45.766912878787878</v>
      </c>
      <c r="F258" s="2">
        <v>5</v>
      </c>
      <c r="G258" s="2">
        <f t="shared" si="18"/>
        <v>0.76691287878787939</v>
      </c>
      <c r="H258" s="2">
        <f t="shared" si="19"/>
        <v>1.7863583818675448</v>
      </c>
    </row>
    <row r="259" spans="1:8" x14ac:dyDescent="0.3">
      <c r="A259" s="2">
        <v>63660</v>
      </c>
      <c r="B259" s="2">
        <v>37994.333333333336</v>
      </c>
      <c r="C259" s="15">
        <f t="shared" ref="C259:C322" si="20">B259/$J$27</f>
        <v>0.86350757575757586</v>
      </c>
      <c r="D259" s="15">
        <f t="shared" ref="D259:D322" si="21">$J$28</f>
        <v>50</v>
      </c>
      <c r="E259" s="2">
        <f t="shared" si="17"/>
        <v>45.682462121212119</v>
      </c>
      <c r="F259" s="2">
        <v>5</v>
      </c>
      <c r="G259" s="2">
        <f t="shared" si="18"/>
        <v>0.68246212121212046</v>
      </c>
      <c r="H259" s="2">
        <f t="shared" si="19"/>
        <v>1.9011776237459108</v>
      </c>
    </row>
    <row r="260" spans="1:8" x14ac:dyDescent="0.3">
      <c r="A260" s="2">
        <v>64020</v>
      </c>
      <c r="B260" s="2">
        <v>37721.833333333336</v>
      </c>
      <c r="C260" s="15">
        <f t="shared" si="20"/>
        <v>0.85731439393939401</v>
      </c>
      <c r="D260" s="15">
        <f t="shared" si="21"/>
        <v>50</v>
      </c>
      <c r="E260" s="2">
        <f t="shared" ref="E260:E323" si="22">D260-(F260*C260)</f>
        <v>45.713428030303028</v>
      </c>
      <c r="F260" s="2">
        <v>5</v>
      </c>
      <c r="G260" s="2">
        <f t="shared" ref="G260:G323" si="23">F260-(F260*C260)</f>
        <v>0.71342803030302981</v>
      </c>
      <c r="H260" s="2">
        <f t="shared" ref="H260:H323" si="24">LN((F260*E260)/(D260*G260))</f>
        <v>1.8574807074152475</v>
      </c>
    </row>
    <row r="261" spans="1:8" x14ac:dyDescent="0.3">
      <c r="A261" s="2">
        <v>64380</v>
      </c>
      <c r="B261" s="2">
        <v>37532.666666666672</v>
      </c>
      <c r="C261" s="15">
        <f t="shared" si="20"/>
        <v>0.85301515151515162</v>
      </c>
      <c r="D261" s="15">
        <f t="shared" si="21"/>
        <v>50</v>
      </c>
      <c r="E261" s="2">
        <f t="shared" si="22"/>
        <v>45.734924242424242</v>
      </c>
      <c r="F261" s="2">
        <v>5</v>
      </c>
      <c r="G261" s="2">
        <f t="shared" si="23"/>
        <v>0.73492424242424192</v>
      </c>
      <c r="H261" s="2">
        <f t="shared" si="24"/>
        <v>1.8282649762796972</v>
      </c>
    </row>
    <row r="262" spans="1:8" x14ac:dyDescent="0.3">
      <c r="A262" s="2">
        <v>64740</v>
      </c>
      <c r="B262" s="2">
        <v>37439.333333333328</v>
      </c>
      <c r="C262" s="15">
        <f t="shared" si="20"/>
        <v>0.85089393939393931</v>
      </c>
      <c r="D262" s="15">
        <f t="shared" si="21"/>
        <v>50</v>
      </c>
      <c r="E262" s="2">
        <f t="shared" si="22"/>
        <v>45.745530303030307</v>
      </c>
      <c r="F262" s="2">
        <v>5</v>
      </c>
      <c r="G262" s="2">
        <f t="shared" si="23"/>
        <v>0.74553030303030354</v>
      </c>
      <c r="H262" s="2">
        <f t="shared" si="24"/>
        <v>1.8141684933357518</v>
      </c>
    </row>
    <row r="263" spans="1:8" x14ac:dyDescent="0.3">
      <c r="A263" s="2">
        <v>65100</v>
      </c>
      <c r="B263" s="2">
        <v>37931.166666666664</v>
      </c>
      <c r="C263" s="15">
        <f t="shared" si="20"/>
        <v>0.86207196969696964</v>
      </c>
      <c r="D263" s="15">
        <f t="shared" si="21"/>
        <v>50</v>
      </c>
      <c r="E263" s="2">
        <f t="shared" si="22"/>
        <v>45.68964015151515</v>
      </c>
      <c r="F263" s="2">
        <v>5</v>
      </c>
      <c r="G263" s="2">
        <f t="shared" si="23"/>
        <v>0.68964015151515135</v>
      </c>
      <c r="H263" s="2">
        <f t="shared" si="24"/>
        <v>1.8908718236531659</v>
      </c>
    </row>
    <row r="264" spans="1:8" x14ac:dyDescent="0.3">
      <c r="A264" s="2">
        <v>65460</v>
      </c>
      <c r="B264" s="2">
        <v>37896.333333333336</v>
      </c>
      <c r="C264" s="15">
        <f t="shared" si="20"/>
        <v>0.86128030303030312</v>
      </c>
      <c r="D264" s="15">
        <f t="shared" si="21"/>
        <v>50</v>
      </c>
      <c r="E264" s="2">
        <f t="shared" si="22"/>
        <v>45.693598484848486</v>
      </c>
      <c r="F264" s="2">
        <v>5</v>
      </c>
      <c r="G264" s="2">
        <f t="shared" si="23"/>
        <v>0.69359848484848463</v>
      </c>
      <c r="H264" s="2">
        <f t="shared" si="24"/>
        <v>1.8852351561691434</v>
      </c>
    </row>
    <row r="265" spans="1:8" x14ac:dyDescent="0.3">
      <c r="A265" s="2">
        <v>65820</v>
      </c>
      <c r="B265" s="2">
        <v>37802.333333333336</v>
      </c>
      <c r="C265" s="15">
        <f t="shared" si="20"/>
        <v>0.8591439393939394</v>
      </c>
      <c r="D265" s="15">
        <f t="shared" si="21"/>
        <v>50</v>
      </c>
      <c r="E265" s="2">
        <f t="shared" si="22"/>
        <v>45.704280303030302</v>
      </c>
      <c r="F265" s="2">
        <v>5</v>
      </c>
      <c r="G265" s="2">
        <f t="shared" si="23"/>
        <v>0.70428030303030287</v>
      </c>
      <c r="H265" s="2">
        <f t="shared" si="24"/>
        <v>1.8701857057723688</v>
      </c>
    </row>
    <row r="266" spans="1:8" x14ac:dyDescent="0.3">
      <c r="A266" s="2">
        <v>66180</v>
      </c>
      <c r="B266" s="2">
        <v>37983.833333333336</v>
      </c>
      <c r="C266" s="15">
        <f t="shared" si="20"/>
        <v>0.86326893939393945</v>
      </c>
      <c r="D266" s="15">
        <f t="shared" si="21"/>
        <v>50</v>
      </c>
      <c r="E266" s="2">
        <f t="shared" si="22"/>
        <v>45.683655303030307</v>
      </c>
      <c r="F266" s="2">
        <v>5</v>
      </c>
      <c r="G266" s="2">
        <f t="shared" si="23"/>
        <v>0.68365530303030297</v>
      </c>
      <c r="H266" s="2">
        <f t="shared" si="24"/>
        <v>1.8994569202405716</v>
      </c>
    </row>
    <row r="267" spans="1:8" x14ac:dyDescent="0.3">
      <c r="A267" s="2">
        <v>66540</v>
      </c>
      <c r="B267" s="2">
        <v>38026.833333333336</v>
      </c>
      <c r="C267" s="15">
        <f t="shared" si="20"/>
        <v>0.86424621212121222</v>
      </c>
      <c r="D267" s="15">
        <f t="shared" si="21"/>
        <v>50</v>
      </c>
      <c r="E267" s="2">
        <f t="shared" si="22"/>
        <v>45.67876893939394</v>
      </c>
      <c r="F267" s="2">
        <v>5</v>
      </c>
      <c r="G267" s="2">
        <f t="shared" si="23"/>
        <v>0.67876893939393845</v>
      </c>
      <c r="H267" s="2">
        <f t="shared" si="24"/>
        <v>1.9065230271080194</v>
      </c>
    </row>
    <row r="268" spans="1:8" x14ac:dyDescent="0.3">
      <c r="A268" s="2">
        <v>66900</v>
      </c>
      <c r="B268" s="2">
        <v>37996.833333333336</v>
      </c>
      <c r="C268" s="15">
        <f t="shared" si="20"/>
        <v>0.86356439393939399</v>
      </c>
      <c r="D268" s="15">
        <f t="shared" si="21"/>
        <v>50</v>
      </c>
      <c r="E268" s="2">
        <f t="shared" si="22"/>
        <v>45.682178030303028</v>
      </c>
      <c r="F268" s="2">
        <v>5</v>
      </c>
      <c r="G268" s="2">
        <f t="shared" si="23"/>
        <v>0.68217803030302981</v>
      </c>
      <c r="H268" s="2">
        <f t="shared" si="24"/>
        <v>1.9015877650940898</v>
      </c>
    </row>
    <row r="269" spans="1:8" x14ac:dyDescent="0.3">
      <c r="A269" s="2">
        <v>67260</v>
      </c>
      <c r="B269" s="2">
        <v>38243.166666666664</v>
      </c>
      <c r="C269" s="15">
        <f t="shared" si="20"/>
        <v>0.86916287878787868</v>
      </c>
      <c r="D269" s="15">
        <f t="shared" si="21"/>
        <v>50</v>
      </c>
      <c r="E269" s="2">
        <f t="shared" si="22"/>
        <v>45.654185606060608</v>
      </c>
      <c r="F269" s="2">
        <v>5</v>
      </c>
      <c r="G269" s="2">
        <f t="shared" si="23"/>
        <v>0.65418560606060616</v>
      </c>
      <c r="H269" s="2">
        <f t="shared" si="24"/>
        <v>1.942874365387079</v>
      </c>
    </row>
    <row r="270" spans="1:8" x14ac:dyDescent="0.3">
      <c r="A270" s="2">
        <v>67620</v>
      </c>
      <c r="B270" s="2">
        <v>37957.333333333336</v>
      </c>
      <c r="C270" s="15">
        <f t="shared" si="20"/>
        <v>0.86266666666666669</v>
      </c>
      <c r="D270" s="15">
        <f t="shared" si="21"/>
        <v>50</v>
      </c>
      <c r="E270" s="2">
        <f t="shared" si="22"/>
        <v>45.686666666666667</v>
      </c>
      <c r="F270" s="2">
        <v>5</v>
      </c>
      <c r="G270" s="2">
        <f t="shared" si="23"/>
        <v>0.68666666666666654</v>
      </c>
      <c r="H270" s="2">
        <f t="shared" si="24"/>
        <v>1.8951277103621424</v>
      </c>
    </row>
    <row r="271" spans="1:8" x14ac:dyDescent="0.3">
      <c r="A271" s="2">
        <v>67980</v>
      </c>
      <c r="B271" s="2">
        <v>37911.5</v>
      </c>
      <c r="C271" s="15">
        <f t="shared" si="20"/>
        <v>0.86162499999999997</v>
      </c>
      <c r="D271" s="15">
        <f t="shared" si="21"/>
        <v>50</v>
      </c>
      <c r="E271" s="2">
        <f t="shared" si="22"/>
        <v>45.691875000000003</v>
      </c>
      <c r="F271" s="2">
        <v>5</v>
      </c>
      <c r="G271" s="2">
        <f t="shared" si="23"/>
        <v>0.69187500000000046</v>
      </c>
      <c r="H271" s="2">
        <f t="shared" si="24"/>
        <v>1.8876853746844902</v>
      </c>
    </row>
    <row r="272" spans="1:8" x14ac:dyDescent="0.3">
      <c r="A272" s="2">
        <v>68340</v>
      </c>
      <c r="B272" s="2">
        <v>38365.666666666672</v>
      </c>
      <c r="C272" s="15">
        <f t="shared" si="20"/>
        <v>0.87194696969696983</v>
      </c>
      <c r="D272" s="15">
        <f t="shared" si="21"/>
        <v>50</v>
      </c>
      <c r="E272" s="2">
        <f t="shared" si="22"/>
        <v>45.640265151515152</v>
      </c>
      <c r="F272" s="2">
        <v>5</v>
      </c>
      <c r="G272" s="2">
        <f t="shared" si="23"/>
        <v>0.64026515151515095</v>
      </c>
      <c r="H272" s="2">
        <f t="shared" si="24"/>
        <v>1.9640781307972268</v>
      </c>
    </row>
    <row r="273" spans="1:8" x14ac:dyDescent="0.3">
      <c r="A273" s="2">
        <v>68700</v>
      </c>
      <c r="B273" s="2">
        <v>38576.5</v>
      </c>
      <c r="C273" s="15">
        <f t="shared" si="20"/>
        <v>0.87673863636363636</v>
      </c>
      <c r="D273" s="15">
        <f t="shared" si="21"/>
        <v>50</v>
      </c>
      <c r="E273" s="2">
        <f t="shared" si="22"/>
        <v>45.616306818181819</v>
      </c>
      <c r="F273" s="2">
        <v>5</v>
      </c>
      <c r="G273" s="2">
        <f t="shared" si="23"/>
        <v>0.61630681818181809</v>
      </c>
      <c r="H273" s="2">
        <f t="shared" si="24"/>
        <v>2.0016905232485374</v>
      </c>
    </row>
    <row r="274" spans="1:8" x14ac:dyDescent="0.3">
      <c r="A274" s="2">
        <v>69060</v>
      </c>
      <c r="B274" s="2">
        <v>38315.666666666664</v>
      </c>
      <c r="C274" s="15">
        <f t="shared" si="20"/>
        <v>0.87081060606060601</v>
      </c>
      <c r="D274" s="15">
        <f t="shared" si="21"/>
        <v>50</v>
      </c>
      <c r="E274" s="2">
        <f t="shared" si="22"/>
        <v>45.645946969696972</v>
      </c>
      <c r="F274" s="2">
        <v>5</v>
      </c>
      <c r="G274" s="2">
        <f t="shared" si="23"/>
        <v>0.64594696969697019</v>
      </c>
      <c r="H274" s="2">
        <f t="shared" si="24"/>
        <v>1.9553675940351798</v>
      </c>
    </row>
    <row r="275" spans="1:8" x14ac:dyDescent="0.3">
      <c r="A275" s="2">
        <v>69420</v>
      </c>
      <c r="B275" s="2">
        <v>37855.666666666664</v>
      </c>
      <c r="C275" s="15">
        <f t="shared" si="20"/>
        <v>0.86035606060606051</v>
      </c>
      <c r="D275" s="15">
        <f t="shared" si="21"/>
        <v>50</v>
      </c>
      <c r="E275" s="2">
        <f t="shared" si="22"/>
        <v>45.698219696969701</v>
      </c>
      <c r="F275" s="2">
        <v>5</v>
      </c>
      <c r="G275" s="2">
        <f t="shared" si="23"/>
        <v>0.69821969696969788</v>
      </c>
      <c r="H275" s="2">
        <f t="shared" si="24"/>
        <v>1.8786957214828972</v>
      </c>
    </row>
    <row r="276" spans="1:8" x14ac:dyDescent="0.3">
      <c r="A276" s="2">
        <v>69780</v>
      </c>
      <c r="B276" s="2">
        <v>38105.333333333328</v>
      </c>
      <c r="C276" s="15">
        <f t="shared" si="20"/>
        <v>0.86603030303030293</v>
      </c>
      <c r="D276" s="15">
        <f t="shared" si="21"/>
        <v>50</v>
      </c>
      <c r="E276" s="2">
        <f t="shared" si="22"/>
        <v>45.669848484848487</v>
      </c>
      <c r="F276" s="2">
        <v>5</v>
      </c>
      <c r="G276" s="2">
        <f t="shared" si="23"/>
        <v>0.66984848484848492</v>
      </c>
      <c r="H276" s="2">
        <f t="shared" si="24"/>
        <v>1.9195569507777601</v>
      </c>
    </row>
    <row r="277" spans="1:8" x14ac:dyDescent="0.3">
      <c r="A277" s="2">
        <v>70140</v>
      </c>
      <c r="B277" s="2">
        <v>38433.166666666664</v>
      </c>
      <c r="C277" s="15">
        <f t="shared" si="20"/>
        <v>0.87348106060606057</v>
      </c>
      <c r="D277" s="15">
        <f t="shared" si="21"/>
        <v>50</v>
      </c>
      <c r="E277" s="2">
        <f t="shared" si="22"/>
        <v>45.632594696969697</v>
      </c>
      <c r="F277" s="2">
        <v>5</v>
      </c>
      <c r="G277" s="2">
        <f t="shared" si="23"/>
        <v>0.63259469696969717</v>
      </c>
      <c r="H277" s="2">
        <f t="shared" si="24"/>
        <v>1.9759625152254905</v>
      </c>
    </row>
    <row r="278" spans="1:8" x14ac:dyDescent="0.3">
      <c r="A278" s="2">
        <v>70500</v>
      </c>
      <c r="B278" s="2">
        <v>38571</v>
      </c>
      <c r="C278" s="15">
        <f t="shared" si="20"/>
        <v>0.87661363636363632</v>
      </c>
      <c r="D278" s="15">
        <f t="shared" si="21"/>
        <v>50</v>
      </c>
      <c r="E278" s="2">
        <f t="shared" si="22"/>
        <v>45.616931818181818</v>
      </c>
      <c r="F278" s="2">
        <v>5</v>
      </c>
      <c r="G278" s="2">
        <f t="shared" si="23"/>
        <v>0.61693181818181841</v>
      </c>
      <c r="H278" s="2">
        <f t="shared" si="24"/>
        <v>2.0006906329702066</v>
      </c>
    </row>
    <row r="279" spans="1:8" x14ac:dyDescent="0.3">
      <c r="A279" s="2">
        <v>70860</v>
      </c>
      <c r="B279" s="2">
        <v>38380.166666666672</v>
      </c>
      <c r="C279" s="15">
        <f t="shared" si="20"/>
        <v>0.87227651515151527</v>
      </c>
      <c r="D279" s="15">
        <f t="shared" si="21"/>
        <v>50</v>
      </c>
      <c r="E279" s="2">
        <f t="shared" si="22"/>
        <v>45.638617424242426</v>
      </c>
      <c r="F279" s="2">
        <v>5</v>
      </c>
      <c r="G279" s="2">
        <f t="shared" si="23"/>
        <v>0.6386174242424234</v>
      </c>
      <c r="H279" s="2">
        <f t="shared" si="24"/>
        <v>1.9666188524788679</v>
      </c>
    </row>
    <row r="280" spans="1:8" x14ac:dyDescent="0.3">
      <c r="A280" s="2">
        <v>71220</v>
      </c>
      <c r="B280" s="2">
        <v>38772.833333333328</v>
      </c>
      <c r="C280" s="15">
        <f t="shared" si="20"/>
        <v>0.88120075757575744</v>
      </c>
      <c r="D280" s="15">
        <f t="shared" si="21"/>
        <v>50</v>
      </c>
      <c r="E280" s="2">
        <f t="shared" si="22"/>
        <v>45.593996212121212</v>
      </c>
      <c r="F280" s="2">
        <v>5</v>
      </c>
      <c r="G280" s="2">
        <f t="shared" si="23"/>
        <v>0.59399621212121279</v>
      </c>
      <c r="H280" s="2">
        <f t="shared" si="24"/>
        <v>2.0380732893833451</v>
      </c>
    </row>
    <row r="281" spans="1:8" x14ac:dyDescent="0.3">
      <c r="A281" s="2">
        <v>71580</v>
      </c>
      <c r="B281" s="2">
        <v>38703.166666666672</v>
      </c>
      <c r="C281" s="15">
        <f t="shared" si="20"/>
        <v>0.87961742424242439</v>
      </c>
      <c r="D281" s="15">
        <f t="shared" si="21"/>
        <v>50</v>
      </c>
      <c r="E281" s="2">
        <f t="shared" si="22"/>
        <v>45.601912878787878</v>
      </c>
      <c r="F281" s="2">
        <v>5</v>
      </c>
      <c r="G281" s="2">
        <f t="shared" si="23"/>
        <v>0.60191287878787847</v>
      </c>
      <c r="H281" s="2">
        <f t="shared" si="24"/>
        <v>2.0250071355103567</v>
      </c>
    </row>
    <row r="282" spans="1:8" x14ac:dyDescent="0.3">
      <c r="A282" s="2">
        <v>71940</v>
      </c>
      <c r="B282" s="2">
        <v>38356.666666666664</v>
      </c>
      <c r="C282" s="15">
        <f t="shared" si="20"/>
        <v>0.87174242424242421</v>
      </c>
      <c r="D282" s="15">
        <f t="shared" si="21"/>
        <v>50</v>
      </c>
      <c r="E282" s="2">
        <f t="shared" si="22"/>
        <v>45.641287878787878</v>
      </c>
      <c r="F282" s="2">
        <v>5</v>
      </c>
      <c r="G282" s="2">
        <f t="shared" si="23"/>
        <v>0.64128787878787907</v>
      </c>
      <c r="H282" s="2">
        <f t="shared" si="24"/>
        <v>1.9625044638119942</v>
      </c>
    </row>
    <row r="283" spans="1:8" x14ac:dyDescent="0.3">
      <c r="A283" s="2">
        <v>72300</v>
      </c>
      <c r="B283" s="2">
        <v>38578.833333333336</v>
      </c>
      <c r="C283" s="15">
        <f t="shared" si="20"/>
        <v>0.87679166666666675</v>
      </c>
      <c r="D283" s="15">
        <f t="shared" si="21"/>
        <v>50</v>
      </c>
      <c r="E283" s="2">
        <f t="shared" si="22"/>
        <v>45.616041666666668</v>
      </c>
      <c r="F283" s="2">
        <v>5</v>
      </c>
      <c r="G283" s="2">
        <f t="shared" si="23"/>
        <v>0.61604166666666593</v>
      </c>
      <c r="H283" s="2">
        <f t="shared" si="24"/>
        <v>2.0021150296415504</v>
      </c>
    </row>
    <row r="284" spans="1:8" x14ac:dyDescent="0.3">
      <c r="A284" s="2">
        <v>72660</v>
      </c>
      <c r="B284" s="2">
        <v>38556</v>
      </c>
      <c r="C284" s="15">
        <f t="shared" si="20"/>
        <v>0.87627272727272731</v>
      </c>
      <c r="D284" s="15">
        <f t="shared" si="21"/>
        <v>50</v>
      </c>
      <c r="E284" s="2">
        <f t="shared" si="22"/>
        <v>45.618636363636362</v>
      </c>
      <c r="F284" s="2">
        <v>5</v>
      </c>
      <c r="G284" s="2">
        <f t="shared" si="23"/>
        <v>0.61863636363636321</v>
      </c>
      <c r="H284" s="2">
        <f t="shared" si="24"/>
        <v>1.9979688689143411</v>
      </c>
    </row>
    <row r="285" spans="1:8" x14ac:dyDescent="0.3">
      <c r="A285" s="2">
        <v>73020</v>
      </c>
      <c r="B285" s="2">
        <v>38904.5</v>
      </c>
      <c r="C285" s="15">
        <f t="shared" si="20"/>
        <v>0.88419318181818185</v>
      </c>
      <c r="D285" s="15">
        <f t="shared" si="21"/>
        <v>50</v>
      </c>
      <c r="E285" s="2">
        <f t="shared" si="22"/>
        <v>45.57903409090909</v>
      </c>
      <c r="F285" s="2">
        <v>5</v>
      </c>
      <c r="G285" s="2">
        <f t="shared" si="23"/>
        <v>0.57903409090909097</v>
      </c>
      <c r="H285" s="2">
        <f t="shared" si="24"/>
        <v>2.0632566632850704</v>
      </c>
    </row>
    <row r="286" spans="1:8" x14ac:dyDescent="0.3">
      <c r="A286" s="2">
        <v>73380</v>
      </c>
      <c r="B286" s="2">
        <v>38711.166666666672</v>
      </c>
      <c r="C286" s="15">
        <f t="shared" si="20"/>
        <v>0.87979924242424257</v>
      </c>
      <c r="D286" s="15">
        <f t="shared" si="21"/>
        <v>50</v>
      </c>
      <c r="E286" s="2">
        <f t="shared" si="22"/>
        <v>45.601003787878788</v>
      </c>
      <c r="F286" s="2">
        <v>5</v>
      </c>
      <c r="G286" s="2">
        <f t="shared" si="23"/>
        <v>0.6010037878787875</v>
      </c>
      <c r="H286" s="2">
        <f t="shared" si="24"/>
        <v>2.0264986780159497</v>
      </c>
    </row>
    <row r="287" spans="1:8" x14ac:dyDescent="0.3">
      <c r="A287" s="2">
        <v>73740</v>
      </c>
      <c r="B287" s="2">
        <v>38421.833333333336</v>
      </c>
      <c r="C287" s="15">
        <f t="shared" si="20"/>
        <v>0.87322348484848489</v>
      </c>
      <c r="D287" s="15">
        <f t="shared" si="21"/>
        <v>50</v>
      </c>
      <c r="E287" s="2">
        <f t="shared" si="22"/>
        <v>45.633882575757575</v>
      </c>
      <c r="F287" s="2">
        <v>5</v>
      </c>
      <c r="G287" s="2">
        <f t="shared" si="23"/>
        <v>0.63388257575757567</v>
      </c>
      <c r="H287" s="2">
        <f t="shared" si="24"/>
        <v>1.9739569399891446</v>
      </c>
    </row>
    <row r="288" spans="1:8" x14ac:dyDescent="0.3">
      <c r="A288" s="2">
        <v>74100</v>
      </c>
      <c r="B288" s="2">
        <v>38734.166666666664</v>
      </c>
      <c r="C288" s="15">
        <f t="shared" si="20"/>
        <v>0.88032196969696963</v>
      </c>
      <c r="D288" s="15">
        <f t="shared" si="21"/>
        <v>50</v>
      </c>
      <c r="E288" s="2">
        <f t="shared" si="22"/>
        <v>45.598390151515154</v>
      </c>
      <c r="F288" s="2">
        <v>5</v>
      </c>
      <c r="G288" s="2">
        <f t="shared" si="23"/>
        <v>0.59839015151515174</v>
      </c>
      <c r="H288" s="2">
        <f t="shared" si="24"/>
        <v>2.0307996296950583</v>
      </c>
    </row>
    <row r="289" spans="1:8" x14ac:dyDescent="0.3">
      <c r="A289" s="2">
        <v>74460</v>
      </c>
      <c r="B289" s="2">
        <v>38994.833333333328</v>
      </c>
      <c r="C289" s="15">
        <f t="shared" si="20"/>
        <v>0.88624621212121202</v>
      </c>
      <c r="D289" s="15">
        <f t="shared" si="21"/>
        <v>50</v>
      </c>
      <c r="E289" s="2">
        <f t="shared" si="22"/>
        <v>45.568768939393941</v>
      </c>
      <c r="F289" s="2">
        <v>5</v>
      </c>
      <c r="G289" s="2">
        <f t="shared" si="23"/>
        <v>0.56876893939393991</v>
      </c>
      <c r="H289" s="2">
        <f t="shared" si="24"/>
        <v>2.0809185064389961</v>
      </c>
    </row>
    <row r="290" spans="1:8" x14ac:dyDescent="0.3">
      <c r="A290" s="2">
        <v>74820</v>
      </c>
      <c r="B290" s="2">
        <v>39061.166666666672</v>
      </c>
      <c r="C290" s="15">
        <f t="shared" si="20"/>
        <v>0.887753787878788</v>
      </c>
      <c r="D290" s="15">
        <f t="shared" si="21"/>
        <v>50</v>
      </c>
      <c r="E290" s="2">
        <f t="shared" si="22"/>
        <v>45.561231060606062</v>
      </c>
      <c r="F290" s="2">
        <v>5</v>
      </c>
      <c r="G290" s="2">
        <f t="shared" si="23"/>
        <v>0.56123106060605998</v>
      </c>
      <c r="H290" s="2">
        <f t="shared" si="24"/>
        <v>2.0940946513829801</v>
      </c>
    </row>
    <row r="291" spans="1:8" x14ac:dyDescent="0.3">
      <c r="A291" s="2">
        <v>75180</v>
      </c>
      <c r="B291" s="2">
        <v>39005.333333333328</v>
      </c>
      <c r="C291" s="15">
        <f t="shared" si="20"/>
        <v>0.88648484848484832</v>
      </c>
      <c r="D291" s="15">
        <f t="shared" si="21"/>
        <v>50</v>
      </c>
      <c r="E291" s="2">
        <f t="shared" si="22"/>
        <v>45.56757575757576</v>
      </c>
      <c r="F291" s="2">
        <v>5</v>
      </c>
      <c r="G291" s="2">
        <f t="shared" si="23"/>
        <v>0.56757575757575829</v>
      </c>
      <c r="H291" s="2">
        <f t="shared" si="24"/>
        <v>2.0829923576672722</v>
      </c>
    </row>
    <row r="292" spans="1:8" x14ac:dyDescent="0.3">
      <c r="A292" s="2">
        <v>75540</v>
      </c>
      <c r="B292" s="2">
        <v>39427.166666666672</v>
      </c>
      <c r="C292" s="15">
        <f t="shared" si="20"/>
        <v>0.89607196969696978</v>
      </c>
      <c r="D292" s="15">
        <f t="shared" si="21"/>
        <v>50</v>
      </c>
      <c r="E292" s="2">
        <f t="shared" si="22"/>
        <v>45.519640151515148</v>
      </c>
      <c r="F292" s="2">
        <v>5</v>
      </c>
      <c r="G292" s="2">
        <f t="shared" si="23"/>
        <v>0.51964015151515142</v>
      </c>
      <c r="H292" s="2">
        <f t="shared" si="24"/>
        <v>2.1701775147872189</v>
      </c>
    </row>
    <row r="293" spans="1:8" x14ac:dyDescent="0.3">
      <c r="A293" s="2">
        <v>75900</v>
      </c>
      <c r="B293" s="2">
        <v>39318.666666666664</v>
      </c>
      <c r="C293" s="15">
        <f t="shared" si="20"/>
        <v>0.89360606060606051</v>
      </c>
      <c r="D293" s="15">
        <f t="shared" si="21"/>
        <v>50</v>
      </c>
      <c r="E293" s="2">
        <f t="shared" si="22"/>
        <v>45.531969696969696</v>
      </c>
      <c r="F293" s="2">
        <v>5</v>
      </c>
      <c r="G293" s="2">
        <f t="shared" si="23"/>
        <v>0.5319696969696972</v>
      </c>
      <c r="H293" s="2">
        <f t="shared" si="24"/>
        <v>2.1469983687821883</v>
      </c>
    </row>
    <row r="294" spans="1:8" x14ac:dyDescent="0.3">
      <c r="A294" s="2">
        <v>76260</v>
      </c>
      <c r="B294" s="2">
        <v>39784.666666666664</v>
      </c>
      <c r="C294" s="15">
        <f t="shared" si="20"/>
        <v>0.90419696969696961</v>
      </c>
      <c r="D294" s="15">
        <f t="shared" si="21"/>
        <v>50</v>
      </c>
      <c r="E294" s="2">
        <f t="shared" si="22"/>
        <v>45.479015151515149</v>
      </c>
      <c r="F294" s="2">
        <v>5</v>
      </c>
      <c r="G294" s="2">
        <f t="shared" si="23"/>
        <v>0.47901515151515195</v>
      </c>
      <c r="H294" s="2">
        <f t="shared" si="24"/>
        <v>2.2506889716295504</v>
      </c>
    </row>
    <row r="295" spans="1:8" x14ac:dyDescent="0.3">
      <c r="A295" s="2">
        <v>76620</v>
      </c>
      <c r="B295" s="2">
        <v>39351</v>
      </c>
      <c r="C295" s="15">
        <f t="shared" si="20"/>
        <v>0.89434090909090913</v>
      </c>
      <c r="D295" s="15">
        <f t="shared" si="21"/>
        <v>50</v>
      </c>
      <c r="E295" s="2">
        <f t="shared" si="22"/>
        <v>45.528295454545457</v>
      </c>
      <c r="F295" s="2">
        <v>5</v>
      </c>
      <c r="G295" s="2">
        <f t="shared" si="23"/>
        <v>0.52829545454545457</v>
      </c>
      <c r="H295" s="2">
        <f t="shared" si="24"/>
        <v>2.1538484965743807</v>
      </c>
    </row>
    <row r="296" spans="1:8" x14ac:dyDescent="0.3">
      <c r="A296" s="2">
        <v>76980</v>
      </c>
      <c r="B296" s="2">
        <v>39535.166666666664</v>
      </c>
      <c r="C296" s="15">
        <f t="shared" si="20"/>
        <v>0.89852651515151505</v>
      </c>
      <c r="D296" s="15">
        <f t="shared" si="21"/>
        <v>50</v>
      </c>
      <c r="E296" s="2">
        <f t="shared" si="22"/>
        <v>45.507367424242425</v>
      </c>
      <c r="F296" s="2">
        <v>5</v>
      </c>
      <c r="G296" s="2">
        <f t="shared" si="23"/>
        <v>0.50736742424242465</v>
      </c>
      <c r="H296" s="2">
        <f t="shared" si="24"/>
        <v>2.19380897648026</v>
      </c>
    </row>
    <row r="297" spans="1:8" x14ac:dyDescent="0.3">
      <c r="A297" s="2">
        <v>77340</v>
      </c>
      <c r="B297" s="2">
        <v>39781.5</v>
      </c>
      <c r="C297" s="15">
        <f t="shared" si="20"/>
        <v>0.90412499999999996</v>
      </c>
      <c r="D297" s="15">
        <f t="shared" si="21"/>
        <v>50</v>
      </c>
      <c r="E297" s="2">
        <f t="shared" si="22"/>
        <v>45.479374999999997</v>
      </c>
      <c r="F297" s="2">
        <v>5</v>
      </c>
      <c r="G297" s="2">
        <f t="shared" si="23"/>
        <v>0.47937500000000011</v>
      </c>
      <c r="H297" s="2">
        <f t="shared" si="24"/>
        <v>2.2499459403501696</v>
      </c>
    </row>
    <row r="298" spans="1:8" x14ac:dyDescent="0.3">
      <c r="A298" s="2">
        <v>77700</v>
      </c>
      <c r="B298" s="2">
        <v>39126</v>
      </c>
      <c r="C298" s="15">
        <f t="shared" si="20"/>
        <v>0.88922727272727276</v>
      </c>
      <c r="D298" s="15">
        <f t="shared" si="21"/>
        <v>50</v>
      </c>
      <c r="E298" s="2">
        <f t="shared" si="22"/>
        <v>45.553863636363637</v>
      </c>
      <c r="F298" s="2">
        <v>5</v>
      </c>
      <c r="G298" s="2">
        <f t="shared" si="23"/>
        <v>0.55386363636363622</v>
      </c>
      <c r="H298" s="2">
        <f t="shared" si="24"/>
        <v>2.107147115269961</v>
      </c>
    </row>
    <row r="299" spans="1:8" x14ac:dyDescent="0.3">
      <c r="A299" s="2">
        <v>78060</v>
      </c>
      <c r="B299" s="2">
        <v>39393.166666666664</v>
      </c>
      <c r="C299" s="15">
        <f t="shared" si="20"/>
        <v>0.89529924242424241</v>
      </c>
      <c r="D299" s="15">
        <f t="shared" si="21"/>
        <v>50</v>
      </c>
      <c r="E299" s="2">
        <f t="shared" si="22"/>
        <v>45.523503787878788</v>
      </c>
      <c r="F299" s="2">
        <v>5</v>
      </c>
      <c r="G299" s="2">
        <f t="shared" si="23"/>
        <v>0.52350378787878782</v>
      </c>
      <c r="H299" s="2">
        <f t="shared" si="24"/>
        <v>2.1628546793718777</v>
      </c>
    </row>
    <row r="300" spans="1:8" x14ac:dyDescent="0.3">
      <c r="A300" s="2">
        <v>78420</v>
      </c>
      <c r="B300" s="2">
        <v>39626.5</v>
      </c>
      <c r="C300" s="15">
        <f t="shared" si="20"/>
        <v>0.90060227272727278</v>
      </c>
      <c r="D300" s="15">
        <f t="shared" si="21"/>
        <v>50</v>
      </c>
      <c r="E300" s="2">
        <f t="shared" si="22"/>
        <v>45.496988636363639</v>
      </c>
      <c r="F300" s="2">
        <v>5</v>
      </c>
      <c r="G300" s="2">
        <f t="shared" si="23"/>
        <v>0.49698863636363644</v>
      </c>
      <c r="H300" s="2">
        <f t="shared" si="24"/>
        <v>2.2142491645628182</v>
      </c>
    </row>
    <row r="301" spans="1:8" x14ac:dyDescent="0.3">
      <c r="A301" s="2">
        <v>78780</v>
      </c>
      <c r="B301" s="2">
        <v>39983.666666666672</v>
      </c>
      <c r="C301" s="15">
        <f t="shared" si="20"/>
        <v>0.90871969696969712</v>
      </c>
      <c r="D301" s="15">
        <f t="shared" si="21"/>
        <v>50</v>
      </c>
      <c r="E301" s="2">
        <f t="shared" si="22"/>
        <v>45.456401515151512</v>
      </c>
      <c r="F301" s="2">
        <v>5</v>
      </c>
      <c r="G301" s="2">
        <f t="shared" si="23"/>
        <v>0.45640151515151395</v>
      </c>
      <c r="H301" s="2">
        <f t="shared" si="24"/>
        <v>2.2985509063405849</v>
      </c>
    </row>
    <row r="302" spans="1:8" x14ac:dyDescent="0.3">
      <c r="A302" s="2">
        <v>79140</v>
      </c>
      <c r="B302" s="2">
        <v>39917</v>
      </c>
      <c r="C302" s="15">
        <f t="shared" si="20"/>
        <v>0.90720454545454543</v>
      </c>
      <c r="D302" s="15">
        <f t="shared" si="21"/>
        <v>50</v>
      </c>
      <c r="E302" s="2">
        <f t="shared" si="22"/>
        <v>45.46397727272727</v>
      </c>
      <c r="F302" s="2">
        <v>5</v>
      </c>
      <c r="G302" s="2">
        <f t="shared" si="23"/>
        <v>0.46397727272727263</v>
      </c>
      <c r="H302" s="2">
        <f t="shared" si="24"/>
        <v>2.2822549202513502</v>
      </c>
    </row>
    <row r="303" spans="1:8" x14ac:dyDescent="0.3">
      <c r="A303" s="2">
        <v>79500</v>
      </c>
      <c r="B303" s="2">
        <v>40059.166666666664</v>
      </c>
      <c r="C303" s="15">
        <f t="shared" si="20"/>
        <v>0.91043560606060603</v>
      </c>
      <c r="D303" s="15">
        <f t="shared" si="21"/>
        <v>50</v>
      </c>
      <c r="E303" s="2">
        <f t="shared" si="22"/>
        <v>45.447821969696967</v>
      </c>
      <c r="F303" s="2">
        <v>5</v>
      </c>
      <c r="G303" s="2">
        <f t="shared" si="23"/>
        <v>0.44782196969697008</v>
      </c>
      <c r="H303" s="2">
        <f t="shared" si="24"/>
        <v>2.3173393196387355</v>
      </c>
    </row>
    <row r="304" spans="1:8" x14ac:dyDescent="0.3">
      <c r="A304" s="2">
        <v>79860</v>
      </c>
      <c r="B304" s="2">
        <v>39248.333333333336</v>
      </c>
      <c r="C304" s="15">
        <f t="shared" si="20"/>
        <v>0.89200757575757583</v>
      </c>
      <c r="D304" s="15">
        <f t="shared" si="21"/>
        <v>50</v>
      </c>
      <c r="E304" s="2">
        <f t="shared" si="22"/>
        <v>45.53996212121212</v>
      </c>
      <c r="F304" s="2">
        <v>5</v>
      </c>
      <c r="G304" s="2">
        <f t="shared" si="23"/>
        <v>0.53996212121212039</v>
      </c>
      <c r="H304" s="2">
        <f t="shared" si="24"/>
        <v>2.1322614236592319</v>
      </c>
    </row>
    <row r="305" spans="1:8" x14ac:dyDescent="0.3">
      <c r="A305" s="2">
        <v>80220</v>
      </c>
      <c r="B305" s="2">
        <v>39417.333333333336</v>
      </c>
      <c r="C305" s="15">
        <f t="shared" si="20"/>
        <v>0.89584848484848489</v>
      </c>
      <c r="D305" s="15">
        <f t="shared" si="21"/>
        <v>50</v>
      </c>
      <c r="E305" s="2">
        <f t="shared" si="22"/>
        <v>45.520757575757578</v>
      </c>
      <c r="F305" s="2">
        <v>5</v>
      </c>
      <c r="G305" s="2">
        <f t="shared" si="23"/>
        <v>0.52075757575757553</v>
      </c>
      <c r="H305" s="2">
        <f t="shared" si="24"/>
        <v>2.1680539905514022</v>
      </c>
    </row>
    <row r="306" spans="1:8" x14ac:dyDescent="0.3">
      <c r="A306" s="2">
        <v>80580</v>
      </c>
      <c r="B306" s="2">
        <v>39590.5</v>
      </c>
      <c r="C306" s="15">
        <f t="shared" si="20"/>
        <v>0.89978409090909095</v>
      </c>
      <c r="D306" s="15">
        <f t="shared" si="21"/>
        <v>50</v>
      </c>
      <c r="E306" s="2">
        <f t="shared" si="22"/>
        <v>45.501079545454544</v>
      </c>
      <c r="F306" s="2">
        <v>5</v>
      </c>
      <c r="G306" s="2">
        <f t="shared" si="23"/>
        <v>0.50107954545454536</v>
      </c>
      <c r="H306" s="2">
        <f t="shared" si="24"/>
        <v>2.2061413760931843</v>
      </c>
    </row>
    <row r="307" spans="1:8" x14ac:dyDescent="0.3">
      <c r="A307" s="2">
        <v>80940</v>
      </c>
      <c r="B307" s="2">
        <v>40104.166666666664</v>
      </c>
      <c r="C307" s="15">
        <f t="shared" si="20"/>
        <v>0.91145833333333326</v>
      </c>
      <c r="D307" s="15">
        <f t="shared" si="21"/>
        <v>50</v>
      </c>
      <c r="E307" s="2">
        <f t="shared" si="22"/>
        <v>45.442708333333336</v>
      </c>
      <c r="F307" s="2">
        <v>5</v>
      </c>
      <c r="G307" s="2">
        <f t="shared" si="23"/>
        <v>0.44270833333333393</v>
      </c>
      <c r="H307" s="2">
        <f t="shared" si="24"/>
        <v>2.3287113975862646</v>
      </c>
    </row>
    <row r="308" spans="1:8" x14ac:dyDescent="0.3">
      <c r="A308" s="2">
        <v>81300</v>
      </c>
      <c r="B308" s="2">
        <v>39604.5</v>
      </c>
      <c r="C308" s="15">
        <f t="shared" si="20"/>
        <v>0.90010227272727272</v>
      </c>
      <c r="D308" s="15">
        <f t="shared" si="21"/>
        <v>50</v>
      </c>
      <c r="E308" s="2">
        <f t="shared" si="22"/>
        <v>45.499488636363637</v>
      </c>
      <c r="F308" s="2">
        <v>5</v>
      </c>
      <c r="G308" s="2">
        <f t="shared" si="23"/>
        <v>0.49948863636363683</v>
      </c>
      <c r="H308" s="2">
        <f t="shared" si="24"/>
        <v>2.2092864253135285</v>
      </c>
    </row>
    <row r="309" spans="1:8" x14ac:dyDescent="0.3">
      <c r="A309" s="2">
        <v>81660</v>
      </c>
      <c r="B309" s="2">
        <v>40386</v>
      </c>
      <c r="C309" s="15">
        <f t="shared" si="20"/>
        <v>0.91786363636363633</v>
      </c>
      <c r="D309" s="15">
        <f t="shared" si="21"/>
        <v>50</v>
      </c>
      <c r="E309" s="2">
        <f t="shared" si="22"/>
        <v>45.410681818181821</v>
      </c>
      <c r="F309" s="2">
        <v>5</v>
      </c>
      <c r="G309" s="2">
        <f t="shared" si="23"/>
        <v>0.41068181818181859</v>
      </c>
      <c r="H309" s="2">
        <f t="shared" si="24"/>
        <v>2.4030987960316375</v>
      </c>
    </row>
    <row r="310" spans="1:8" x14ac:dyDescent="0.3">
      <c r="A310" s="2">
        <v>82020</v>
      </c>
      <c r="B310" s="2">
        <v>39674.833333333328</v>
      </c>
      <c r="C310" s="15">
        <f t="shared" si="20"/>
        <v>0.90170075757575752</v>
      </c>
      <c r="D310" s="15">
        <f t="shared" si="21"/>
        <v>50</v>
      </c>
      <c r="E310" s="2">
        <f t="shared" si="22"/>
        <v>45.491496212121213</v>
      </c>
      <c r="F310" s="2">
        <v>5</v>
      </c>
      <c r="G310" s="2">
        <f t="shared" si="23"/>
        <v>0.49149621212121275</v>
      </c>
      <c r="H310" s="2">
        <f t="shared" si="24"/>
        <v>2.2252413652559708</v>
      </c>
    </row>
    <row r="311" spans="1:8" x14ac:dyDescent="0.3">
      <c r="A311" s="2">
        <v>82380</v>
      </c>
      <c r="B311" s="2">
        <v>40072.5</v>
      </c>
      <c r="C311" s="15">
        <f t="shared" si="20"/>
        <v>0.91073863636363639</v>
      </c>
      <c r="D311" s="15">
        <f t="shared" si="21"/>
        <v>50</v>
      </c>
      <c r="E311" s="2">
        <f t="shared" si="22"/>
        <v>45.446306818181817</v>
      </c>
      <c r="F311" s="2">
        <v>5</v>
      </c>
      <c r="G311" s="2">
        <f t="shared" si="23"/>
        <v>0.44630681818181817</v>
      </c>
      <c r="H311" s="2">
        <f t="shared" si="24"/>
        <v>2.3206950965385307</v>
      </c>
    </row>
    <row r="312" spans="1:8" x14ac:dyDescent="0.3">
      <c r="A312" s="2">
        <v>82740</v>
      </c>
      <c r="B312" s="2">
        <v>40561.666666666672</v>
      </c>
      <c r="C312" s="15">
        <f t="shared" si="20"/>
        <v>0.92185606060606073</v>
      </c>
      <c r="D312" s="15">
        <f t="shared" si="21"/>
        <v>50</v>
      </c>
      <c r="E312" s="2">
        <f t="shared" si="22"/>
        <v>45.390719696969697</v>
      </c>
      <c r="F312" s="2">
        <v>5</v>
      </c>
      <c r="G312" s="2">
        <f t="shared" si="23"/>
        <v>0.390719696969696</v>
      </c>
      <c r="H312" s="2">
        <f t="shared" si="24"/>
        <v>2.4524874428263219</v>
      </c>
    </row>
    <row r="313" spans="1:8" x14ac:dyDescent="0.3">
      <c r="A313" s="2">
        <v>83100</v>
      </c>
      <c r="B313" s="2">
        <v>40566</v>
      </c>
      <c r="C313" s="15">
        <f t="shared" si="20"/>
        <v>0.92195454545454547</v>
      </c>
      <c r="D313" s="15">
        <f t="shared" si="21"/>
        <v>50</v>
      </c>
      <c r="E313" s="2">
        <f t="shared" si="22"/>
        <v>45.390227272727273</v>
      </c>
      <c r="F313" s="2">
        <v>5</v>
      </c>
      <c r="G313" s="2">
        <f t="shared" si="23"/>
        <v>0.39022727272727309</v>
      </c>
      <c r="H313" s="2">
        <f t="shared" si="24"/>
        <v>2.4537376895807652</v>
      </c>
    </row>
    <row r="314" spans="1:8" x14ac:dyDescent="0.3">
      <c r="A314" s="2">
        <v>83460</v>
      </c>
      <c r="B314" s="2">
        <v>39911.833333333336</v>
      </c>
      <c r="C314" s="15">
        <f t="shared" si="20"/>
        <v>0.90708712121212132</v>
      </c>
      <c r="D314" s="15">
        <f t="shared" si="21"/>
        <v>50</v>
      </c>
      <c r="E314" s="2">
        <f t="shared" si="22"/>
        <v>45.464564393939391</v>
      </c>
      <c r="F314" s="2">
        <v>5</v>
      </c>
      <c r="G314" s="2">
        <f t="shared" si="23"/>
        <v>0.46456439393939331</v>
      </c>
      <c r="H314" s="2">
        <f t="shared" si="24"/>
        <v>2.2810032246895289</v>
      </c>
    </row>
    <row r="315" spans="1:8" x14ac:dyDescent="0.3">
      <c r="A315" s="2">
        <v>83820</v>
      </c>
      <c r="B315" s="2">
        <v>40383.666666666664</v>
      </c>
      <c r="C315" s="15">
        <f t="shared" si="20"/>
        <v>0.91781060606060605</v>
      </c>
      <c r="D315" s="15">
        <f t="shared" si="21"/>
        <v>50</v>
      </c>
      <c r="E315" s="2">
        <f t="shared" si="22"/>
        <v>45.410946969696973</v>
      </c>
      <c r="F315" s="2">
        <v>5</v>
      </c>
      <c r="G315" s="2">
        <f t="shared" si="23"/>
        <v>0.41094696969696987</v>
      </c>
      <c r="H315" s="2">
        <f t="shared" si="24"/>
        <v>2.4024592059803616</v>
      </c>
    </row>
    <row r="316" spans="1:8" x14ac:dyDescent="0.3">
      <c r="A316" s="2">
        <v>84180</v>
      </c>
      <c r="B316" s="2">
        <v>40148</v>
      </c>
      <c r="C316" s="15">
        <f t="shared" si="20"/>
        <v>0.91245454545454541</v>
      </c>
      <c r="D316" s="15">
        <f t="shared" si="21"/>
        <v>50</v>
      </c>
      <c r="E316" s="2">
        <f t="shared" si="22"/>
        <v>45.437727272727273</v>
      </c>
      <c r="F316" s="2">
        <v>5</v>
      </c>
      <c r="G316" s="2">
        <f t="shared" si="23"/>
        <v>0.43772727272727252</v>
      </c>
      <c r="H316" s="2">
        <f t="shared" si="24"/>
        <v>2.3399168917111686</v>
      </c>
    </row>
    <row r="317" spans="1:8" x14ac:dyDescent="0.3">
      <c r="A317" s="2">
        <v>84540</v>
      </c>
      <c r="B317" s="2">
        <v>40372.166666666664</v>
      </c>
      <c r="C317" s="15">
        <f t="shared" si="20"/>
        <v>0.91754924242424241</v>
      </c>
      <c r="D317" s="15">
        <f t="shared" si="21"/>
        <v>50</v>
      </c>
      <c r="E317" s="2">
        <f t="shared" si="22"/>
        <v>45.41225378787879</v>
      </c>
      <c r="F317" s="2">
        <v>5</v>
      </c>
      <c r="G317" s="2">
        <f t="shared" si="23"/>
        <v>0.41225378787878775</v>
      </c>
      <c r="H317" s="2">
        <f t="shared" si="24"/>
        <v>2.3993130121363713</v>
      </c>
    </row>
    <row r="318" spans="1:8" x14ac:dyDescent="0.3">
      <c r="A318" s="2">
        <v>84900</v>
      </c>
      <c r="B318" s="2">
        <v>40416.333333333328</v>
      </c>
      <c r="C318" s="15">
        <f t="shared" si="20"/>
        <v>0.91855303030303015</v>
      </c>
      <c r="D318" s="15">
        <f t="shared" si="21"/>
        <v>50</v>
      </c>
      <c r="E318" s="2">
        <f t="shared" si="22"/>
        <v>45.407234848484848</v>
      </c>
      <c r="F318" s="2">
        <v>5</v>
      </c>
      <c r="G318" s="2">
        <f t="shared" si="23"/>
        <v>0.40723484848484937</v>
      </c>
      <c r="H318" s="2">
        <f t="shared" si="24"/>
        <v>2.4114515939024552</v>
      </c>
    </row>
    <row r="319" spans="1:8" x14ac:dyDescent="0.3">
      <c r="A319" s="2">
        <v>85260</v>
      </c>
      <c r="B319" s="2">
        <v>41094.833333333328</v>
      </c>
      <c r="C319" s="15">
        <f t="shared" si="20"/>
        <v>0.93397348484848475</v>
      </c>
      <c r="D319" s="15">
        <f t="shared" si="21"/>
        <v>50</v>
      </c>
      <c r="E319" s="2">
        <f t="shared" si="22"/>
        <v>45.330132575757574</v>
      </c>
      <c r="F319" s="2">
        <v>5</v>
      </c>
      <c r="G319" s="2">
        <f t="shared" si="23"/>
        <v>0.3301325757575766</v>
      </c>
      <c r="H319" s="2">
        <f t="shared" si="24"/>
        <v>2.6196478571142108</v>
      </c>
    </row>
    <row r="320" spans="1:8" x14ac:dyDescent="0.3">
      <c r="A320" s="2">
        <v>85620</v>
      </c>
      <c r="B320" s="2">
        <v>40374.166666666672</v>
      </c>
      <c r="C320" s="15">
        <f t="shared" si="20"/>
        <v>0.91759469696969709</v>
      </c>
      <c r="D320" s="15">
        <f t="shared" si="21"/>
        <v>50</v>
      </c>
      <c r="E320" s="2">
        <f t="shared" si="22"/>
        <v>45.412026515151517</v>
      </c>
      <c r="F320" s="2">
        <v>5</v>
      </c>
      <c r="G320" s="2">
        <f t="shared" si="23"/>
        <v>0.41202651515151434</v>
      </c>
      <c r="H320" s="2">
        <f t="shared" si="24"/>
        <v>2.3998594527274903</v>
      </c>
    </row>
    <row r="321" spans="1:8" x14ac:dyDescent="0.3">
      <c r="A321" s="2">
        <v>85980</v>
      </c>
      <c r="B321" s="2">
        <v>40571.833333333336</v>
      </c>
      <c r="C321" s="15">
        <f t="shared" si="20"/>
        <v>0.92208712121212122</v>
      </c>
      <c r="D321" s="15">
        <f t="shared" si="21"/>
        <v>50</v>
      </c>
      <c r="E321" s="2">
        <f t="shared" si="22"/>
        <v>45.389564393939395</v>
      </c>
      <c r="F321" s="2">
        <v>5</v>
      </c>
      <c r="G321" s="2">
        <f t="shared" si="23"/>
        <v>0.38956439393939402</v>
      </c>
      <c r="H321" s="2">
        <f t="shared" si="24"/>
        <v>2.4554232291834488</v>
      </c>
    </row>
    <row r="322" spans="1:8" x14ac:dyDescent="0.3">
      <c r="A322" s="2">
        <v>86340</v>
      </c>
      <c r="B322" s="2">
        <v>40483.833333333336</v>
      </c>
      <c r="C322" s="15">
        <f t="shared" si="20"/>
        <v>0.92008712121212122</v>
      </c>
      <c r="D322" s="15">
        <f t="shared" si="21"/>
        <v>50</v>
      </c>
      <c r="E322" s="2">
        <f t="shared" si="22"/>
        <v>45.399564393939393</v>
      </c>
      <c r="F322" s="2">
        <v>5</v>
      </c>
      <c r="G322" s="2">
        <f t="shared" si="23"/>
        <v>0.3995643939393938</v>
      </c>
      <c r="H322" s="2">
        <f t="shared" si="24"/>
        <v>2.430297757593606</v>
      </c>
    </row>
    <row r="323" spans="1:8" x14ac:dyDescent="0.3">
      <c r="A323" s="2">
        <v>86700</v>
      </c>
      <c r="B323" s="2">
        <v>40641.333333333328</v>
      </c>
      <c r="C323" s="15">
        <f t="shared" ref="C323:C386" si="25">B323/$J$27</f>
        <v>0.92366666666666652</v>
      </c>
      <c r="D323" s="15">
        <f t="shared" ref="D323:D386" si="26">$J$28</f>
        <v>50</v>
      </c>
      <c r="E323" s="2">
        <f t="shared" si="22"/>
        <v>45.381666666666668</v>
      </c>
      <c r="F323" s="2">
        <v>5</v>
      </c>
      <c r="G323" s="2">
        <f t="shared" si="23"/>
        <v>0.38166666666666771</v>
      </c>
      <c r="H323" s="2">
        <f t="shared" si="24"/>
        <v>2.4757307642439184</v>
      </c>
    </row>
    <row r="324" spans="1:8" x14ac:dyDescent="0.3">
      <c r="A324" s="2">
        <v>87060</v>
      </c>
      <c r="B324" s="2">
        <v>40779.666666666664</v>
      </c>
      <c r="C324" s="15">
        <f t="shared" si="25"/>
        <v>0.92681060606060606</v>
      </c>
      <c r="D324" s="15">
        <f t="shared" si="26"/>
        <v>50</v>
      </c>
      <c r="E324" s="2">
        <f t="shared" ref="E324:E387" si="27">D324-(F324*C324)</f>
        <v>45.365946969696971</v>
      </c>
      <c r="F324" s="2">
        <v>5</v>
      </c>
      <c r="G324" s="2">
        <f t="shared" ref="G324:G387" si="28">F324-(F324*C324)</f>
        <v>0.36594696969696994</v>
      </c>
      <c r="H324" s="2">
        <f t="shared" ref="H324:H387" si="29">LN((F324*E324)/(D324*G324))</f>
        <v>2.517443511482587</v>
      </c>
    </row>
    <row r="325" spans="1:8" x14ac:dyDescent="0.3">
      <c r="A325" s="2">
        <v>87420</v>
      </c>
      <c r="B325" s="2">
        <v>40935.5</v>
      </c>
      <c r="C325" s="15">
        <f t="shared" si="25"/>
        <v>0.93035227272727272</v>
      </c>
      <c r="D325" s="15">
        <f t="shared" si="26"/>
        <v>50</v>
      </c>
      <c r="E325" s="2">
        <f t="shared" si="27"/>
        <v>45.348238636363639</v>
      </c>
      <c r="F325" s="2">
        <v>5</v>
      </c>
      <c r="G325" s="2">
        <f t="shared" si="28"/>
        <v>0.34823863636363672</v>
      </c>
      <c r="H325" s="2">
        <f t="shared" si="29"/>
        <v>2.5666535410228843</v>
      </c>
    </row>
    <row r="326" spans="1:8" x14ac:dyDescent="0.3">
      <c r="A326" s="2">
        <v>87780</v>
      </c>
      <c r="B326" s="2">
        <v>41001.5</v>
      </c>
      <c r="C326" s="15">
        <f t="shared" si="25"/>
        <v>0.93185227272727278</v>
      </c>
      <c r="D326" s="15">
        <f t="shared" si="26"/>
        <v>50</v>
      </c>
      <c r="E326" s="2">
        <f t="shared" si="27"/>
        <v>45.340738636363639</v>
      </c>
      <c r="F326" s="2">
        <v>5</v>
      </c>
      <c r="G326" s="2">
        <f t="shared" si="28"/>
        <v>0.34073863636363644</v>
      </c>
      <c r="H326" s="2">
        <f t="shared" si="29"/>
        <v>2.5882604008638275</v>
      </c>
    </row>
    <row r="327" spans="1:8" x14ac:dyDescent="0.3">
      <c r="A327" s="2">
        <v>88140</v>
      </c>
      <c r="B327" s="2">
        <v>40652.333333333336</v>
      </c>
      <c r="C327" s="15">
        <f t="shared" si="25"/>
        <v>0.92391666666666672</v>
      </c>
      <c r="D327" s="15">
        <f t="shared" si="26"/>
        <v>50</v>
      </c>
      <c r="E327" s="2">
        <f t="shared" si="27"/>
        <v>45.380416666666669</v>
      </c>
      <c r="F327" s="2">
        <v>5</v>
      </c>
      <c r="G327" s="2">
        <f t="shared" si="28"/>
        <v>0.38041666666666618</v>
      </c>
      <c r="H327" s="2">
        <f t="shared" si="29"/>
        <v>2.4789837037812634</v>
      </c>
    </row>
    <row r="328" spans="1:8" x14ac:dyDescent="0.3">
      <c r="A328" s="2">
        <v>88500</v>
      </c>
      <c r="B328" s="2">
        <v>40439.5</v>
      </c>
      <c r="C328" s="15">
        <f t="shared" si="25"/>
        <v>0.9190795454545454</v>
      </c>
      <c r="D328" s="15">
        <f t="shared" si="26"/>
        <v>50</v>
      </c>
      <c r="E328" s="2">
        <f t="shared" si="27"/>
        <v>45.404602272727274</v>
      </c>
      <c r="F328" s="2">
        <v>5</v>
      </c>
      <c r="G328" s="2">
        <f t="shared" si="28"/>
        <v>0.40460227272727334</v>
      </c>
      <c r="H328" s="2">
        <f t="shared" si="29"/>
        <v>2.4178791156055905</v>
      </c>
    </row>
    <row r="329" spans="1:8" x14ac:dyDescent="0.3">
      <c r="A329" s="2">
        <v>88860</v>
      </c>
      <c r="B329" s="2">
        <v>40942.333333333328</v>
      </c>
      <c r="C329" s="15">
        <f t="shared" si="25"/>
        <v>0.9305075757575757</v>
      </c>
      <c r="D329" s="15">
        <f t="shared" si="26"/>
        <v>50</v>
      </c>
      <c r="E329" s="2">
        <f t="shared" si="27"/>
        <v>45.347462121212118</v>
      </c>
      <c r="F329" s="2">
        <v>5</v>
      </c>
      <c r="G329" s="2">
        <f t="shared" si="28"/>
        <v>0.34746212121212139</v>
      </c>
      <c r="H329" s="2">
        <f t="shared" si="29"/>
        <v>2.5688687435798783</v>
      </c>
    </row>
    <row r="330" spans="1:8" x14ac:dyDescent="0.3">
      <c r="A330" s="2">
        <v>89220</v>
      </c>
      <c r="B330" s="2">
        <v>41017.5</v>
      </c>
      <c r="C330" s="15">
        <f t="shared" si="25"/>
        <v>0.93221590909090912</v>
      </c>
      <c r="D330" s="15">
        <f t="shared" si="26"/>
        <v>50</v>
      </c>
      <c r="E330" s="2">
        <f t="shared" si="27"/>
        <v>45.338920454545452</v>
      </c>
      <c r="F330" s="2">
        <v>5</v>
      </c>
      <c r="G330" s="2">
        <f t="shared" si="28"/>
        <v>0.3389204545454545</v>
      </c>
      <c r="H330" s="2">
        <f t="shared" si="29"/>
        <v>2.5935705882948983</v>
      </c>
    </row>
    <row r="331" spans="1:8" x14ac:dyDescent="0.3">
      <c r="A331" s="2">
        <v>89580</v>
      </c>
      <c r="B331" s="2">
        <v>40631.166666666672</v>
      </c>
      <c r="C331" s="15">
        <f t="shared" si="25"/>
        <v>0.92343560606060615</v>
      </c>
      <c r="D331" s="15">
        <f t="shared" si="26"/>
        <v>50</v>
      </c>
      <c r="E331" s="2">
        <f t="shared" si="27"/>
        <v>45.38282196969697</v>
      </c>
      <c r="F331" s="2">
        <v>5</v>
      </c>
      <c r="G331" s="2">
        <f t="shared" si="28"/>
        <v>0.38282196969696969</v>
      </c>
      <c r="H331" s="2">
        <f t="shared" si="29"/>
        <v>2.4727337986888318</v>
      </c>
    </row>
    <row r="332" spans="1:8" x14ac:dyDescent="0.3">
      <c r="A332" s="2">
        <v>89940</v>
      </c>
      <c r="B332" s="2">
        <v>40787</v>
      </c>
      <c r="C332" s="15">
        <f t="shared" si="25"/>
        <v>0.92697727272727271</v>
      </c>
      <c r="D332" s="15">
        <f t="shared" si="26"/>
        <v>50</v>
      </c>
      <c r="E332" s="2">
        <f t="shared" si="27"/>
        <v>45.365113636363638</v>
      </c>
      <c r="F332" s="2">
        <v>5</v>
      </c>
      <c r="G332" s="2">
        <f t="shared" si="28"/>
        <v>0.36511363636363647</v>
      </c>
      <c r="H332" s="2">
        <f t="shared" si="29"/>
        <v>2.5197049359095698</v>
      </c>
    </row>
    <row r="333" spans="1:8" x14ac:dyDescent="0.3">
      <c r="A333" s="2">
        <v>90300</v>
      </c>
      <c r="B333" s="2">
        <v>41599.333333333336</v>
      </c>
      <c r="C333" s="15">
        <f t="shared" si="25"/>
        <v>0.94543939393939402</v>
      </c>
      <c r="D333" s="15">
        <f t="shared" si="26"/>
        <v>50</v>
      </c>
      <c r="E333" s="2">
        <f t="shared" si="27"/>
        <v>45.272803030303031</v>
      </c>
      <c r="F333" s="2">
        <v>5</v>
      </c>
      <c r="G333" s="2">
        <f t="shared" si="28"/>
        <v>0.27280303030302999</v>
      </c>
      <c r="H333" s="2">
        <f t="shared" si="29"/>
        <v>2.8091266295165318</v>
      </c>
    </row>
    <row r="334" spans="1:8" x14ac:dyDescent="0.3">
      <c r="A334" s="2">
        <v>90660</v>
      </c>
      <c r="B334" s="2">
        <v>40983.5</v>
      </c>
      <c r="C334" s="15">
        <f t="shared" si="25"/>
        <v>0.93144318181818186</v>
      </c>
      <c r="D334" s="15">
        <f t="shared" si="26"/>
        <v>50</v>
      </c>
      <c r="E334" s="2">
        <f t="shared" si="27"/>
        <v>45.342784090909092</v>
      </c>
      <c r="F334" s="2">
        <v>5</v>
      </c>
      <c r="G334" s="2">
        <f t="shared" si="28"/>
        <v>0.3427840909090909</v>
      </c>
      <c r="H334" s="2">
        <f t="shared" si="29"/>
        <v>2.5823204575255696</v>
      </c>
    </row>
    <row r="335" spans="1:8" x14ac:dyDescent="0.3">
      <c r="A335" s="2">
        <v>91020</v>
      </c>
      <c r="B335" s="2">
        <v>40773</v>
      </c>
      <c r="C335" s="15">
        <f t="shared" si="25"/>
        <v>0.92665909090909093</v>
      </c>
      <c r="D335" s="15">
        <f t="shared" si="26"/>
        <v>50</v>
      </c>
      <c r="E335" s="2">
        <f t="shared" si="27"/>
        <v>45.366704545454546</v>
      </c>
      <c r="F335" s="2">
        <v>5</v>
      </c>
      <c r="G335" s="2">
        <f t="shared" si="28"/>
        <v>0.36670454545454501</v>
      </c>
      <c r="H335" s="2">
        <f t="shared" si="29"/>
        <v>2.5153921713568188</v>
      </c>
    </row>
    <row r="336" spans="1:8" x14ac:dyDescent="0.3">
      <c r="A336" s="2">
        <v>91380</v>
      </c>
      <c r="B336" s="2">
        <v>41209</v>
      </c>
      <c r="C336" s="15">
        <f t="shared" si="25"/>
        <v>0.9365681818181818</v>
      </c>
      <c r="D336" s="15">
        <f t="shared" si="26"/>
        <v>50</v>
      </c>
      <c r="E336" s="2">
        <f t="shared" si="27"/>
        <v>45.317159090909094</v>
      </c>
      <c r="F336" s="2">
        <v>5</v>
      </c>
      <c r="G336" s="2">
        <f t="shared" si="28"/>
        <v>0.31715909090909111</v>
      </c>
      <c r="H336" s="2">
        <f t="shared" si="29"/>
        <v>2.6594524225816882</v>
      </c>
    </row>
    <row r="337" spans="1:8" x14ac:dyDescent="0.3">
      <c r="A337" s="2">
        <v>91740</v>
      </c>
      <c r="B337" s="2">
        <v>41147.166666666664</v>
      </c>
      <c r="C337" s="15">
        <f t="shared" si="25"/>
        <v>0.93516287878787874</v>
      </c>
      <c r="D337" s="15">
        <f t="shared" si="26"/>
        <v>50</v>
      </c>
      <c r="E337" s="2">
        <f t="shared" si="27"/>
        <v>45.32418560606061</v>
      </c>
      <c r="F337" s="2">
        <v>5</v>
      </c>
      <c r="G337" s="2">
        <f t="shared" si="28"/>
        <v>0.32418560606060609</v>
      </c>
      <c r="H337" s="2">
        <f t="shared" si="29"/>
        <v>2.6376947646090225</v>
      </c>
    </row>
    <row r="338" spans="1:8" x14ac:dyDescent="0.3">
      <c r="A338" s="2">
        <v>92100</v>
      </c>
      <c r="B338" s="2">
        <v>41614.666666666664</v>
      </c>
      <c r="C338" s="15">
        <f t="shared" si="25"/>
        <v>0.94578787878787873</v>
      </c>
      <c r="D338" s="15">
        <f t="shared" si="26"/>
        <v>50</v>
      </c>
      <c r="E338" s="2">
        <f t="shared" si="27"/>
        <v>45.271060606060608</v>
      </c>
      <c r="F338" s="2">
        <v>5</v>
      </c>
      <c r="G338" s="2">
        <f t="shared" si="28"/>
        <v>0.27106060606060645</v>
      </c>
      <c r="H338" s="2">
        <f t="shared" si="29"/>
        <v>2.8154957411380281</v>
      </c>
    </row>
    <row r="339" spans="1:8" x14ac:dyDescent="0.3">
      <c r="A339" s="2">
        <v>92460</v>
      </c>
      <c r="B339" s="2">
        <v>41599.333333333328</v>
      </c>
      <c r="C339" s="15">
        <f t="shared" si="25"/>
        <v>0.9454393939393938</v>
      </c>
      <c r="D339" s="15">
        <f t="shared" si="26"/>
        <v>50</v>
      </c>
      <c r="E339" s="2">
        <f t="shared" si="27"/>
        <v>45.272803030303031</v>
      </c>
      <c r="F339" s="2">
        <v>5</v>
      </c>
      <c r="G339" s="2">
        <f t="shared" si="28"/>
        <v>0.27280303030303088</v>
      </c>
      <c r="H339" s="2">
        <f t="shared" si="29"/>
        <v>2.8091266295165287</v>
      </c>
    </row>
    <row r="340" spans="1:8" x14ac:dyDescent="0.3">
      <c r="A340" s="2">
        <v>92820</v>
      </c>
      <c r="B340" s="2">
        <v>41117.166666666664</v>
      </c>
      <c r="C340" s="15">
        <f t="shared" si="25"/>
        <v>0.93448106060606051</v>
      </c>
      <c r="D340" s="15">
        <f t="shared" si="26"/>
        <v>50</v>
      </c>
      <c r="E340" s="2">
        <f t="shared" si="27"/>
        <v>45.327594696969697</v>
      </c>
      <c r="F340" s="2">
        <v>5</v>
      </c>
      <c r="G340" s="2">
        <f t="shared" si="28"/>
        <v>0.32759469696969745</v>
      </c>
      <c r="H340" s="2">
        <f t="shared" si="29"/>
        <v>2.6273090231445972</v>
      </c>
    </row>
    <row r="341" spans="1:8" x14ac:dyDescent="0.3">
      <c r="A341" s="2">
        <v>93180</v>
      </c>
      <c r="B341" s="2">
        <v>41311.5</v>
      </c>
      <c r="C341" s="15">
        <f t="shared" si="25"/>
        <v>0.93889772727272724</v>
      </c>
      <c r="D341" s="15">
        <f t="shared" si="26"/>
        <v>50</v>
      </c>
      <c r="E341" s="2">
        <f t="shared" si="27"/>
        <v>45.305511363636363</v>
      </c>
      <c r="F341" s="2">
        <v>5</v>
      </c>
      <c r="G341" s="2">
        <f t="shared" si="28"/>
        <v>0.30551136363636378</v>
      </c>
      <c r="H341" s="2">
        <f t="shared" si="29"/>
        <v>2.6966118999675168</v>
      </c>
    </row>
    <row r="342" spans="1:8" x14ac:dyDescent="0.3">
      <c r="A342" s="2">
        <v>93540</v>
      </c>
      <c r="B342" s="2">
        <v>41472.166666666664</v>
      </c>
      <c r="C342" s="15">
        <f t="shared" si="25"/>
        <v>0.94254924242424232</v>
      </c>
      <c r="D342" s="15">
        <f t="shared" si="26"/>
        <v>50</v>
      </c>
      <c r="E342" s="2">
        <f t="shared" si="27"/>
        <v>45.28725378787879</v>
      </c>
      <c r="F342" s="2">
        <v>5</v>
      </c>
      <c r="G342" s="2">
        <f t="shared" si="28"/>
        <v>0.28725378787878864</v>
      </c>
      <c r="H342" s="2">
        <f t="shared" si="29"/>
        <v>2.7578297022089826</v>
      </c>
    </row>
    <row r="343" spans="1:8" x14ac:dyDescent="0.3">
      <c r="A343" s="2">
        <v>93900</v>
      </c>
      <c r="B343" s="2">
        <v>41185.833333333336</v>
      </c>
      <c r="C343" s="15">
        <f t="shared" si="25"/>
        <v>0.93604166666666677</v>
      </c>
      <c r="D343" s="15">
        <f t="shared" si="26"/>
        <v>50</v>
      </c>
      <c r="E343" s="2">
        <f t="shared" si="27"/>
        <v>45.319791666666667</v>
      </c>
      <c r="F343" s="2">
        <v>5</v>
      </c>
      <c r="G343" s="2">
        <f t="shared" si="28"/>
        <v>0.31979166666666625</v>
      </c>
      <c r="H343" s="2">
        <f t="shared" si="29"/>
        <v>2.6512442830896035</v>
      </c>
    </row>
    <row r="344" spans="1:8" x14ac:dyDescent="0.3">
      <c r="A344" s="2">
        <v>94260</v>
      </c>
      <c r="B344" s="2">
        <v>41522.666666666664</v>
      </c>
      <c r="C344" s="15">
        <f t="shared" si="25"/>
        <v>0.94369696969696959</v>
      </c>
      <c r="D344" s="15">
        <f t="shared" si="26"/>
        <v>50</v>
      </c>
      <c r="E344" s="2">
        <f t="shared" si="27"/>
        <v>45.281515151515151</v>
      </c>
      <c r="F344" s="2">
        <v>5</v>
      </c>
      <c r="G344" s="2">
        <f t="shared" si="28"/>
        <v>0.28151515151515216</v>
      </c>
      <c r="H344" s="2">
        <f t="shared" si="29"/>
        <v>2.7778828108085261</v>
      </c>
    </row>
    <row r="345" spans="1:8" x14ac:dyDescent="0.3">
      <c r="A345" s="2">
        <v>94620</v>
      </c>
      <c r="B345" s="2">
        <v>41194.333333333336</v>
      </c>
      <c r="C345" s="15">
        <f t="shared" si="25"/>
        <v>0.9362348484848485</v>
      </c>
      <c r="D345" s="15">
        <f t="shared" si="26"/>
        <v>50</v>
      </c>
      <c r="E345" s="2">
        <f t="shared" si="27"/>
        <v>45.318825757575759</v>
      </c>
      <c r="F345" s="2">
        <v>5</v>
      </c>
      <c r="G345" s="2">
        <f t="shared" si="28"/>
        <v>0.31882575757575715</v>
      </c>
      <c r="H345" s="2">
        <f t="shared" si="29"/>
        <v>2.654247972725909</v>
      </c>
    </row>
    <row r="346" spans="1:8" x14ac:dyDescent="0.3">
      <c r="A346" s="2">
        <v>94980</v>
      </c>
      <c r="B346" s="2">
        <v>41057.333333333328</v>
      </c>
      <c r="C346" s="15">
        <f t="shared" si="25"/>
        <v>0.93312121212121202</v>
      </c>
      <c r="D346" s="15">
        <f t="shared" si="26"/>
        <v>50</v>
      </c>
      <c r="E346" s="2">
        <f t="shared" si="27"/>
        <v>45.334393939393941</v>
      </c>
      <c r="F346" s="2">
        <v>5</v>
      </c>
      <c r="G346" s="2">
        <f t="shared" si="28"/>
        <v>0.33439393939393991</v>
      </c>
      <c r="H346" s="2">
        <f t="shared" si="29"/>
        <v>2.6069164212799252</v>
      </c>
    </row>
    <row r="347" spans="1:8" x14ac:dyDescent="0.3">
      <c r="A347" s="2">
        <v>95340</v>
      </c>
      <c r="B347" s="2">
        <v>41559.166666666664</v>
      </c>
      <c r="C347" s="15">
        <f t="shared" si="25"/>
        <v>0.94452651515151509</v>
      </c>
      <c r="D347" s="15">
        <f t="shared" si="26"/>
        <v>50</v>
      </c>
      <c r="E347" s="2">
        <f t="shared" si="27"/>
        <v>45.277367424242428</v>
      </c>
      <c r="F347" s="2">
        <v>5</v>
      </c>
      <c r="G347" s="2">
        <f t="shared" si="28"/>
        <v>0.27736742424242422</v>
      </c>
      <c r="H347" s="2">
        <f t="shared" si="29"/>
        <v>2.792634409719235</v>
      </c>
    </row>
    <row r="348" spans="1:8" x14ac:dyDescent="0.3">
      <c r="A348" s="2">
        <v>95700</v>
      </c>
      <c r="B348" s="2">
        <v>41688.666666666664</v>
      </c>
      <c r="C348" s="15">
        <f t="shared" si="25"/>
        <v>0.94746969696969696</v>
      </c>
      <c r="D348" s="15">
        <f t="shared" si="26"/>
        <v>50</v>
      </c>
      <c r="E348" s="2">
        <f t="shared" si="27"/>
        <v>45.262651515151518</v>
      </c>
      <c r="F348" s="2">
        <v>5</v>
      </c>
      <c r="G348" s="2">
        <f t="shared" si="28"/>
        <v>0.26265151515151519</v>
      </c>
      <c r="H348" s="2">
        <f t="shared" si="29"/>
        <v>2.846824292457971</v>
      </c>
    </row>
    <row r="349" spans="1:8" x14ac:dyDescent="0.3">
      <c r="A349" s="2">
        <v>96060</v>
      </c>
      <c r="B349" s="2">
        <v>41699.5</v>
      </c>
      <c r="C349" s="15">
        <f t="shared" si="25"/>
        <v>0.94771590909090908</v>
      </c>
      <c r="D349" s="15">
        <f t="shared" si="26"/>
        <v>50</v>
      </c>
      <c r="E349" s="2">
        <f t="shared" si="27"/>
        <v>45.261420454545458</v>
      </c>
      <c r="F349" s="2">
        <v>5</v>
      </c>
      <c r="G349" s="2">
        <f t="shared" si="28"/>
        <v>0.26142045454545482</v>
      </c>
      <c r="H349" s="2">
        <f t="shared" si="29"/>
        <v>2.8514951619145523</v>
      </c>
    </row>
    <row r="350" spans="1:8" x14ac:dyDescent="0.3">
      <c r="A350" s="2">
        <v>96420</v>
      </c>
      <c r="B350" s="2">
        <v>41361.5</v>
      </c>
      <c r="C350" s="15">
        <f t="shared" si="25"/>
        <v>0.94003409090909096</v>
      </c>
      <c r="D350" s="15">
        <f t="shared" si="26"/>
        <v>50</v>
      </c>
      <c r="E350" s="2">
        <f t="shared" si="27"/>
        <v>45.299829545454543</v>
      </c>
      <c r="F350" s="2">
        <v>5</v>
      </c>
      <c r="G350" s="2">
        <f t="shared" si="28"/>
        <v>0.29982954545454543</v>
      </c>
      <c r="H350" s="2">
        <f t="shared" si="29"/>
        <v>2.7152593243149408</v>
      </c>
    </row>
    <row r="351" spans="1:8" x14ac:dyDescent="0.3">
      <c r="A351" s="2">
        <v>96780</v>
      </c>
      <c r="B351" s="2">
        <v>41709.666666666672</v>
      </c>
      <c r="C351" s="15">
        <f t="shared" si="25"/>
        <v>0.94794696969696979</v>
      </c>
      <c r="D351" s="15">
        <f t="shared" si="26"/>
        <v>50</v>
      </c>
      <c r="E351" s="2">
        <f t="shared" si="27"/>
        <v>45.260265151515149</v>
      </c>
      <c r="F351" s="2">
        <v>5</v>
      </c>
      <c r="G351" s="2">
        <f t="shared" si="28"/>
        <v>0.26026515151515106</v>
      </c>
      <c r="H351" s="2">
        <f t="shared" si="29"/>
        <v>2.8558987597048353</v>
      </c>
    </row>
    <row r="352" spans="1:8" x14ac:dyDescent="0.3">
      <c r="A352" s="2">
        <v>97140</v>
      </c>
      <c r="B352" s="2">
        <v>41558.333333333336</v>
      </c>
      <c r="C352" s="15">
        <f t="shared" si="25"/>
        <v>0.94450757575757582</v>
      </c>
      <c r="D352" s="15">
        <f t="shared" si="26"/>
        <v>50</v>
      </c>
      <c r="E352" s="2">
        <f t="shared" si="27"/>
        <v>45.277462121212125</v>
      </c>
      <c r="F352" s="2">
        <v>5</v>
      </c>
      <c r="G352" s="2">
        <f t="shared" si="28"/>
        <v>0.2774621212121211</v>
      </c>
      <c r="H352" s="2">
        <f t="shared" si="29"/>
        <v>2.7922951460194394</v>
      </c>
    </row>
    <row r="353" spans="1:8" x14ac:dyDescent="0.3">
      <c r="A353" s="2">
        <v>97500</v>
      </c>
      <c r="B353" s="2">
        <v>42158.333333333336</v>
      </c>
      <c r="C353" s="15">
        <f t="shared" si="25"/>
        <v>0.95814393939393949</v>
      </c>
      <c r="D353" s="15">
        <f t="shared" si="26"/>
        <v>50</v>
      </c>
      <c r="E353" s="2">
        <f t="shared" si="27"/>
        <v>45.209280303030305</v>
      </c>
      <c r="F353" s="2">
        <v>5</v>
      </c>
      <c r="G353" s="2">
        <f t="shared" si="28"/>
        <v>0.20928030303030276</v>
      </c>
      <c r="H353" s="2">
        <f t="shared" si="29"/>
        <v>3.072798051956783</v>
      </c>
    </row>
    <row r="354" spans="1:8" x14ac:dyDescent="0.3">
      <c r="A354" s="2">
        <v>97860</v>
      </c>
      <c r="B354" s="2">
        <v>41931</v>
      </c>
      <c r="C354" s="15">
        <f t="shared" si="25"/>
        <v>0.95297727272727273</v>
      </c>
      <c r="D354" s="15">
        <f t="shared" si="26"/>
        <v>50</v>
      </c>
      <c r="E354" s="2">
        <f t="shared" si="27"/>
        <v>45.235113636363636</v>
      </c>
      <c r="F354" s="2">
        <v>5</v>
      </c>
      <c r="G354" s="2">
        <f t="shared" si="28"/>
        <v>0.23511363636363658</v>
      </c>
      <c r="H354" s="2">
        <f t="shared" si="29"/>
        <v>2.9569748653348631</v>
      </c>
    </row>
    <row r="355" spans="1:8" x14ac:dyDescent="0.3">
      <c r="A355" s="2">
        <v>98220</v>
      </c>
      <c r="B355" s="2">
        <v>41924.833333333336</v>
      </c>
      <c r="C355" s="15">
        <f t="shared" si="25"/>
        <v>0.95283712121212127</v>
      </c>
      <c r="D355" s="15">
        <f t="shared" si="26"/>
        <v>50</v>
      </c>
      <c r="E355" s="2">
        <f t="shared" si="27"/>
        <v>45.235814393939393</v>
      </c>
      <c r="F355" s="2">
        <v>5</v>
      </c>
      <c r="G355" s="2">
        <f t="shared" si="28"/>
        <v>0.23581439393939352</v>
      </c>
      <c r="H355" s="2">
        <f t="shared" si="29"/>
        <v>2.9540142836877097</v>
      </c>
    </row>
    <row r="356" spans="1:8" x14ac:dyDescent="0.3">
      <c r="A356" s="2">
        <v>98580</v>
      </c>
      <c r="B356" s="2">
        <v>41449.333333333336</v>
      </c>
      <c r="C356" s="15">
        <f t="shared" si="25"/>
        <v>0.94203030303030311</v>
      </c>
      <c r="D356" s="15">
        <f t="shared" si="26"/>
        <v>50</v>
      </c>
      <c r="E356" s="2">
        <f t="shared" si="27"/>
        <v>45.289848484848484</v>
      </c>
      <c r="F356" s="2">
        <v>5</v>
      </c>
      <c r="G356" s="2">
        <f t="shared" si="28"/>
        <v>0.28984848484848413</v>
      </c>
      <c r="H356" s="2">
        <f t="shared" si="29"/>
        <v>2.748894777698907</v>
      </c>
    </row>
    <row r="357" spans="1:8" x14ac:dyDescent="0.3">
      <c r="A357" s="2">
        <v>98940</v>
      </c>
      <c r="B357" s="2">
        <v>41621.166666666664</v>
      </c>
      <c r="C357" s="15">
        <f t="shared" si="25"/>
        <v>0.945935606060606</v>
      </c>
      <c r="D357" s="15">
        <f t="shared" si="26"/>
        <v>50</v>
      </c>
      <c r="E357" s="2">
        <f t="shared" si="27"/>
        <v>45.270321969696973</v>
      </c>
      <c r="F357" s="2">
        <v>5</v>
      </c>
      <c r="G357" s="2">
        <f t="shared" si="28"/>
        <v>0.27032196969696987</v>
      </c>
      <c r="H357" s="2">
        <f t="shared" si="29"/>
        <v>2.8182081307020153</v>
      </c>
    </row>
    <row r="358" spans="1:8" x14ac:dyDescent="0.3">
      <c r="A358" s="2">
        <v>99300</v>
      </c>
      <c r="B358" s="2">
        <v>41948.666666666664</v>
      </c>
      <c r="C358" s="15">
        <f t="shared" si="25"/>
        <v>0.95337878787878783</v>
      </c>
      <c r="D358" s="15">
        <f t="shared" si="26"/>
        <v>50</v>
      </c>
      <c r="E358" s="2">
        <f t="shared" si="27"/>
        <v>45.233106060606062</v>
      </c>
      <c r="F358" s="2">
        <v>5</v>
      </c>
      <c r="G358" s="2">
        <f t="shared" si="28"/>
        <v>0.23310606060606087</v>
      </c>
      <c r="H358" s="2">
        <f t="shared" si="29"/>
        <v>2.9655058939661303</v>
      </c>
    </row>
    <row r="359" spans="1:8" x14ac:dyDescent="0.3">
      <c r="A359" s="2">
        <v>99660</v>
      </c>
      <c r="B359" s="2">
        <v>41507.166666666664</v>
      </c>
      <c r="C359" s="15">
        <f t="shared" si="25"/>
        <v>0.94334469696969692</v>
      </c>
      <c r="D359" s="15">
        <f t="shared" si="26"/>
        <v>50</v>
      </c>
      <c r="E359" s="2">
        <f t="shared" si="27"/>
        <v>45.283276515151513</v>
      </c>
      <c r="F359" s="2">
        <v>5</v>
      </c>
      <c r="G359" s="2">
        <f t="shared" si="28"/>
        <v>0.28327651515151508</v>
      </c>
      <c r="H359" s="2">
        <f t="shared" si="29"/>
        <v>2.7716844725183054</v>
      </c>
    </row>
    <row r="360" spans="1:8" x14ac:dyDescent="0.3">
      <c r="A360" s="2">
        <v>100020</v>
      </c>
      <c r="B360" s="2">
        <v>41875.5</v>
      </c>
      <c r="C360" s="15">
        <f t="shared" si="25"/>
        <v>0.95171590909090908</v>
      </c>
      <c r="D360" s="15">
        <f t="shared" si="26"/>
        <v>50</v>
      </c>
      <c r="E360" s="2">
        <f t="shared" si="27"/>
        <v>45.241420454545455</v>
      </c>
      <c r="F360" s="2">
        <v>5</v>
      </c>
      <c r="G360" s="2">
        <f t="shared" si="28"/>
        <v>0.24142045454545435</v>
      </c>
      <c r="H360" s="2">
        <f t="shared" si="29"/>
        <v>2.9306431968718947</v>
      </c>
    </row>
    <row r="361" spans="1:8" x14ac:dyDescent="0.3">
      <c r="A361" s="2">
        <v>100380</v>
      </c>
      <c r="B361" s="2">
        <v>41608</v>
      </c>
      <c r="C361" s="15">
        <f t="shared" si="25"/>
        <v>0.94563636363636361</v>
      </c>
      <c r="D361" s="15">
        <f t="shared" si="26"/>
        <v>50</v>
      </c>
      <c r="E361" s="2">
        <f t="shared" si="27"/>
        <v>45.271818181818183</v>
      </c>
      <c r="F361" s="2">
        <v>5</v>
      </c>
      <c r="G361" s="2">
        <f t="shared" si="28"/>
        <v>0.27181818181818151</v>
      </c>
      <c r="H361" s="2">
        <f t="shared" si="29"/>
        <v>2.8127215161051158</v>
      </c>
    </row>
    <row r="362" spans="1:8" x14ac:dyDescent="0.3">
      <c r="A362" s="2">
        <v>100740</v>
      </c>
      <c r="B362" s="2">
        <v>41799</v>
      </c>
      <c r="C362" s="15">
        <f t="shared" si="25"/>
        <v>0.94997727272727273</v>
      </c>
      <c r="D362" s="15">
        <f t="shared" si="26"/>
        <v>50</v>
      </c>
      <c r="E362" s="2">
        <f t="shared" si="27"/>
        <v>45.250113636363636</v>
      </c>
      <c r="F362" s="2">
        <v>5</v>
      </c>
      <c r="G362" s="2">
        <f t="shared" si="28"/>
        <v>0.25011363636363626</v>
      </c>
      <c r="H362" s="2">
        <f t="shared" si="29"/>
        <v>2.8954600073894268</v>
      </c>
    </row>
    <row r="363" spans="1:8" x14ac:dyDescent="0.3">
      <c r="A363" s="2">
        <v>101100</v>
      </c>
      <c r="B363" s="2">
        <v>41706.333333333328</v>
      </c>
      <c r="C363" s="15">
        <f t="shared" si="25"/>
        <v>0.94787121212121206</v>
      </c>
      <c r="D363" s="15">
        <f t="shared" si="26"/>
        <v>50</v>
      </c>
      <c r="E363" s="2">
        <f t="shared" si="27"/>
        <v>45.260643939393937</v>
      </c>
      <c r="F363" s="2">
        <v>5</v>
      </c>
      <c r="G363" s="2">
        <f t="shared" si="28"/>
        <v>0.26064393939393948</v>
      </c>
      <c r="H363" s="2">
        <f t="shared" si="29"/>
        <v>2.8544527946026883</v>
      </c>
    </row>
    <row r="364" spans="1:8" x14ac:dyDescent="0.3">
      <c r="A364" s="2">
        <v>101460</v>
      </c>
      <c r="B364" s="2">
        <v>41975.5</v>
      </c>
      <c r="C364" s="15">
        <f t="shared" si="25"/>
        <v>0.9539886363636364</v>
      </c>
      <c r="D364" s="15">
        <f t="shared" si="26"/>
        <v>50</v>
      </c>
      <c r="E364" s="2">
        <f t="shared" si="27"/>
        <v>45.230056818181815</v>
      </c>
      <c r="F364" s="2">
        <v>5</v>
      </c>
      <c r="G364" s="2">
        <f t="shared" si="28"/>
        <v>0.23005681818181767</v>
      </c>
      <c r="H364" s="2">
        <f t="shared" si="29"/>
        <v>2.9786057116946574</v>
      </c>
    </row>
    <row r="365" spans="1:8" x14ac:dyDescent="0.3">
      <c r="A365" s="2">
        <v>101820</v>
      </c>
      <c r="B365" s="2">
        <v>41514.666666666672</v>
      </c>
      <c r="C365" s="15">
        <f t="shared" si="25"/>
        <v>0.94351515151515164</v>
      </c>
      <c r="D365" s="15">
        <f t="shared" si="26"/>
        <v>50</v>
      </c>
      <c r="E365" s="2">
        <f t="shared" si="27"/>
        <v>45.282424242424241</v>
      </c>
      <c r="F365" s="2">
        <v>5</v>
      </c>
      <c r="G365" s="2">
        <f t="shared" si="28"/>
        <v>0.28242424242424136</v>
      </c>
      <c r="H365" s="2">
        <f t="shared" si="29"/>
        <v>2.774678811159506</v>
      </c>
    </row>
    <row r="366" spans="1:8" x14ac:dyDescent="0.3">
      <c r="A366" s="2">
        <v>102180</v>
      </c>
      <c r="B366" s="2">
        <v>42442.333333333336</v>
      </c>
      <c r="C366" s="15">
        <f t="shared" si="25"/>
        <v>0.96459848484848487</v>
      </c>
      <c r="D366" s="15">
        <f t="shared" si="26"/>
        <v>50</v>
      </c>
      <c r="E366" s="2">
        <f t="shared" si="27"/>
        <v>45.177007575757578</v>
      </c>
      <c r="F366" s="2">
        <v>5</v>
      </c>
      <c r="G366" s="2">
        <f t="shared" si="28"/>
        <v>0.17700757575757553</v>
      </c>
      <c r="H366" s="2">
        <f t="shared" si="29"/>
        <v>3.2395659289033003</v>
      </c>
    </row>
    <row r="367" spans="1:8" x14ac:dyDescent="0.3">
      <c r="A367" s="2">
        <v>102540</v>
      </c>
      <c r="B367" s="2">
        <v>41962</v>
      </c>
      <c r="C367" s="15">
        <f t="shared" si="25"/>
        <v>0.95368181818181819</v>
      </c>
      <c r="D367" s="15">
        <f t="shared" si="26"/>
        <v>50</v>
      </c>
      <c r="E367" s="2">
        <f t="shared" si="27"/>
        <v>45.231590909090912</v>
      </c>
      <c r="F367" s="2">
        <v>5</v>
      </c>
      <c r="G367" s="2">
        <f t="shared" si="28"/>
        <v>0.23159090909090896</v>
      </c>
      <c r="H367" s="2">
        <f t="shared" si="29"/>
        <v>2.9719934503191188</v>
      </c>
    </row>
    <row r="368" spans="1:8" x14ac:dyDescent="0.3">
      <c r="A368" s="2">
        <v>102900</v>
      </c>
      <c r="B368" s="2">
        <v>42170.833333333336</v>
      </c>
      <c r="C368" s="15">
        <f t="shared" si="25"/>
        <v>0.95842803030303036</v>
      </c>
      <c r="D368" s="15">
        <f t="shared" si="26"/>
        <v>50</v>
      </c>
      <c r="E368" s="2">
        <f t="shared" si="27"/>
        <v>45.207859848484844</v>
      </c>
      <c r="F368" s="2">
        <v>5</v>
      </c>
      <c r="G368" s="2">
        <f t="shared" si="28"/>
        <v>0.20785984848484773</v>
      </c>
      <c r="H368" s="2">
        <f t="shared" si="29"/>
        <v>3.0795771009311363</v>
      </c>
    </row>
    <row r="369" spans="1:8" x14ac:dyDescent="0.3">
      <c r="A369" s="2">
        <v>103260</v>
      </c>
      <c r="B369" s="2">
        <v>42102.833333333328</v>
      </c>
      <c r="C369" s="15">
        <f t="shared" si="25"/>
        <v>0.95688257575757563</v>
      </c>
      <c r="D369" s="15">
        <f t="shared" si="26"/>
        <v>50</v>
      </c>
      <c r="E369" s="2">
        <f t="shared" si="27"/>
        <v>45.215587121212124</v>
      </c>
      <c r="F369" s="2">
        <v>5</v>
      </c>
      <c r="G369" s="2">
        <f t="shared" si="28"/>
        <v>0.21558712121212231</v>
      </c>
      <c r="H369" s="2">
        <f t="shared" si="29"/>
        <v>3.0432469585813573</v>
      </c>
    </row>
    <row r="370" spans="1:8" x14ac:dyDescent="0.3">
      <c r="A370" s="2">
        <v>103620</v>
      </c>
      <c r="B370" s="2">
        <v>42227.5</v>
      </c>
      <c r="C370" s="15">
        <f t="shared" si="25"/>
        <v>0.95971590909090909</v>
      </c>
      <c r="D370" s="15">
        <f t="shared" si="26"/>
        <v>50</v>
      </c>
      <c r="E370" s="2">
        <f t="shared" si="27"/>
        <v>45.201420454545456</v>
      </c>
      <c r="F370" s="2">
        <v>5</v>
      </c>
      <c r="G370" s="2">
        <f t="shared" si="28"/>
        <v>0.20142045454545432</v>
      </c>
      <c r="H370" s="2">
        <f t="shared" si="29"/>
        <v>3.1109041613958892</v>
      </c>
    </row>
    <row r="371" spans="1:8" x14ac:dyDescent="0.3">
      <c r="A371" s="2">
        <v>103980</v>
      </c>
      <c r="B371" s="2">
        <v>42199.666666666672</v>
      </c>
      <c r="C371" s="15">
        <f t="shared" si="25"/>
        <v>0.9590833333333334</v>
      </c>
      <c r="D371" s="15">
        <f t="shared" si="26"/>
        <v>50</v>
      </c>
      <c r="E371" s="2">
        <f t="shared" si="27"/>
        <v>45.204583333333332</v>
      </c>
      <c r="F371" s="2">
        <v>5</v>
      </c>
      <c r="G371" s="2">
        <f t="shared" si="28"/>
        <v>0.2045833333333329</v>
      </c>
      <c r="H371" s="2">
        <f t="shared" si="29"/>
        <v>3.0953932784248472</v>
      </c>
    </row>
    <row r="372" spans="1:8" x14ac:dyDescent="0.3">
      <c r="A372" s="2">
        <v>104340</v>
      </c>
      <c r="B372" s="2">
        <v>41938.333333333336</v>
      </c>
      <c r="C372" s="15">
        <f t="shared" si="25"/>
        <v>0.95314393939393949</v>
      </c>
      <c r="D372" s="15">
        <f t="shared" si="26"/>
        <v>50</v>
      </c>
      <c r="E372" s="2">
        <f t="shared" si="27"/>
        <v>45.234280303030303</v>
      </c>
      <c r="F372" s="2">
        <v>5</v>
      </c>
      <c r="G372" s="2">
        <f t="shared" si="28"/>
        <v>0.23428030303030223</v>
      </c>
      <c r="H372" s="2">
        <f t="shared" si="29"/>
        <v>2.9605071244854133</v>
      </c>
    </row>
    <row r="373" spans="1:8" x14ac:dyDescent="0.3">
      <c r="A373" s="2">
        <v>104700</v>
      </c>
      <c r="B373" s="2">
        <v>42114.5</v>
      </c>
      <c r="C373" s="15">
        <f t="shared" si="25"/>
        <v>0.95714772727272723</v>
      </c>
      <c r="D373" s="15">
        <f t="shared" si="26"/>
        <v>50</v>
      </c>
      <c r="E373" s="2">
        <f t="shared" si="27"/>
        <v>45.214261363636368</v>
      </c>
      <c r="F373" s="2">
        <v>5</v>
      </c>
      <c r="G373" s="2">
        <f t="shared" si="28"/>
        <v>0.21426136363636417</v>
      </c>
      <c r="H373" s="2">
        <f t="shared" si="29"/>
        <v>3.0493861447416455</v>
      </c>
    </row>
    <row r="374" spans="1:8" x14ac:dyDescent="0.3">
      <c r="A374" s="2">
        <v>105060</v>
      </c>
      <c r="B374" s="2">
        <v>42452</v>
      </c>
      <c r="C374" s="15">
        <f t="shared" si="25"/>
        <v>0.9648181818181818</v>
      </c>
      <c r="D374" s="15">
        <f t="shared" si="26"/>
        <v>50</v>
      </c>
      <c r="E374" s="2">
        <f t="shared" si="27"/>
        <v>45.175909090909087</v>
      </c>
      <c r="F374" s="2">
        <v>5</v>
      </c>
      <c r="G374" s="2">
        <f t="shared" si="28"/>
        <v>0.17590909090909079</v>
      </c>
      <c r="H374" s="2">
        <f t="shared" si="29"/>
        <v>3.2457668133595234</v>
      </c>
    </row>
    <row r="375" spans="1:8" x14ac:dyDescent="0.3">
      <c r="A375" s="2">
        <v>105420</v>
      </c>
      <c r="B375" s="2">
        <v>41925.166666666664</v>
      </c>
      <c r="C375" s="15">
        <f t="shared" si="25"/>
        <v>0.95284469696969687</v>
      </c>
      <c r="D375" s="15">
        <f t="shared" si="26"/>
        <v>50</v>
      </c>
      <c r="E375" s="2">
        <f t="shared" si="27"/>
        <v>45.235776515151514</v>
      </c>
      <c r="F375" s="2">
        <v>5</v>
      </c>
      <c r="G375" s="2">
        <f t="shared" si="28"/>
        <v>0.23577651515151565</v>
      </c>
      <c r="H375" s="2">
        <f t="shared" si="29"/>
        <v>2.9541740888951886</v>
      </c>
    </row>
    <row r="376" spans="1:8" x14ac:dyDescent="0.3">
      <c r="A376" s="2">
        <v>105780</v>
      </c>
      <c r="B376" s="2">
        <v>41833.833333333328</v>
      </c>
      <c r="C376" s="15">
        <f t="shared" si="25"/>
        <v>0.95076893939393925</v>
      </c>
      <c r="D376" s="15">
        <f t="shared" si="26"/>
        <v>50</v>
      </c>
      <c r="E376" s="2">
        <f t="shared" si="27"/>
        <v>45.246155303030307</v>
      </c>
      <c r="F376" s="2">
        <v>5</v>
      </c>
      <c r="G376" s="2">
        <f t="shared" si="28"/>
        <v>0.24615530303030386</v>
      </c>
      <c r="H376" s="2">
        <f t="shared" si="29"/>
        <v>2.9113252369759746</v>
      </c>
    </row>
    <row r="377" spans="1:8" x14ac:dyDescent="0.3">
      <c r="A377" s="2">
        <v>106140</v>
      </c>
      <c r="B377" s="2">
        <v>42455.166666666664</v>
      </c>
      <c r="C377" s="15">
        <f t="shared" si="25"/>
        <v>0.96489015151515145</v>
      </c>
      <c r="D377" s="15">
        <f t="shared" si="26"/>
        <v>50</v>
      </c>
      <c r="E377" s="2">
        <f t="shared" si="27"/>
        <v>45.175549242424239</v>
      </c>
      <c r="F377" s="2">
        <v>5</v>
      </c>
      <c r="G377" s="2">
        <f t="shared" si="28"/>
        <v>0.17554924242424264</v>
      </c>
      <c r="H377" s="2">
        <f t="shared" si="29"/>
        <v>3.2478065933345395</v>
      </c>
    </row>
    <row r="378" spans="1:8" x14ac:dyDescent="0.3">
      <c r="A378" s="2">
        <v>106500</v>
      </c>
      <c r="B378" s="2">
        <v>42521.5</v>
      </c>
      <c r="C378" s="15">
        <f t="shared" si="25"/>
        <v>0.96639772727272732</v>
      </c>
      <c r="D378" s="15">
        <f t="shared" si="26"/>
        <v>50</v>
      </c>
      <c r="E378" s="2">
        <f t="shared" si="27"/>
        <v>45.168011363636367</v>
      </c>
      <c r="F378" s="2">
        <v>5</v>
      </c>
      <c r="G378" s="2">
        <f t="shared" si="28"/>
        <v>0.1680113636363636</v>
      </c>
      <c r="H378" s="2">
        <f t="shared" si="29"/>
        <v>3.2915276912768205</v>
      </c>
    </row>
    <row r="379" spans="1:8" x14ac:dyDescent="0.3">
      <c r="A379" s="2">
        <v>106860</v>
      </c>
      <c r="B379" s="2">
        <v>42196.5</v>
      </c>
      <c r="C379" s="15">
        <f t="shared" si="25"/>
        <v>0.95901136363636363</v>
      </c>
      <c r="D379" s="15">
        <f t="shared" si="26"/>
        <v>50</v>
      </c>
      <c r="E379" s="2">
        <f t="shared" si="27"/>
        <v>45.20494318181818</v>
      </c>
      <c r="F379" s="2">
        <v>5</v>
      </c>
      <c r="G379" s="2">
        <f t="shared" si="28"/>
        <v>0.20494318181818194</v>
      </c>
      <c r="H379" s="2">
        <f t="shared" si="29"/>
        <v>3.0936438504168144</v>
      </c>
    </row>
    <row r="380" spans="1:8" x14ac:dyDescent="0.3">
      <c r="A380" s="2">
        <v>107220</v>
      </c>
      <c r="B380" s="2">
        <v>42389.166666666664</v>
      </c>
      <c r="C380" s="15">
        <f t="shared" si="25"/>
        <v>0.9633901515151515</v>
      </c>
      <c r="D380" s="15">
        <f t="shared" si="26"/>
        <v>50</v>
      </c>
      <c r="E380" s="2">
        <f t="shared" si="27"/>
        <v>45.183049242424246</v>
      </c>
      <c r="F380" s="2">
        <v>5</v>
      </c>
      <c r="G380" s="2">
        <f t="shared" si="28"/>
        <v>0.18304924242424292</v>
      </c>
      <c r="H380" s="2">
        <f t="shared" si="29"/>
        <v>3.2061369847991625</v>
      </c>
    </row>
    <row r="381" spans="1:8" x14ac:dyDescent="0.3">
      <c r="A381" s="2">
        <v>107580</v>
      </c>
      <c r="B381" s="2">
        <v>42465</v>
      </c>
      <c r="C381" s="15">
        <f t="shared" si="25"/>
        <v>0.96511363636363634</v>
      </c>
      <c r="D381" s="15">
        <f t="shared" si="26"/>
        <v>50</v>
      </c>
      <c r="E381" s="2">
        <f t="shared" si="27"/>
        <v>45.174431818181816</v>
      </c>
      <c r="F381" s="2">
        <v>5</v>
      </c>
      <c r="G381" s="2">
        <f t="shared" si="28"/>
        <v>0.17443181818181852</v>
      </c>
      <c r="H381" s="2">
        <f t="shared" si="29"/>
        <v>3.2541675064994422</v>
      </c>
    </row>
    <row r="382" spans="1:8" x14ac:dyDescent="0.3">
      <c r="A382" s="2">
        <v>107940</v>
      </c>
      <c r="B382" s="2">
        <v>42198.666666666672</v>
      </c>
      <c r="C382" s="15">
        <f t="shared" si="25"/>
        <v>0.95906060606060617</v>
      </c>
      <c r="D382" s="15">
        <f t="shared" si="26"/>
        <v>50</v>
      </c>
      <c r="E382" s="2">
        <f t="shared" si="27"/>
        <v>45.204696969696968</v>
      </c>
      <c r="F382" s="2">
        <v>5</v>
      </c>
      <c r="G382" s="2">
        <f t="shared" si="28"/>
        <v>0.20469696969696916</v>
      </c>
      <c r="H382" s="2">
        <f t="shared" si="29"/>
        <v>3.0948404937584266</v>
      </c>
    </row>
    <row r="383" spans="1:8" x14ac:dyDescent="0.3">
      <c r="A383" s="2">
        <v>108300</v>
      </c>
      <c r="B383" s="2">
        <v>42555.666666666664</v>
      </c>
      <c r="C383" s="15">
        <f t="shared" si="25"/>
        <v>0.96717424242424233</v>
      </c>
      <c r="D383" s="15">
        <f t="shared" si="26"/>
        <v>50</v>
      </c>
      <c r="E383" s="2">
        <f t="shared" si="27"/>
        <v>45.164128787878788</v>
      </c>
      <c r="F383" s="2">
        <v>5</v>
      </c>
      <c r="G383" s="2">
        <f t="shared" si="28"/>
        <v>0.16412878787878871</v>
      </c>
      <c r="H383" s="2">
        <f t="shared" si="29"/>
        <v>3.3148219352751656</v>
      </c>
    </row>
    <row r="384" spans="1:8" x14ac:dyDescent="0.3">
      <c r="A384" s="2">
        <v>108660</v>
      </c>
      <c r="B384" s="2">
        <v>42178.333333333336</v>
      </c>
      <c r="C384" s="15">
        <f t="shared" si="25"/>
        <v>0.95859848484848487</v>
      </c>
      <c r="D384" s="15">
        <f t="shared" si="26"/>
        <v>50</v>
      </c>
      <c r="E384" s="2">
        <f t="shared" si="27"/>
        <v>45.207007575757572</v>
      </c>
      <c r="F384" s="2">
        <v>5</v>
      </c>
      <c r="G384" s="2">
        <f t="shared" si="28"/>
        <v>0.20700757575757578</v>
      </c>
      <c r="H384" s="2">
        <f t="shared" si="29"/>
        <v>3.0836669052131396</v>
      </c>
    </row>
    <row r="385" spans="1:8" x14ac:dyDescent="0.3">
      <c r="A385" s="2">
        <v>109020</v>
      </c>
      <c r="B385" s="2">
        <v>42358.333333333336</v>
      </c>
      <c r="C385" s="15">
        <f t="shared" si="25"/>
        <v>0.96268939393939401</v>
      </c>
      <c r="D385" s="15">
        <f t="shared" si="26"/>
        <v>50</v>
      </c>
      <c r="E385" s="2">
        <f t="shared" si="27"/>
        <v>45.186553030303031</v>
      </c>
      <c r="F385" s="2">
        <v>5</v>
      </c>
      <c r="G385" s="2">
        <f t="shared" si="28"/>
        <v>0.18655303030303028</v>
      </c>
      <c r="H385" s="2">
        <f t="shared" si="29"/>
        <v>3.1872541857810748</v>
      </c>
    </row>
    <row r="386" spans="1:8" x14ac:dyDescent="0.3">
      <c r="A386" s="2">
        <v>109380</v>
      </c>
      <c r="B386" s="2">
        <v>42272</v>
      </c>
      <c r="C386" s="15">
        <f t="shared" si="25"/>
        <v>0.96072727272727276</v>
      </c>
      <c r="D386" s="15">
        <f t="shared" si="26"/>
        <v>50</v>
      </c>
      <c r="E386" s="2">
        <f t="shared" si="27"/>
        <v>45.196363636363635</v>
      </c>
      <c r="F386" s="2">
        <v>5</v>
      </c>
      <c r="G386" s="2">
        <f t="shared" si="28"/>
        <v>0.1963636363636363</v>
      </c>
      <c r="H386" s="2">
        <f t="shared" si="29"/>
        <v>3.1362185911871916</v>
      </c>
    </row>
    <row r="387" spans="1:8" x14ac:dyDescent="0.3">
      <c r="A387" s="2">
        <v>109740</v>
      </c>
      <c r="B387" s="2">
        <v>43034.333333333336</v>
      </c>
      <c r="C387" s="15">
        <f t="shared" ref="C387:C450" si="30">B387/$J$27</f>
        <v>0.97805303030303037</v>
      </c>
      <c r="D387" s="15">
        <f t="shared" ref="D387:D450" si="31">$J$28</f>
        <v>50</v>
      </c>
      <c r="E387" s="2">
        <f t="shared" si="27"/>
        <v>45.109734848484848</v>
      </c>
      <c r="F387" s="2">
        <v>5</v>
      </c>
      <c r="G387" s="2">
        <f t="shared" si="28"/>
        <v>0.10973484848484816</v>
      </c>
      <c r="H387" s="2">
        <f t="shared" si="29"/>
        <v>3.7162012718863218</v>
      </c>
    </row>
    <row r="388" spans="1:8" x14ac:dyDescent="0.3">
      <c r="A388" s="2">
        <v>110100</v>
      </c>
      <c r="B388" s="2">
        <v>42905.666666666664</v>
      </c>
      <c r="C388" s="15">
        <f t="shared" si="30"/>
        <v>0.97512878787878787</v>
      </c>
      <c r="D388" s="15">
        <f t="shared" si="31"/>
        <v>50</v>
      </c>
      <c r="E388" s="2">
        <f t="shared" ref="E388:E451" si="32">D388-(F388*C388)</f>
        <v>45.124356060606061</v>
      </c>
      <c r="F388" s="2">
        <v>5</v>
      </c>
      <c r="G388" s="2">
        <f t="shared" ref="G388:G451" si="33">F388-(F388*C388)</f>
        <v>0.1243560606060603</v>
      </c>
      <c r="H388" s="2">
        <f t="shared" ref="H388:H451" si="34">LN((F388*E388)/(D388*G388))</f>
        <v>3.5914434250649241</v>
      </c>
    </row>
    <row r="389" spans="1:8" x14ac:dyDescent="0.3">
      <c r="A389" s="2">
        <v>110460</v>
      </c>
      <c r="B389" s="2">
        <v>42447.833333333336</v>
      </c>
      <c r="C389" s="15">
        <f t="shared" si="30"/>
        <v>0.96472348484848491</v>
      </c>
      <c r="D389" s="15">
        <f t="shared" si="31"/>
        <v>50</v>
      </c>
      <c r="E389" s="2">
        <f t="shared" si="32"/>
        <v>45.176382575757572</v>
      </c>
      <c r="F389" s="2">
        <v>5</v>
      </c>
      <c r="G389" s="2">
        <f t="shared" si="33"/>
        <v>0.17638257575757521</v>
      </c>
      <c r="H389" s="2">
        <f t="shared" si="34"/>
        <v>3.2430892650753447</v>
      </c>
    </row>
    <row r="390" spans="1:8" x14ac:dyDescent="0.3">
      <c r="A390" s="2">
        <v>110820</v>
      </c>
      <c r="B390" s="2">
        <v>42202.5</v>
      </c>
      <c r="C390" s="15">
        <f t="shared" si="30"/>
        <v>0.95914772727272724</v>
      </c>
      <c r="D390" s="15">
        <f t="shared" si="31"/>
        <v>50</v>
      </c>
      <c r="E390" s="2">
        <f t="shared" si="32"/>
        <v>45.204261363636363</v>
      </c>
      <c r="F390" s="2">
        <v>5</v>
      </c>
      <c r="G390" s="2">
        <f t="shared" si="33"/>
        <v>0.20426136363636349</v>
      </c>
      <c r="H390" s="2">
        <f t="shared" si="34"/>
        <v>3.0969611782279061</v>
      </c>
    </row>
    <row r="391" spans="1:8" x14ac:dyDescent="0.3">
      <c r="A391" s="2">
        <v>111180</v>
      </c>
      <c r="B391" s="2">
        <v>42545.833333333328</v>
      </c>
      <c r="C391" s="15">
        <f t="shared" si="30"/>
        <v>0.96695075757575744</v>
      </c>
      <c r="D391" s="15">
        <f t="shared" si="31"/>
        <v>50</v>
      </c>
      <c r="E391" s="2">
        <f t="shared" si="32"/>
        <v>45.165246212121211</v>
      </c>
      <c r="F391" s="2">
        <v>5</v>
      </c>
      <c r="G391" s="2">
        <f t="shared" si="33"/>
        <v>0.16524621212121282</v>
      </c>
      <c r="H391" s="2">
        <f t="shared" si="34"/>
        <v>3.308061531608657</v>
      </c>
    </row>
    <row r="392" spans="1:8" x14ac:dyDescent="0.3">
      <c r="A392" s="2">
        <v>111540</v>
      </c>
      <c r="B392" s="2">
        <v>42695.666666666672</v>
      </c>
      <c r="C392" s="15">
        <f t="shared" si="30"/>
        <v>0.97035606060606072</v>
      </c>
      <c r="D392" s="15">
        <f t="shared" si="31"/>
        <v>50</v>
      </c>
      <c r="E392" s="2">
        <f t="shared" si="32"/>
        <v>45.148219696969697</v>
      </c>
      <c r="F392" s="2">
        <v>5</v>
      </c>
      <c r="G392" s="2">
        <f t="shared" si="33"/>
        <v>0.14821969696969628</v>
      </c>
      <c r="H392" s="2">
        <f t="shared" si="34"/>
        <v>3.4164254221621477</v>
      </c>
    </row>
    <row r="393" spans="1:8" x14ac:dyDescent="0.3">
      <c r="A393" s="2">
        <v>111900</v>
      </c>
      <c r="B393" s="2">
        <v>42764.5</v>
      </c>
      <c r="C393" s="15">
        <f t="shared" si="30"/>
        <v>0.9719204545454545</v>
      </c>
      <c r="D393" s="15">
        <f t="shared" si="31"/>
        <v>50</v>
      </c>
      <c r="E393" s="2">
        <f t="shared" si="32"/>
        <v>45.140397727272727</v>
      </c>
      <c r="F393" s="2">
        <v>5</v>
      </c>
      <c r="G393" s="2">
        <f t="shared" si="33"/>
        <v>0.14039772727272748</v>
      </c>
      <c r="H393" s="2">
        <f t="shared" si="34"/>
        <v>3.470468464366085</v>
      </c>
    </row>
    <row r="394" spans="1:8" x14ac:dyDescent="0.3">
      <c r="A394" s="2">
        <v>112260</v>
      </c>
      <c r="B394" s="2">
        <v>42599.833333333336</v>
      </c>
      <c r="C394" s="15">
        <f t="shared" si="30"/>
        <v>0.9681780303030304</v>
      </c>
      <c r="D394" s="15">
        <f t="shared" si="31"/>
        <v>50</v>
      </c>
      <c r="E394" s="2">
        <f t="shared" si="32"/>
        <v>45.159109848484846</v>
      </c>
      <c r="F394" s="2">
        <v>5</v>
      </c>
      <c r="G394" s="2">
        <f t="shared" si="33"/>
        <v>0.15910984848484766</v>
      </c>
      <c r="H394" s="2">
        <f t="shared" si="34"/>
        <v>3.3457673793616522</v>
      </c>
    </row>
    <row r="395" spans="1:8" x14ac:dyDescent="0.3">
      <c r="A395" s="2">
        <v>112620</v>
      </c>
      <c r="B395" s="2">
        <v>42708.333333333336</v>
      </c>
      <c r="C395" s="15">
        <f t="shared" si="30"/>
        <v>0.97064393939393945</v>
      </c>
      <c r="D395" s="15">
        <f t="shared" si="31"/>
        <v>50</v>
      </c>
      <c r="E395" s="2">
        <f t="shared" si="32"/>
        <v>45.146780303030305</v>
      </c>
      <c r="F395" s="2">
        <v>5</v>
      </c>
      <c r="G395" s="2">
        <f t="shared" si="33"/>
        <v>0.14678030303030276</v>
      </c>
      <c r="H395" s="2">
        <f t="shared" si="34"/>
        <v>3.4261522205553296</v>
      </c>
    </row>
    <row r="396" spans="1:8" x14ac:dyDescent="0.3">
      <c r="A396" s="2">
        <v>112980</v>
      </c>
      <c r="B396" s="2">
        <v>42881.166666666672</v>
      </c>
      <c r="C396" s="15">
        <f t="shared" si="30"/>
        <v>0.9745719696969698</v>
      </c>
      <c r="D396" s="15">
        <f t="shared" si="31"/>
        <v>50</v>
      </c>
      <c r="E396" s="2">
        <f t="shared" si="32"/>
        <v>45.12714015151515</v>
      </c>
      <c r="F396" s="2">
        <v>5</v>
      </c>
      <c r="G396" s="2">
        <f t="shared" si="33"/>
        <v>0.12714015151515135</v>
      </c>
      <c r="H396" s="2">
        <f t="shared" si="34"/>
        <v>3.56936399547036</v>
      </c>
    </row>
    <row r="397" spans="1:8" x14ac:dyDescent="0.3">
      <c r="A397" s="2">
        <v>113340</v>
      </c>
      <c r="B397" s="2">
        <v>43076.833333333336</v>
      </c>
      <c r="C397" s="15">
        <f t="shared" si="30"/>
        <v>0.97901893939393947</v>
      </c>
      <c r="D397" s="15">
        <f t="shared" si="31"/>
        <v>50</v>
      </c>
      <c r="E397" s="2">
        <f t="shared" si="32"/>
        <v>45.1049053030303</v>
      </c>
      <c r="F397" s="2">
        <v>5</v>
      </c>
      <c r="G397" s="2">
        <f t="shared" si="33"/>
        <v>0.10490530303030265</v>
      </c>
      <c r="H397" s="2">
        <f t="shared" si="34"/>
        <v>3.7611031242952833</v>
      </c>
    </row>
    <row r="398" spans="1:8" x14ac:dyDescent="0.3">
      <c r="A398" s="2">
        <v>113700</v>
      </c>
      <c r="B398" s="2">
        <v>42830.833333333336</v>
      </c>
      <c r="C398" s="15">
        <f t="shared" si="30"/>
        <v>0.97342803030303038</v>
      </c>
      <c r="D398" s="15">
        <f t="shared" si="31"/>
        <v>50</v>
      </c>
      <c r="E398" s="2">
        <f t="shared" si="32"/>
        <v>45.132859848484848</v>
      </c>
      <c r="F398" s="2">
        <v>5</v>
      </c>
      <c r="G398" s="2">
        <f t="shared" si="33"/>
        <v>0.13285984848484844</v>
      </c>
      <c r="H398" s="2">
        <f t="shared" si="34"/>
        <v>3.5254859651171171</v>
      </c>
    </row>
    <row r="399" spans="1:8" x14ac:dyDescent="0.3">
      <c r="A399" s="2">
        <v>114060</v>
      </c>
      <c r="B399" s="2">
        <v>43143.666666666672</v>
      </c>
      <c r="C399" s="15">
        <f t="shared" si="30"/>
        <v>0.9805378787878789</v>
      </c>
      <c r="D399" s="15">
        <f t="shared" si="31"/>
        <v>50</v>
      </c>
      <c r="E399" s="2">
        <f t="shared" si="32"/>
        <v>45.097310606060603</v>
      </c>
      <c r="F399" s="2">
        <v>5</v>
      </c>
      <c r="G399" s="2">
        <f t="shared" si="33"/>
        <v>9.7310606060605487E-2</v>
      </c>
      <c r="H399" s="2">
        <f t="shared" si="34"/>
        <v>3.8360848119664057</v>
      </c>
    </row>
    <row r="400" spans="1:8" x14ac:dyDescent="0.3">
      <c r="A400" s="2">
        <v>114420</v>
      </c>
      <c r="B400" s="2">
        <v>43171.5</v>
      </c>
      <c r="C400" s="15">
        <f t="shared" si="30"/>
        <v>0.9811704545454546</v>
      </c>
      <c r="D400" s="15">
        <f t="shared" si="31"/>
        <v>50</v>
      </c>
      <c r="E400" s="2">
        <f t="shared" si="32"/>
        <v>45.094147727272727</v>
      </c>
      <c r="F400" s="2">
        <v>5</v>
      </c>
      <c r="G400" s="2">
        <f t="shared" si="33"/>
        <v>9.4147727272726911E-2</v>
      </c>
      <c r="H400" s="2">
        <f t="shared" si="34"/>
        <v>3.8690575465497066</v>
      </c>
    </row>
    <row r="401" spans="1:8" x14ac:dyDescent="0.3">
      <c r="A401" s="2">
        <v>114780</v>
      </c>
      <c r="B401" s="2">
        <v>43223.5</v>
      </c>
      <c r="C401" s="15">
        <f t="shared" si="30"/>
        <v>0.98235227272727277</v>
      </c>
      <c r="D401" s="15">
        <f t="shared" si="31"/>
        <v>50</v>
      </c>
      <c r="E401" s="2">
        <f t="shared" si="32"/>
        <v>45.088238636363634</v>
      </c>
      <c r="F401" s="2">
        <v>5</v>
      </c>
      <c r="G401" s="2">
        <f t="shared" si="33"/>
        <v>8.8238636363636047E-2</v>
      </c>
      <c r="H401" s="2">
        <f t="shared" si="34"/>
        <v>3.9337466932659502</v>
      </c>
    </row>
    <row r="402" spans="1:8" x14ac:dyDescent="0.3">
      <c r="A402" s="2">
        <v>115140</v>
      </c>
      <c r="B402" s="2">
        <v>42424.333333333336</v>
      </c>
      <c r="C402" s="15">
        <f t="shared" si="30"/>
        <v>0.96418939393939396</v>
      </c>
      <c r="D402" s="15">
        <f t="shared" si="31"/>
        <v>50</v>
      </c>
      <c r="E402" s="2">
        <f t="shared" si="32"/>
        <v>45.179053030303031</v>
      </c>
      <c r="F402" s="2">
        <v>5</v>
      </c>
      <c r="G402" s="2">
        <f t="shared" si="33"/>
        <v>0.17905303030302999</v>
      </c>
      <c r="H402" s="2">
        <f t="shared" si="34"/>
        <v>3.2281217162360036</v>
      </c>
    </row>
    <row r="403" spans="1:8" x14ac:dyDescent="0.3">
      <c r="A403" s="2">
        <v>115500</v>
      </c>
      <c r="B403" s="2">
        <v>42837.666666666664</v>
      </c>
      <c r="C403" s="15">
        <f t="shared" si="30"/>
        <v>0.97358333333333325</v>
      </c>
      <c r="D403" s="15">
        <f t="shared" si="31"/>
        <v>50</v>
      </c>
      <c r="E403" s="2">
        <f t="shared" si="32"/>
        <v>45.132083333333334</v>
      </c>
      <c r="F403" s="2">
        <v>5</v>
      </c>
      <c r="G403" s="2">
        <f t="shared" si="33"/>
        <v>0.132083333333334</v>
      </c>
      <c r="H403" s="2">
        <f t="shared" si="34"/>
        <v>3.531330525174841</v>
      </c>
    </row>
    <row r="404" spans="1:8" x14ac:dyDescent="0.3">
      <c r="A404" s="2">
        <v>115860</v>
      </c>
      <c r="B404" s="2">
        <v>43208.5</v>
      </c>
      <c r="C404" s="15">
        <f t="shared" si="30"/>
        <v>0.98201136363636365</v>
      </c>
      <c r="D404" s="15">
        <f t="shared" si="31"/>
        <v>50</v>
      </c>
      <c r="E404" s="2">
        <f t="shared" si="32"/>
        <v>45.089943181818185</v>
      </c>
      <c r="F404" s="2">
        <v>5</v>
      </c>
      <c r="G404" s="2">
        <f t="shared" si="33"/>
        <v>8.9943181818181728E-2</v>
      </c>
      <c r="H404" s="2">
        <f t="shared" si="34"/>
        <v>3.9146512604773345</v>
      </c>
    </row>
    <row r="405" spans="1:8" x14ac:dyDescent="0.3">
      <c r="A405" s="2">
        <v>116220</v>
      </c>
      <c r="B405" s="2">
        <v>42846.5</v>
      </c>
      <c r="C405" s="15">
        <f t="shared" si="30"/>
        <v>0.9737840909090909</v>
      </c>
      <c r="D405" s="15">
        <f t="shared" si="31"/>
        <v>50</v>
      </c>
      <c r="E405" s="2">
        <f t="shared" si="32"/>
        <v>45.131079545454547</v>
      </c>
      <c r="F405" s="2">
        <v>5</v>
      </c>
      <c r="G405" s="2">
        <f t="shared" si="33"/>
        <v>0.13107954545454525</v>
      </c>
      <c r="H405" s="2">
        <f t="shared" si="34"/>
        <v>3.53893696420573</v>
      </c>
    </row>
    <row r="406" spans="1:8" x14ac:dyDescent="0.3">
      <c r="A406" s="2">
        <v>116580</v>
      </c>
      <c r="B406" s="2">
        <v>43320.666666666664</v>
      </c>
      <c r="C406" s="15">
        <f t="shared" si="30"/>
        <v>0.98456060606060603</v>
      </c>
      <c r="D406" s="15">
        <f t="shared" si="31"/>
        <v>50</v>
      </c>
      <c r="E406" s="2">
        <f t="shared" si="32"/>
        <v>45.077196969696971</v>
      </c>
      <c r="F406" s="2">
        <v>5</v>
      </c>
      <c r="G406" s="2">
        <f t="shared" si="33"/>
        <v>7.7196969696969653E-2</v>
      </c>
      <c r="H406" s="2">
        <f t="shared" si="34"/>
        <v>4.0671864905742661</v>
      </c>
    </row>
    <row r="407" spans="1:8" x14ac:dyDescent="0.3">
      <c r="A407" s="2">
        <v>116940</v>
      </c>
      <c r="B407" s="2">
        <v>42756.5</v>
      </c>
      <c r="C407" s="15">
        <f t="shared" si="30"/>
        <v>0.97173863636363633</v>
      </c>
      <c r="D407" s="15">
        <f t="shared" si="31"/>
        <v>50</v>
      </c>
      <c r="E407" s="2">
        <f t="shared" si="32"/>
        <v>45.141306818181818</v>
      </c>
      <c r="F407" s="2">
        <v>5</v>
      </c>
      <c r="G407" s="2">
        <f t="shared" si="33"/>
        <v>0.14130681818181845</v>
      </c>
      <c r="H407" s="2">
        <f t="shared" si="34"/>
        <v>3.4640343655354551</v>
      </c>
    </row>
    <row r="408" spans="1:8" x14ac:dyDescent="0.3">
      <c r="A408" s="2">
        <v>117300</v>
      </c>
      <c r="B408" s="2">
        <v>42846.5</v>
      </c>
      <c r="C408" s="15">
        <f t="shared" si="30"/>
        <v>0.9737840909090909</v>
      </c>
      <c r="D408" s="15">
        <f t="shared" si="31"/>
        <v>50</v>
      </c>
      <c r="E408" s="2">
        <f t="shared" si="32"/>
        <v>45.131079545454547</v>
      </c>
      <c r="F408" s="2">
        <v>5</v>
      </c>
      <c r="G408" s="2">
        <f t="shared" si="33"/>
        <v>0.13107954545454525</v>
      </c>
      <c r="H408" s="2">
        <f t="shared" si="34"/>
        <v>3.53893696420573</v>
      </c>
    </row>
    <row r="409" spans="1:8" x14ac:dyDescent="0.3">
      <c r="A409" s="2">
        <v>117660</v>
      </c>
      <c r="B409" s="2">
        <v>42990.333333333328</v>
      </c>
      <c r="C409" s="15">
        <f t="shared" si="30"/>
        <v>0.97705303030303015</v>
      </c>
      <c r="D409" s="15">
        <f t="shared" si="31"/>
        <v>50</v>
      </c>
      <c r="E409" s="2">
        <f t="shared" si="32"/>
        <v>45.114734848484851</v>
      </c>
      <c r="F409" s="2">
        <v>5</v>
      </c>
      <c r="G409" s="2">
        <f t="shared" si="33"/>
        <v>0.11473484848484894</v>
      </c>
      <c r="H409" s="2">
        <f t="shared" si="34"/>
        <v>3.6717552933060253</v>
      </c>
    </row>
    <row r="410" spans="1:8" x14ac:dyDescent="0.3">
      <c r="A410" s="2">
        <v>118020</v>
      </c>
      <c r="B410" s="2">
        <v>43042</v>
      </c>
      <c r="C410" s="15">
        <f t="shared" si="30"/>
        <v>0.97822727272727272</v>
      </c>
      <c r="D410" s="15">
        <f t="shared" si="31"/>
        <v>50</v>
      </c>
      <c r="E410" s="2">
        <f t="shared" si="32"/>
        <v>45.108863636363637</v>
      </c>
      <c r="F410" s="2">
        <v>5</v>
      </c>
      <c r="G410" s="2">
        <f t="shared" si="33"/>
        <v>0.10886363636363683</v>
      </c>
      <c r="H410" s="2">
        <f t="shared" si="34"/>
        <v>3.7241528896570135</v>
      </c>
    </row>
    <row r="411" spans="1:8" x14ac:dyDescent="0.3">
      <c r="A411" s="2">
        <v>118380</v>
      </c>
      <c r="B411" s="2">
        <v>42961.166666666664</v>
      </c>
      <c r="C411" s="15">
        <f t="shared" si="30"/>
        <v>0.97639015151515141</v>
      </c>
      <c r="D411" s="15">
        <f t="shared" si="31"/>
        <v>50</v>
      </c>
      <c r="E411" s="2">
        <f t="shared" si="32"/>
        <v>45.118049242424242</v>
      </c>
      <c r="F411" s="2">
        <v>5</v>
      </c>
      <c r="G411" s="2">
        <f t="shared" si="33"/>
        <v>0.11804924242424342</v>
      </c>
      <c r="H411" s="2">
        <f t="shared" si="34"/>
        <v>3.6433507112712484</v>
      </c>
    </row>
    <row r="412" spans="1:8" x14ac:dyDescent="0.3">
      <c r="A412" s="2">
        <v>118740</v>
      </c>
      <c r="B412" s="2">
        <v>43089.333333333336</v>
      </c>
      <c r="C412" s="15">
        <f t="shared" si="30"/>
        <v>0.97930303030303034</v>
      </c>
      <c r="D412" s="15">
        <f t="shared" si="31"/>
        <v>50</v>
      </c>
      <c r="E412" s="2">
        <f t="shared" si="32"/>
        <v>45.103484848484847</v>
      </c>
      <c r="F412" s="2">
        <v>5</v>
      </c>
      <c r="G412" s="2">
        <f t="shared" si="33"/>
        <v>0.10348484848484851</v>
      </c>
      <c r="H412" s="2">
        <f t="shared" si="34"/>
        <v>3.7747044883409249</v>
      </c>
    </row>
    <row r="413" spans="1:8" x14ac:dyDescent="0.3">
      <c r="A413" s="2">
        <v>119100</v>
      </c>
      <c r="B413" s="2">
        <v>43451</v>
      </c>
      <c r="C413" s="15">
        <f t="shared" si="30"/>
        <v>0.98752272727272727</v>
      </c>
      <c r="D413" s="15">
        <f t="shared" si="31"/>
        <v>50</v>
      </c>
      <c r="E413" s="2">
        <f t="shared" si="32"/>
        <v>45.062386363636364</v>
      </c>
      <c r="F413" s="2">
        <v>5</v>
      </c>
      <c r="G413" s="2">
        <f t="shared" si="33"/>
        <v>6.238636363636374E-2</v>
      </c>
      <c r="H413" s="2">
        <f t="shared" si="34"/>
        <v>4.2798713592546136</v>
      </c>
    </row>
    <row r="414" spans="1:8" x14ac:dyDescent="0.3">
      <c r="A414" s="2">
        <v>119460</v>
      </c>
      <c r="B414" s="2">
        <v>43083.333333333328</v>
      </c>
      <c r="C414" s="15">
        <f t="shared" si="30"/>
        <v>0.97916666666666652</v>
      </c>
      <c r="D414" s="15">
        <f t="shared" si="31"/>
        <v>50</v>
      </c>
      <c r="E414" s="2">
        <f t="shared" si="32"/>
        <v>45.104166666666671</v>
      </c>
      <c r="F414" s="2">
        <v>5</v>
      </c>
      <c r="G414" s="2">
        <f t="shared" si="33"/>
        <v>0.10416666666666785</v>
      </c>
      <c r="H414" s="2">
        <f t="shared" si="34"/>
        <v>3.7681526350084331</v>
      </c>
    </row>
    <row r="415" spans="1:8" x14ac:dyDescent="0.3">
      <c r="A415" s="2">
        <v>119820</v>
      </c>
      <c r="B415" s="2">
        <v>43133</v>
      </c>
      <c r="C415" s="15">
        <f t="shared" si="30"/>
        <v>0.98029545454545453</v>
      </c>
      <c r="D415" s="15">
        <f t="shared" si="31"/>
        <v>50</v>
      </c>
      <c r="E415" s="2">
        <f t="shared" si="32"/>
        <v>45.09852272727273</v>
      </c>
      <c r="F415" s="2">
        <v>5</v>
      </c>
      <c r="G415" s="2">
        <f t="shared" si="33"/>
        <v>9.8522727272727373E-2</v>
      </c>
      <c r="H415" s="2">
        <f t="shared" si="34"/>
        <v>3.8237324211710249</v>
      </c>
    </row>
    <row r="416" spans="1:8" x14ac:dyDescent="0.3">
      <c r="A416" s="2">
        <v>120180</v>
      </c>
      <c r="B416" s="2">
        <v>42785.666666666664</v>
      </c>
      <c r="C416" s="15">
        <f t="shared" si="30"/>
        <v>0.97240151515151507</v>
      </c>
      <c r="D416" s="15">
        <f t="shared" si="31"/>
        <v>50</v>
      </c>
      <c r="E416" s="2">
        <f t="shared" si="32"/>
        <v>45.137992424242427</v>
      </c>
      <c r="F416" s="2">
        <v>5</v>
      </c>
      <c r="G416" s="2">
        <f t="shared" si="33"/>
        <v>0.13799242424242486</v>
      </c>
      <c r="H416" s="2">
        <f t="shared" si="34"/>
        <v>3.4876956951024463</v>
      </c>
    </row>
    <row r="417" spans="1:8" x14ac:dyDescent="0.3">
      <c r="A417" s="2">
        <v>120540</v>
      </c>
      <c r="B417" s="2">
        <v>43424.333333333336</v>
      </c>
      <c r="C417" s="15">
        <f t="shared" si="30"/>
        <v>0.98691666666666678</v>
      </c>
      <c r="D417" s="15">
        <f t="shared" si="31"/>
        <v>50</v>
      </c>
      <c r="E417" s="2">
        <f t="shared" si="32"/>
        <v>45.065416666666664</v>
      </c>
      <c r="F417" s="2">
        <v>5</v>
      </c>
      <c r="G417" s="2">
        <f t="shared" si="33"/>
        <v>6.541666666666579E-2</v>
      </c>
      <c r="H417" s="2">
        <f t="shared" si="34"/>
        <v>4.2325082558633911</v>
      </c>
    </row>
    <row r="418" spans="1:8" x14ac:dyDescent="0.3">
      <c r="A418" s="2">
        <v>120900</v>
      </c>
      <c r="B418" s="2">
        <v>42989.666666666664</v>
      </c>
      <c r="C418" s="15">
        <f t="shared" si="30"/>
        <v>0.97703787878787873</v>
      </c>
      <c r="D418" s="15">
        <f t="shared" si="31"/>
        <v>50</v>
      </c>
      <c r="E418" s="2">
        <f t="shared" si="32"/>
        <v>45.114810606060608</v>
      </c>
      <c r="F418" s="2">
        <v>5</v>
      </c>
      <c r="G418" s="2">
        <f t="shared" si="33"/>
        <v>0.11481060606060645</v>
      </c>
      <c r="H418" s="2">
        <f t="shared" si="34"/>
        <v>3.6710969064942875</v>
      </c>
    </row>
    <row r="419" spans="1:8" x14ac:dyDescent="0.3">
      <c r="A419" s="2">
        <v>121260</v>
      </c>
      <c r="B419" s="2">
        <v>43160.666666666664</v>
      </c>
      <c r="C419" s="15">
        <f t="shared" si="30"/>
        <v>0.98092424242424237</v>
      </c>
      <c r="D419" s="15">
        <f t="shared" si="31"/>
        <v>50</v>
      </c>
      <c r="E419" s="2">
        <f t="shared" si="32"/>
        <v>45.095378787878786</v>
      </c>
      <c r="F419" s="2">
        <v>5</v>
      </c>
      <c r="G419" s="2">
        <f t="shared" si="33"/>
        <v>9.5378787878788174E-2</v>
      </c>
      <c r="H419" s="2">
        <f t="shared" si="34"/>
        <v>3.8560937568940177</v>
      </c>
    </row>
    <row r="420" spans="1:8" x14ac:dyDescent="0.3">
      <c r="A420" s="2">
        <v>121620</v>
      </c>
      <c r="B420" s="2">
        <v>43490.333333333328</v>
      </c>
      <c r="C420" s="15">
        <f t="shared" si="30"/>
        <v>0.98841666666666661</v>
      </c>
      <c r="D420" s="15">
        <f t="shared" si="31"/>
        <v>50</v>
      </c>
      <c r="E420" s="2">
        <f t="shared" si="32"/>
        <v>45.057916666666671</v>
      </c>
      <c r="F420" s="2">
        <v>5</v>
      </c>
      <c r="G420" s="2">
        <f t="shared" si="33"/>
        <v>5.7916666666667282E-2</v>
      </c>
      <c r="H420" s="2">
        <f t="shared" si="34"/>
        <v>4.3541136894964367</v>
      </c>
    </row>
    <row r="421" spans="1:8" x14ac:dyDescent="0.3">
      <c r="A421" s="2">
        <v>121980</v>
      </c>
      <c r="B421" s="2">
        <v>43470.166666666664</v>
      </c>
      <c r="C421" s="15">
        <f t="shared" si="30"/>
        <v>0.98795833333333327</v>
      </c>
      <c r="D421" s="15">
        <f t="shared" si="31"/>
        <v>50</v>
      </c>
      <c r="E421" s="2">
        <f t="shared" si="32"/>
        <v>45.060208333333335</v>
      </c>
      <c r="F421" s="2">
        <v>5</v>
      </c>
      <c r="G421" s="2">
        <f t="shared" si="33"/>
        <v>6.0208333333333641E-2</v>
      </c>
      <c r="H421" s="2">
        <f t="shared" si="34"/>
        <v>4.3153589742479195</v>
      </c>
    </row>
    <row r="422" spans="1:8" x14ac:dyDescent="0.3">
      <c r="A422" s="2">
        <v>122340</v>
      </c>
      <c r="B422" s="2">
        <v>42824.666666666664</v>
      </c>
      <c r="C422" s="15">
        <f t="shared" si="30"/>
        <v>0.9732878787878787</v>
      </c>
      <c r="D422" s="15">
        <f t="shared" si="31"/>
        <v>50</v>
      </c>
      <c r="E422" s="2">
        <f t="shared" si="32"/>
        <v>45.133560606060605</v>
      </c>
      <c r="F422" s="2">
        <v>5</v>
      </c>
      <c r="G422" s="2">
        <f t="shared" si="33"/>
        <v>0.13356060606060627</v>
      </c>
      <c r="H422" s="2">
        <f t="shared" si="34"/>
        <v>3.5202409405647304</v>
      </c>
    </row>
    <row r="423" spans="1:8" x14ac:dyDescent="0.3">
      <c r="A423" s="2">
        <v>122700</v>
      </c>
      <c r="B423" s="2">
        <v>42939.333333333336</v>
      </c>
      <c r="C423" s="15">
        <f t="shared" si="30"/>
        <v>0.97589393939393942</v>
      </c>
      <c r="D423" s="15">
        <f t="shared" si="31"/>
        <v>50</v>
      </c>
      <c r="E423" s="2">
        <f t="shared" si="32"/>
        <v>45.1205303030303</v>
      </c>
      <c r="F423" s="2">
        <v>5</v>
      </c>
      <c r="G423" s="2">
        <f t="shared" si="33"/>
        <v>0.12053030303030265</v>
      </c>
      <c r="H423" s="2">
        <f t="shared" si="34"/>
        <v>3.6226063475333663</v>
      </c>
    </row>
    <row r="424" spans="1:8" x14ac:dyDescent="0.3">
      <c r="A424" s="2">
        <v>123060</v>
      </c>
      <c r="B424" s="2">
        <v>42591.166666666672</v>
      </c>
      <c r="C424" s="15">
        <f t="shared" si="30"/>
        <v>0.96798106060606071</v>
      </c>
      <c r="D424" s="15">
        <f t="shared" si="31"/>
        <v>50</v>
      </c>
      <c r="E424" s="2">
        <f t="shared" si="32"/>
        <v>45.160094696969693</v>
      </c>
      <c r="F424" s="2">
        <v>5</v>
      </c>
      <c r="G424" s="2">
        <f t="shared" si="33"/>
        <v>0.16009469696969614</v>
      </c>
      <c r="H424" s="2">
        <f t="shared" si="34"/>
        <v>3.339618525972031</v>
      </c>
    </row>
    <row r="425" spans="1:8" x14ac:dyDescent="0.3">
      <c r="A425" s="2">
        <v>123420</v>
      </c>
      <c r="B425" s="2">
        <v>43524</v>
      </c>
      <c r="C425" s="15">
        <f t="shared" si="30"/>
        <v>0.98918181818181816</v>
      </c>
      <c r="D425" s="15">
        <f t="shared" si="31"/>
        <v>50</v>
      </c>
      <c r="E425" s="2">
        <f t="shared" si="32"/>
        <v>45.05409090909091</v>
      </c>
      <c r="F425" s="2">
        <v>5</v>
      </c>
      <c r="G425" s="2">
        <f t="shared" si="33"/>
        <v>5.4090909090909634E-2</v>
      </c>
      <c r="H425" s="2">
        <f t="shared" si="34"/>
        <v>4.4223678413652721</v>
      </c>
    </row>
    <row r="426" spans="1:8" x14ac:dyDescent="0.3">
      <c r="A426" s="2">
        <v>123780</v>
      </c>
      <c r="B426" s="2">
        <v>43379.666666666672</v>
      </c>
      <c r="C426" s="15">
        <f t="shared" si="30"/>
        <v>0.98590151515151525</v>
      </c>
      <c r="D426" s="15">
        <f t="shared" si="31"/>
        <v>50</v>
      </c>
      <c r="E426" s="2">
        <f t="shared" si="32"/>
        <v>45.070492424242424</v>
      </c>
      <c r="F426" s="2">
        <v>5</v>
      </c>
      <c r="G426" s="2">
        <f t="shared" si="33"/>
        <v>7.0492424242424079E-2</v>
      </c>
      <c r="H426" s="2">
        <f t="shared" si="34"/>
        <v>4.1578927019062926</v>
      </c>
    </row>
    <row r="427" spans="1:8" x14ac:dyDescent="0.3">
      <c r="A427" s="2">
        <v>124140</v>
      </c>
      <c r="B427" s="2">
        <v>42874.833333333336</v>
      </c>
      <c r="C427" s="15">
        <f t="shared" si="30"/>
        <v>0.97442803030303038</v>
      </c>
      <c r="D427" s="15">
        <f t="shared" si="31"/>
        <v>50</v>
      </c>
      <c r="E427" s="2">
        <f t="shared" si="32"/>
        <v>45.127859848484846</v>
      </c>
      <c r="F427" s="2">
        <v>5</v>
      </c>
      <c r="G427" s="2">
        <f t="shared" si="33"/>
        <v>0.12785984848484766</v>
      </c>
      <c r="H427" s="2">
        <f t="shared" si="34"/>
        <v>3.5637352464470138</v>
      </c>
    </row>
    <row r="428" spans="1:8" x14ac:dyDescent="0.3">
      <c r="A428" s="2">
        <v>124500</v>
      </c>
      <c r="B428" s="2">
        <v>43154.333333333328</v>
      </c>
      <c r="C428" s="15">
        <f t="shared" si="30"/>
        <v>0.98078030303030295</v>
      </c>
      <c r="D428" s="15">
        <f t="shared" si="31"/>
        <v>50</v>
      </c>
      <c r="E428" s="2">
        <f t="shared" si="32"/>
        <v>45.096098484848483</v>
      </c>
      <c r="F428" s="2">
        <v>5</v>
      </c>
      <c r="G428" s="2">
        <f t="shared" si="33"/>
        <v>9.6098484848485377E-2</v>
      </c>
      <c r="H428" s="2">
        <f t="shared" si="34"/>
        <v>3.84859237121118</v>
      </c>
    </row>
    <row r="429" spans="1:8" x14ac:dyDescent="0.3">
      <c r="A429" s="2">
        <v>124860</v>
      </c>
      <c r="B429" s="2">
        <v>43116.333333333336</v>
      </c>
      <c r="C429" s="15">
        <f t="shared" si="30"/>
        <v>0.97991666666666677</v>
      </c>
      <c r="D429" s="15">
        <f t="shared" si="31"/>
        <v>50</v>
      </c>
      <c r="E429" s="2">
        <f t="shared" si="32"/>
        <v>45.100416666666668</v>
      </c>
      <c r="F429" s="2">
        <v>5</v>
      </c>
      <c r="G429" s="2">
        <f t="shared" si="33"/>
        <v>0.10041666666666593</v>
      </c>
      <c r="H429" s="2">
        <f t="shared" si="34"/>
        <v>3.8047334750460502</v>
      </c>
    </row>
    <row r="430" spans="1:8" x14ac:dyDescent="0.3">
      <c r="A430" s="2">
        <v>125220</v>
      </c>
      <c r="B430" s="2">
        <v>43219</v>
      </c>
      <c r="C430" s="15">
        <f t="shared" si="30"/>
        <v>0.98224999999999996</v>
      </c>
      <c r="D430" s="15">
        <f t="shared" si="31"/>
        <v>50</v>
      </c>
      <c r="E430" s="2">
        <f t="shared" si="32"/>
        <v>45.088749999999997</v>
      </c>
      <c r="F430" s="2">
        <v>5</v>
      </c>
      <c r="G430" s="2">
        <f t="shared" si="33"/>
        <v>8.8750000000000107E-2</v>
      </c>
      <c r="H430" s="2">
        <f t="shared" si="34"/>
        <v>3.9279795273481755</v>
      </c>
    </row>
    <row r="431" spans="1:8" x14ac:dyDescent="0.3">
      <c r="A431" s="2">
        <v>125580</v>
      </c>
      <c r="B431" s="2">
        <v>43018</v>
      </c>
      <c r="C431" s="15">
        <f t="shared" si="30"/>
        <v>0.97768181818181821</v>
      </c>
      <c r="D431" s="15">
        <f t="shared" si="31"/>
        <v>50</v>
      </c>
      <c r="E431" s="2">
        <f t="shared" si="32"/>
        <v>45.111590909090907</v>
      </c>
      <c r="F431" s="2">
        <v>5</v>
      </c>
      <c r="G431" s="2">
        <f t="shared" si="33"/>
        <v>0.11159090909090885</v>
      </c>
      <c r="H431" s="2">
        <f t="shared" si="34"/>
        <v>3.6994698172425493</v>
      </c>
    </row>
    <row r="432" spans="1:8" x14ac:dyDescent="0.3">
      <c r="A432" s="2">
        <v>125940</v>
      </c>
      <c r="B432" s="2">
        <v>43120.166666666664</v>
      </c>
      <c r="C432" s="15">
        <f t="shared" si="30"/>
        <v>0.98000378787878784</v>
      </c>
      <c r="D432" s="15">
        <f t="shared" si="31"/>
        <v>50</v>
      </c>
      <c r="E432" s="2">
        <f t="shared" si="32"/>
        <v>45.099981060606062</v>
      </c>
      <c r="F432" s="2">
        <v>5</v>
      </c>
      <c r="G432" s="2">
        <f t="shared" si="33"/>
        <v>9.9981060606061156E-2</v>
      </c>
      <c r="H432" s="2">
        <f t="shared" si="34"/>
        <v>3.8090712384430141</v>
      </c>
    </row>
    <row r="433" spans="1:8" x14ac:dyDescent="0.3">
      <c r="A433" s="2">
        <v>126300</v>
      </c>
      <c r="B433" s="2">
        <v>43306.333333333336</v>
      </c>
      <c r="C433" s="15">
        <f t="shared" si="30"/>
        <v>0.98423484848484855</v>
      </c>
      <c r="D433" s="15">
        <f t="shared" si="31"/>
        <v>50</v>
      </c>
      <c r="E433" s="2">
        <f t="shared" si="32"/>
        <v>45.078825757575757</v>
      </c>
      <c r="F433" s="2">
        <v>5</v>
      </c>
      <c r="G433" s="2">
        <f t="shared" si="33"/>
        <v>7.8825757575756938E-2</v>
      </c>
      <c r="H433" s="2">
        <f t="shared" si="34"/>
        <v>4.0463430106104621</v>
      </c>
    </row>
    <row r="434" spans="1:8" x14ac:dyDescent="0.3">
      <c r="A434" s="2">
        <v>126660</v>
      </c>
      <c r="B434" s="2">
        <v>43354.833333333336</v>
      </c>
      <c r="C434" s="15">
        <f t="shared" si="30"/>
        <v>0.98533712121212125</v>
      </c>
      <c r="D434" s="15">
        <f t="shared" si="31"/>
        <v>50</v>
      </c>
      <c r="E434" s="2">
        <f t="shared" si="32"/>
        <v>45.073314393939391</v>
      </c>
      <c r="F434" s="2">
        <v>5</v>
      </c>
      <c r="G434" s="2">
        <f t="shared" si="33"/>
        <v>7.3314393939393874E-2</v>
      </c>
      <c r="H434" s="2">
        <f t="shared" si="34"/>
        <v>4.1187035989263281</v>
      </c>
    </row>
    <row r="435" spans="1:8" x14ac:dyDescent="0.3">
      <c r="A435" s="2">
        <v>127020</v>
      </c>
      <c r="B435" s="2">
        <v>43094.5</v>
      </c>
      <c r="C435" s="15">
        <f t="shared" si="30"/>
        <v>0.97942045454545457</v>
      </c>
      <c r="D435" s="15">
        <f t="shared" si="31"/>
        <v>50</v>
      </c>
      <c r="E435" s="2">
        <f t="shared" si="32"/>
        <v>45.102897727272726</v>
      </c>
      <c r="F435" s="2">
        <v>5</v>
      </c>
      <c r="G435" s="2">
        <f t="shared" si="33"/>
        <v>0.10289772727272695</v>
      </c>
      <c r="H435" s="2">
        <f t="shared" si="34"/>
        <v>3.7803811257524429</v>
      </c>
    </row>
    <row r="436" spans="1:8" x14ac:dyDescent="0.3">
      <c r="A436" s="2">
        <v>127380</v>
      </c>
      <c r="B436" s="2">
        <v>43320.5</v>
      </c>
      <c r="C436" s="15">
        <f t="shared" si="30"/>
        <v>0.98455681818181817</v>
      </c>
      <c r="D436" s="15">
        <f t="shared" si="31"/>
        <v>50</v>
      </c>
      <c r="E436" s="2">
        <f t="shared" si="32"/>
        <v>45.07721590909091</v>
      </c>
      <c r="F436" s="2">
        <v>5</v>
      </c>
      <c r="G436" s="2">
        <f t="shared" si="33"/>
        <v>7.721590909090903E-2</v>
      </c>
      <c r="H436" s="2">
        <f t="shared" si="34"/>
        <v>4.0669416022521903</v>
      </c>
    </row>
    <row r="437" spans="1:8" x14ac:dyDescent="0.3">
      <c r="A437" s="2">
        <v>127740</v>
      </c>
      <c r="B437" s="2">
        <v>43321.5</v>
      </c>
      <c r="C437" s="15">
        <f t="shared" si="30"/>
        <v>0.9845795454545454</v>
      </c>
      <c r="D437" s="15">
        <f t="shared" si="31"/>
        <v>50</v>
      </c>
      <c r="E437" s="2">
        <f t="shared" si="32"/>
        <v>45.077102272727274</v>
      </c>
      <c r="F437" s="2">
        <v>5</v>
      </c>
      <c r="G437" s="2">
        <f t="shared" si="33"/>
        <v>7.7102272727272769E-2</v>
      </c>
      <c r="H437" s="2">
        <f t="shared" si="34"/>
        <v>4.0684118356384422</v>
      </c>
    </row>
    <row r="438" spans="1:8" x14ac:dyDescent="0.3">
      <c r="A438" s="2">
        <v>128100</v>
      </c>
      <c r="B438" s="2">
        <v>43617</v>
      </c>
      <c r="C438" s="15">
        <f t="shared" si="30"/>
        <v>0.99129545454545454</v>
      </c>
      <c r="D438" s="15">
        <f t="shared" si="31"/>
        <v>50</v>
      </c>
      <c r="E438" s="2">
        <f t="shared" si="32"/>
        <v>45.04352272727273</v>
      </c>
      <c r="F438" s="2">
        <v>5</v>
      </c>
      <c r="G438" s="2">
        <f t="shared" si="33"/>
        <v>4.3522727272727657E-2</v>
      </c>
      <c r="H438" s="2">
        <f t="shared" si="34"/>
        <v>4.6395161123698756</v>
      </c>
    </row>
    <row r="439" spans="1:8" x14ac:dyDescent="0.3">
      <c r="A439" s="2">
        <v>128460</v>
      </c>
      <c r="B439" s="2">
        <v>43134.166666666672</v>
      </c>
      <c r="C439" s="15">
        <f t="shared" si="30"/>
        <v>0.98032196969696983</v>
      </c>
      <c r="D439" s="15">
        <f t="shared" si="31"/>
        <v>50</v>
      </c>
      <c r="E439" s="2">
        <f t="shared" si="32"/>
        <v>45.098390151515147</v>
      </c>
      <c r="F439" s="2">
        <v>5</v>
      </c>
      <c r="G439" s="2">
        <f t="shared" si="33"/>
        <v>9.8390151515150848E-2</v>
      </c>
      <c r="H439" s="2">
        <f t="shared" si="34"/>
        <v>3.825076023950178</v>
      </c>
    </row>
    <row r="440" spans="1:8" x14ac:dyDescent="0.3">
      <c r="A440" s="2">
        <v>128820</v>
      </c>
      <c r="B440" s="2">
        <v>43643.833333333336</v>
      </c>
      <c r="C440" s="15">
        <f t="shared" si="30"/>
        <v>0.99190530303030311</v>
      </c>
      <c r="D440" s="15">
        <f t="shared" si="31"/>
        <v>50</v>
      </c>
      <c r="E440" s="2">
        <f t="shared" si="32"/>
        <v>45.040473484848484</v>
      </c>
      <c r="F440" s="2">
        <v>5</v>
      </c>
      <c r="G440" s="2">
        <f t="shared" si="33"/>
        <v>4.0473484848484453E-2</v>
      </c>
      <c r="H440" s="2">
        <f t="shared" si="34"/>
        <v>4.7120846176983893</v>
      </c>
    </row>
    <row r="441" spans="1:8" x14ac:dyDescent="0.3">
      <c r="A441" s="2">
        <v>129180</v>
      </c>
      <c r="B441" s="2">
        <v>43446.666666666672</v>
      </c>
      <c r="C441" s="15">
        <f t="shared" si="30"/>
        <v>0.98742424242424254</v>
      </c>
      <c r="D441" s="15">
        <f t="shared" si="31"/>
        <v>50</v>
      </c>
      <c r="E441" s="2">
        <f t="shared" si="32"/>
        <v>45.062878787878788</v>
      </c>
      <c r="F441" s="2">
        <v>5</v>
      </c>
      <c r="G441" s="2">
        <f t="shared" si="33"/>
        <v>6.2878787878787534E-2</v>
      </c>
      <c r="H441" s="2">
        <f t="shared" si="34"/>
        <v>4.2720201356332659</v>
      </c>
    </row>
    <row r="442" spans="1:8" x14ac:dyDescent="0.3">
      <c r="A442" s="2">
        <v>129540</v>
      </c>
      <c r="B442" s="2">
        <v>43252.833333333336</v>
      </c>
      <c r="C442" s="15">
        <f t="shared" si="30"/>
        <v>0.98301893939393947</v>
      </c>
      <c r="D442" s="15">
        <f t="shared" si="31"/>
        <v>50</v>
      </c>
      <c r="E442" s="2">
        <f t="shared" si="32"/>
        <v>45.084905303030304</v>
      </c>
      <c r="F442" s="2">
        <v>5</v>
      </c>
      <c r="G442" s="2">
        <f t="shared" si="33"/>
        <v>8.4905303030302193E-2</v>
      </c>
      <c r="H442" s="2">
        <f t="shared" si="34"/>
        <v>3.9721811290848779</v>
      </c>
    </row>
    <row r="443" spans="1:8" x14ac:dyDescent="0.3">
      <c r="A443" s="2">
        <v>129900</v>
      </c>
      <c r="B443" s="2">
        <v>43151.5</v>
      </c>
      <c r="C443" s="15">
        <f t="shared" si="30"/>
        <v>0.98071590909090911</v>
      </c>
      <c r="D443" s="15">
        <f t="shared" si="31"/>
        <v>50</v>
      </c>
      <c r="E443" s="2">
        <f t="shared" si="32"/>
        <v>45.096420454545452</v>
      </c>
      <c r="F443" s="2">
        <v>5</v>
      </c>
      <c r="G443" s="2">
        <f t="shared" si="33"/>
        <v>9.6420454545454781E-2</v>
      </c>
      <c r="H443" s="2">
        <f t="shared" si="34"/>
        <v>3.8452546970778947</v>
      </c>
    </row>
    <row r="444" spans="1:8" x14ac:dyDescent="0.3">
      <c r="A444" s="2">
        <v>130260</v>
      </c>
      <c r="B444" s="2">
        <v>42999.666666666672</v>
      </c>
      <c r="C444" s="15">
        <f t="shared" si="30"/>
        <v>0.97726515151515159</v>
      </c>
      <c r="D444" s="15">
        <f t="shared" si="31"/>
        <v>50</v>
      </c>
      <c r="E444" s="2">
        <f t="shared" si="32"/>
        <v>45.113674242424239</v>
      </c>
      <c r="F444" s="2">
        <v>5</v>
      </c>
      <c r="G444" s="2">
        <f t="shared" si="33"/>
        <v>0.11367424242424207</v>
      </c>
      <c r="H444" s="2">
        <f t="shared" si="34"/>
        <v>3.6810187495332376</v>
      </c>
    </row>
    <row r="445" spans="1:8" x14ac:dyDescent="0.3">
      <c r="A445" s="2">
        <v>130620</v>
      </c>
      <c r="B445" s="2">
        <v>43516.833333333336</v>
      </c>
      <c r="C445" s="15">
        <f t="shared" si="30"/>
        <v>0.98901893939393948</v>
      </c>
      <c r="D445" s="15">
        <f t="shared" si="31"/>
        <v>50</v>
      </c>
      <c r="E445" s="2">
        <f t="shared" si="32"/>
        <v>45.054905303030303</v>
      </c>
      <c r="F445" s="2">
        <v>5</v>
      </c>
      <c r="G445" s="2">
        <f t="shared" si="33"/>
        <v>5.4905303030302832E-2</v>
      </c>
      <c r="H445" s="2">
        <f t="shared" si="34"/>
        <v>4.4074421116552189</v>
      </c>
    </row>
    <row r="446" spans="1:8" x14ac:dyDescent="0.3">
      <c r="A446" s="2">
        <v>130980</v>
      </c>
      <c r="B446" s="2">
        <v>43101.5</v>
      </c>
      <c r="C446" s="15">
        <f t="shared" si="30"/>
        <v>0.97957954545454551</v>
      </c>
      <c r="D446" s="15">
        <f t="shared" si="31"/>
        <v>50</v>
      </c>
      <c r="E446" s="2">
        <f t="shared" si="32"/>
        <v>45.102102272727272</v>
      </c>
      <c r="F446" s="2">
        <v>5</v>
      </c>
      <c r="G446" s="2">
        <f t="shared" si="33"/>
        <v>0.10210227272727224</v>
      </c>
      <c r="H446" s="2">
        <f t="shared" si="34"/>
        <v>3.7881240602568673</v>
      </c>
    </row>
    <row r="447" spans="1:8" x14ac:dyDescent="0.3">
      <c r="A447" s="2">
        <v>131340</v>
      </c>
      <c r="B447" s="2">
        <v>43068.666666666672</v>
      </c>
      <c r="C447" s="15">
        <f t="shared" si="30"/>
        <v>0.97883333333333344</v>
      </c>
      <c r="D447" s="15">
        <f t="shared" si="31"/>
        <v>50</v>
      </c>
      <c r="E447" s="2">
        <f t="shared" si="32"/>
        <v>45.105833333333337</v>
      </c>
      <c r="F447" s="2">
        <v>5</v>
      </c>
      <c r="G447" s="2">
        <f t="shared" si="33"/>
        <v>0.105833333333333</v>
      </c>
      <c r="H447" s="2">
        <f t="shared" si="34"/>
        <v>3.7523162366706222</v>
      </c>
    </row>
    <row r="448" spans="1:8" x14ac:dyDescent="0.3">
      <c r="A448" s="2">
        <v>131700</v>
      </c>
      <c r="B448" s="2">
        <v>43296.333333333336</v>
      </c>
      <c r="C448" s="15">
        <f t="shared" si="30"/>
        <v>0.9840075757575758</v>
      </c>
      <c r="D448" s="15">
        <f t="shared" si="31"/>
        <v>50</v>
      </c>
      <c r="E448" s="2">
        <f t="shared" si="32"/>
        <v>45.07996212121212</v>
      </c>
      <c r="F448" s="2">
        <v>5</v>
      </c>
      <c r="G448" s="2">
        <f t="shared" si="33"/>
        <v>7.9962121212121318E-2</v>
      </c>
      <c r="H448" s="2">
        <f t="shared" si="34"/>
        <v>4.0320549972062114</v>
      </c>
    </row>
    <row r="449" spans="1:8" x14ac:dyDescent="0.3">
      <c r="A449" s="2">
        <v>132060</v>
      </c>
      <c r="B449" s="2">
        <v>43453.833333333328</v>
      </c>
      <c r="C449" s="15">
        <f t="shared" si="30"/>
        <v>0.98758712121212111</v>
      </c>
      <c r="D449" s="15">
        <f t="shared" si="31"/>
        <v>50</v>
      </c>
      <c r="E449" s="2">
        <f t="shared" si="32"/>
        <v>45.062064393939394</v>
      </c>
      <c r="F449" s="2">
        <v>5</v>
      </c>
      <c r="G449" s="2">
        <f t="shared" si="33"/>
        <v>6.2064393939394336E-2</v>
      </c>
      <c r="H449" s="2">
        <f t="shared" si="34"/>
        <v>4.285038476291235</v>
      </c>
    </row>
    <row r="450" spans="1:8" x14ac:dyDescent="0.3">
      <c r="A450" s="2">
        <v>132420</v>
      </c>
      <c r="B450" s="2">
        <v>43890.333333333328</v>
      </c>
      <c r="C450" s="15">
        <f t="shared" si="30"/>
        <v>0.99750757575757565</v>
      </c>
      <c r="D450" s="15">
        <f t="shared" si="31"/>
        <v>50</v>
      </c>
      <c r="E450" s="2">
        <f t="shared" si="32"/>
        <v>45.012462121212124</v>
      </c>
      <c r="F450" s="2">
        <v>5</v>
      </c>
      <c r="G450" s="2">
        <f t="shared" si="33"/>
        <v>1.2462121212121424E-2</v>
      </c>
      <c r="H450" s="2">
        <f t="shared" si="34"/>
        <v>5.8894158328325252</v>
      </c>
    </row>
    <row r="451" spans="1:8" x14ac:dyDescent="0.3">
      <c r="A451" s="2">
        <v>132780</v>
      </c>
      <c r="B451" s="2">
        <v>43694</v>
      </c>
      <c r="C451" s="15">
        <f t="shared" ref="C451:C514" si="35">B451/$J$27</f>
        <v>0.99304545454545456</v>
      </c>
      <c r="D451" s="15">
        <f t="shared" ref="D451:D514" si="36">$J$28</f>
        <v>50</v>
      </c>
      <c r="E451" s="2">
        <f t="shared" si="32"/>
        <v>45.034772727272724</v>
      </c>
      <c r="F451" s="2">
        <v>5</v>
      </c>
      <c r="G451" s="2">
        <f t="shared" si="33"/>
        <v>3.4772727272727622E-2</v>
      </c>
      <c r="H451" s="2">
        <f t="shared" si="34"/>
        <v>4.8637717241629002</v>
      </c>
    </row>
    <row r="452" spans="1:8" x14ac:dyDescent="0.3">
      <c r="A452" s="2">
        <v>133140</v>
      </c>
      <c r="B452" s="2">
        <v>43522.833333333328</v>
      </c>
      <c r="C452" s="15">
        <f t="shared" si="35"/>
        <v>0.98915530303030297</v>
      </c>
      <c r="D452" s="15">
        <f t="shared" si="36"/>
        <v>50</v>
      </c>
      <c r="E452" s="2">
        <f t="shared" ref="E452:E515" si="37">D452-(F452*C452)</f>
        <v>45.054223484848485</v>
      </c>
      <c r="F452" s="2">
        <v>5</v>
      </c>
      <c r="G452" s="2">
        <f t="shared" ref="G452:G515" si="38">F452-(F452*C452)</f>
        <v>5.4223484848485271E-2</v>
      </c>
      <c r="H452" s="2">
        <f t="shared" ref="H452:H515" si="39">LN((F452*E452)/(D452*G452))</f>
        <v>4.4199228023131969</v>
      </c>
    </row>
    <row r="453" spans="1:8" x14ac:dyDescent="0.3">
      <c r="A453" s="2">
        <v>133500</v>
      </c>
      <c r="B453" s="2">
        <v>43641.833333333328</v>
      </c>
      <c r="C453" s="15">
        <f t="shared" si="35"/>
        <v>0.99185984848484843</v>
      </c>
      <c r="D453" s="15">
        <f t="shared" si="36"/>
        <v>50</v>
      </c>
      <c r="E453" s="2">
        <f t="shared" si="37"/>
        <v>45.040700757575756</v>
      </c>
      <c r="F453" s="2">
        <v>5</v>
      </c>
      <c r="G453" s="2">
        <f t="shared" si="38"/>
        <v>4.0700757575757862E-2</v>
      </c>
      <c r="H453" s="2">
        <f t="shared" si="39"/>
        <v>4.7064900223289321</v>
      </c>
    </row>
    <row r="454" spans="1:8" x14ac:dyDescent="0.3">
      <c r="A454" s="2">
        <v>133860</v>
      </c>
      <c r="B454" s="2">
        <v>43293</v>
      </c>
      <c r="C454" s="15">
        <f t="shared" si="35"/>
        <v>0.98393181818181819</v>
      </c>
      <c r="D454" s="15">
        <f t="shared" si="36"/>
        <v>50</v>
      </c>
      <c r="E454" s="2">
        <f t="shared" si="37"/>
        <v>45.080340909090907</v>
      </c>
      <c r="F454" s="2">
        <v>5</v>
      </c>
      <c r="G454" s="2">
        <f t="shared" si="38"/>
        <v>8.0340909090908852E-2</v>
      </c>
      <c r="H454" s="2">
        <f t="shared" si="39"/>
        <v>4.0273374930321264</v>
      </c>
    </row>
    <row r="455" spans="1:8" x14ac:dyDescent="0.3">
      <c r="A455" s="2">
        <v>134220</v>
      </c>
      <c r="B455" s="2">
        <v>43170.666666666672</v>
      </c>
      <c r="C455" s="15">
        <f t="shared" si="35"/>
        <v>0.98115151515151522</v>
      </c>
      <c r="D455" s="15">
        <f t="shared" si="36"/>
        <v>50</v>
      </c>
      <c r="E455" s="2">
        <f t="shared" si="37"/>
        <v>45.094242424242424</v>
      </c>
      <c r="F455" s="2">
        <v>5</v>
      </c>
      <c r="G455" s="2">
        <f t="shared" si="38"/>
        <v>9.4242424242423795E-2</v>
      </c>
      <c r="H455" s="2">
        <f t="shared" si="39"/>
        <v>3.8680543182067377</v>
      </c>
    </row>
    <row r="456" spans="1:8" x14ac:dyDescent="0.3">
      <c r="A456" s="2">
        <v>134580</v>
      </c>
      <c r="B456" s="2">
        <v>43190.333333333328</v>
      </c>
      <c r="C456" s="15">
        <f t="shared" si="35"/>
        <v>0.98159848484848478</v>
      </c>
      <c r="D456" s="15">
        <f t="shared" si="36"/>
        <v>50</v>
      </c>
      <c r="E456" s="2">
        <f t="shared" si="37"/>
        <v>45.092007575757577</v>
      </c>
      <c r="F456" s="2">
        <v>5</v>
      </c>
      <c r="G456" s="2">
        <f t="shared" si="38"/>
        <v>9.2007575757576454E-2</v>
      </c>
      <c r="H456" s="2">
        <f t="shared" si="39"/>
        <v>3.8920042823271404</v>
      </c>
    </row>
    <row r="457" spans="1:8" x14ac:dyDescent="0.3">
      <c r="A457" s="2">
        <v>134940</v>
      </c>
      <c r="B457" s="2">
        <v>44004</v>
      </c>
      <c r="C457" s="15">
        <f t="shared" si="35"/>
        <v>1.0000909090909091</v>
      </c>
      <c r="D457" s="15">
        <f t="shared" si="36"/>
        <v>50</v>
      </c>
      <c r="E457" s="2">
        <f t="shared" si="37"/>
        <v>44.999545454545455</v>
      </c>
      <c r="F457" s="2">
        <v>5</v>
      </c>
      <c r="G457" s="2">
        <f t="shared" si="38"/>
        <v>-4.5454545454592932E-4</v>
      </c>
      <c r="H457" s="2" t="e">
        <f t="shared" si="39"/>
        <v>#NUM!</v>
      </c>
    </row>
    <row r="458" spans="1:8" x14ac:dyDescent="0.3">
      <c r="A458" s="2">
        <v>135300</v>
      </c>
      <c r="B458" s="2">
        <v>43371.166666666672</v>
      </c>
      <c r="C458" s="15">
        <f t="shared" si="35"/>
        <v>0.98570833333333341</v>
      </c>
      <c r="D458" s="15">
        <f t="shared" si="36"/>
        <v>50</v>
      </c>
      <c r="E458" s="2">
        <f t="shared" si="37"/>
        <v>45.071458333333332</v>
      </c>
      <c r="F458" s="2">
        <v>5</v>
      </c>
      <c r="G458" s="2">
        <f t="shared" si="38"/>
        <v>7.1458333333333179E-2</v>
      </c>
      <c r="H458" s="2">
        <f t="shared" si="39"/>
        <v>4.1443048499892576</v>
      </c>
    </row>
    <row r="459" spans="1:8" x14ac:dyDescent="0.3">
      <c r="A459" s="2">
        <v>135660</v>
      </c>
      <c r="B459" s="2">
        <v>43526.666666666664</v>
      </c>
      <c r="C459" s="15">
        <f t="shared" si="35"/>
        <v>0.98924242424242415</v>
      </c>
      <c r="D459" s="15">
        <f t="shared" si="36"/>
        <v>50</v>
      </c>
      <c r="E459" s="2">
        <f t="shared" si="37"/>
        <v>45.05378787878788</v>
      </c>
      <c r="F459" s="2">
        <v>5</v>
      </c>
      <c r="G459" s="2">
        <f t="shared" si="38"/>
        <v>5.3787878787879606E-2</v>
      </c>
      <c r="H459" s="2">
        <f t="shared" si="39"/>
        <v>4.4279791077248305</v>
      </c>
    </row>
    <row r="460" spans="1:8" x14ac:dyDescent="0.3">
      <c r="A460" s="2">
        <v>136020</v>
      </c>
      <c r="B460" s="2">
        <v>43424.333333333336</v>
      </c>
      <c r="C460" s="15">
        <f t="shared" si="35"/>
        <v>0.98691666666666678</v>
      </c>
      <c r="D460" s="15">
        <f t="shared" si="36"/>
        <v>50</v>
      </c>
      <c r="E460" s="2">
        <f t="shared" si="37"/>
        <v>45.065416666666664</v>
      </c>
      <c r="F460" s="2">
        <v>5</v>
      </c>
      <c r="G460" s="2">
        <f t="shared" si="38"/>
        <v>6.541666666666579E-2</v>
      </c>
      <c r="H460" s="2">
        <f t="shared" si="39"/>
        <v>4.2325082558633911</v>
      </c>
    </row>
    <row r="461" spans="1:8" x14ac:dyDescent="0.3">
      <c r="A461" s="2">
        <v>136380</v>
      </c>
      <c r="B461" s="2">
        <v>43472.5</v>
      </c>
      <c r="C461" s="15">
        <f t="shared" si="35"/>
        <v>0.98801136363636366</v>
      </c>
      <c r="D461" s="15">
        <f t="shared" si="36"/>
        <v>50</v>
      </c>
      <c r="E461" s="2">
        <f t="shared" si="37"/>
        <v>45.059943181818184</v>
      </c>
      <c r="F461" s="2">
        <v>5</v>
      </c>
      <c r="G461" s="2">
        <f t="shared" si="38"/>
        <v>5.9943181818181479E-2</v>
      </c>
      <c r="H461" s="2">
        <f t="shared" si="39"/>
        <v>4.3197667161803368</v>
      </c>
    </row>
    <row r="462" spans="1:8" x14ac:dyDescent="0.3">
      <c r="A462" s="2">
        <v>136740</v>
      </c>
      <c r="B462" s="2">
        <v>43661.5</v>
      </c>
      <c r="C462" s="15">
        <f t="shared" si="35"/>
        <v>0.99230681818181821</v>
      </c>
      <c r="D462" s="15">
        <f t="shared" si="36"/>
        <v>50</v>
      </c>
      <c r="E462" s="2">
        <f t="shared" si="37"/>
        <v>45.03846590909091</v>
      </c>
      <c r="F462" s="2">
        <v>5</v>
      </c>
      <c r="G462" s="2">
        <f t="shared" si="38"/>
        <v>3.8465909090908745E-2</v>
      </c>
      <c r="H462" s="2">
        <f t="shared" si="39"/>
        <v>4.762914737738317</v>
      </c>
    </row>
    <row r="463" spans="1:8" x14ac:dyDescent="0.3">
      <c r="A463" s="2">
        <v>137100</v>
      </c>
      <c r="B463" s="2">
        <v>43769.166666666664</v>
      </c>
      <c r="C463" s="15">
        <f t="shared" si="35"/>
        <v>0.99475378787878788</v>
      </c>
      <c r="D463" s="15">
        <f t="shared" si="36"/>
        <v>50</v>
      </c>
      <c r="E463" s="2">
        <f t="shared" si="37"/>
        <v>45.026231060606058</v>
      </c>
      <c r="F463" s="2">
        <v>5</v>
      </c>
      <c r="G463" s="2">
        <f t="shared" si="38"/>
        <v>2.623106060606073E-2</v>
      </c>
      <c r="H463" s="2">
        <f t="shared" si="39"/>
        <v>5.145471190479622</v>
      </c>
    </row>
    <row r="464" spans="1:8" x14ac:dyDescent="0.3">
      <c r="A464" s="2">
        <v>137460</v>
      </c>
      <c r="B464" s="2">
        <v>43305.5</v>
      </c>
      <c r="C464" s="15">
        <f t="shared" si="35"/>
        <v>0.98421590909090906</v>
      </c>
      <c r="D464" s="15">
        <f t="shared" si="36"/>
        <v>50</v>
      </c>
      <c r="E464" s="2">
        <f t="shared" si="37"/>
        <v>45.078920454545454</v>
      </c>
      <c r="F464" s="2">
        <v>5</v>
      </c>
      <c r="G464" s="2">
        <f t="shared" si="38"/>
        <v>7.892045454545471E-2</v>
      </c>
      <c r="H464" s="2">
        <f t="shared" si="39"/>
        <v>4.045144486836719</v>
      </c>
    </row>
    <row r="465" spans="1:8" x14ac:dyDescent="0.3">
      <c r="A465" s="2">
        <v>137820</v>
      </c>
      <c r="B465" s="2">
        <v>43486.666666666672</v>
      </c>
      <c r="C465" s="15">
        <f t="shared" si="35"/>
        <v>0.9883333333333334</v>
      </c>
      <c r="D465" s="15">
        <f t="shared" si="36"/>
        <v>50</v>
      </c>
      <c r="E465" s="2">
        <f t="shared" si="37"/>
        <v>45.05833333333333</v>
      </c>
      <c r="F465" s="2">
        <v>5</v>
      </c>
      <c r="G465" s="2">
        <f t="shared" si="38"/>
        <v>5.8333333333332682E-2</v>
      </c>
      <c r="H465" s="2">
        <f t="shared" si="39"/>
        <v>4.3469544473326573</v>
      </c>
    </row>
    <row r="466" spans="1:8" x14ac:dyDescent="0.3">
      <c r="A466" s="2">
        <v>138180</v>
      </c>
      <c r="B466" s="2">
        <v>43679</v>
      </c>
      <c r="C466" s="15">
        <f t="shared" si="35"/>
        <v>0.99270454545454545</v>
      </c>
      <c r="D466" s="15">
        <f t="shared" si="36"/>
        <v>50</v>
      </c>
      <c r="E466" s="2">
        <f t="shared" si="37"/>
        <v>45.036477272727275</v>
      </c>
      <c r="F466" s="2">
        <v>5</v>
      </c>
      <c r="G466" s="2">
        <f t="shared" si="38"/>
        <v>3.6477272727272414E-2</v>
      </c>
      <c r="H466" s="2">
        <f t="shared" si="39"/>
        <v>4.8159535518095149</v>
      </c>
    </row>
    <row r="467" spans="1:8" x14ac:dyDescent="0.3">
      <c r="A467" s="2">
        <v>138540</v>
      </c>
      <c r="B467" s="2">
        <v>43751</v>
      </c>
      <c r="C467" s="15">
        <f t="shared" si="35"/>
        <v>0.99434090909090911</v>
      </c>
      <c r="D467" s="15">
        <f t="shared" si="36"/>
        <v>50</v>
      </c>
      <c r="E467" s="2">
        <f t="shared" si="37"/>
        <v>45.028295454545457</v>
      </c>
      <c r="F467" s="2">
        <v>5</v>
      </c>
      <c r="G467" s="2">
        <f t="shared" si="38"/>
        <v>2.8295454545454568E-2</v>
      </c>
      <c r="H467" s="2">
        <f t="shared" si="39"/>
        <v>5.069760091052383</v>
      </c>
    </row>
    <row r="468" spans="1:8" x14ac:dyDescent="0.3">
      <c r="A468" s="2">
        <v>138900</v>
      </c>
      <c r="B468" s="2">
        <v>43825.333333333328</v>
      </c>
      <c r="C468" s="15">
        <f t="shared" si="35"/>
        <v>0.99603030303030293</v>
      </c>
      <c r="D468" s="15">
        <f t="shared" si="36"/>
        <v>50</v>
      </c>
      <c r="E468" s="2">
        <f t="shared" si="37"/>
        <v>45.019848484848488</v>
      </c>
      <c r="F468" s="2">
        <v>5</v>
      </c>
      <c r="G468" s="2">
        <f t="shared" si="38"/>
        <v>1.9848484848485448E-2</v>
      </c>
      <c r="H468" s="2">
        <f t="shared" si="39"/>
        <v>5.4241459817846263</v>
      </c>
    </row>
    <row r="469" spans="1:8" x14ac:dyDescent="0.3">
      <c r="A469" s="2">
        <v>139260</v>
      </c>
      <c r="B469" s="2">
        <v>43799.166666666672</v>
      </c>
      <c r="C469" s="15">
        <f t="shared" si="35"/>
        <v>0.99543560606060622</v>
      </c>
      <c r="D469" s="15">
        <f t="shared" si="36"/>
        <v>50</v>
      </c>
      <c r="E469" s="2">
        <f t="shared" si="37"/>
        <v>45.02282196969697</v>
      </c>
      <c r="F469" s="2">
        <v>5</v>
      </c>
      <c r="G469" s="2">
        <f t="shared" si="38"/>
        <v>2.282196969696848E-2</v>
      </c>
      <c r="H469" s="2">
        <f t="shared" si="39"/>
        <v>5.2846160468685071</v>
      </c>
    </row>
    <row r="470" spans="1:8" x14ac:dyDescent="0.3">
      <c r="A470" s="2">
        <v>139620</v>
      </c>
      <c r="B470" s="2">
        <v>43557.5</v>
      </c>
      <c r="C470" s="15">
        <f t="shared" si="35"/>
        <v>0.98994318181818186</v>
      </c>
      <c r="D470" s="15">
        <f t="shared" si="36"/>
        <v>50</v>
      </c>
      <c r="E470" s="2">
        <f t="shared" si="37"/>
        <v>45.050284090909088</v>
      </c>
      <c r="F470" s="2">
        <v>5</v>
      </c>
      <c r="G470" s="2">
        <f t="shared" si="38"/>
        <v>5.0284090909090473E-2</v>
      </c>
      <c r="H470" s="2">
        <f t="shared" si="39"/>
        <v>4.4952607331832484</v>
      </c>
    </row>
    <row r="471" spans="1:8" x14ac:dyDescent="0.3">
      <c r="A471" s="2">
        <v>139980</v>
      </c>
      <c r="B471" s="2">
        <v>43655.5</v>
      </c>
      <c r="C471" s="15">
        <f t="shared" si="35"/>
        <v>0.99217045454545449</v>
      </c>
      <c r="D471" s="15">
        <f t="shared" si="36"/>
        <v>50</v>
      </c>
      <c r="E471" s="2">
        <f t="shared" si="37"/>
        <v>45.039147727272727</v>
      </c>
      <c r="F471" s="2">
        <v>5</v>
      </c>
      <c r="G471" s="2">
        <f t="shared" si="38"/>
        <v>3.9147727272727195E-2</v>
      </c>
      <c r="H471" s="2">
        <f t="shared" si="39"/>
        <v>4.7453598780970676</v>
      </c>
    </row>
    <row r="472" spans="1:8" x14ac:dyDescent="0.3">
      <c r="A472" s="2">
        <v>140340</v>
      </c>
      <c r="B472" s="2">
        <v>44339.833333333336</v>
      </c>
      <c r="C472" s="15">
        <f t="shared" si="35"/>
        <v>1.0077234848484848</v>
      </c>
      <c r="D472" s="15">
        <f t="shared" si="36"/>
        <v>50</v>
      </c>
      <c r="E472" s="2">
        <f t="shared" si="37"/>
        <v>44.961382575757575</v>
      </c>
      <c r="F472" s="2">
        <v>5</v>
      </c>
      <c r="G472" s="2">
        <f t="shared" si="38"/>
        <v>-3.8617424242424647E-2</v>
      </c>
      <c r="H472" s="2" t="e">
        <f t="shared" si="39"/>
        <v>#NUM!</v>
      </c>
    </row>
    <row r="473" spans="1:8" x14ac:dyDescent="0.3">
      <c r="A473" s="2">
        <v>140700</v>
      </c>
      <c r="B473" s="2">
        <v>44002</v>
      </c>
      <c r="C473" s="15">
        <f t="shared" si="35"/>
        <v>1.0000454545454545</v>
      </c>
      <c r="D473" s="15">
        <f t="shared" si="36"/>
        <v>50</v>
      </c>
      <c r="E473" s="2">
        <f t="shared" si="37"/>
        <v>44.999772727272727</v>
      </c>
      <c r="F473" s="2">
        <v>5</v>
      </c>
      <c r="G473" s="2">
        <f t="shared" si="38"/>
        <v>-2.2727272727252057E-4</v>
      </c>
      <c r="H473" s="2" t="e">
        <f t="shared" si="39"/>
        <v>#NUM!</v>
      </c>
    </row>
    <row r="474" spans="1:8" x14ac:dyDescent="0.3">
      <c r="A474" s="2">
        <v>141060</v>
      </c>
      <c r="B474" s="2">
        <v>44159.333333333336</v>
      </c>
      <c r="C474" s="15">
        <f t="shared" si="35"/>
        <v>1.0036212121212122</v>
      </c>
      <c r="D474" s="15">
        <f t="shared" si="36"/>
        <v>50</v>
      </c>
      <c r="E474" s="2">
        <f t="shared" si="37"/>
        <v>44.981893939393942</v>
      </c>
      <c r="F474" s="2">
        <v>5</v>
      </c>
      <c r="G474" s="2">
        <f t="shared" si="38"/>
        <v>-1.8106060606061014E-2</v>
      </c>
      <c r="H474" s="2" t="e">
        <f t="shared" si="39"/>
        <v>#NUM!</v>
      </c>
    </row>
    <row r="475" spans="1:8" x14ac:dyDescent="0.3">
      <c r="A475" s="2">
        <v>141420</v>
      </c>
      <c r="B475" s="2">
        <v>43761.666666666664</v>
      </c>
      <c r="C475" s="15">
        <f t="shared" si="35"/>
        <v>0.99458333333333326</v>
      </c>
      <c r="D475" s="15">
        <f t="shared" si="36"/>
        <v>50</v>
      </c>
      <c r="E475" s="2">
        <f t="shared" si="37"/>
        <v>45.027083333333337</v>
      </c>
      <c r="F475" s="2">
        <v>5</v>
      </c>
      <c r="G475" s="2">
        <f t="shared" si="38"/>
        <v>2.708333333333357E-2</v>
      </c>
      <c r="H475" s="2">
        <f t="shared" si="39"/>
        <v>5.113515814028327</v>
      </c>
    </row>
    <row r="476" spans="1:8" x14ac:dyDescent="0.3">
      <c r="A476" s="2">
        <v>141780</v>
      </c>
      <c r="B476" s="2">
        <v>43945.833333333336</v>
      </c>
      <c r="C476" s="15">
        <f t="shared" si="35"/>
        <v>0.9987689393939394</v>
      </c>
      <c r="D476" s="15">
        <f t="shared" si="36"/>
        <v>50</v>
      </c>
      <c r="E476" s="2">
        <f t="shared" si="37"/>
        <v>45.006155303030305</v>
      </c>
      <c r="F476" s="2">
        <v>5</v>
      </c>
      <c r="G476" s="2">
        <f t="shared" si="38"/>
        <v>6.1553030303027612E-3</v>
      </c>
      <c r="H476" s="2">
        <f t="shared" si="39"/>
        <v>6.5946554592985693</v>
      </c>
    </row>
    <row r="477" spans="1:8" x14ac:dyDescent="0.3">
      <c r="A477" s="2">
        <v>142140</v>
      </c>
      <c r="B477" s="2">
        <v>43772.333333333336</v>
      </c>
      <c r="C477" s="15">
        <f t="shared" si="35"/>
        <v>0.99482575757575764</v>
      </c>
      <c r="D477" s="15">
        <f t="shared" si="36"/>
        <v>50</v>
      </c>
      <c r="E477" s="2">
        <f t="shared" si="37"/>
        <v>45.02587121212121</v>
      </c>
      <c r="F477" s="2">
        <v>5</v>
      </c>
      <c r="G477" s="2">
        <f t="shared" si="38"/>
        <v>2.5871212121211684E-2</v>
      </c>
      <c r="H477" s="2">
        <f t="shared" si="39"/>
        <v>5.1592765769640359</v>
      </c>
    </row>
    <row r="478" spans="1:8" x14ac:dyDescent="0.3">
      <c r="A478" s="2">
        <v>142500</v>
      </c>
      <c r="B478" s="2">
        <v>44416</v>
      </c>
      <c r="C478" s="15">
        <f t="shared" si="35"/>
        <v>1.0094545454545454</v>
      </c>
      <c r="D478" s="15">
        <f t="shared" si="36"/>
        <v>50</v>
      </c>
      <c r="E478" s="2">
        <f t="shared" si="37"/>
        <v>44.952727272727273</v>
      </c>
      <c r="F478" s="2">
        <v>5</v>
      </c>
      <c r="G478" s="2">
        <f t="shared" si="38"/>
        <v>-4.7272727272726911E-2</v>
      </c>
      <c r="H478" s="2" t="e">
        <f t="shared" si="39"/>
        <v>#NUM!</v>
      </c>
    </row>
    <row r="479" spans="1:8" x14ac:dyDescent="0.3">
      <c r="A479" s="2">
        <v>142860</v>
      </c>
      <c r="B479" s="2">
        <v>44063.166666666672</v>
      </c>
      <c r="C479" s="15">
        <f t="shared" si="35"/>
        <v>1.0014356060606062</v>
      </c>
      <c r="D479" s="15">
        <f t="shared" si="36"/>
        <v>50</v>
      </c>
      <c r="E479" s="2">
        <f t="shared" si="37"/>
        <v>44.992821969696969</v>
      </c>
      <c r="F479" s="2">
        <v>5</v>
      </c>
      <c r="G479" s="2">
        <f t="shared" si="38"/>
        <v>-7.1780303030308801E-3</v>
      </c>
      <c r="H479" s="2" t="e">
        <f t="shared" si="39"/>
        <v>#NUM!</v>
      </c>
    </row>
    <row r="480" spans="1:8" x14ac:dyDescent="0.3">
      <c r="A480" s="2">
        <v>143220</v>
      </c>
      <c r="B480" s="2">
        <v>44094.833333333336</v>
      </c>
      <c r="C480" s="15">
        <f t="shared" si="35"/>
        <v>1.002155303030303</v>
      </c>
      <c r="D480" s="15">
        <f t="shared" si="36"/>
        <v>50</v>
      </c>
      <c r="E480" s="2">
        <f t="shared" si="37"/>
        <v>44.989223484848488</v>
      </c>
      <c r="F480" s="2">
        <v>5</v>
      </c>
      <c r="G480" s="2">
        <f t="shared" si="38"/>
        <v>-1.077651515151512E-2</v>
      </c>
      <c r="H480" s="2" t="e">
        <f t="shared" si="39"/>
        <v>#NUM!</v>
      </c>
    </row>
    <row r="481" spans="1:8" x14ac:dyDescent="0.3">
      <c r="A481" s="2">
        <v>143580</v>
      </c>
      <c r="B481" s="2">
        <v>43919.833333333328</v>
      </c>
      <c r="C481" s="15">
        <f t="shared" si="35"/>
        <v>0.99817803030303021</v>
      </c>
      <c r="D481" s="15">
        <f t="shared" si="36"/>
        <v>50</v>
      </c>
      <c r="E481" s="2">
        <f t="shared" si="37"/>
        <v>45.009109848484847</v>
      </c>
      <c r="F481" s="2">
        <v>5</v>
      </c>
      <c r="G481" s="2">
        <f t="shared" si="38"/>
        <v>9.1098484848490813E-3</v>
      </c>
      <c r="H481" s="2">
        <f t="shared" si="39"/>
        <v>6.2026790169538115</v>
      </c>
    </row>
    <row r="482" spans="1:8" x14ac:dyDescent="0.3">
      <c r="A482" s="2">
        <v>143940</v>
      </c>
      <c r="B482" s="2">
        <v>43952.666666666664</v>
      </c>
      <c r="C482" s="15">
        <f t="shared" si="35"/>
        <v>0.99892424242424238</v>
      </c>
      <c r="D482" s="15">
        <f t="shared" si="36"/>
        <v>50</v>
      </c>
      <c r="E482" s="2">
        <f t="shared" si="37"/>
        <v>45.00537878787879</v>
      </c>
      <c r="F482" s="2">
        <v>5</v>
      </c>
      <c r="G482" s="2">
        <f t="shared" si="38"/>
        <v>5.3787878787883159E-3</v>
      </c>
      <c r="H482" s="2">
        <f t="shared" si="39"/>
        <v>6.7294891497858922</v>
      </c>
    </row>
    <row r="483" spans="1:8" x14ac:dyDescent="0.3">
      <c r="A483" s="2">
        <v>144300</v>
      </c>
      <c r="B483" s="2">
        <v>43964.666666666664</v>
      </c>
      <c r="C483" s="15">
        <f t="shared" si="35"/>
        <v>0.99919696969696969</v>
      </c>
      <c r="D483" s="15">
        <f t="shared" si="36"/>
        <v>50</v>
      </c>
      <c r="E483" s="2">
        <f t="shared" si="37"/>
        <v>45.004015151515148</v>
      </c>
      <c r="F483" s="2">
        <v>5</v>
      </c>
      <c r="G483" s="2">
        <f t="shared" si="38"/>
        <v>4.0151515151514161E-3</v>
      </c>
      <c r="H483" s="2">
        <f t="shared" si="39"/>
        <v>7.0218468134074987</v>
      </c>
    </row>
    <row r="484" spans="1:8" x14ac:dyDescent="0.3">
      <c r="A484" s="2">
        <v>144660</v>
      </c>
      <c r="B484" s="2">
        <v>44102</v>
      </c>
      <c r="C484" s="15">
        <f t="shared" si="35"/>
        <v>1.0023181818181819</v>
      </c>
      <c r="D484" s="15">
        <f t="shared" si="36"/>
        <v>50</v>
      </c>
      <c r="E484" s="2">
        <f t="shared" si="37"/>
        <v>44.988409090909087</v>
      </c>
      <c r="F484" s="2">
        <v>5</v>
      </c>
      <c r="G484" s="2">
        <f t="shared" si="38"/>
        <v>-1.1590909090909207E-2</v>
      </c>
      <c r="H484" s="2" t="e">
        <f t="shared" si="39"/>
        <v>#NUM!</v>
      </c>
    </row>
    <row r="485" spans="1:8" x14ac:dyDescent="0.3">
      <c r="A485" s="2">
        <v>145020</v>
      </c>
      <c r="B485" s="2">
        <v>43515</v>
      </c>
      <c r="C485" s="15">
        <f t="shared" si="35"/>
        <v>0.98897727272727276</v>
      </c>
      <c r="D485" s="15">
        <f t="shared" si="36"/>
        <v>50</v>
      </c>
      <c r="E485" s="2">
        <f t="shared" si="37"/>
        <v>45.055113636363636</v>
      </c>
      <c r="F485" s="2">
        <v>5</v>
      </c>
      <c r="G485" s="2">
        <f t="shared" si="38"/>
        <v>5.5113636363635976E-2</v>
      </c>
      <c r="H485" s="2">
        <f t="shared" si="39"/>
        <v>4.403659504388469</v>
      </c>
    </row>
    <row r="486" spans="1:8" x14ac:dyDescent="0.3">
      <c r="A486" s="2">
        <v>145380</v>
      </c>
      <c r="B486" s="2">
        <v>43975.833333333336</v>
      </c>
      <c r="C486" s="15">
        <f t="shared" si="35"/>
        <v>0.99945075757575763</v>
      </c>
      <c r="D486" s="15">
        <f t="shared" si="36"/>
        <v>50</v>
      </c>
      <c r="E486" s="2">
        <f t="shared" si="37"/>
        <v>45.00274621212121</v>
      </c>
      <c r="F486" s="2">
        <v>5</v>
      </c>
      <c r="G486" s="2">
        <f t="shared" si="38"/>
        <v>2.7462121212113999E-3</v>
      </c>
      <c r="H486" s="2">
        <f t="shared" si="39"/>
        <v>7.4016711491242742</v>
      </c>
    </row>
    <row r="487" spans="1:8" x14ac:dyDescent="0.3">
      <c r="A487" s="2">
        <v>145740</v>
      </c>
      <c r="B487" s="2">
        <v>43821.666666666664</v>
      </c>
      <c r="C487" s="15">
        <f t="shared" si="35"/>
        <v>0.99594696969696961</v>
      </c>
      <c r="D487" s="15">
        <f t="shared" si="36"/>
        <v>50</v>
      </c>
      <c r="E487" s="2">
        <f t="shared" si="37"/>
        <v>45.020265151515154</v>
      </c>
      <c r="F487" s="2">
        <v>5</v>
      </c>
      <c r="G487" s="2">
        <f t="shared" si="38"/>
        <v>2.0265151515151736E-2</v>
      </c>
      <c r="H487" s="2">
        <f t="shared" si="39"/>
        <v>5.4033801743438623</v>
      </c>
    </row>
    <row r="488" spans="1:8" x14ac:dyDescent="0.3">
      <c r="A488" s="2">
        <v>146100</v>
      </c>
      <c r="B488" s="2">
        <v>44182.166666666664</v>
      </c>
      <c r="C488" s="15">
        <f t="shared" si="35"/>
        <v>1.0041401515151516</v>
      </c>
      <c r="D488" s="15">
        <f t="shared" si="36"/>
        <v>50</v>
      </c>
      <c r="E488" s="2">
        <f t="shared" si="37"/>
        <v>44.97929924242424</v>
      </c>
      <c r="F488" s="2">
        <v>5</v>
      </c>
      <c r="G488" s="2">
        <f t="shared" si="38"/>
        <v>-2.0700757575758288E-2</v>
      </c>
      <c r="H488" s="2" t="e">
        <f t="shared" si="39"/>
        <v>#NUM!</v>
      </c>
    </row>
    <row r="489" spans="1:8" x14ac:dyDescent="0.3">
      <c r="A489" s="2">
        <v>146460</v>
      </c>
      <c r="B489" s="2">
        <v>43736.333333333328</v>
      </c>
      <c r="C489" s="15">
        <f t="shared" si="35"/>
        <v>0.9940075757575757</v>
      </c>
      <c r="D489" s="15">
        <f t="shared" si="36"/>
        <v>50</v>
      </c>
      <c r="E489" s="2">
        <f t="shared" si="37"/>
        <v>45.029962121212122</v>
      </c>
      <c r="F489" s="2">
        <v>5</v>
      </c>
      <c r="G489" s="2">
        <f t="shared" si="38"/>
        <v>2.9962121212121495E-2</v>
      </c>
      <c r="H489" s="2">
        <f t="shared" si="39"/>
        <v>5.0125643214957769</v>
      </c>
    </row>
    <row r="490" spans="1:8" x14ac:dyDescent="0.3">
      <c r="A490" s="2">
        <v>146820</v>
      </c>
      <c r="B490" s="2">
        <v>44084.166666666664</v>
      </c>
      <c r="C490" s="15">
        <f t="shared" si="35"/>
        <v>1.0019128787878788</v>
      </c>
      <c r="D490" s="15">
        <f t="shared" si="36"/>
        <v>50</v>
      </c>
      <c r="E490" s="2">
        <f t="shared" si="37"/>
        <v>44.990435606060608</v>
      </c>
      <c r="F490" s="2">
        <v>5</v>
      </c>
      <c r="G490" s="2">
        <f t="shared" si="38"/>
        <v>-9.5643939393941224E-3</v>
      </c>
      <c r="H490" s="2" t="e">
        <f t="shared" si="39"/>
        <v>#NUM!</v>
      </c>
    </row>
    <row r="491" spans="1:8" x14ac:dyDescent="0.3">
      <c r="A491" s="2">
        <v>147180</v>
      </c>
      <c r="B491" s="2">
        <v>43835.666666666664</v>
      </c>
      <c r="C491" s="15">
        <f t="shared" si="35"/>
        <v>0.99626515151515149</v>
      </c>
      <c r="D491" s="15">
        <f t="shared" si="36"/>
        <v>50</v>
      </c>
      <c r="E491" s="2">
        <f t="shared" si="37"/>
        <v>45.01867424242424</v>
      </c>
      <c r="F491" s="2">
        <v>5</v>
      </c>
      <c r="G491" s="2">
        <f t="shared" si="38"/>
        <v>1.8674242424242316E-2</v>
      </c>
      <c r="H491" s="2">
        <f t="shared" si="39"/>
        <v>5.4851024089512812</v>
      </c>
    </row>
    <row r="492" spans="1:8" x14ac:dyDescent="0.3">
      <c r="A492" s="2">
        <v>147540</v>
      </c>
      <c r="B492" s="2">
        <v>44163.166666666664</v>
      </c>
      <c r="C492" s="15">
        <f t="shared" si="35"/>
        <v>1.0037083333333332</v>
      </c>
      <c r="D492" s="15">
        <f t="shared" si="36"/>
        <v>50</v>
      </c>
      <c r="E492" s="2">
        <f t="shared" si="37"/>
        <v>44.981458333333336</v>
      </c>
      <c r="F492" s="2">
        <v>5</v>
      </c>
      <c r="G492" s="2">
        <f t="shared" si="38"/>
        <v>-1.854166666666579E-2</v>
      </c>
      <c r="H492" s="2" t="e">
        <f t="shared" si="39"/>
        <v>#NUM!</v>
      </c>
    </row>
    <row r="493" spans="1:8" x14ac:dyDescent="0.3">
      <c r="A493" s="2">
        <v>147900</v>
      </c>
      <c r="B493" s="2">
        <v>44152.833333333336</v>
      </c>
      <c r="C493" s="15">
        <f t="shared" si="35"/>
        <v>1.003473484848485</v>
      </c>
      <c r="D493" s="15">
        <f t="shared" si="36"/>
        <v>50</v>
      </c>
      <c r="E493" s="2">
        <f t="shared" si="37"/>
        <v>44.982632575757577</v>
      </c>
      <c r="F493" s="2">
        <v>5</v>
      </c>
      <c r="G493" s="2">
        <f t="shared" si="38"/>
        <v>-1.7367424242424434E-2</v>
      </c>
      <c r="H493" s="2" t="e">
        <f t="shared" si="39"/>
        <v>#NUM!</v>
      </c>
    </row>
    <row r="494" spans="1:8" x14ac:dyDescent="0.3">
      <c r="A494" s="2">
        <v>148260</v>
      </c>
      <c r="B494" s="2">
        <v>43838</v>
      </c>
      <c r="C494" s="15">
        <f t="shared" si="35"/>
        <v>0.99631818181818177</v>
      </c>
      <c r="D494" s="15">
        <f t="shared" si="36"/>
        <v>50</v>
      </c>
      <c r="E494" s="2">
        <f t="shared" si="37"/>
        <v>45.018409090909088</v>
      </c>
      <c r="F494" s="2">
        <v>5</v>
      </c>
      <c r="G494" s="2">
        <f t="shared" si="38"/>
        <v>1.8409090909091042E-2</v>
      </c>
      <c r="H494" s="2">
        <f t="shared" si="39"/>
        <v>5.4993970692643996</v>
      </c>
    </row>
    <row r="495" spans="1:8" x14ac:dyDescent="0.3">
      <c r="A495" s="2">
        <v>148620</v>
      </c>
      <c r="B495" s="2">
        <v>44349.833333333336</v>
      </c>
      <c r="C495" s="15">
        <f t="shared" si="35"/>
        <v>1.0079507575757576</v>
      </c>
      <c r="D495" s="15">
        <f t="shared" si="36"/>
        <v>50</v>
      </c>
      <c r="E495" s="2">
        <f t="shared" si="37"/>
        <v>44.960246212121213</v>
      </c>
      <c r="F495" s="2">
        <v>5</v>
      </c>
      <c r="G495" s="2">
        <f t="shared" si="38"/>
        <v>-3.9753787878788138E-2</v>
      </c>
      <c r="H495" s="2" t="e">
        <f t="shared" si="39"/>
        <v>#NUM!</v>
      </c>
    </row>
    <row r="496" spans="1:8" x14ac:dyDescent="0.3">
      <c r="A496" s="2">
        <v>148980</v>
      </c>
      <c r="B496" s="2">
        <v>43743.833333333328</v>
      </c>
      <c r="C496" s="15">
        <f t="shared" si="35"/>
        <v>0.9941780303030302</v>
      </c>
      <c r="D496" s="15">
        <f t="shared" si="36"/>
        <v>50</v>
      </c>
      <c r="E496" s="2">
        <f t="shared" si="37"/>
        <v>45.02910984848485</v>
      </c>
      <c r="F496" s="2">
        <v>5</v>
      </c>
      <c r="G496" s="2">
        <f t="shared" si="38"/>
        <v>2.9109848484848655E-2</v>
      </c>
      <c r="H496" s="2">
        <f t="shared" si="39"/>
        <v>5.0414027993136603</v>
      </c>
    </row>
    <row r="497" spans="1:8" x14ac:dyDescent="0.3">
      <c r="A497" s="2">
        <v>149340</v>
      </c>
      <c r="B497" s="2">
        <v>43683.666666666672</v>
      </c>
      <c r="C497" s="15">
        <f t="shared" si="35"/>
        <v>0.99281060606060612</v>
      </c>
      <c r="D497" s="15">
        <f t="shared" si="36"/>
        <v>50</v>
      </c>
      <c r="E497" s="2">
        <f t="shared" si="37"/>
        <v>45.035946969696965</v>
      </c>
      <c r="F497" s="2">
        <v>5</v>
      </c>
      <c r="G497" s="2">
        <f t="shared" si="38"/>
        <v>3.5946969696968978E-2</v>
      </c>
      <c r="H497" s="2">
        <f t="shared" si="39"/>
        <v>4.830586389961474</v>
      </c>
    </row>
    <row r="498" spans="1:8" x14ac:dyDescent="0.3">
      <c r="A498" s="2">
        <v>149700</v>
      </c>
      <c r="B498" s="2">
        <v>44239.833333333336</v>
      </c>
      <c r="C498" s="15">
        <f t="shared" si="35"/>
        <v>1.0054507575757576</v>
      </c>
      <c r="D498" s="15">
        <f t="shared" si="36"/>
        <v>50</v>
      </c>
      <c r="E498" s="2">
        <f t="shared" si="37"/>
        <v>44.972746212121208</v>
      </c>
      <c r="F498" s="2">
        <v>5</v>
      </c>
      <c r="G498" s="2">
        <f t="shared" si="38"/>
        <v>-2.7253787878787961E-2</v>
      </c>
      <c r="H498" s="2" t="e">
        <f t="shared" si="39"/>
        <v>#NUM!</v>
      </c>
    </row>
    <row r="499" spans="1:8" x14ac:dyDescent="0.3">
      <c r="A499" s="2">
        <v>150060</v>
      </c>
      <c r="B499" s="2">
        <v>43890.333333333336</v>
      </c>
      <c r="C499" s="15">
        <f t="shared" si="35"/>
        <v>0.99750757575757576</v>
      </c>
      <c r="D499" s="15">
        <f t="shared" si="36"/>
        <v>50</v>
      </c>
      <c r="E499" s="2">
        <f t="shared" si="37"/>
        <v>45.012462121212124</v>
      </c>
      <c r="F499" s="2">
        <v>5</v>
      </c>
      <c r="G499" s="2">
        <f t="shared" si="38"/>
        <v>1.2462121212121424E-2</v>
      </c>
      <c r="H499" s="2">
        <f t="shared" si="39"/>
        <v>5.8894158328325252</v>
      </c>
    </row>
    <row r="500" spans="1:8" x14ac:dyDescent="0.3">
      <c r="A500" s="2">
        <v>150420</v>
      </c>
      <c r="B500" s="2">
        <v>44533.666666666664</v>
      </c>
      <c r="C500" s="15">
        <f t="shared" si="35"/>
        <v>1.0121287878787879</v>
      </c>
      <c r="D500" s="15">
        <f t="shared" si="36"/>
        <v>50</v>
      </c>
      <c r="E500" s="2">
        <f t="shared" si="37"/>
        <v>44.939356060606059</v>
      </c>
      <c r="F500" s="2">
        <v>5</v>
      </c>
      <c r="G500" s="2">
        <f t="shared" si="38"/>
        <v>-6.0643939393939306E-2</v>
      </c>
      <c r="H500" s="2" t="e">
        <f t="shared" si="39"/>
        <v>#NUM!</v>
      </c>
    </row>
    <row r="501" spans="1:8" x14ac:dyDescent="0.3">
      <c r="A501" s="2">
        <v>150780</v>
      </c>
      <c r="B501" s="2">
        <v>43738</v>
      </c>
      <c r="C501" s="15">
        <f t="shared" si="35"/>
        <v>0.99404545454545457</v>
      </c>
      <c r="D501" s="15">
        <f t="shared" si="36"/>
        <v>50</v>
      </c>
      <c r="E501" s="2">
        <f t="shared" si="37"/>
        <v>45.029772727272729</v>
      </c>
      <c r="F501" s="2">
        <v>5</v>
      </c>
      <c r="G501" s="2">
        <f t="shared" si="38"/>
        <v>2.977272727272684E-2</v>
      </c>
      <c r="H501" s="2">
        <f t="shared" si="39"/>
        <v>5.0189012908716233</v>
      </c>
    </row>
    <row r="502" spans="1:8" x14ac:dyDescent="0.3">
      <c r="A502" s="2">
        <v>151140</v>
      </c>
      <c r="B502" s="2">
        <v>43916</v>
      </c>
      <c r="C502" s="15">
        <f t="shared" si="35"/>
        <v>0.99809090909090914</v>
      </c>
      <c r="D502" s="15">
        <f t="shared" si="36"/>
        <v>50</v>
      </c>
      <c r="E502" s="2">
        <f t="shared" si="37"/>
        <v>45.009545454545453</v>
      </c>
      <c r="F502" s="2">
        <v>5</v>
      </c>
      <c r="G502" s="2">
        <f t="shared" si="38"/>
        <v>9.5454545454547457E-3</v>
      </c>
      <c r="H502" s="2">
        <f t="shared" si="39"/>
        <v>6.1559796971168348</v>
      </c>
    </row>
    <row r="503" spans="1:8" x14ac:dyDescent="0.3">
      <c r="A503" s="2">
        <v>151500</v>
      </c>
      <c r="B503" s="2">
        <v>44036.333333333336</v>
      </c>
      <c r="C503" s="15">
        <f t="shared" si="35"/>
        <v>1.0008257575757575</v>
      </c>
      <c r="D503" s="15">
        <f t="shared" si="36"/>
        <v>50</v>
      </c>
      <c r="E503" s="2">
        <f t="shared" si="37"/>
        <v>44.995871212121216</v>
      </c>
      <c r="F503" s="2">
        <v>5</v>
      </c>
      <c r="G503" s="2">
        <f t="shared" si="38"/>
        <v>-4.1287878787876764E-3</v>
      </c>
      <c r="H503" s="2" t="e">
        <f t="shared" si="39"/>
        <v>#NUM!</v>
      </c>
    </row>
    <row r="504" spans="1:8" x14ac:dyDescent="0.3">
      <c r="A504" s="2">
        <v>151860</v>
      </c>
      <c r="B504" s="2">
        <v>44022.166666666664</v>
      </c>
      <c r="C504" s="15">
        <f t="shared" si="35"/>
        <v>1.0005037878787879</v>
      </c>
      <c r="D504" s="15">
        <f t="shared" si="36"/>
        <v>50</v>
      </c>
      <c r="E504" s="2">
        <f t="shared" si="37"/>
        <v>44.997481060606063</v>
      </c>
      <c r="F504" s="2">
        <v>5</v>
      </c>
      <c r="G504" s="2">
        <f t="shared" si="38"/>
        <v>-2.5189393939397675E-3</v>
      </c>
      <c r="H504" s="2" t="e">
        <f t="shared" si="39"/>
        <v>#NUM!</v>
      </c>
    </row>
    <row r="505" spans="1:8" x14ac:dyDescent="0.3">
      <c r="A505" s="2">
        <v>152220</v>
      </c>
      <c r="B505" s="2">
        <v>44459</v>
      </c>
      <c r="C505" s="15">
        <f t="shared" si="35"/>
        <v>1.0104318181818182</v>
      </c>
      <c r="D505" s="15">
        <f t="shared" si="36"/>
        <v>50</v>
      </c>
      <c r="E505" s="2">
        <f t="shared" si="37"/>
        <v>44.947840909090907</v>
      </c>
      <c r="F505" s="2">
        <v>5</v>
      </c>
      <c r="G505" s="2">
        <f t="shared" si="38"/>
        <v>-5.2159090909090544E-2</v>
      </c>
      <c r="H505" s="2" t="e">
        <f t="shared" si="39"/>
        <v>#NUM!</v>
      </c>
    </row>
    <row r="506" spans="1:8" x14ac:dyDescent="0.3">
      <c r="A506" s="2">
        <v>152580</v>
      </c>
      <c r="B506" s="2">
        <v>44121.333333333328</v>
      </c>
      <c r="C506" s="15">
        <f t="shared" si="35"/>
        <v>1.0027575757575757</v>
      </c>
      <c r="D506" s="15">
        <f t="shared" si="36"/>
        <v>50</v>
      </c>
      <c r="E506" s="2">
        <f t="shared" si="37"/>
        <v>44.98621212121212</v>
      </c>
      <c r="F506" s="2">
        <v>5</v>
      </c>
      <c r="G506" s="2">
        <f t="shared" si="38"/>
        <v>-1.3787878787878682E-2</v>
      </c>
      <c r="H506" s="2" t="e">
        <f t="shared" si="39"/>
        <v>#NUM!</v>
      </c>
    </row>
    <row r="507" spans="1:8" x14ac:dyDescent="0.3">
      <c r="A507" s="2">
        <v>152940</v>
      </c>
      <c r="B507" s="2">
        <v>44446.666666666664</v>
      </c>
      <c r="C507" s="15">
        <f t="shared" si="35"/>
        <v>1.010151515151515</v>
      </c>
      <c r="D507" s="15">
        <f t="shared" si="36"/>
        <v>50</v>
      </c>
      <c r="E507" s="2">
        <f t="shared" si="37"/>
        <v>44.949242424242428</v>
      </c>
      <c r="F507" s="2">
        <v>5</v>
      </c>
      <c r="G507" s="2">
        <f t="shared" si="38"/>
        <v>-5.0757575757574891E-2</v>
      </c>
      <c r="H507" s="2" t="e">
        <f t="shared" si="39"/>
        <v>#NUM!</v>
      </c>
    </row>
    <row r="508" spans="1:8" x14ac:dyDescent="0.3">
      <c r="A508" s="2">
        <v>153300</v>
      </c>
      <c r="B508" s="2">
        <v>43883.833333333336</v>
      </c>
      <c r="C508" s="15">
        <f t="shared" si="35"/>
        <v>0.99735984848484849</v>
      </c>
      <c r="D508" s="15">
        <f t="shared" si="36"/>
        <v>50</v>
      </c>
      <c r="E508" s="2">
        <f t="shared" si="37"/>
        <v>45.01320075757576</v>
      </c>
      <c r="F508" s="2">
        <v>5</v>
      </c>
      <c r="G508" s="2">
        <f t="shared" si="38"/>
        <v>1.3200757575758004E-2</v>
      </c>
      <c r="H508" s="2">
        <f t="shared" si="39"/>
        <v>5.8318517628596727</v>
      </c>
    </row>
    <row r="509" spans="1:8" x14ac:dyDescent="0.3">
      <c r="A509" s="2">
        <v>153660</v>
      </c>
      <c r="B509" s="2">
        <v>44173.666666666664</v>
      </c>
      <c r="C509" s="15">
        <f t="shared" si="35"/>
        <v>1.0039469696969696</v>
      </c>
      <c r="D509" s="15">
        <f t="shared" si="36"/>
        <v>50</v>
      </c>
      <c r="E509" s="2">
        <f t="shared" si="37"/>
        <v>44.980265151515155</v>
      </c>
      <c r="F509" s="2">
        <v>5</v>
      </c>
      <c r="G509" s="2">
        <f t="shared" si="38"/>
        <v>-1.97348484848483E-2</v>
      </c>
      <c r="H509" s="2" t="e">
        <f t="shared" si="39"/>
        <v>#NUM!</v>
      </c>
    </row>
    <row r="510" spans="1:8" x14ac:dyDescent="0.3">
      <c r="A510" s="2">
        <v>154020</v>
      </c>
      <c r="B510" s="2">
        <v>43833</v>
      </c>
      <c r="C510" s="15">
        <f t="shared" si="35"/>
        <v>0.99620454545454551</v>
      </c>
      <c r="D510" s="15">
        <f t="shared" si="36"/>
        <v>50</v>
      </c>
      <c r="E510" s="2">
        <f t="shared" si="37"/>
        <v>45.01897727272727</v>
      </c>
      <c r="F510" s="2">
        <v>5</v>
      </c>
      <c r="G510" s="2">
        <f t="shared" si="38"/>
        <v>1.8977272727272343E-2</v>
      </c>
      <c r="H510" s="2">
        <f t="shared" si="39"/>
        <v>5.4690122130998597</v>
      </c>
    </row>
    <row r="511" spans="1:8" x14ac:dyDescent="0.3">
      <c r="A511" s="2">
        <v>154380</v>
      </c>
      <c r="B511" s="2">
        <v>44072.666666666664</v>
      </c>
      <c r="C511" s="15">
        <f t="shared" si="35"/>
        <v>1.0016515151515151</v>
      </c>
      <c r="D511" s="15">
        <f t="shared" si="36"/>
        <v>50</v>
      </c>
      <c r="E511" s="2">
        <f t="shared" si="37"/>
        <v>44.991742424242425</v>
      </c>
      <c r="F511" s="2">
        <v>5</v>
      </c>
      <c r="G511" s="2">
        <f t="shared" si="38"/>
        <v>-8.2575757575753528E-3</v>
      </c>
      <c r="H511" s="2" t="e">
        <f t="shared" si="39"/>
        <v>#NUM!</v>
      </c>
    </row>
    <row r="512" spans="1:8" x14ac:dyDescent="0.3">
      <c r="A512" s="2">
        <v>154740</v>
      </c>
      <c r="B512" s="2">
        <v>44032.5</v>
      </c>
      <c r="C512" s="15">
        <f t="shared" si="35"/>
        <v>1.0007386363636364</v>
      </c>
      <c r="D512" s="15">
        <f t="shared" si="36"/>
        <v>50</v>
      </c>
      <c r="E512" s="2">
        <f t="shared" si="37"/>
        <v>44.996306818181822</v>
      </c>
      <c r="F512" s="2">
        <v>5</v>
      </c>
      <c r="G512" s="2">
        <f t="shared" si="38"/>
        <v>-3.693181818182012E-3</v>
      </c>
      <c r="H512" s="2" t="e">
        <f t="shared" si="39"/>
        <v>#NUM!</v>
      </c>
    </row>
    <row r="513" spans="1:8" x14ac:dyDescent="0.3">
      <c r="A513" s="2">
        <v>155100</v>
      </c>
      <c r="B513" s="2">
        <v>44250</v>
      </c>
      <c r="C513" s="15">
        <f t="shared" si="35"/>
        <v>1.0056818181818181</v>
      </c>
      <c r="D513" s="15">
        <f t="shared" si="36"/>
        <v>50</v>
      </c>
      <c r="E513" s="2">
        <f t="shared" si="37"/>
        <v>44.971590909090907</v>
      </c>
      <c r="F513" s="2">
        <v>5</v>
      </c>
      <c r="G513" s="2">
        <f t="shared" si="38"/>
        <v>-2.8409090909090828E-2</v>
      </c>
      <c r="H513" s="2" t="e">
        <f t="shared" si="39"/>
        <v>#NUM!</v>
      </c>
    </row>
    <row r="514" spans="1:8" x14ac:dyDescent="0.3">
      <c r="A514" s="2">
        <v>155460</v>
      </c>
      <c r="B514" s="2">
        <v>44132</v>
      </c>
      <c r="C514" s="15">
        <f t="shared" si="35"/>
        <v>1.0029999999999999</v>
      </c>
      <c r="D514" s="15">
        <f t="shared" si="36"/>
        <v>50</v>
      </c>
      <c r="E514" s="2">
        <f t="shared" si="37"/>
        <v>44.984999999999999</v>
      </c>
      <c r="F514" s="2">
        <v>5</v>
      </c>
      <c r="G514" s="2">
        <f t="shared" si="38"/>
        <v>-1.499999999999968E-2</v>
      </c>
      <c r="H514" s="2" t="e">
        <f t="shared" si="39"/>
        <v>#NUM!</v>
      </c>
    </row>
    <row r="515" spans="1:8" x14ac:dyDescent="0.3">
      <c r="A515" s="2">
        <v>155820</v>
      </c>
      <c r="B515" s="2">
        <v>44105</v>
      </c>
      <c r="C515" s="15">
        <f t="shared" ref="C515:C578" si="40">B515/$J$27</f>
        <v>1.0023863636363637</v>
      </c>
      <c r="D515" s="15">
        <f t="shared" ref="D515:D578" si="41">$J$28</f>
        <v>50</v>
      </c>
      <c r="E515" s="2">
        <f t="shared" si="37"/>
        <v>44.988068181818178</v>
      </c>
      <c r="F515" s="2">
        <v>5</v>
      </c>
      <c r="G515" s="2">
        <f t="shared" si="38"/>
        <v>-1.1931818181817988E-2</v>
      </c>
      <c r="H515" s="2" t="e">
        <f t="shared" si="39"/>
        <v>#NUM!</v>
      </c>
    </row>
    <row r="516" spans="1:8" x14ac:dyDescent="0.3">
      <c r="A516" s="2">
        <v>156180</v>
      </c>
      <c r="B516" s="2">
        <v>44090.833333333336</v>
      </c>
      <c r="C516" s="15">
        <f t="shared" si="40"/>
        <v>1.0020643939393941</v>
      </c>
      <c r="D516" s="15">
        <f t="shared" si="41"/>
        <v>50</v>
      </c>
      <c r="E516" s="2">
        <f t="shared" ref="E516:E579" si="42">D516-(F516*C516)</f>
        <v>44.989678030303033</v>
      </c>
      <c r="F516" s="2">
        <v>5</v>
      </c>
      <c r="G516" s="2">
        <f t="shared" ref="G516:G579" si="43">F516-(F516*C516)</f>
        <v>-1.0321969696970079E-2</v>
      </c>
      <c r="H516" s="2" t="e">
        <f t="shared" ref="H516:H579" si="44">LN((F516*E516)/(D516*G516))</f>
        <v>#NUM!</v>
      </c>
    </row>
    <row r="517" spans="1:8" x14ac:dyDescent="0.3">
      <c r="A517" s="2">
        <v>156540</v>
      </c>
      <c r="B517" s="2">
        <v>43887.5</v>
      </c>
      <c r="C517" s="15">
        <f t="shared" si="40"/>
        <v>0.99744318181818181</v>
      </c>
      <c r="D517" s="15">
        <f t="shared" si="41"/>
        <v>50</v>
      </c>
      <c r="E517" s="2">
        <f t="shared" si="42"/>
        <v>45.012784090909093</v>
      </c>
      <c r="F517" s="2">
        <v>5</v>
      </c>
      <c r="G517" s="2">
        <f t="shared" si="43"/>
        <v>1.2784090909090828E-2</v>
      </c>
      <c r="H517" s="2">
        <f t="shared" si="44"/>
        <v>5.863915226161013</v>
      </c>
    </row>
    <row r="518" spans="1:8" x14ac:dyDescent="0.3">
      <c r="A518" s="2">
        <v>156900</v>
      </c>
      <c r="B518" s="2">
        <v>43987.166666666664</v>
      </c>
      <c r="C518" s="15">
        <f t="shared" si="40"/>
        <v>0.99970833333333331</v>
      </c>
      <c r="D518" s="15">
        <f t="shared" si="41"/>
        <v>50</v>
      </c>
      <c r="E518" s="2">
        <f t="shared" si="42"/>
        <v>45.001458333333332</v>
      </c>
      <c r="F518" s="2">
        <v>5</v>
      </c>
      <c r="G518" s="2">
        <f t="shared" si="43"/>
        <v>1.4583333333337833E-3</v>
      </c>
      <c r="H518" s="2">
        <f t="shared" si="44"/>
        <v>8.034570851498934</v>
      </c>
    </row>
    <row r="519" spans="1:8" x14ac:dyDescent="0.3">
      <c r="A519" s="2">
        <v>157260</v>
      </c>
      <c r="B519" s="2">
        <v>43932.5</v>
      </c>
      <c r="C519" s="15">
        <f t="shared" si="40"/>
        <v>0.99846590909090904</v>
      </c>
      <c r="D519" s="15">
        <f t="shared" si="41"/>
        <v>50</v>
      </c>
      <c r="E519" s="2">
        <f t="shared" si="42"/>
        <v>45.007670454545455</v>
      </c>
      <c r="F519" s="2">
        <v>5</v>
      </c>
      <c r="G519" s="2">
        <f t="shared" si="43"/>
        <v>7.6704545454546746E-3</v>
      </c>
      <c r="H519" s="2">
        <f t="shared" si="44"/>
        <v>6.3746272393838002</v>
      </c>
    </row>
    <row r="520" spans="1:8" x14ac:dyDescent="0.3">
      <c r="A520" s="2">
        <v>157620</v>
      </c>
      <c r="B520" s="2">
        <v>44180.333333333336</v>
      </c>
      <c r="C520" s="15">
        <f t="shared" si="40"/>
        <v>1.0040984848484849</v>
      </c>
      <c r="D520" s="15">
        <f t="shared" si="41"/>
        <v>50</v>
      </c>
      <c r="E520" s="2">
        <f t="shared" si="42"/>
        <v>44.979507575757573</v>
      </c>
      <c r="F520" s="2">
        <v>5</v>
      </c>
      <c r="G520" s="2">
        <f t="shared" si="43"/>
        <v>-2.0492424242424256E-2</v>
      </c>
      <c r="H520" s="2" t="e">
        <f t="shared" si="44"/>
        <v>#NUM!</v>
      </c>
    </row>
    <row r="521" spans="1:8" x14ac:dyDescent="0.3">
      <c r="A521" s="2">
        <v>157980</v>
      </c>
      <c r="B521" s="2">
        <v>43506</v>
      </c>
      <c r="C521" s="15">
        <f t="shared" si="40"/>
        <v>0.98877272727272725</v>
      </c>
      <c r="D521" s="15">
        <f t="shared" si="41"/>
        <v>50</v>
      </c>
      <c r="E521" s="2">
        <f t="shared" si="42"/>
        <v>45.056136363636362</v>
      </c>
      <c r="F521" s="2">
        <v>5</v>
      </c>
      <c r="G521" s="2">
        <f t="shared" si="43"/>
        <v>5.6136363636364095E-2</v>
      </c>
      <c r="H521" s="2">
        <f t="shared" si="44"/>
        <v>4.3852955773519922</v>
      </c>
    </row>
    <row r="522" spans="1:8" x14ac:dyDescent="0.3">
      <c r="A522" s="2">
        <v>158340</v>
      </c>
      <c r="B522" s="2">
        <v>44334.166666666664</v>
      </c>
      <c r="C522" s="15">
        <f t="shared" si="40"/>
        <v>1.0075946969696969</v>
      </c>
      <c r="D522" s="15">
        <f t="shared" si="41"/>
        <v>50</v>
      </c>
      <c r="E522" s="2">
        <f t="shared" si="42"/>
        <v>44.962026515151514</v>
      </c>
      <c r="F522" s="2">
        <v>5</v>
      </c>
      <c r="G522" s="2">
        <f t="shared" si="43"/>
        <v>-3.7973484848484951E-2</v>
      </c>
      <c r="H522" s="2" t="e">
        <f t="shared" si="44"/>
        <v>#NUM!</v>
      </c>
    </row>
    <row r="523" spans="1:8" x14ac:dyDescent="0.3">
      <c r="A523" s="2">
        <v>158700</v>
      </c>
      <c r="B523" s="2">
        <v>44169</v>
      </c>
      <c r="C523" s="15">
        <f t="shared" si="40"/>
        <v>1.0038409090909091</v>
      </c>
      <c r="D523" s="15">
        <f t="shared" si="41"/>
        <v>50</v>
      </c>
      <c r="E523" s="2">
        <f t="shared" si="42"/>
        <v>44.980795454545458</v>
      </c>
      <c r="F523" s="2">
        <v>5</v>
      </c>
      <c r="G523" s="2">
        <f t="shared" si="43"/>
        <v>-1.9204545454545752E-2</v>
      </c>
      <c r="H523" s="2" t="e">
        <f t="shared" si="44"/>
        <v>#NUM!</v>
      </c>
    </row>
    <row r="524" spans="1:8" x14ac:dyDescent="0.3">
      <c r="A524" s="2">
        <v>159060</v>
      </c>
      <c r="B524" s="2">
        <v>44203.666666666664</v>
      </c>
      <c r="C524" s="15">
        <f t="shared" si="40"/>
        <v>1.0046287878787878</v>
      </c>
      <c r="D524" s="15">
        <f t="shared" si="41"/>
        <v>50</v>
      </c>
      <c r="E524" s="2">
        <f t="shared" si="42"/>
        <v>44.97685606060606</v>
      </c>
      <c r="F524" s="2">
        <v>5</v>
      </c>
      <c r="G524" s="2">
        <f t="shared" si="43"/>
        <v>-2.3143939393939661E-2</v>
      </c>
      <c r="H524" s="2" t="e">
        <f t="shared" si="44"/>
        <v>#NUM!</v>
      </c>
    </row>
    <row r="525" spans="1:8" x14ac:dyDescent="0.3">
      <c r="A525" s="2">
        <v>159420</v>
      </c>
      <c r="B525" s="2">
        <v>44429.666666666664</v>
      </c>
      <c r="C525" s="15">
        <f t="shared" si="40"/>
        <v>1.0097651515151516</v>
      </c>
      <c r="D525" s="15">
        <f t="shared" si="41"/>
        <v>50</v>
      </c>
      <c r="E525" s="2">
        <f t="shared" si="42"/>
        <v>44.951174242424244</v>
      </c>
      <c r="F525" s="2">
        <v>5</v>
      </c>
      <c r="G525" s="2">
        <f t="shared" si="43"/>
        <v>-4.8825757575757578E-2</v>
      </c>
      <c r="H525" s="2" t="e">
        <f t="shared" si="44"/>
        <v>#NUM!</v>
      </c>
    </row>
    <row r="526" spans="1:8" x14ac:dyDescent="0.3">
      <c r="A526" s="2">
        <v>159780</v>
      </c>
      <c r="B526" s="2">
        <v>44576.5</v>
      </c>
      <c r="C526" s="15">
        <f t="shared" si="40"/>
        <v>1.0131022727272727</v>
      </c>
      <c r="D526" s="15">
        <f t="shared" si="41"/>
        <v>50</v>
      </c>
      <c r="E526" s="2">
        <f t="shared" si="42"/>
        <v>44.934488636363639</v>
      </c>
      <c r="F526" s="2">
        <v>5</v>
      </c>
      <c r="G526" s="2">
        <f t="shared" si="43"/>
        <v>-6.5511363636363562E-2</v>
      </c>
      <c r="H526" s="2" t="e">
        <f t="shared" si="44"/>
        <v>#NUM!</v>
      </c>
    </row>
    <row r="527" spans="1:8" x14ac:dyDescent="0.3">
      <c r="A527" s="2">
        <v>160140</v>
      </c>
      <c r="B527" s="2">
        <v>43999.666666666664</v>
      </c>
      <c r="C527" s="15">
        <f t="shared" si="40"/>
        <v>0.99999242424242418</v>
      </c>
      <c r="D527" s="15">
        <f t="shared" si="41"/>
        <v>50</v>
      </c>
      <c r="E527" s="2">
        <f t="shared" si="42"/>
        <v>45.000037878787879</v>
      </c>
      <c r="F527" s="2">
        <v>5</v>
      </c>
      <c r="G527" s="2">
        <f t="shared" si="43"/>
        <v>3.7878787878753428E-5</v>
      </c>
      <c r="H527" s="2">
        <f t="shared" si="44"/>
        <v>11.685197527662078</v>
      </c>
    </row>
    <row r="528" spans="1:8" x14ac:dyDescent="0.3">
      <c r="A528" s="2">
        <v>160500</v>
      </c>
      <c r="B528" s="2">
        <v>44096.333333333336</v>
      </c>
      <c r="C528" s="15">
        <f t="shared" si="40"/>
        <v>1.002189393939394</v>
      </c>
      <c r="D528" s="15">
        <f t="shared" si="41"/>
        <v>50</v>
      </c>
      <c r="E528" s="2">
        <f t="shared" si="42"/>
        <v>44.989053030303026</v>
      </c>
      <c r="F528" s="2">
        <v>5</v>
      </c>
      <c r="G528" s="2">
        <f t="shared" si="43"/>
        <v>-1.0946969696970399E-2</v>
      </c>
      <c r="H528" s="2" t="e">
        <f t="shared" si="44"/>
        <v>#NUM!</v>
      </c>
    </row>
    <row r="529" spans="1:8" x14ac:dyDescent="0.3">
      <c r="A529" s="2">
        <v>160860</v>
      </c>
      <c r="B529" s="2">
        <v>44300.666666666664</v>
      </c>
      <c r="C529" s="15">
        <f t="shared" si="40"/>
        <v>1.0068333333333332</v>
      </c>
      <c r="D529" s="15">
        <f t="shared" si="41"/>
        <v>50</v>
      </c>
      <c r="E529" s="2">
        <f t="shared" si="42"/>
        <v>44.965833333333336</v>
      </c>
      <c r="F529" s="2">
        <v>5</v>
      </c>
      <c r="G529" s="2">
        <f t="shared" si="43"/>
        <v>-3.416666666666579E-2</v>
      </c>
      <c r="H529" s="2" t="e">
        <f t="shared" si="44"/>
        <v>#NUM!</v>
      </c>
    </row>
    <row r="530" spans="1:8" x14ac:dyDescent="0.3">
      <c r="A530" s="2">
        <v>161220</v>
      </c>
      <c r="B530" s="2">
        <v>44117.666666666664</v>
      </c>
      <c r="C530" s="15">
        <f t="shared" si="40"/>
        <v>1.0026742424242423</v>
      </c>
      <c r="D530" s="15">
        <f t="shared" si="41"/>
        <v>50</v>
      </c>
      <c r="E530" s="2">
        <f t="shared" si="42"/>
        <v>44.986628787878786</v>
      </c>
      <c r="F530" s="2">
        <v>5</v>
      </c>
      <c r="G530" s="2">
        <f t="shared" si="43"/>
        <v>-1.3371212121211506E-2</v>
      </c>
      <c r="H530" s="2" t="e">
        <f t="shared" si="44"/>
        <v>#NUM!</v>
      </c>
    </row>
    <row r="531" spans="1:8" x14ac:dyDescent="0.3">
      <c r="A531" s="2">
        <v>161580</v>
      </c>
      <c r="B531" s="2">
        <v>43991.666666666664</v>
      </c>
      <c r="C531" s="15">
        <f t="shared" si="40"/>
        <v>0.99981060606060601</v>
      </c>
      <c r="D531" s="15">
        <f t="shared" si="41"/>
        <v>50</v>
      </c>
      <c r="E531" s="2">
        <f t="shared" si="42"/>
        <v>45.000946969696969</v>
      </c>
      <c r="F531" s="2">
        <v>5</v>
      </c>
      <c r="G531" s="2">
        <f t="shared" si="43"/>
        <v>9.4696969696972388E-4</v>
      </c>
      <c r="H531" s="2">
        <f t="shared" si="44"/>
        <v>8.4663419045920794</v>
      </c>
    </row>
    <row r="532" spans="1:8" x14ac:dyDescent="0.3">
      <c r="A532" s="2">
        <v>161940</v>
      </c>
      <c r="B532" s="2">
        <v>43870.333333333328</v>
      </c>
      <c r="C532" s="15">
        <f t="shared" si="40"/>
        <v>0.99705303030303016</v>
      </c>
      <c r="D532" s="15">
        <f t="shared" si="41"/>
        <v>50</v>
      </c>
      <c r="E532" s="2">
        <f t="shared" si="42"/>
        <v>45.014734848484849</v>
      </c>
      <c r="F532" s="2">
        <v>5</v>
      </c>
      <c r="G532" s="2">
        <f t="shared" si="43"/>
        <v>1.4734848484849294E-2</v>
      </c>
      <c r="H532" s="2">
        <f t="shared" si="44"/>
        <v>5.7219447297724919</v>
      </c>
    </row>
    <row r="533" spans="1:8" x14ac:dyDescent="0.3">
      <c r="A533" s="2">
        <v>162300</v>
      </c>
      <c r="B533" s="2">
        <v>43832.166666666664</v>
      </c>
      <c r="C533" s="15">
        <f t="shared" si="40"/>
        <v>0.99618560606060602</v>
      </c>
      <c r="D533" s="15">
        <f t="shared" si="41"/>
        <v>50</v>
      </c>
      <c r="E533" s="2">
        <f t="shared" si="42"/>
        <v>45.019071969696967</v>
      </c>
      <c r="F533" s="2">
        <v>5</v>
      </c>
      <c r="G533" s="2">
        <f t="shared" si="43"/>
        <v>1.9071969696970115E-2</v>
      </c>
      <c r="H533" s="2">
        <f t="shared" si="44"/>
        <v>5.4640367055138794</v>
      </c>
    </row>
    <row r="534" spans="1:8" x14ac:dyDescent="0.3">
      <c r="A534" s="2">
        <v>162660</v>
      </c>
      <c r="B534" s="2">
        <v>43893.5</v>
      </c>
      <c r="C534" s="15">
        <f t="shared" si="40"/>
        <v>0.99757954545454541</v>
      </c>
      <c r="D534" s="15">
        <f t="shared" si="41"/>
        <v>50</v>
      </c>
      <c r="E534" s="2">
        <f t="shared" si="42"/>
        <v>45.012102272727276</v>
      </c>
      <c r="F534" s="2">
        <v>5</v>
      </c>
      <c r="G534" s="2">
        <f t="shared" si="43"/>
        <v>1.2102272727273267E-2</v>
      </c>
      <c r="H534" s="2">
        <f t="shared" si="44"/>
        <v>5.9187083153292708</v>
      </c>
    </row>
    <row r="535" spans="1:8" x14ac:dyDescent="0.3">
      <c r="A535" s="2">
        <v>163020</v>
      </c>
      <c r="B535" s="2">
        <v>44197</v>
      </c>
      <c r="C535" s="15">
        <f t="shared" si="40"/>
        <v>1.0044772727272728</v>
      </c>
      <c r="D535" s="15">
        <f t="shared" si="41"/>
        <v>50</v>
      </c>
      <c r="E535" s="2">
        <f t="shared" si="42"/>
        <v>44.977613636363635</v>
      </c>
      <c r="F535" s="2">
        <v>5</v>
      </c>
      <c r="G535" s="2">
        <f t="shared" si="43"/>
        <v>-2.2386363636364592E-2</v>
      </c>
      <c r="H535" s="2" t="e">
        <f t="shared" si="44"/>
        <v>#NUM!</v>
      </c>
    </row>
    <row r="536" spans="1:8" x14ac:dyDescent="0.3">
      <c r="A536" s="2">
        <v>163380</v>
      </c>
      <c r="B536" s="2">
        <v>44294</v>
      </c>
      <c r="C536" s="15">
        <f t="shared" si="40"/>
        <v>1.0066818181818182</v>
      </c>
      <c r="D536" s="15">
        <f t="shared" si="41"/>
        <v>50</v>
      </c>
      <c r="E536" s="2">
        <f t="shared" si="42"/>
        <v>44.966590909090911</v>
      </c>
      <c r="F536" s="2">
        <v>5</v>
      </c>
      <c r="G536" s="2">
        <f t="shared" si="43"/>
        <v>-3.3409090909090722E-2</v>
      </c>
      <c r="H536" s="2" t="e">
        <f t="shared" si="44"/>
        <v>#NUM!</v>
      </c>
    </row>
    <row r="537" spans="1:8" x14ac:dyDescent="0.3">
      <c r="A537" s="2">
        <v>163740</v>
      </c>
      <c r="B537" s="2">
        <v>44358.166666666672</v>
      </c>
      <c r="C537" s="15">
        <f t="shared" si="40"/>
        <v>1.0081401515151516</v>
      </c>
      <c r="D537" s="15">
        <f t="shared" si="41"/>
        <v>50</v>
      </c>
      <c r="E537" s="2">
        <f t="shared" si="42"/>
        <v>44.959299242424244</v>
      </c>
      <c r="F537" s="2">
        <v>5</v>
      </c>
      <c r="G537" s="2">
        <f t="shared" si="43"/>
        <v>-4.0700757575757862E-2</v>
      </c>
      <c r="H537" s="2" t="e">
        <f t="shared" si="44"/>
        <v>#NUM!</v>
      </c>
    </row>
    <row r="538" spans="1:8" x14ac:dyDescent="0.3">
      <c r="A538" s="2">
        <v>164100</v>
      </c>
      <c r="B538" s="2">
        <v>44088</v>
      </c>
      <c r="C538" s="15">
        <f t="shared" si="40"/>
        <v>1.002</v>
      </c>
      <c r="D538" s="15">
        <f t="shared" si="41"/>
        <v>50</v>
      </c>
      <c r="E538" s="2">
        <f t="shared" si="42"/>
        <v>44.99</v>
      </c>
      <c r="F538" s="2">
        <v>5</v>
      </c>
      <c r="G538" s="2">
        <f t="shared" si="43"/>
        <v>-9.9999999999997868E-3</v>
      </c>
      <c r="H538" s="2" t="e">
        <f t="shared" si="44"/>
        <v>#NUM!</v>
      </c>
    </row>
    <row r="539" spans="1:8" x14ac:dyDescent="0.3">
      <c r="A539" s="2">
        <v>164460</v>
      </c>
      <c r="B539" s="2">
        <v>44254.166666666664</v>
      </c>
      <c r="C539" s="15">
        <f t="shared" si="40"/>
        <v>1.005776515151515</v>
      </c>
      <c r="D539" s="15">
        <f t="shared" si="41"/>
        <v>50</v>
      </c>
      <c r="E539" s="2">
        <f t="shared" si="42"/>
        <v>44.971117424242422</v>
      </c>
      <c r="F539" s="2">
        <v>5</v>
      </c>
      <c r="G539" s="2">
        <f t="shared" si="43"/>
        <v>-2.8882575757575246E-2</v>
      </c>
      <c r="H539" s="2" t="e">
        <f t="shared" si="44"/>
        <v>#NUM!</v>
      </c>
    </row>
    <row r="540" spans="1:8" x14ac:dyDescent="0.3">
      <c r="A540" s="2">
        <v>164820</v>
      </c>
      <c r="B540" s="2">
        <v>44039</v>
      </c>
      <c r="C540" s="15">
        <f t="shared" si="40"/>
        <v>1.0008863636363636</v>
      </c>
      <c r="D540" s="15">
        <f t="shared" si="41"/>
        <v>50</v>
      </c>
      <c r="E540" s="2">
        <f t="shared" si="42"/>
        <v>44.995568181818186</v>
      </c>
      <c r="F540" s="2">
        <v>5</v>
      </c>
      <c r="G540" s="2">
        <f t="shared" si="43"/>
        <v>-4.4318181818177038E-3</v>
      </c>
      <c r="H540" s="2" t="e">
        <f t="shared" si="44"/>
        <v>#NUM!</v>
      </c>
    </row>
    <row r="541" spans="1:8" x14ac:dyDescent="0.3">
      <c r="A541" s="2">
        <v>165180</v>
      </c>
      <c r="B541" s="2">
        <v>44311.5</v>
      </c>
      <c r="C541" s="15">
        <f t="shared" si="40"/>
        <v>1.0070795454545454</v>
      </c>
      <c r="D541" s="15">
        <f t="shared" si="41"/>
        <v>50</v>
      </c>
      <c r="E541" s="2">
        <f t="shared" si="42"/>
        <v>44.964602272727276</v>
      </c>
      <c r="F541" s="2">
        <v>5</v>
      </c>
      <c r="G541" s="2">
        <f t="shared" si="43"/>
        <v>-3.5397727272727053E-2</v>
      </c>
      <c r="H541" s="2" t="e">
        <f t="shared" si="44"/>
        <v>#NUM!</v>
      </c>
    </row>
    <row r="542" spans="1:8" x14ac:dyDescent="0.3">
      <c r="A542" s="2">
        <v>165540</v>
      </c>
      <c r="B542" s="2">
        <v>44668.666666666672</v>
      </c>
      <c r="C542" s="15">
        <f t="shared" si="40"/>
        <v>1.0151969696969698</v>
      </c>
      <c r="D542" s="15">
        <f t="shared" si="41"/>
        <v>50</v>
      </c>
      <c r="E542" s="2">
        <f t="shared" si="42"/>
        <v>44.92401515151515</v>
      </c>
      <c r="F542" s="2">
        <v>5</v>
      </c>
      <c r="G542" s="2">
        <f t="shared" si="43"/>
        <v>-7.5984848484848655E-2</v>
      </c>
      <c r="H542" s="2" t="e">
        <f t="shared" si="44"/>
        <v>#NUM!</v>
      </c>
    </row>
    <row r="543" spans="1:8" x14ac:dyDescent="0.3">
      <c r="A543" s="2">
        <v>165900</v>
      </c>
      <c r="B543" s="2">
        <v>44030.833333333336</v>
      </c>
      <c r="C543" s="15">
        <f t="shared" si="40"/>
        <v>1.0007007575757576</v>
      </c>
      <c r="D543" s="15">
        <f t="shared" si="41"/>
        <v>50</v>
      </c>
      <c r="E543" s="2">
        <f t="shared" si="42"/>
        <v>44.996496212121215</v>
      </c>
      <c r="F543" s="2">
        <v>5</v>
      </c>
      <c r="G543" s="2">
        <f t="shared" si="43"/>
        <v>-3.5037878787882448E-3</v>
      </c>
      <c r="H543" s="2" t="e">
        <f t="shared" si="44"/>
        <v>#NUM!</v>
      </c>
    </row>
    <row r="544" spans="1:8" x14ac:dyDescent="0.3">
      <c r="A544" s="2">
        <v>166260</v>
      </c>
      <c r="B544" s="2">
        <v>44381</v>
      </c>
      <c r="C544" s="15">
        <f t="shared" si="40"/>
        <v>1.0086590909090909</v>
      </c>
      <c r="D544" s="15">
        <f t="shared" si="41"/>
        <v>50</v>
      </c>
      <c r="E544" s="2">
        <f t="shared" si="42"/>
        <v>44.956704545454542</v>
      </c>
      <c r="F544" s="2">
        <v>5</v>
      </c>
      <c r="G544" s="2">
        <f t="shared" si="43"/>
        <v>-4.3295454545454248E-2</v>
      </c>
      <c r="H544" s="2" t="e">
        <f t="shared" si="44"/>
        <v>#NUM!</v>
      </c>
    </row>
    <row r="545" spans="1:8" x14ac:dyDescent="0.3">
      <c r="A545" s="2">
        <v>166620</v>
      </c>
      <c r="B545" s="2">
        <v>44274.833333333336</v>
      </c>
      <c r="C545" s="15">
        <f t="shared" si="40"/>
        <v>1.0062462121212121</v>
      </c>
      <c r="D545" s="15">
        <f t="shared" si="41"/>
        <v>50</v>
      </c>
      <c r="E545" s="2">
        <f t="shared" si="42"/>
        <v>44.968768939393939</v>
      </c>
      <c r="F545" s="2">
        <v>5</v>
      </c>
      <c r="G545" s="2">
        <f t="shared" si="43"/>
        <v>-3.1231060606060623E-2</v>
      </c>
      <c r="H545" s="2" t="e">
        <f t="shared" si="44"/>
        <v>#NUM!</v>
      </c>
    </row>
    <row r="546" spans="1:8" x14ac:dyDescent="0.3">
      <c r="A546" s="2">
        <v>166980</v>
      </c>
      <c r="B546" s="2">
        <v>44280</v>
      </c>
      <c r="C546" s="15">
        <f t="shared" si="40"/>
        <v>1.0063636363636363</v>
      </c>
      <c r="D546" s="15">
        <f t="shared" si="41"/>
        <v>50</v>
      </c>
      <c r="E546" s="2">
        <f t="shared" si="42"/>
        <v>44.968181818181819</v>
      </c>
      <c r="F546" s="2">
        <v>5</v>
      </c>
      <c r="G546" s="2">
        <f t="shared" si="43"/>
        <v>-3.1818181818181301E-2</v>
      </c>
      <c r="H546" s="2" t="e">
        <f t="shared" si="44"/>
        <v>#NUM!</v>
      </c>
    </row>
    <row r="547" spans="1:8" x14ac:dyDescent="0.3">
      <c r="A547" s="2">
        <v>167340</v>
      </c>
      <c r="B547" s="2">
        <v>43899.666666666664</v>
      </c>
      <c r="C547" s="15">
        <f t="shared" si="40"/>
        <v>0.99771969696969687</v>
      </c>
      <c r="D547" s="15">
        <f t="shared" si="41"/>
        <v>50</v>
      </c>
      <c r="E547" s="2">
        <f t="shared" si="42"/>
        <v>45.011401515151519</v>
      </c>
      <c r="F547" s="2">
        <v>5</v>
      </c>
      <c r="G547" s="2">
        <f t="shared" si="43"/>
        <v>1.140151515151544E-2</v>
      </c>
      <c r="H547" s="2">
        <f t="shared" si="44"/>
        <v>5.978339756073149</v>
      </c>
    </row>
    <row r="548" spans="1:8" x14ac:dyDescent="0.3">
      <c r="A548" s="2">
        <v>167700</v>
      </c>
      <c r="B548" s="2">
        <v>43796.166666666664</v>
      </c>
      <c r="C548" s="15">
        <f t="shared" si="40"/>
        <v>0.99536742424242419</v>
      </c>
      <c r="D548" s="15">
        <f t="shared" si="41"/>
        <v>50</v>
      </c>
      <c r="E548" s="2">
        <f t="shared" si="42"/>
        <v>45.023162878787879</v>
      </c>
      <c r="F548" s="2">
        <v>5</v>
      </c>
      <c r="G548" s="2">
        <f t="shared" si="43"/>
        <v>2.3162878787879038E-2</v>
      </c>
      <c r="H548" s="2">
        <f t="shared" si="44"/>
        <v>5.2697963289947998</v>
      </c>
    </row>
    <row r="549" spans="1:8" x14ac:dyDescent="0.3">
      <c r="A549" s="2">
        <v>168060</v>
      </c>
      <c r="B549" s="2">
        <v>44747.5</v>
      </c>
      <c r="C549" s="15">
        <f t="shared" si="40"/>
        <v>1.0169886363636365</v>
      </c>
      <c r="D549" s="15">
        <f t="shared" si="41"/>
        <v>50</v>
      </c>
      <c r="E549" s="2">
        <f t="shared" si="42"/>
        <v>44.915056818181817</v>
      </c>
      <c r="F549" s="2">
        <v>5</v>
      </c>
      <c r="G549" s="2">
        <f t="shared" si="43"/>
        <v>-8.4943181818182723E-2</v>
      </c>
      <c r="H549" s="2" t="e">
        <f t="shared" si="44"/>
        <v>#NUM!</v>
      </c>
    </row>
    <row r="550" spans="1:8" x14ac:dyDescent="0.3">
      <c r="A550" s="2">
        <v>168420</v>
      </c>
      <c r="B550" s="2">
        <v>44146.166666666664</v>
      </c>
      <c r="C550" s="15">
        <f t="shared" si="40"/>
        <v>1.0033219696969697</v>
      </c>
      <c r="D550" s="15">
        <f t="shared" si="41"/>
        <v>50</v>
      </c>
      <c r="E550" s="2">
        <f t="shared" si="42"/>
        <v>44.983390151515152</v>
      </c>
      <c r="F550" s="2">
        <v>5</v>
      </c>
      <c r="G550" s="2">
        <f t="shared" si="43"/>
        <v>-1.6609848484848477E-2</v>
      </c>
      <c r="H550" s="2" t="e">
        <f t="shared" si="44"/>
        <v>#NUM!</v>
      </c>
    </row>
    <row r="551" spans="1:8" x14ac:dyDescent="0.3">
      <c r="A551" s="2">
        <v>168780</v>
      </c>
      <c r="B551" s="2">
        <v>44067.833333333328</v>
      </c>
      <c r="C551" s="15">
        <f t="shared" si="40"/>
        <v>1.0015416666666666</v>
      </c>
      <c r="D551" s="15">
        <f t="shared" si="41"/>
        <v>50</v>
      </c>
      <c r="E551" s="2">
        <f t="shared" si="42"/>
        <v>44.992291666666667</v>
      </c>
      <c r="F551" s="2">
        <v>5</v>
      </c>
      <c r="G551" s="2">
        <f t="shared" si="43"/>
        <v>-7.7083333333325399E-3</v>
      </c>
      <c r="H551" s="2" t="e">
        <f t="shared" si="44"/>
        <v>#NUM!</v>
      </c>
    </row>
    <row r="552" spans="1:8" x14ac:dyDescent="0.3">
      <c r="A552" s="2">
        <v>169140</v>
      </c>
      <c r="B552" s="2">
        <v>44461</v>
      </c>
      <c r="C552" s="15">
        <f t="shared" si="40"/>
        <v>1.0104772727272728</v>
      </c>
      <c r="D552" s="15">
        <f t="shared" si="41"/>
        <v>50</v>
      </c>
      <c r="E552" s="2">
        <f t="shared" si="42"/>
        <v>44.947613636363634</v>
      </c>
      <c r="F552" s="2">
        <v>5</v>
      </c>
      <c r="G552" s="2">
        <f t="shared" si="43"/>
        <v>-5.2386363636363953E-2</v>
      </c>
      <c r="H552" s="2" t="e">
        <f t="shared" si="44"/>
        <v>#NUM!</v>
      </c>
    </row>
    <row r="553" spans="1:8" x14ac:dyDescent="0.3">
      <c r="A553" s="2">
        <v>169500</v>
      </c>
      <c r="B553" s="2">
        <v>44299.666666666664</v>
      </c>
      <c r="C553" s="15">
        <f t="shared" si="40"/>
        <v>1.0068106060606059</v>
      </c>
      <c r="D553" s="15">
        <f t="shared" si="41"/>
        <v>50</v>
      </c>
      <c r="E553" s="2">
        <f t="shared" si="42"/>
        <v>44.965946969696972</v>
      </c>
      <c r="F553" s="2">
        <v>5</v>
      </c>
      <c r="G553" s="2">
        <f t="shared" si="43"/>
        <v>-3.405303030302953E-2</v>
      </c>
      <c r="H553" s="2" t="e">
        <f t="shared" si="44"/>
        <v>#NUM!</v>
      </c>
    </row>
    <row r="554" spans="1:8" x14ac:dyDescent="0.3">
      <c r="A554" s="2">
        <v>169860</v>
      </c>
      <c r="B554" s="2">
        <v>44299</v>
      </c>
      <c r="C554" s="15">
        <f t="shared" si="40"/>
        <v>1.0067954545454545</v>
      </c>
      <c r="D554" s="15">
        <f t="shared" si="41"/>
        <v>50</v>
      </c>
      <c r="E554" s="2">
        <f t="shared" si="42"/>
        <v>44.96602272727273</v>
      </c>
      <c r="F554" s="2">
        <v>5</v>
      </c>
      <c r="G554" s="2">
        <f t="shared" si="43"/>
        <v>-3.3977272727272023E-2</v>
      </c>
      <c r="H554" s="2" t="e">
        <f t="shared" si="44"/>
        <v>#NUM!</v>
      </c>
    </row>
    <row r="555" spans="1:8" x14ac:dyDescent="0.3">
      <c r="A555" s="2">
        <v>170220</v>
      </c>
      <c r="B555" s="2">
        <v>43770.333333333328</v>
      </c>
      <c r="C555" s="15">
        <f t="shared" si="40"/>
        <v>0.99478030303030296</v>
      </c>
      <c r="D555" s="15">
        <f t="shared" si="41"/>
        <v>50</v>
      </c>
      <c r="E555" s="2">
        <f t="shared" si="42"/>
        <v>45.026098484848482</v>
      </c>
      <c r="F555" s="2">
        <v>5</v>
      </c>
      <c r="G555" s="2">
        <f t="shared" si="43"/>
        <v>2.6098484848485093E-2</v>
      </c>
      <c r="H555" s="2">
        <f t="shared" si="44"/>
        <v>5.1505352131115059</v>
      </c>
    </row>
    <row r="556" spans="1:8" x14ac:dyDescent="0.3">
      <c r="A556" s="2">
        <v>170580</v>
      </c>
      <c r="B556" s="2">
        <v>44560.166666666664</v>
      </c>
      <c r="C556" s="15">
        <f t="shared" si="40"/>
        <v>1.0127310606060604</v>
      </c>
      <c r="D556" s="15">
        <f t="shared" si="41"/>
        <v>50</v>
      </c>
      <c r="E556" s="2">
        <f t="shared" si="42"/>
        <v>44.936344696969698</v>
      </c>
      <c r="F556" s="2">
        <v>5</v>
      </c>
      <c r="G556" s="2">
        <f t="shared" si="43"/>
        <v>-6.365530303030198E-2</v>
      </c>
      <c r="H556" s="2" t="e">
        <f t="shared" si="44"/>
        <v>#NUM!</v>
      </c>
    </row>
    <row r="557" spans="1:8" x14ac:dyDescent="0.3">
      <c r="A557" s="2">
        <v>170940</v>
      </c>
      <c r="B557" s="2">
        <v>44024.333333333328</v>
      </c>
      <c r="C557" s="15">
        <f t="shared" si="40"/>
        <v>1.0005530303030301</v>
      </c>
      <c r="D557" s="15">
        <f t="shared" si="41"/>
        <v>50</v>
      </c>
      <c r="E557" s="2">
        <f t="shared" si="42"/>
        <v>44.997234848484851</v>
      </c>
      <c r="F557" s="2">
        <v>5</v>
      </c>
      <c r="G557" s="2">
        <f t="shared" si="43"/>
        <v>-2.7651515151507766E-3</v>
      </c>
      <c r="H557" s="2" t="e">
        <f t="shared" si="44"/>
        <v>#NUM!</v>
      </c>
    </row>
    <row r="558" spans="1:8" x14ac:dyDescent="0.3">
      <c r="A558" s="2">
        <v>171300</v>
      </c>
      <c r="B558" s="2">
        <v>44326.833333333328</v>
      </c>
      <c r="C558" s="15">
        <f t="shared" si="40"/>
        <v>1.0074280303030303</v>
      </c>
      <c r="D558" s="15">
        <f t="shared" si="41"/>
        <v>50</v>
      </c>
      <c r="E558" s="2">
        <f t="shared" si="42"/>
        <v>44.962859848484847</v>
      </c>
      <c r="F558" s="2">
        <v>5</v>
      </c>
      <c r="G558" s="2">
        <f t="shared" si="43"/>
        <v>-3.7140151515151487E-2</v>
      </c>
      <c r="H558" s="2" t="e">
        <f t="shared" si="44"/>
        <v>#NUM!</v>
      </c>
    </row>
    <row r="559" spans="1:8" x14ac:dyDescent="0.3">
      <c r="A559" s="2">
        <v>171660</v>
      </c>
      <c r="B559" s="2">
        <v>44116.833333333336</v>
      </c>
      <c r="C559" s="15">
        <f t="shared" si="40"/>
        <v>1.0026553030303031</v>
      </c>
      <c r="D559" s="15">
        <f t="shared" si="41"/>
        <v>50</v>
      </c>
      <c r="E559" s="2">
        <f t="shared" si="42"/>
        <v>44.986723484848483</v>
      </c>
      <c r="F559" s="2">
        <v>5</v>
      </c>
      <c r="G559" s="2">
        <f t="shared" si="43"/>
        <v>-1.3276515151515511E-2</v>
      </c>
      <c r="H559" s="2" t="e">
        <f t="shared" si="44"/>
        <v>#NUM!</v>
      </c>
    </row>
    <row r="560" spans="1:8" x14ac:dyDescent="0.3">
      <c r="A560" s="2">
        <v>172020</v>
      </c>
      <c r="B560" s="2">
        <v>44176.333333333328</v>
      </c>
      <c r="C560" s="15">
        <f t="shared" si="40"/>
        <v>1.0040075757575757</v>
      </c>
      <c r="D560" s="15">
        <f t="shared" si="41"/>
        <v>50</v>
      </c>
      <c r="E560" s="2">
        <f t="shared" si="42"/>
        <v>44.979962121212125</v>
      </c>
      <c r="F560" s="2">
        <v>5</v>
      </c>
      <c r="G560" s="2">
        <f t="shared" si="43"/>
        <v>-2.0037878787878327E-2</v>
      </c>
      <c r="H560" s="2" t="e">
        <f t="shared" si="44"/>
        <v>#NUM!</v>
      </c>
    </row>
    <row r="561" spans="1:8" x14ac:dyDescent="0.3">
      <c r="A561" s="2">
        <v>172380</v>
      </c>
      <c r="B561" s="2">
        <v>43795.5</v>
      </c>
      <c r="C561" s="15">
        <f t="shared" si="40"/>
        <v>0.99535227272727278</v>
      </c>
      <c r="D561" s="15">
        <f t="shared" si="41"/>
        <v>50</v>
      </c>
      <c r="E561" s="2">
        <f t="shared" si="42"/>
        <v>45.023238636363637</v>
      </c>
      <c r="F561" s="2">
        <v>5</v>
      </c>
      <c r="G561" s="2">
        <f t="shared" si="43"/>
        <v>2.3238636363636545E-2</v>
      </c>
      <c r="H561" s="2">
        <f t="shared" si="44"/>
        <v>5.266532702605228</v>
      </c>
    </row>
    <row r="562" spans="1:8" x14ac:dyDescent="0.3">
      <c r="A562" s="2">
        <v>172740</v>
      </c>
      <c r="B562" s="2">
        <v>44314.833333333328</v>
      </c>
      <c r="C562" s="15">
        <f t="shared" si="40"/>
        <v>1.0071553030303029</v>
      </c>
      <c r="D562" s="15">
        <f t="shared" si="41"/>
        <v>50</v>
      </c>
      <c r="E562" s="2">
        <f t="shared" si="42"/>
        <v>44.964223484848489</v>
      </c>
      <c r="F562" s="2">
        <v>5</v>
      </c>
      <c r="G562" s="2">
        <f t="shared" si="43"/>
        <v>-3.5776515151514587E-2</v>
      </c>
      <c r="H562" s="2" t="e">
        <f t="shared" si="44"/>
        <v>#NUM!</v>
      </c>
    </row>
    <row r="563" spans="1:8" x14ac:dyDescent="0.3">
      <c r="A563" s="2">
        <v>173100</v>
      </c>
      <c r="B563" s="2">
        <v>43791.833333333328</v>
      </c>
      <c r="C563" s="15">
        <f t="shared" si="40"/>
        <v>0.99526893939393923</v>
      </c>
      <c r="D563" s="15">
        <f t="shared" si="41"/>
        <v>50</v>
      </c>
      <c r="E563" s="2">
        <f t="shared" si="42"/>
        <v>45.023655303030303</v>
      </c>
      <c r="F563" s="2">
        <v>5</v>
      </c>
      <c r="G563" s="2">
        <f t="shared" si="43"/>
        <v>2.365530303030372E-2</v>
      </c>
      <c r="H563" s="2">
        <f t="shared" si="44"/>
        <v>5.2487708916278324</v>
      </c>
    </row>
    <row r="564" spans="1:8" x14ac:dyDescent="0.3">
      <c r="A564" s="2">
        <v>173460</v>
      </c>
      <c r="B564" s="2">
        <v>44345.5</v>
      </c>
      <c r="C564" s="15">
        <f t="shared" si="40"/>
        <v>1.0078522727272727</v>
      </c>
      <c r="D564" s="15">
        <f t="shared" si="41"/>
        <v>50</v>
      </c>
      <c r="E564" s="2">
        <f t="shared" si="42"/>
        <v>44.960738636363637</v>
      </c>
      <c r="F564" s="2">
        <v>5</v>
      </c>
      <c r="G564" s="2">
        <f t="shared" si="43"/>
        <v>-3.9261363636363455E-2</v>
      </c>
      <c r="H564" s="2" t="e">
        <f t="shared" si="44"/>
        <v>#NUM!</v>
      </c>
    </row>
    <row r="565" spans="1:8" x14ac:dyDescent="0.3">
      <c r="A565" s="2">
        <v>173820</v>
      </c>
      <c r="B565" s="2">
        <v>44637.833333333336</v>
      </c>
      <c r="C565" s="15">
        <f t="shared" si="40"/>
        <v>1.0144962121212122</v>
      </c>
      <c r="D565" s="15">
        <f t="shared" si="41"/>
        <v>50</v>
      </c>
      <c r="E565" s="2">
        <f t="shared" si="42"/>
        <v>44.927518939393941</v>
      </c>
      <c r="F565" s="2">
        <v>5</v>
      </c>
      <c r="G565" s="2">
        <f t="shared" si="43"/>
        <v>-7.2481060606061298E-2</v>
      </c>
      <c r="H565" s="2" t="e">
        <f t="shared" si="44"/>
        <v>#NUM!</v>
      </c>
    </row>
    <row r="566" spans="1:8" x14ac:dyDescent="0.3">
      <c r="A566" s="2">
        <v>174180</v>
      </c>
      <c r="B566" s="2">
        <v>44469.166666666664</v>
      </c>
      <c r="C566" s="15">
        <f t="shared" si="40"/>
        <v>1.0106628787878786</v>
      </c>
      <c r="D566" s="15">
        <f t="shared" si="41"/>
        <v>50</v>
      </c>
      <c r="E566" s="2">
        <f t="shared" si="42"/>
        <v>44.946685606060605</v>
      </c>
      <c r="F566" s="2">
        <v>5</v>
      </c>
      <c r="G566" s="2">
        <f t="shared" si="43"/>
        <v>-5.3314393939393412E-2</v>
      </c>
      <c r="H566" s="2" t="e">
        <f t="shared" si="44"/>
        <v>#NUM!</v>
      </c>
    </row>
    <row r="567" spans="1:8" x14ac:dyDescent="0.3">
      <c r="A567" s="2">
        <v>174540</v>
      </c>
      <c r="B567" s="2">
        <v>44446.333333333336</v>
      </c>
      <c r="C567" s="15">
        <f t="shared" si="40"/>
        <v>1.0101439393939395</v>
      </c>
      <c r="D567" s="15">
        <f t="shared" si="41"/>
        <v>50</v>
      </c>
      <c r="E567" s="2">
        <f t="shared" si="42"/>
        <v>44.949280303030299</v>
      </c>
      <c r="F567" s="2">
        <v>5</v>
      </c>
      <c r="G567" s="2">
        <f t="shared" si="43"/>
        <v>-5.0719696969697914E-2</v>
      </c>
      <c r="H567" s="2" t="e">
        <f t="shared" si="44"/>
        <v>#NUM!</v>
      </c>
    </row>
    <row r="568" spans="1:8" x14ac:dyDescent="0.3">
      <c r="A568" s="2">
        <v>174900</v>
      </c>
      <c r="B568" s="2">
        <v>44009.166666666664</v>
      </c>
      <c r="C568" s="15">
        <f t="shared" si="40"/>
        <v>1.0002083333333334</v>
      </c>
      <c r="D568" s="15">
        <f t="shared" si="41"/>
        <v>50</v>
      </c>
      <c r="E568" s="2">
        <f t="shared" si="42"/>
        <v>44.998958333333334</v>
      </c>
      <c r="F568" s="2">
        <v>5</v>
      </c>
      <c r="G568" s="2">
        <f t="shared" si="43"/>
        <v>-1.0416666666666075E-3</v>
      </c>
      <c r="H568" s="2" t="e">
        <f t="shared" si="44"/>
        <v>#NUM!</v>
      </c>
    </row>
    <row r="569" spans="1:8" x14ac:dyDescent="0.3">
      <c r="A569" s="2">
        <v>175260</v>
      </c>
      <c r="B569" s="2">
        <v>44373</v>
      </c>
      <c r="C569" s="15">
        <f t="shared" si="40"/>
        <v>1.0084772727272728</v>
      </c>
      <c r="D569" s="15">
        <f t="shared" si="41"/>
        <v>50</v>
      </c>
      <c r="E569" s="2">
        <f t="shared" si="42"/>
        <v>44.957613636363632</v>
      </c>
      <c r="F569" s="2">
        <v>5</v>
      </c>
      <c r="G569" s="2">
        <f t="shared" si="43"/>
        <v>-4.2386363636364166E-2</v>
      </c>
      <c r="H569" s="2" t="e">
        <f t="shared" si="44"/>
        <v>#NUM!</v>
      </c>
    </row>
    <row r="570" spans="1:8" x14ac:dyDescent="0.3">
      <c r="A570" s="2">
        <v>175620</v>
      </c>
      <c r="B570" s="2">
        <v>44346.5</v>
      </c>
      <c r="C570" s="15">
        <f t="shared" si="40"/>
        <v>1.0078750000000001</v>
      </c>
      <c r="D570" s="15">
        <f t="shared" si="41"/>
        <v>50</v>
      </c>
      <c r="E570" s="2">
        <f t="shared" si="42"/>
        <v>44.960625</v>
      </c>
      <c r="F570" s="2">
        <v>5</v>
      </c>
      <c r="G570" s="2">
        <f t="shared" si="43"/>
        <v>-3.9375000000000604E-2</v>
      </c>
      <c r="H570" s="2" t="e">
        <f t="shared" si="44"/>
        <v>#NUM!</v>
      </c>
    </row>
    <row r="571" spans="1:8" x14ac:dyDescent="0.3">
      <c r="A571" s="2">
        <v>175980</v>
      </c>
      <c r="B571" s="2">
        <v>44259</v>
      </c>
      <c r="C571" s="15">
        <f t="shared" si="40"/>
        <v>1.0058863636363637</v>
      </c>
      <c r="D571" s="15">
        <f t="shared" si="41"/>
        <v>50</v>
      </c>
      <c r="E571" s="2">
        <f t="shared" si="42"/>
        <v>44.97056818181818</v>
      </c>
      <c r="F571" s="2">
        <v>5</v>
      </c>
      <c r="G571" s="2">
        <f t="shared" si="43"/>
        <v>-2.9431818181818947E-2</v>
      </c>
      <c r="H571" s="2" t="e">
        <f t="shared" si="44"/>
        <v>#NUM!</v>
      </c>
    </row>
    <row r="572" spans="1:8" x14ac:dyDescent="0.3">
      <c r="A572" s="2">
        <v>176340</v>
      </c>
      <c r="B572" s="2">
        <v>44523.833333333328</v>
      </c>
      <c r="C572" s="15">
        <f t="shared" si="40"/>
        <v>1.0119053030303029</v>
      </c>
      <c r="D572" s="15">
        <f t="shared" si="41"/>
        <v>50</v>
      </c>
      <c r="E572" s="2">
        <f t="shared" si="42"/>
        <v>44.940473484848482</v>
      </c>
      <c r="F572" s="2">
        <v>5</v>
      </c>
      <c r="G572" s="2">
        <f t="shared" si="43"/>
        <v>-5.9526515151514303E-2</v>
      </c>
      <c r="H572" s="2" t="e">
        <f t="shared" si="44"/>
        <v>#NUM!</v>
      </c>
    </row>
    <row r="573" spans="1:8" x14ac:dyDescent="0.3">
      <c r="A573" s="2">
        <v>176700</v>
      </c>
      <c r="B573" s="2">
        <v>44139.833333333336</v>
      </c>
      <c r="C573" s="15">
        <f t="shared" si="40"/>
        <v>1.0031780303030304</v>
      </c>
      <c r="D573" s="15">
        <f t="shared" si="41"/>
        <v>50</v>
      </c>
      <c r="E573" s="2">
        <f t="shared" si="42"/>
        <v>44.984109848484849</v>
      </c>
      <c r="F573" s="2">
        <v>5</v>
      </c>
      <c r="G573" s="2">
        <f t="shared" si="43"/>
        <v>-1.5890151515152162E-2</v>
      </c>
      <c r="H573" s="2" t="e">
        <f t="shared" si="44"/>
        <v>#NUM!</v>
      </c>
    </row>
    <row r="574" spans="1:8" x14ac:dyDescent="0.3">
      <c r="A574" s="2">
        <v>177060</v>
      </c>
      <c r="B574" s="2">
        <v>43955</v>
      </c>
      <c r="C574" s="15">
        <f t="shared" si="40"/>
        <v>0.99897727272727277</v>
      </c>
      <c r="D574" s="15">
        <f t="shared" si="41"/>
        <v>50</v>
      </c>
      <c r="E574" s="2">
        <f t="shared" si="42"/>
        <v>45.005113636363639</v>
      </c>
      <c r="F574" s="2">
        <v>5</v>
      </c>
      <c r="G574" s="2">
        <f t="shared" si="43"/>
        <v>5.1136363636361537E-3</v>
      </c>
      <c r="H574" s="2">
        <f t="shared" si="44"/>
        <v>6.7800355373798071</v>
      </c>
    </row>
    <row r="575" spans="1:8" x14ac:dyDescent="0.3">
      <c r="A575" s="2">
        <v>177420</v>
      </c>
      <c r="B575" s="2">
        <v>44208.833333333328</v>
      </c>
      <c r="C575" s="15">
        <f t="shared" si="40"/>
        <v>1.0047462121212121</v>
      </c>
      <c r="D575" s="15">
        <f t="shared" si="41"/>
        <v>50</v>
      </c>
      <c r="E575" s="2">
        <f t="shared" si="42"/>
        <v>44.97626893939394</v>
      </c>
      <c r="F575" s="2">
        <v>5</v>
      </c>
      <c r="G575" s="2">
        <f t="shared" si="43"/>
        <v>-2.3731060606060339E-2</v>
      </c>
      <c r="H575" s="2" t="e">
        <f t="shared" si="44"/>
        <v>#NUM!</v>
      </c>
    </row>
    <row r="576" spans="1:8" x14ac:dyDescent="0.3">
      <c r="A576" s="2">
        <v>177780</v>
      </c>
      <c r="B576" s="2">
        <v>44941.166666666664</v>
      </c>
      <c r="C576" s="15">
        <f t="shared" si="40"/>
        <v>1.0213901515151516</v>
      </c>
      <c r="D576" s="15">
        <f t="shared" si="41"/>
        <v>50</v>
      </c>
      <c r="E576" s="2">
        <f t="shared" si="42"/>
        <v>44.89304924242424</v>
      </c>
      <c r="F576" s="2">
        <v>5</v>
      </c>
      <c r="G576" s="2">
        <f t="shared" si="43"/>
        <v>-0.106950757575758</v>
      </c>
      <c r="H576" s="2" t="e">
        <f t="shared" si="44"/>
        <v>#NUM!</v>
      </c>
    </row>
    <row r="577" spans="1:8" x14ac:dyDescent="0.3">
      <c r="A577" s="2">
        <v>178140</v>
      </c>
      <c r="B577" s="2">
        <v>44121.833333333336</v>
      </c>
      <c r="C577" s="15">
        <f t="shared" si="40"/>
        <v>1.0027689393939394</v>
      </c>
      <c r="D577" s="15">
        <f t="shared" si="41"/>
        <v>50</v>
      </c>
      <c r="E577" s="2">
        <f t="shared" si="42"/>
        <v>44.986155303030301</v>
      </c>
      <c r="F577" s="2">
        <v>5</v>
      </c>
      <c r="G577" s="2">
        <f t="shared" si="43"/>
        <v>-1.3844696969696813E-2</v>
      </c>
      <c r="H577" s="2" t="e">
        <f t="shared" si="44"/>
        <v>#NUM!</v>
      </c>
    </row>
    <row r="578" spans="1:8" x14ac:dyDescent="0.3">
      <c r="A578" s="2">
        <v>178500</v>
      </c>
      <c r="B578" s="2">
        <v>44280.5</v>
      </c>
      <c r="C578" s="15">
        <f t="shared" si="40"/>
        <v>1.006375</v>
      </c>
      <c r="D578" s="15">
        <f t="shared" si="41"/>
        <v>50</v>
      </c>
      <c r="E578" s="2">
        <f t="shared" si="42"/>
        <v>44.968125000000001</v>
      </c>
      <c r="F578" s="2">
        <v>5</v>
      </c>
      <c r="G578" s="2">
        <f t="shared" si="43"/>
        <v>-3.187500000000032E-2</v>
      </c>
      <c r="H578" s="2" t="e">
        <f t="shared" si="44"/>
        <v>#NUM!</v>
      </c>
    </row>
    <row r="579" spans="1:8" x14ac:dyDescent="0.3">
      <c r="A579" s="2">
        <v>178860</v>
      </c>
      <c r="B579" s="2">
        <v>44118</v>
      </c>
      <c r="C579" s="15">
        <f t="shared" ref="C579:C642" si="45">B579/$J$27</f>
        <v>1.0026818181818182</v>
      </c>
      <c r="D579" s="15">
        <f t="shared" ref="D579:D642" si="46">$J$28</f>
        <v>50</v>
      </c>
      <c r="E579" s="2">
        <f t="shared" si="42"/>
        <v>44.986590909090907</v>
      </c>
      <c r="F579" s="2">
        <v>5</v>
      </c>
      <c r="G579" s="2">
        <f t="shared" si="43"/>
        <v>-1.3409090909091148E-2</v>
      </c>
      <c r="H579" s="2" t="e">
        <f t="shared" si="44"/>
        <v>#NUM!</v>
      </c>
    </row>
    <row r="580" spans="1:8" x14ac:dyDescent="0.3">
      <c r="A580" s="2">
        <v>179220</v>
      </c>
      <c r="B580" s="2">
        <v>44258.666666666664</v>
      </c>
      <c r="C580" s="15">
        <f t="shared" si="45"/>
        <v>1.0058787878787878</v>
      </c>
      <c r="D580" s="15">
        <f t="shared" si="46"/>
        <v>50</v>
      </c>
      <c r="E580" s="2">
        <f t="shared" ref="E580:E643" si="47">D580-(F580*C580)</f>
        <v>44.970606060606059</v>
      </c>
      <c r="F580" s="2">
        <v>5</v>
      </c>
      <c r="G580" s="2">
        <f t="shared" ref="G580:G643" si="48">F580-(F580*C580)</f>
        <v>-2.9393939393939306E-2</v>
      </c>
      <c r="H580" s="2" t="e">
        <f t="shared" ref="H580:H643" si="49">LN((F580*E580)/(D580*G580))</f>
        <v>#NUM!</v>
      </c>
    </row>
    <row r="581" spans="1:8" x14ac:dyDescent="0.3">
      <c r="A581" s="2">
        <v>179580</v>
      </c>
      <c r="B581" s="2">
        <v>44204.166666666664</v>
      </c>
      <c r="C581" s="15">
        <f t="shared" si="45"/>
        <v>1.0046401515151515</v>
      </c>
      <c r="D581" s="15">
        <f t="shared" si="46"/>
        <v>50</v>
      </c>
      <c r="E581" s="2">
        <f t="shared" si="47"/>
        <v>44.976799242424242</v>
      </c>
      <c r="F581" s="2">
        <v>5</v>
      </c>
      <c r="G581" s="2">
        <f t="shared" si="48"/>
        <v>-2.3200757575757791E-2</v>
      </c>
      <c r="H581" s="2" t="e">
        <f t="shared" si="49"/>
        <v>#NUM!</v>
      </c>
    </row>
    <row r="582" spans="1:8" x14ac:dyDescent="0.3">
      <c r="A582" s="2">
        <v>179940</v>
      </c>
      <c r="B582" s="2">
        <v>44119</v>
      </c>
      <c r="C582" s="15">
        <f t="shared" si="45"/>
        <v>1.0027045454545453</v>
      </c>
      <c r="D582" s="15">
        <f t="shared" si="46"/>
        <v>50</v>
      </c>
      <c r="E582" s="2">
        <f t="shared" si="47"/>
        <v>44.986477272727271</v>
      </c>
      <c r="F582" s="2">
        <v>5</v>
      </c>
      <c r="G582" s="2">
        <f t="shared" si="48"/>
        <v>-1.352272727272652E-2</v>
      </c>
      <c r="H582" s="2" t="e">
        <f t="shared" si="49"/>
        <v>#NUM!</v>
      </c>
    </row>
    <row r="583" spans="1:8" x14ac:dyDescent="0.3">
      <c r="A583" s="2">
        <v>180300</v>
      </c>
      <c r="B583" s="2">
        <v>44227</v>
      </c>
      <c r="C583" s="15">
        <f t="shared" si="45"/>
        <v>1.0051590909090908</v>
      </c>
      <c r="D583" s="15">
        <f t="shared" si="46"/>
        <v>50</v>
      </c>
      <c r="E583" s="2">
        <f t="shared" si="47"/>
        <v>44.974204545454548</v>
      </c>
      <c r="F583" s="2">
        <v>5</v>
      </c>
      <c r="G583" s="2">
        <f t="shared" si="48"/>
        <v>-2.5795454545454177E-2</v>
      </c>
      <c r="H583" s="2" t="e">
        <f t="shared" si="49"/>
        <v>#NUM!</v>
      </c>
    </row>
    <row r="584" spans="1:8" x14ac:dyDescent="0.3">
      <c r="A584" s="2">
        <v>180660</v>
      </c>
      <c r="B584" s="2">
        <v>44602.333333333328</v>
      </c>
      <c r="C584" s="15">
        <f t="shared" si="45"/>
        <v>1.0136893939393938</v>
      </c>
      <c r="D584" s="15">
        <f t="shared" si="46"/>
        <v>50</v>
      </c>
      <c r="E584" s="2">
        <f t="shared" si="47"/>
        <v>44.931553030303029</v>
      </c>
      <c r="F584" s="2">
        <v>5</v>
      </c>
      <c r="G584" s="2">
        <f t="shared" si="48"/>
        <v>-6.8446969696969617E-2</v>
      </c>
      <c r="H584" s="2" t="e">
        <f t="shared" si="49"/>
        <v>#NUM!</v>
      </c>
    </row>
    <row r="585" spans="1:8" x14ac:dyDescent="0.3">
      <c r="A585" s="2">
        <v>181020</v>
      </c>
      <c r="B585" s="2">
        <v>44278.5</v>
      </c>
      <c r="C585" s="15">
        <f t="shared" si="45"/>
        <v>1.0063295454545456</v>
      </c>
      <c r="D585" s="15">
        <f t="shared" si="46"/>
        <v>50</v>
      </c>
      <c r="E585" s="2">
        <f t="shared" si="47"/>
        <v>44.968352272727273</v>
      </c>
      <c r="F585" s="2">
        <v>5</v>
      </c>
      <c r="G585" s="2">
        <f t="shared" si="48"/>
        <v>-3.1647727272727799E-2</v>
      </c>
      <c r="H585" s="2" t="e">
        <f t="shared" si="49"/>
        <v>#NUM!</v>
      </c>
    </row>
    <row r="586" spans="1:8" x14ac:dyDescent="0.3">
      <c r="A586" s="2">
        <v>181380</v>
      </c>
      <c r="B586" s="2">
        <v>44265</v>
      </c>
      <c r="C586" s="15">
        <f t="shared" si="45"/>
        <v>1.0060227272727273</v>
      </c>
      <c r="D586" s="15">
        <f t="shared" si="46"/>
        <v>50</v>
      </c>
      <c r="E586" s="2">
        <f t="shared" si="47"/>
        <v>44.969886363636363</v>
      </c>
      <c r="F586" s="2">
        <v>5</v>
      </c>
      <c r="G586" s="2">
        <f t="shared" si="48"/>
        <v>-3.0113636363636509E-2</v>
      </c>
      <c r="H586" s="2" t="e">
        <f t="shared" si="49"/>
        <v>#NUM!</v>
      </c>
    </row>
    <row r="587" spans="1:8" x14ac:dyDescent="0.3">
      <c r="A587" s="2">
        <v>181740</v>
      </c>
      <c r="B587" s="2">
        <v>44042.5</v>
      </c>
      <c r="C587" s="15">
        <f t="shared" si="45"/>
        <v>1.0009659090909091</v>
      </c>
      <c r="D587" s="15">
        <f t="shared" si="46"/>
        <v>50</v>
      </c>
      <c r="E587" s="2">
        <f t="shared" si="47"/>
        <v>44.995170454545452</v>
      </c>
      <c r="F587" s="2">
        <v>5</v>
      </c>
      <c r="G587" s="2">
        <f t="shared" si="48"/>
        <v>-4.829545454545503E-3</v>
      </c>
      <c r="H587" s="2" t="e">
        <f t="shared" si="49"/>
        <v>#NUM!</v>
      </c>
    </row>
    <row r="588" spans="1:8" x14ac:dyDescent="0.3">
      <c r="A588" s="2">
        <v>182100</v>
      </c>
      <c r="B588" s="2">
        <v>43963.166666666664</v>
      </c>
      <c r="C588" s="15">
        <f t="shared" si="45"/>
        <v>0.99916287878787868</v>
      </c>
      <c r="D588" s="15">
        <f t="shared" si="46"/>
        <v>50</v>
      </c>
      <c r="E588" s="2">
        <f t="shared" si="47"/>
        <v>45.004185606060609</v>
      </c>
      <c r="F588" s="2">
        <v>5</v>
      </c>
      <c r="G588" s="2">
        <f t="shared" si="48"/>
        <v>4.1856060606066947E-3</v>
      </c>
      <c r="H588" s="2">
        <f t="shared" si="49"/>
        <v>6.9802741740952516</v>
      </c>
    </row>
    <row r="589" spans="1:8" x14ac:dyDescent="0.3">
      <c r="A589" s="2">
        <v>182460</v>
      </c>
      <c r="B589" s="2">
        <v>44140.5</v>
      </c>
      <c r="C589" s="15">
        <f t="shared" si="45"/>
        <v>1.0031931818181818</v>
      </c>
      <c r="D589" s="15">
        <f t="shared" si="46"/>
        <v>50</v>
      </c>
      <c r="E589" s="2">
        <f t="shared" si="47"/>
        <v>44.984034090909091</v>
      </c>
      <c r="F589" s="2">
        <v>5</v>
      </c>
      <c r="G589" s="2">
        <f t="shared" si="48"/>
        <v>-1.5965909090908781E-2</v>
      </c>
      <c r="H589" s="2" t="e">
        <f t="shared" si="49"/>
        <v>#NUM!</v>
      </c>
    </row>
    <row r="590" spans="1:8" x14ac:dyDescent="0.3">
      <c r="A590" s="2">
        <v>182820</v>
      </c>
      <c r="B590" s="2">
        <v>44544.333333333336</v>
      </c>
      <c r="C590" s="15">
        <f t="shared" si="45"/>
        <v>1.0123712121212123</v>
      </c>
      <c r="D590" s="15">
        <f t="shared" si="46"/>
        <v>50</v>
      </c>
      <c r="E590" s="2">
        <f t="shared" si="47"/>
        <v>44.938143939393939</v>
      </c>
      <c r="F590" s="2">
        <v>5</v>
      </c>
      <c r="G590" s="2">
        <f t="shared" si="48"/>
        <v>-6.1856060606061192E-2</v>
      </c>
      <c r="H590" s="2" t="e">
        <f t="shared" si="49"/>
        <v>#NUM!</v>
      </c>
    </row>
    <row r="591" spans="1:8" x14ac:dyDescent="0.3">
      <c r="A591" s="2">
        <v>183180</v>
      </c>
      <c r="B591" s="2">
        <v>44078.333333333336</v>
      </c>
      <c r="C591" s="15">
        <f t="shared" si="45"/>
        <v>1.0017803030303032</v>
      </c>
      <c r="D591" s="15">
        <f t="shared" si="46"/>
        <v>50</v>
      </c>
      <c r="E591" s="2">
        <f t="shared" si="47"/>
        <v>44.991098484848486</v>
      </c>
      <c r="F591" s="2">
        <v>5</v>
      </c>
      <c r="G591" s="2">
        <f t="shared" si="48"/>
        <v>-8.9015151515159374E-3</v>
      </c>
      <c r="H591" s="2" t="e">
        <f t="shared" si="49"/>
        <v>#NUM!</v>
      </c>
    </row>
    <row r="592" spans="1:8" x14ac:dyDescent="0.3">
      <c r="A592" s="2">
        <v>183540</v>
      </c>
      <c r="B592" s="2">
        <v>44398.666666666664</v>
      </c>
      <c r="C592" s="15">
        <f t="shared" si="45"/>
        <v>1.009060606060606</v>
      </c>
      <c r="D592" s="15">
        <f t="shared" si="46"/>
        <v>50</v>
      </c>
      <c r="E592" s="2">
        <f t="shared" si="47"/>
        <v>44.954696969696968</v>
      </c>
      <c r="F592" s="2">
        <v>5</v>
      </c>
      <c r="G592" s="2">
        <f t="shared" si="48"/>
        <v>-4.5303030303029956E-2</v>
      </c>
      <c r="H592" s="2" t="e">
        <f t="shared" si="49"/>
        <v>#NUM!</v>
      </c>
    </row>
    <row r="593" spans="1:8" x14ac:dyDescent="0.3">
      <c r="A593" s="2">
        <v>183900</v>
      </c>
      <c r="B593" s="2">
        <v>44174.5</v>
      </c>
      <c r="C593" s="15">
        <f t="shared" si="45"/>
        <v>1.003965909090909</v>
      </c>
      <c r="D593" s="15">
        <f t="shared" si="46"/>
        <v>50</v>
      </c>
      <c r="E593" s="2">
        <f t="shared" si="47"/>
        <v>44.980170454545458</v>
      </c>
      <c r="F593" s="2">
        <v>5</v>
      </c>
      <c r="G593" s="2">
        <f t="shared" si="48"/>
        <v>-1.9829545454545183E-2</v>
      </c>
      <c r="H593" s="2" t="e">
        <f t="shared" si="49"/>
        <v>#NUM!</v>
      </c>
    </row>
    <row r="594" spans="1:8" x14ac:dyDescent="0.3">
      <c r="A594" s="2">
        <v>184260</v>
      </c>
      <c r="B594" s="2">
        <v>43969.833333333336</v>
      </c>
      <c r="C594" s="15">
        <f t="shared" si="45"/>
        <v>0.99931439393939403</v>
      </c>
      <c r="D594" s="15">
        <f t="shared" si="46"/>
        <v>50</v>
      </c>
      <c r="E594" s="2">
        <f t="shared" si="47"/>
        <v>45.003428030303027</v>
      </c>
      <c r="F594" s="2">
        <v>5</v>
      </c>
      <c r="G594" s="2">
        <f t="shared" si="48"/>
        <v>3.4280303030298498E-3</v>
      </c>
      <c r="H594" s="2">
        <f t="shared" si="49"/>
        <v>7.1799230107546812</v>
      </c>
    </row>
    <row r="595" spans="1:8" x14ac:dyDescent="0.3">
      <c r="A595" s="2">
        <v>184620</v>
      </c>
      <c r="B595" s="2">
        <v>44099.833333333328</v>
      </c>
      <c r="C595" s="15">
        <f t="shared" si="45"/>
        <v>1.0022689393939392</v>
      </c>
      <c r="D595" s="15">
        <f t="shared" si="46"/>
        <v>50</v>
      </c>
      <c r="E595" s="2">
        <f t="shared" si="47"/>
        <v>44.988655303030306</v>
      </c>
      <c r="F595" s="2">
        <v>5</v>
      </c>
      <c r="G595" s="2">
        <f t="shared" si="48"/>
        <v>-1.1344696969696422E-2</v>
      </c>
      <c r="H595" s="2" t="e">
        <f t="shared" si="49"/>
        <v>#NUM!</v>
      </c>
    </row>
    <row r="596" spans="1:8" x14ac:dyDescent="0.3">
      <c r="A596" s="2">
        <v>184980</v>
      </c>
      <c r="B596" s="2">
        <v>44191.5</v>
      </c>
      <c r="C596" s="15">
        <f t="shared" si="45"/>
        <v>1.0043522727272727</v>
      </c>
      <c r="D596" s="15">
        <f t="shared" si="46"/>
        <v>50</v>
      </c>
      <c r="E596" s="2">
        <f t="shared" si="47"/>
        <v>44.978238636363635</v>
      </c>
      <c r="F596" s="2">
        <v>5</v>
      </c>
      <c r="G596" s="2">
        <f t="shared" si="48"/>
        <v>-2.1761363636363384E-2</v>
      </c>
      <c r="H596" s="2" t="e">
        <f t="shared" si="49"/>
        <v>#NUM!</v>
      </c>
    </row>
    <row r="597" spans="1:8" x14ac:dyDescent="0.3">
      <c r="A597" s="2">
        <v>185340</v>
      </c>
      <c r="B597" s="2">
        <v>43906.5</v>
      </c>
      <c r="C597" s="15">
        <f t="shared" si="45"/>
        <v>0.99787499999999996</v>
      </c>
      <c r="D597" s="15">
        <f t="shared" si="46"/>
        <v>50</v>
      </c>
      <c r="E597" s="2">
        <f t="shared" si="47"/>
        <v>45.010624999999997</v>
      </c>
      <c r="F597" s="2">
        <v>5</v>
      </c>
      <c r="G597" s="2">
        <f t="shared" si="48"/>
        <v>1.0625000000000107E-2</v>
      </c>
      <c r="H597" s="2">
        <f t="shared" si="49"/>
        <v>6.0488590441891903</v>
      </c>
    </row>
    <row r="598" spans="1:8" x14ac:dyDescent="0.3">
      <c r="A598" s="2">
        <v>185700</v>
      </c>
      <c r="B598" s="2">
        <v>43638.166666666664</v>
      </c>
      <c r="C598" s="15">
        <f t="shared" si="45"/>
        <v>0.9917765151515151</v>
      </c>
      <c r="D598" s="15">
        <f t="shared" si="46"/>
        <v>50</v>
      </c>
      <c r="E598" s="2">
        <f t="shared" si="47"/>
        <v>45.041117424242422</v>
      </c>
      <c r="F598" s="2">
        <v>5</v>
      </c>
      <c r="G598" s="2">
        <f t="shared" si="48"/>
        <v>4.111742424242415E-2</v>
      </c>
      <c r="H598" s="2">
        <f t="shared" si="49"/>
        <v>4.6963139999425563</v>
      </c>
    </row>
    <row r="599" spans="1:8" x14ac:dyDescent="0.3">
      <c r="A599" s="2">
        <v>186060</v>
      </c>
      <c r="B599" s="2">
        <v>44066</v>
      </c>
      <c r="C599" s="15">
        <f t="shared" si="45"/>
        <v>1.0015000000000001</v>
      </c>
      <c r="D599" s="15">
        <f t="shared" si="46"/>
        <v>50</v>
      </c>
      <c r="E599" s="2">
        <f t="shared" si="47"/>
        <v>44.9925</v>
      </c>
      <c r="F599" s="2">
        <v>5</v>
      </c>
      <c r="G599" s="2">
        <f t="shared" si="48"/>
        <v>-7.5000000000002842E-3</v>
      </c>
      <c r="H599" s="2" t="e">
        <f t="shared" si="49"/>
        <v>#NUM!</v>
      </c>
    </row>
    <row r="600" spans="1:8" x14ac:dyDescent="0.3">
      <c r="A600" s="2">
        <v>186420</v>
      </c>
      <c r="B600" s="2">
        <v>44236.666666666664</v>
      </c>
      <c r="C600" s="15">
        <f t="shared" si="45"/>
        <v>1.0053787878787879</v>
      </c>
      <c r="D600" s="15">
        <f t="shared" si="46"/>
        <v>50</v>
      </c>
      <c r="E600" s="2">
        <f t="shared" si="47"/>
        <v>44.973106060606057</v>
      </c>
      <c r="F600" s="2">
        <v>5</v>
      </c>
      <c r="G600" s="2">
        <f t="shared" si="48"/>
        <v>-2.6893939393939803E-2</v>
      </c>
      <c r="H600" s="2" t="e">
        <f t="shared" si="49"/>
        <v>#NUM!</v>
      </c>
    </row>
    <row r="601" spans="1:8" x14ac:dyDescent="0.3">
      <c r="A601" s="2">
        <v>186780</v>
      </c>
      <c r="B601" s="2">
        <v>44574.5</v>
      </c>
      <c r="C601" s="15">
        <f t="shared" si="45"/>
        <v>1.0130568181818183</v>
      </c>
      <c r="D601" s="15">
        <f t="shared" si="46"/>
        <v>50</v>
      </c>
      <c r="E601" s="2">
        <f t="shared" si="47"/>
        <v>44.934715909090912</v>
      </c>
      <c r="F601" s="2">
        <v>5</v>
      </c>
      <c r="G601" s="2">
        <f t="shared" si="48"/>
        <v>-6.5284090909091042E-2</v>
      </c>
      <c r="H601" s="2" t="e">
        <f t="shared" si="49"/>
        <v>#NUM!</v>
      </c>
    </row>
    <row r="602" spans="1:8" x14ac:dyDescent="0.3">
      <c r="A602" s="2">
        <v>187140</v>
      </c>
      <c r="B602" s="2">
        <v>44126.166666666664</v>
      </c>
      <c r="C602" s="15">
        <f t="shared" si="45"/>
        <v>1.0028674242424243</v>
      </c>
      <c r="D602" s="15">
        <f t="shared" si="46"/>
        <v>50</v>
      </c>
      <c r="E602" s="2">
        <f t="shared" si="47"/>
        <v>44.985662878787878</v>
      </c>
      <c r="F602" s="2">
        <v>5</v>
      </c>
      <c r="G602" s="2">
        <f t="shared" si="48"/>
        <v>-1.4337121212121495E-2</v>
      </c>
      <c r="H602" s="2" t="e">
        <f t="shared" si="49"/>
        <v>#NUM!</v>
      </c>
    </row>
    <row r="603" spans="1:8" x14ac:dyDescent="0.3">
      <c r="A603" s="2">
        <v>187500</v>
      </c>
      <c r="B603" s="2">
        <v>44506.666666666664</v>
      </c>
      <c r="C603" s="15">
        <f t="shared" si="45"/>
        <v>1.0115151515151515</v>
      </c>
      <c r="D603" s="15">
        <f t="shared" si="46"/>
        <v>50</v>
      </c>
      <c r="E603" s="2">
        <f t="shared" si="47"/>
        <v>44.942424242424245</v>
      </c>
      <c r="F603" s="2">
        <v>5</v>
      </c>
      <c r="G603" s="2">
        <f t="shared" si="48"/>
        <v>-5.7575757575757613E-2</v>
      </c>
      <c r="H603" s="2" t="e">
        <f t="shared" si="49"/>
        <v>#NUM!</v>
      </c>
    </row>
    <row r="604" spans="1:8" x14ac:dyDescent="0.3">
      <c r="A604" s="2">
        <v>187860</v>
      </c>
      <c r="B604" s="2">
        <v>44303.166666666664</v>
      </c>
      <c r="C604" s="15">
        <f t="shared" si="45"/>
        <v>1.0068901515151514</v>
      </c>
      <c r="D604" s="15">
        <f t="shared" si="46"/>
        <v>50</v>
      </c>
      <c r="E604" s="2">
        <f t="shared" si="47"/>
        <v>44.965549242424245</v>
      </c>
      <c r="F604" s="2">
        <v>5</v>
      </c>
      <c r="G604" s="2">
        <f t="shared" si="48"/>
        <v>-3.4450757575756441E-2</v>
      </c>
      <c r="H604" s="2" t="e">
        <f t="shared" si="49"/>
        <v>#NUM!</v>
      </c>
    </row>
    <row r="605" spans="1:8" x14ac:dyDescent="0.3">
      <c r="A605" s="2">
        <v>188220</v>
      </c>
      <c r="B605" s="2">
        <v>44196.333333333336</v>
      </c>
      <c r="C605" s="15">
        <f t="shared" si="45"/>
        <v>1.0044621212121212</v>
      </c>
      <c r="D605" s="15">
        <f t="shared" si="46"/>
        <v>50</v>
      </c>
      <c r="E605" s="2">
        <f t="shared" si="47"/>
        <v>44.977689393939393</v>
      </c>
      <c r="F605" s="2">
        <v>5</v>
      </c>
      <c r="G605" s="2">
        <f t="shared" si="48"/>
        <v>-2.2310606060606197E-2</v>
      </c>
      <c r="H605" s="2" t="e">
        <f t="shared" si="49"/>
        <v>#NUM!</v>
      </c>
    </row>
    <row r="606" spans="1:8" x14ac:dyDescent="0.3">
      <c r="A606" s="2">
        <v>188580</v>
      </c>
      <c r="B606" s="2">
        <v>44780.666666666664</v>
      </c>
      <c r="C606" s="15">
        <f t="shared" si="45"/>
        <v>1.0177424242424242</v>
      </c>
      <c r="D606" s="15">
        <f t="shared" si="46"/>
        <v>50</v>
      </c>
      <c r="E606" s="2">
        <f t="shared" si="47"/>
        <v>44.911287878787881</v>
      </c>
      <c r="F606" s="2">
        <v>5</v>
      </c>
      <c r="G606" s="2">
        <f t="shared" si="48"/>
        <v>-8.8712121212121353E-2</v>
      </c>
      <c r="H606" s="2" t="e">
        <f t="shared" si="49"/>
        <v>#NUM!</v>
      </c>
    </row>
    <row r="607" spans="1:8" x14ac:dyDescent="0.3">
      <c r="A607" s="2">
        <v>188940</v>
      </c>
      <c r="B607" s="2">
        <v>44184</v>
      </c>
      <c r="C607" s="15">
        <f t="shared" si="45"/>
        <v>1.0041818181818183</v>
      </c>
      <c r="D607" s="15">
        <f t="shared" si="46"/>
        <v>50</v>
      </c>
      <c r="E607" s="2">
        <f t="shared" si="47"/>
        <v>44.979090909090907</v>
      </c>
      <c r="F607" s="2">
        <v>5</v>
      </c>
      <c r="G607" s="2">
        <f t="shared" si="48"/>
        <v>-2.0909090909091432E-2</v>
      </c>
      <c r="H607" s="2" t="e">
        <f t="shared" si="49"/>
        <v>#NUM!</v>
      </c>
    </row>
    <row r="608" spans="1:8" x14ac:dyDescent="0.3">
      <c r="A608" s="2">
        <v>189300</v>
      </c>
      <c r="B608" s="2">
        <v>44184</v>
      </c>
      <c r="C608" s="15">
        <f t="shared" si="45"/>
        <v>1.0041818181818183</v>
      </c>
      <c r="D608" s="15">
        <f t="shared" si="46"/>
        <v>50</v>
      </c>
      <c r="E608" s="2">
        <f t="shared" si="47"/>
        <v>44.979090909090907</v>
      </c>
      <c r="F608" s="2">
        <v>5</v>
      </c>
      <c r="G608" s="2">
        <f t="shared" si="48"/>
        <v>-2.0909090909091432E-2</v>
      </c>
      <c r="H608" s="2" t="e">
        <f t="shared" si="49"/>
        <v>#NUM!</v>
      </c>
    </row>
    <row r="609" spans="1:8" x14ac:dyDescent="0.3">
      <c r="A609" s="2">
        <v>189660</v>
      </c>
      <c r="B609" s="2">
        <v>44122.833333333336</v>
      </c>
      <c r="C609" s="15">
        <f t="shared" si="45"/>
        <v>1.0027916666666667</v>
      </c>
      <c r="D609" s="15">
        <f t="shared" si="46"/>
        <v>50</v>
      </c>
      <c r="E609" s="2">
        <f t="shared" si="47"/>
        <v>44.986041666666665</v>
      </c>
      <c r="F609" s="2">
        <v>5</v>
      </c>
      <c r="G609" s="2">
        <f t="shared" si="48"/>
        <v>-1.3958333333333961E-2</v>
      </c>
      <c r="H609" s="2" t="e">
        <f t="shared" si="49"/>
        <v>#NUM!</v>
      </c>
    </row>
    <row r="610" spans="1:8" x14ac:dyDescent="0.3">
      <c r="A610" s="2">
        <v>190020</v>
      </c>
      <c r="B610" s="2">
        <v>43618.166666666664</v>
      </c>
      <c r="C610" s="15">
        <f t="shared" si="45"/>
        <v>0.99132196969696962</v>
      </c>
      <c r="D610" s="15">
        <f t="shared" si="46"/>
        <v>50</v>
      </c>
      <c r="E610" s="2">
        <f t="shared" si="47"/>
        <v>45.043390151515155</v>
      </c>
      <c r="F610" s="2">
        <v>5</v>
      </c>
      <c r="G610" s="2">
        <f t="shared" si="48"/>
        <v>4.339015151515202E-2</v>
      </c>
      <c r="H610" s="2">
        <f t="shared" si="49"/>
        <v>4.6425639450394591</v>
      </c>
    </row>
    <row r="611" spans="1:8" x14ac:dyDescent="0.3">
      <c r="A611" s="2">
        <v>190380</v>
      </c>
      <c r="B611" s="2">
        <v>44164</v>
      </c>
      <c r="C611" s="15">
        <f t="shared" si="45"/>
        <v>1.0037272727272728</v>
      </c>
      <c r="D611" s="15">
        <f t="shared" si="46"/>
        <v>50</v>
      </c>
      <c r="E611" s="2">
        <f t="shared" si="47"/>
        <v>44.981363636363639</v>
      </c>
      <c r="F611" s="2">
        <v>5</v>
      </c>
      <c r="G611" s="2">
        <f t="shared" si="48"/>
        <v>-1.863636363636445E-2</v>
      </c>
      <c r="H611" s="2" t="e">
        <f t="shared" si="49"/>
        <v>#NUM!</v>
      </c>
    </row>
    <row r="612" spans="1:8" x14ac:dyDescent="0.3">
      <c r="A612" s="2">
        <v>190740</v>
      </c>
      <c r="B612" s="2">
        <v>44298.833333333336</v>
      </c>
      <c r="C612" s="15">
        <f t="shared" si="45"/>
        <v>1.0067916666666668</v>
      </c>
      <c r="D612" s="15">
        <f t="shared" si="46"/>
        <v>50</v>
      </c>
      <c r="E612" s="2">
        <f t="shared" si="47"/>
        <v>44.966041666666669</v>
      </c>
      <c r="F612" s="2">
        <v>5</v>
      </c>
      <c r="G612" s="2">
        <f t="shared" si="48"/>
        <v>-3.3958333333333535E-2</v>
      </c>
      <c r="H612" s="2" t="e">
        <f t="shared" si="49"/>
        <v>#NUM!</v>
      </c>
    </row>
    <row r="613" spans="1:8" x14ac:dyDescent="0.3">
      <c r="A613" s="2">
        <v>191100</v>
      </c>
      <c r="B613" s="2">
        <v>44556.5</v>
      </c>
      <c r="C613" s="15">
        <f t="shared" si="45"/>
        <v>1.0126477272727272</v>
      </c>
      <c r="D613" s="15">
        <f t="shared" si="46"/>
        <v>50</v>
      </c>
      <c r="E613" s="2">
        <f t="shared" si="47"/>
        <v>44.936761363636364</v>
      </c>
      <c r="F613" s="2">
        <v>5</v>
      </c>
      <c r="G613" s="2">
        <f t="shared" si="48"/>
        <v>-6.3238636363635692E-2</v>
      </c>
      <c r="H613" s="2" t="e">
        <f t="shared" si="49"/>
        <v>#NUM!</v>
      </c>
    </row>
    <row r="614" spans="1:8" x14ac:dyDescent="0.3">
      <c r="A614" s="2">
        <v>191460</v>
      </c>
      <c r="B614" s="2">
        <v>44322.833333333336</v>
      </c>
      <c r="C614" s="15">
        <f t="shared" si="45"/>
        <v>1.0073371212121214</v>
      </c>
      <c r="D614" s="15">
        <f t="shared" si="46"/>
        <v>50</v>
      </c>
      <c r="E614" s="2">
        <f t="shared" si="47"/>
        <v>44.963314393939392</v>
      </c>
      <c r="F614" s="2">
        <v>5</v>
      </c>
      <c r="G614" s="2">
        <f t="shared" si="48"/>
        <v>-3.6685606060606446E-2</v>
      </c>
      <c r="H614" s="2" t="e">
        <f t="shared" si="49"/>
        <v>#NUM!</v>
      </c>
    </row>
    <row r="615" spans="1:8" x14ac:dyDescent="0.3">
      <c r="A615" s="2">
        <v>191820</v>
      </c>
      <c r="B615" s="2">
        <v>44697.833333333328</v>
      </c>
      <c r="C615" s="15">
        <f t="shared" si="45"/>
        <v>1.0158598484848484</v>
      </c>
      <c r="D615" s="15">
        <f t="shared" si="46"/>
        <v>50</v>
      </c>
      <c r="E615" s="2">
        <f t="shared" si="47"/>
        <v>44.920700757575759</v>
      </c>
      <c r="F615" s="2">
        <v>5</v>
      </c>
      <c r="G615" s="2">
        <f t="shared" si="48"/>
        <v>-7.9299242424242244E-2</v>
      </c>
      <c r="H615" s="2" t="e">
        <f t="shared" si="49"/>
        <v>#NUM!</v>
      </c>
    </row>
    <row r="616" spans="1:8" x14ac:dyDescent="0.3">
      <c r="A616" s="2">
        <v>192180</v>
      </c>
      <c r="B616" s="2">
        <v>43705.833333333328</v>
      </c>
      <c r="C616" s="15">
        <f t="shared" si="45"/>
        <v>0.9933143939393938</v>
      </c>
      <c r="D616" s="15">
        <f t="shared" si="46"/>
        <v>50</v>
      </c>
      <c r="E616" s="2">
        <f t="shared" si="47"/>
        <v>45.033428030303028</v>
      </c>
      <c r="F616" s="2">
        <v>5</v>
      </c>
      <c r="G616" s="2">
        <f t="shared" si="48"/>
        <v>3.3428030303030987E-2</v>
      </c>
      <c r="H616" s="2">
        <f t="shared" si="49"/>
        <v>4.9031804664481822</v>
      </c>
    </row>
    <row r="617" spans="1:8" x14ac:dyDescent="0.3">
      <c r="A617" s="2">
        <v>192540</v>
      </c>
      <c r="B617" s="2">
        <v>44373.333333333328</v>
      </c>
      <c r="C617" s="15">
        <f t="shared" si="45"/>
        <v>1.0084848484848483</v>
      </c>
      <c r="D617" s="15">
        <f t="shared" si="46"/>
        <v>50</v>
      </c>
      <c r="E617" s="2">
        <f t="shared" si="47"/>
        <v>44.957575757575761</v>
      </c>
      <c r="F617" s="2">
        <v>5</v>
      </c>
      <c r="G617" s="2">
        <f t="shared" si="48"/>
        <v>-4.2424242424241143E-2</v>
      </c>
      <c r="H617" s="2" t="e">
        <f t="shared" si="49"/>
        <v>#NUM!</v>
      </c>
    </row>
    <row r="618" spans="1:8" x14ac:dyDescent="0.3">
      <c r="A618" s="2">
        <v>192900</v>
      </c>
      <c r="B618" s="2">
        <v>44435.833333333336</v>
      </c>
      <c r="C618" s="15">
        <f t="shared" si="45"/>
        <v>1.0099053030303031</v>
      </c>
      <c r="D618" s="15">
        <f t="shared" si="46"/>
        <v>50</v>
      </c>
      <c r="E618" s="2">
        <f t="shared" si="47"/>
        <v>44.950473484848487</v>
      </c>
      <c r="F618" s="2">
        <v>5</v>
      </c>
      <c r="G618" s="2">
        <f t="shared" si="48"/>
        <v>-4.9526515151515405E-2</v>
      </c>
      <c r="H618" s="2" t="e">
        <f t="shared" si="49"/>
        <v>#NUM!</v>
      </c>
    </row>
    <row r="619" spans="1:8" x14ac:dyDescent="0.3">
      <c r="A619" s="2">
        <v>193260</v>
      </c>
      <c r="B619" s="2">
        <v>43975</v>
      </c>
      <c r="C619" s="15">
        <f t="shared" si="45"/>
        <v>0.99943181818181814</v>
      </c>
      <c r="D619" s="15">
        <f t="shared" si="46"/>
        <v>50</v>
      </c>
      <c r="E619" s="2">
        <f t="shared" si="47"/>
        <v>45.002840909090907</v>
      </c>
      <c r="F619" s="2">
        <v>5</v>
      </c>
      <c r="G619" s="2">
        <f t="shared" si="48"/>
        <v>2.8409090909091717E-3</v>
      </c>
      <c r="H619" s="2">
        <f t="shared" si="49"/>
        <v>7.3677717016947764</v>
      </c>
    </row>
    <row r="620" spans="1:8" x14ac:dyDescent="0.3">
      <c r="A620" s="2">
        <v>193620</v>
      </c>
      <c r="B620" s="2">
        <v>44621.666666666672</v>
      </c>
      <c r="C620" s="15">
        <f t="shared" si="45"/>
        <v>1.0141287878787879</v>
      </c>
      <c r="D620" s="15">
        <f t="shared" si="46"/>
        <v>50</v>
      </c>
      <c r="E620" s="2">
        <f t="shared" si="47"/>
        <v>44.929356060606061</v>
      </c>
      <c r="F620" s="2">
        <v>5</v>
      </c>
      <c r="G620" s="2">
        <f t="shared" si="48"/>
        <v>-7.0643939393939092E-2</v>
      </c>
      <c r="H620" s="2" t="e">
        <f t="shared" si="49"/>
        <v>#NUM!</v>
      </c>
    </row>
    <row r="621" spans="1:8" x14ac:dyDescent="0.3">
      <c r="A621" s="2">
        <v>193980</v>
      </c>
      <c r="B621" s="2">
        <v>44796.166666666664</v>
      </c>
      <c r="C621" s="15">
        <f t="shared" si="45"/>
        <v>1.0180946969696969</v>
      </c>
      <c r="D621" s="15">
        <f t="shared" si="46"/>
        <v>50</v>
      </c>
      <c r="E621" s="2">
        <f t="shared" si="47"/>
        <v>44.909526515151512</v>
      </c>
      <c r="F621" s="2">
        <v>5</v>
      </c>
      <c r="G621" s="2">
        <f t="shared" si="48"/>
        <v>-9.0473484848484276E-2</v>
      </c>
      <c r="H621" s="2" t="e">
        <f t="shared" si="49"/>
        <v>#NUM!</v>
      </c>
    </row>
    <row r="622" spans="1:8" x14ac:dyDescent="0.3">
      <c r="A622" s="2">
        <v>194340</v>
      </c>
      <c r="B622" s="2">
        <v>44417.666666666664</v>
      </c>
      <c r="C622" s="15">
        <f t="shared" si="45"/>
        <v>1.0094924242424241</v>
      </c>
      <c r="D622" s="15">
        <f t="shared" si="46"/>
        <v>50</v>
      </c>
      <c r="E622" s="2">
        <f t="shared" si="47"/>
        <v>44.952537878787879</v>
      </c>
      <c r="F622" s="2">
        <v>5</v>
      </c>
      <c r="G622" s="2">
        <f t="shared" si="48"/>
        <v>-4.7462121212120678E-2</v>
      </c>
      <c r="H622" s="2" t="e">
        <f t="shared" si="49"/>
        <v>#NUM!</v>
      </c>
    </row>
    <row r="623" spans="1:8" x14ac:dyDescent="0.3">
      <c r="A623" s="2">
        <v>194700</v>
      </c>
      <c r="B623" s="2">
        <v>44722</v>
      </c>
      <c r="C623" s="15">
        <f t="shared" si="45"/>
        <v>1.0164090909090908</v>
      </c>
      <c r="D623" s="15">
        <f t="shared" si="46"/>
        <v>50</v>
      </c>
      <c r="E623" s="2">
        <f t="shared" si="47"/>
        <v>44.917954545454549</v>
      </c>
      <c r="F623" s="2">
        <v>5</v>
      </c>
      <c r="G623" s="2">
        <f t="shared" si="48"/>
        <v>-8.2045454545454533E-2</v>
      </c>
      <c r="H623" s="2" t="e">
        <f t="shared" si="49"/>
        <v>#NUM!</v>
      </c>
    </row>
    <row r="624" spans="1:8" x14ac:dyDescent="0.3">
      <c r="A624" s="2">
        <v>195060</v>
      </c>
      <c r="B624" s="2">
        <v>44880.333333333336</v>
      </c>
      <c r="C624" s="15">
        <f t="shared" si="45"/>
        <v>1.0200075757575757</v>
      </c>
      <c r="D624" s="15">
        <f t="shared" si="46"/>
        <v>50</v>
      </c>
      <c r="E624" s="2">
        <f t="shared" si="47"/>
        <v>44.89996212121212</v>
      </c>
      <c r="F624" s="2">
        <v>5</v>
      </c>
      <c r="G624" s="2">
        <f t="shared" si="48"/>
        <v>-0.1000378787878784</v>
      </c>
      <c r="H624" s="2" t="e">
        <f t="shared" si="49"/>
        <v>#NUM!</v>
      </c>
    </row>
    <row r="625" spans="1:8" x14ac:dyDescent="0.3">
      <c r="A625" s="2">
        <v>195420</v>
      </c>
      <c r="B625" s="2">
        <v>44422</v>
      </c>
      <c r="C625" s="15">
        <f t="shared" si="45"/>
        <v>1.009590909090909</v>
      </c>
      <c r="D625" s="15">
        <f t="shared" si="46"/>
        <v>50</v>
      </c>
      <c r="E625" s="2">
        <f t="shared" si="47"/>
        <v>44.952045454545456</v>
      </c>
      <c r="F625" s="2">
        <v>5</v>
      </c>
      <c r="G625" s="2">
        <f t="shared" si="48"/>
        <v>-4.7954545454544473E-2</v>
      </c>
      <c r="H625" s="2" t="e">
        <f t="shared" si="49"/>
        <v>#NUM!</v>
      </c>
    </row>
    <row r="626" spans="1:8" x14ac:dyDescent="0.3">
      <c r="A626" s="2">
        <v>195780</v>
      </c>
      <c r="B626" s="2">
        <v>44336</v>
      </c>
      <c r="C626" s="15">
        <f t="shared" si="45"/>
        <v>1.0076363636363637</v>
      </c>
      <c r="D626" s="15">
        <f t="shared" si="46"/>
        <v>50</v>
      </c>
      <c r="E626" s="2">
        <f t="shared" si="47"/>
        <v>44.961818181818181</v>
      </c>
      <c r="F626" s="2">
        <v>5</v>
      </c>
      <c r="G626" s="2">
        <f t="shared" si="48"/>
        <v>-3.8181818181818095E-2</v>
      </c>
      <c r="H626" s="2" t="e">
        <f t="shared" si="49"/>
        <v>#NUM!</v>
      </c>
    </row>
    <row r="627" spans="1:8" x14ac:dyDescent="0.3">
      <c r="A627" s="2">
        <v>196140</v>
      </c>
      <c r="B627" s="2">
        <v>44348.166666666664</v>
      </c>
      <c r="C627" s="15">
        <f t="shared" si="45"/>
        <v>1.0079128787878788</v>
      </c>
      <c r="D627" s="15">
        <f t="shared" si="46"/>
        <v>50</v>
      </c>
      <c r="E627" s="2">
        <f t="shared" si="47"/>
        <v>44.960435606060607</v>
      </c>
      <c r="F627" s="2">
        <v>5</v>
      </c>
      <c r="G627" s="2">
        <f t="shared" si="48"/>
        <v>-3.9564393939394371E-2</v>
      </c>
      <c r="H627" s="2" t="e">
        <f t="shared" si="49"/>
        <v>#NUM!</v>
      </c>
    </row>
    <row r="628" spans="1:8" x14ac:dyDescent="0.3">
      <c r="A628" s="2">
        <v>196500</v>
      </c>
      <c r="B628" s="2">
        <v>44550.833333333336</v>
      </c>
      <c r="C628" s="15">
        <f t="shared" si="45"/>
        <v>1.0125189393939396</v>
      </c>
      <c r="D628" s="15">
        <f t="shared" si="46"/>
        <v>50</v>
      </c>
      <c r="E628" s="2">
        <f t="shared" si="47"/>
        <v>44.937405303030303</v>
      </c>
      <c r="F628" s="2">
        <v>5</v>
      </c>
      <c r="G628" s="2">
        <f t="shared" si="48"/>
        <v>-6.2594696969697772E-2</v>
      </c>
      <c r="H628" s="2" t="e">
        <f t="shared" si="49"/>
        <v>#NUM!</v>
      </c>
    </row>
    <row r="629" spans="1:8" x14ac:dyDescent="0.3">
      <c r="A629" s="2">
        <v>196860</v>
      </c>
      <c r="B629" s="2">
        <v>44414.166666666664</v>
      </c>
      <c r="C629" s="15">
        <f t="shared" si="45"/>
        <v>1.0094128787878787</v>
      </c>
      <c r="D629" s="15">
        <f t="shared" si="46"/>
        <v>50</v>
      </c>
      <c r="E629" s="2">
        <f t="shared" si="47"/>
        <v>44.952935606060606</v>
      </c>
      <c r="F629" s="2">
        <v>5</v>
      </c>
      <c r="G629" s="2">
        <f t="shared" si="48"/>
        <v>-4.7064393939393767E-2</v>
      </c>
      <c r="H629" s="2" t="e">
        <f t="shared" si="49"/>
        <v>#NUM!</v>
      </c>
    </row>
    <row r="630" spans="1:8" x14ac:dyDescent="0.3">
      <c r="A630" s="2">
        <v>197220</v>
      </c>
      <c r="B630" s="2">
        <v>43817.5</v>
      </c>
      <c r="C630" s="15">
        <f t="shared" si="45"/>
        <v>0.99585227272727272</v>
      </c>
      <c r="D630" s="15">
        <f t="shared" si="46"/>
        <v>50</v>
      </c>
      <c r="E630" s="2">
        <f t="shared" si="47"/>
        <v>45.020738636363639</v>
      </c>
      <c r="F630" s="2">
        <v>5</v>
      </c>
      <c r="G630" s="2">
        <f t="shared" si="48"/>
        <v>2.0738636363636154E-2</v>
      </c>
      <c r="H630" s="2">
        <f t="shared" si="49"/>
        <v>5.3802949766431922</v>
      </c>
    </row>
    <row r="631" spans="1:8" x14ac:dyDescent="0.3">
      <c r="A631" s="2">
        <v>197580</v>
      </c>
      <c r="B631" s="2">
        <v>44399.5</v>
      </c>
      <c r="C631" s="15">
        <f t="shared" si="45"/>
        <v>1.0090795454545454</v>
      </c>
      <c r="D631" s="15">
        <f t="shared" si="46"/>
        <v>50</v>
      </c>
      <c r="E631" s="2">
        <f t="shared" si="47"/>
        <v>44.954602272727271</v>
      </c>
      <c r="F631" s="2">
        <v>5</v>
      </c>
      <c r="G631" s="2">
        <f t="shared" si="48"/>
        <v>-4.539772727272684E-2</v>
      </c>
      <c r="H631" s="2" t="e">
        <f t="shared" si="49"/>
        <v>#NUM!</v>
      </c>
    </row>
    <row r="632" spans="1:8" x14ac:dyDescent="0.3">
      <c r="A632" s="2">
        <v>197940</v>
      </c>
      <c r="B632" s="2">
        <v>44119.5</v>
      </c>
      <c r="C632" s="15">
        <f t="shared" si="45"/>
        <v>1.002715909090909</v>
      </c>
      <c r="D632" s="15">
        <f t="shared" si="46"/>
        <v>50</v>
      </c>
      <c r="E632" s="2">
        <f t="shared" si="47"/>
        <v>44.986420454545453</v>
      </c>
      <c r="F632" s="2">
        <v>5</v>
      </c>
      <c r="G632" s="2">
        <f t="shared" si="48"/>
        <v>-1.3579545454545539E-2</v>
      </c>
      <c r="H632" s="2" t="e">
        <f t="shared" si="49"/>
        <v>#NUM!</v>
      </c>
    </row>
    <row r="633" spans="1:8" x14ac:dyDescent="0.3">
      <c r="A633" s="2">
        <v>198300</v>
      </c>
      <c r="B633" s="2">
        <v>44415</v>
      </c>
      <c r="C633" s="15">
        <f t="shared" si="45"/>
        <v>1.0094318181818183</v>
      </c>
      <c r="D633" s="15">
        <f t="shared" si="46"/>
        <v>50</v>
      </c>
      <c r="E633" s="2">
        <f t="shared" si="47"/>
        <v>44.952840909090909</v>
      </c>
      <c r="F633" s="2">
        <v>5</v>
      </c>
      <c r="G633" s="2">
        <f t="shared" si="48"/>
        <v>-4.7159090909091539E-2</v>
      </c>
      <c r="H633" s="2" t="e">
        <f t="shared" si="49"/>
        <v>#NUM!</v>
      </c>
    </row>
    <row r="634" spans="1:8" x14ac:dyDescent="0.3">
      <c r="A634" s="2">
        <v>198660</v>
      </c>
      <c r="B634" s="2">
        <v>44256.666666666672</v>
      </c>
      <c r="C634" s="15">
        <f t="shared" si="45"/>
        <v>1.0058333333333334</v>
      </c>
      <c r="D634" s="15">
        <f t="shared" si="46"/>
        <v>50</v>
      </c>
      <c r="E634" s="2">
        <f t="shared" si="47"/>
        <v>44.970833333333331</v>
      </c>
      <c r="F634" s="2">
        <v>5</v>
      </c>
      <c r="G634" s="2">
        <f t="shared" si="48"/>
        <v>-2.9166666666666785E-2</v>
      </c>
      <c r="H634" s="2" t="e">
        <f t="shared" si="49"/>
        <v>#NUM!</v>
      </c>
    </row>
    <row r="635" spans="1:8" x14ac:dyDescent="0.3">
      <c r="A635" s="2">
        <v>199020</v>
      </c>
      <c r="B635" s="2">
        <v>44109.333333333336</v>
      </c>
      <c r="C635" s="15">
        <f t="shared" si="45"/>
        <v>1.0024848484848485</v>
      </c>
      <c r="D635" s="15">
        <f t="shared" si="46"/>
        <v>50</v>
      </c>
      <c r="E635" s="2">
        <f t="shared" si="47"/>
        <v>44.987575757575755</v>
      </c>
      <c r="F635" s="2">
        <v>5</v>
      </c>
      <c r="G635" s="2">
        <f t="shared" si="48"/>
        <v>-1.2424242424242671E-2</v>
      </c>
      <c r="H635" s="2" t="e">
        <f t="shared" si="49"/>
        <v>#NUM!</v>
      </c>
    </row>
    <row r="636" spans="1:8" x14ac:dyDescent="0.3">
      <c r="A636" s="2">
        <v>199380</v>
      </c>
      <c r="B636" s="2">
        <v>44837.333333333336</v>
      </c>
      <c r="C636" s="15">
        <f t="shared" si="45"/>
        <v>1.0190303030303032</v>
      </c>
      <c r="D636" s="15">
        <f t="shared" si="46"/>
        <v>50</v>
      </c>
      <c r="E636" s="2">
        <f t="shared" si="47"/>
        <v>44.904848484848486</v>
      </c>
      <c r="F636" s="2">
        <v>5</v>
      </c>
      <c r="G636" s="2">
        <f t="shared" si="48"/>
        <v>-9.5151515151515653E-2</v>
      </c>
      <c r="H636" s="2" t="e">
        <f t="shared" si="49"/>
        <v>#NUM!</v>
      </c>
    </row>
    <row r="637" spans="1:8" x14ac:dyDescent="0.3">
      <c r="A637" s="2">
        <v>199740</v>
      </c>
      <c r="B637" s="2">
        <v>44575.833333333336</v>
      </c>
      <c r="C637" s="15">
        <f t="shared" si="45"/>
        <v>1.0130871212121213</v>
      </c>
      <c r="D637" s="15">
        <f t="shared" si="46"/>
        <v>50</v>
      </c>
      <c r="E637" s="2">
        <f t="shared" si="47"/>
        <v>44.934564393939397</v>
      </c>
      <c r="F637" s="2">
        <v>5</v>
      </c>
      <c r="G637" s="2">
        <f t="shared" si="48"/>
        <v>-6.5435606060606943E-2</v>
      </c>
      <c r="H637" s="2" t="e">
        <f t="shared" si="49"/>
        <v>#NUM!</v>
      </c>
    </row>
    <row r="638" spans="1:8" x14ac:dyDescent="0.3">
      <c r="A638" s="2">
        <v>200100</v>
      </c>
      <c r="B638" s="2">
        <v>44860</v>
      </c>
      <c r="C638" s="15">
        <f t="shared" si="45"/>
        <v>1.0195454545454545</v>
      </c>
      <c r="D638" s="15">
        <f t="shared" si="46"/>
        <v>50</v>
      </c>
      <c r="E638" s="2">
        <f t="shared" si="47"/>
        <v>44.902272727272731</v>
      </c>
      <c r="F638" s="2">
        <v>5</v>
      </c>
      <c r="G638" s="2">
        <f t="shared" si="48"/>
        <v>-9.7727272727272663E-2</v>
      </c>
      <c r="H638" s="2" t="e">
        <f t="shared" si="49"/>
        <v>#NUM!</v>
      </c>
    </row>
    <row r="639" spans="1:8" x14ac:dyDescent="0.3">
      <c r="A639" s="2">
        <v>200460</v>
      </c>
      <c r="B639" s="2">
        <v>44197.666666666664</v>
      </c>
      <c r="C639" s="15">
        <f t="shared" si="45"/>
        <v>1.0044924242424242</v>
      </c>
      <c r="D639" s="15">
        <f t="shared" si="46"/>
        <v>50</v>
      </c>
      <c r="E639" s="2">
        <f t="shared" si="47"/>
        <v>44.977537878787878</v>
      </c>
      <c r="F639" s="2">
        <v>5</v>
      </c>
      <c r="G639" s="2">
        <f t="shared" si="48"/>
        <v>-2.2462121212121211E-2</v>
      </c>
      <c r="H639" s="2" t="e">
        <f t="shared" si="49"/>
        <v>#NUM!</v>
      </c>
    </row>
    <row r="640" spans="1:8" x14ac:dyDescent="0.3">
      <c r="A640" s="2">
        <v>200820</v>
      </c>
      <c r="B640" s="2">
        <v>44235.5</v>
      </c>
      <c r="C640" s="15">
        <f t="shared" si="45"/>
        <v>1.0053522727272728</v>
      </c>
      <c r="D640" s="15">
        <f t="shared" si="46"/>
        <v>50</v>
      </c>
      <c r="E640" s="2">
        <f t="shared" si="47"/>
        <v>44.973238636363632</v>
      </c>
      <c r="F640" s="2">
        <v>5</v>
      </c>
      <c r="G640" s="2">
        <f t="shared" si="48"/>
        <v>-2.6761363636364166E-2</v>
      </c>
      <c r="H640" s="2" t="e">
        <f t="shared" si="49"/>
        <v>#NUM!</v>
      </c>
    </row>
    <row r="641" spans="1:8" x14ac:dyDescent="0.3">
      <c r="A641" s="2">
        <v>201180</v>
      </c>
      <c r="B641" s="2">
        <v>44220.833333333328</v>
      </c>
      <c r="C641" s="15">
        <f t="shared" si="45"/>
        <v>1.0050189393939393</v>
      </c>
      <c r="D641" s="15">
        <f t="shared" si="46"/>
        <v>50</v>
      </c>
      <c r="E641" s="2">
        <f t="shared" si="47"/>
        <v>44.974905303030305</v>
      </c>
      <c r="F641" s="2">
        <v>5</v>
      </c>
      <c r="G641" s="2">
        <f t="shared" si="48"/>
        <v>-2.5094696969696351E-2</v>
      </c>
      <c r="H641" s="2" t="e">
        <f t="shared" si="49"/>
        <v>#NUM!</v>
      </c>
    </row>
    <row r="642" spans="1:8" x14ac:dyDescent="0.3">
      <c r="A642" s="2">
        <v>201540</v>
      </c>
      <c r="B642" s="2">
        <v>44143.833333333336</v>
      </c>
      <c r="C642" s="15">
        <f t="shared" si="45"/>
        <v>1.0032689393939394</v>
      </c>
      <c r="D642" s="15">
        <f t="shared" si="46"/>
        <v>50</v>
      </c>
      <c r="E642" s="2">
        <f t="shared" si="47"/>
        <v>44.983655303030304</v>
      </c>
      <c r="F642" s="2">
        <v>5</v>
      </c>
      <c r="G642" s="2">
        <f t="shared" si="48"/>
        <v>-1.6344696969696315E-2</v>
      </c>
      <c r="H642" s="2" t="e">
        <f t="shared" si="49"/>
        <v>#NUM!</v>
      </c>
    </row>
    <row r="643" spans="1:8" x14ac:dyDescent="0.3">
      <c r="A643" s="2">
        <v>201900</v>
      </c>
      <c r="B643" s="2">
        <v>44424</v>
      </c>
      <c r="C643" s="15">
        <f t="shared" ref="C643:C706" si="50">B643/$J$27</f>
        <v>1.0096363636363637</v>
      </c>
      <c r="D643" s="15">
        <f t="shared" ref="D643:D706" si="51">$J$28</f>
        <v>50</v>
      </c>
      <c r="E643" s="2">
        <f t="shared" si="47"/>
        <v>44.951818181818183</v>
      </c>
      <c r="F643" s="2">
        <v>5</v>
      </c>
      <c r="G643" s="2">
        <f t="shared" si="48"/>
        <v>-4.818181818181877E-2</v>
      </c>
      <c r="H643" s="2" t="e">
        <f t="shared" si="49"/>
        <v>#NUM!</v>
      </c>
    </row>
    <row r="644" spans="1:8" x14ac:dyDescent="0.3">
      <c r="A644" s="2">
        <v>202260</v>
      </c>
      <c r="B644" s="2">
        <v>44030.166666666664</v>
      </c>
      <c r="C644" s="15">
        <f t="shared" si="50"/>
        <v>1.000685606060606</v>
      </c>
      <c r="D644" s="15">
        <f t="shared" si="51"/>
        <v>50</v>
      </c>
      <c r="E644" s="2">
        <f t="shared" ref="E644:E707" si="52">D644-(F644*C644)</f>
        <v>44.996571969696973</v>
      </c>
      <c r="F644" s="2">
        <v>5</v>
      </c>
      <c r="G644" s="2">
        <f t="shared" ref="G644:G707" si="53">F644-(F644*C644)</f>
        <v>-3.4280303030298498E-3</v>
      </c>
      <c r="H644" s="2" t="e">
        <f t="shared" ref="H644:H707" si="54">LN((F644*E644)/(D644*G644))</f>
        <v>#NUM!</v>
      </c>
    </row>
    <row r="645" spans="1:8" x14ac:dyDescent="0.3">
      <c r="A645" s="2">
        <v>202620</v>
      </c>
      <c r="B645" s="2">
        <v>44228.166666666664</v>
      </c>
      <c r="C645" s="15">
        <f t="shared" si="50"/>
        <v>1.0051856060606059</v>
      </c>
      <c r="D645" s="15">
        <f t="shared" si="51"/>
        <v>50</v>
      </c>
      <c r="E645" s="2">
        <f t="shared" si="52"/>
        <v>44.974071969696972</v>
      </c>
      <c r="F645" s="2">
        <v>5</v>
      </c>
      <c r="G645" s="2">
        <f t="shared" si="53"/>
        <v>-2.5928030303029814E-2</v>
      </c>
      <c r="H645" s="2" t="e">
        <f t="shared" si="54"/>
        <v>#NUM!</v>
      </c>
    </row>
    <row r="646" spans="1:8" x14ac:dyDescent="0.3">
      <c r="A646" s="2">
        <v>202980</v>
      </c>
      <c r="B646" s="2">
        <v>44228.5</v>
      </c>
      <c r="C646" s="15">
        <f t="shared" si="50"/>
        <v>1.0051931818181818</v>
      </c>
      <c r="D646" s="15">
        <f t="shared" si="51"/>
        <v>50</v>
      </c>
      <c r="E646" s="2">
        <f t="shared" si="52"/>
        <v>44.974034090909093</v>
      </c>
      <c r="F646" s="2">
        <v>5</v>
      </c>
      <c r="G646" s="2">
        <f t="shared" si="53"/>
        <v>-2.5965909090909456E-2</v>
      </c>
      <c r="H646" s="2" t="e">
        <f t="shared" si="54"/>
        <v>#NUM!</v>
      </c>
    </row>
    <row r="647" spans="1:8" x14ac:dyDescent="0.3">
      <c r="A647" s="2">
        <v>203340</v>
      </c>
      <c r="B647" s="2">
        <v>44110.333333333336</v>
      </c>
      <c r="C647" s="15">
        <f t="shared" si="50"/>
        <v>1.0025075757575759</v>
      </c>
      <c r="D647" s="15">
        <f t="shared" si="51"/>
        <v>50</v>
      </c>
      <c r="E647" s="2">
        <f t="shared" si="52"/>
        <v>44.987462121212118</v>
      </c>
      <c r="F647" s="2">
        <v>5</v>
      </c>
      <c r="G647" s="2">
        <f t="shared" si="53"/>
        <v>-1.2537878787879819E-2</v>
      </c>
      <c r="H647" s="2" t="e">
        <f t="shared" si="54"/>
        <v>#NUM!</v>
      </c>
    </row>
    <row r="648" spans="1:8" x14ac:dyDescent="0.3">
      <c r="A648" s="2">
        <v>203700</v>
      </c>
      <c r="B648" s="2">
        <v>44159.5</v>
      </c>
      <c r="C648" s="15">
        <f t="shared" si="50"/>
        <v>1.003625</v>
      </c>
      <c r="D648" s="15">
        <f t="shared" si="51"/>
        <v>50</v>
      </c>
      <c r="E648" s="2">
        <f t="shared" si="52"/>
        <v>44.981875000000002</v>
      </c>
      <c r="F648" s="2">
        <v>5</v>
      </c>
      <c r="G648" s="2">
        <f t="shared" si="53"/>
        <v>-1.8124999999999503E-2</v>
      </c>
      <c r="H648" s="2" t="e">
        <f t="shared" si="54"/>
        <v>#NUM!</v>
      </c>
    </row>
    <row r="649" spans="1:8" x14ac:dyDescent="0.3">
      <c r="A649" s="2">
        <v>204060</v>
      </c>
      <c r="B649" s="2">
        <v>44019.833333333328</v>
      </c>
      <c r="C649" s="15">
        <f t="shared" si="50"/>
        <v>1.0004507575757575</v>
      </c>
      <c r="D649" s="15">
        <f t="shared" si="51"/>
        <v>50</v>
      </c>
      <c r="E649" s="2">
        <f t="shared" si="52"/>
        <v>44.997746212121214</v>
      </c>
      <c r="F649" s="2">
        <v>5</v>
      </c>
      <c r="G649" s="2">
        <f t="shared" si="53"/>
        <v>-2.2537878787876053E-3</v>
      </c>
      <c r="H649" s="2" t="e">
        <f t="shared" si="54"/>
        <v>#NUM!</v>
      </c>
    </row>
    <row r="650" spans="1:8" x14ac:dyDescent="0.3">
      <c r="A650" s="2">
        <v>204420</v>
      </c>
      <c r="B650" s="2">
        <v>44144.5</v>
      </c>
      <c r="C650" s="15">
        <f t="shared" si="50"/>
        <v>1.003284090909091</v>
      </c>
      <c r="D650" s="15">
        <f t="shared" si="51"/>
        <v>50</v>
      </c>
      <c r="E650" s="2">
        <f t="shared" si="52"/>
        <v>44.983579545454546</v>
      </c>
      <c r="F650" s="2">
        <v>5</v>
      </c>
      <c r="G650" s="2">
        <f t="shared" si="53"/>
        <v>-1.642045454545471E-2</v>
      </c>
      <c r="H650" s="2" t="e">
        <f t="shared" si="54"/>
        <v>#NUM!</v>
      </c>
    </row>
    <row r="651" spans="1:8" x14ac:dyDescent="0.3">
      <c r="A651" s="2">
        <v>204780</v>
      </c>
      <c r="B651" s="2">
        <v>44056</v>
      </c>
      <c r="C651" s="15">
        <f t="shared" si="50"/>
        <v>1.0012727272727273</v>
      </c>
      <c r="D651" s="15">
        <f t="shared" si="51"/>
        <v>50</v>
      </c>
      <c r="E651" s="2">
        <f t="shared" si="52"/>
        <v>44.993636363636362</v>
      </c>
      <c r="F651" s="2">
        <v>5</v>
      </c>
      <c r="G651" s="2">
        <f t="shared" si="53"/>
        <v>-6.3636363636367932E-3</v>
      </c>
      <c r="H651" s="2" t="e">
        <f t="shared" si="54"/>
        <v>#NUM!</v>
      </c>
    </row>
    <row r="652" spans="1:8" x14ac:dyDescent="0.3">
      <c r="A652" s="2">
        <v>205140</v>
      </c>
      <c r="B652" s="2">
        <v>44170.666666666672</v>
      </c>
      <c r="C652" s="15">
        <f t="shared" si="50"/>
        <v>1.003878787878788</v>
      </c>
      <c r="D652" s="15">
        <f t="shared" si="51"/>
        <v>50</v>
      </c>
      <c r="E652" s="2">
        <f t="shared" si="52"/>
        <v>44.980606060606057</v>
      </c>
      <c r="F652" s="2">
        <v>5</v>
      </c>
      <c r="G652" s="2">
        <f t="shared" si="53"/>
        <v>-1.9393939393940407E-2</v>
      </c>
      <c r="H652" s="2" t="e">
        <f t="shared" si="54"/>
        <v>#NUM!</v>
      </c>
    </row>
    <row r="653" spans="1:8" x14ac:dyDescent="0.3">
      <c r="A653" s="2">
        <v>205500</v>
      </c>
      <c r="B653" s="2">
        <v>44279.666666666664</v>
      </c>
      <c r="C653" s="15">
        <f t="shared" si="50"/>
        <v>1.0063560606060606</v>
      </c>
      <c r="D653" s="15">
        <f t="shared" si="51"/>
        <v>50</v>
      </c>
      <c r="E653" s="2">
        <f t="shared" si="52"/>
        <v>44.968219696969697</v>
      </c>
      <c r="F653" s="2">
        <v>5</v>
      </c>
      <c r="G653" s="2">
        <f t="shared" si="53"/>
        <v>-3.1780303030303436E-2</v>
      </c>
      <c r="H653" s="2" t="e">
        <f t="shared" si="54"/>
        <v>#NUM!</v>
      </c>
    </row>
    <row r="654" spans="1:8" x14ac:dyDescent="0.3">
      <c r="A654" s="2">
        <v>205860</v>
      </c>
      <c r="B654" s="2">
        <v>44065.5</v>
      </c>
      <c r="C654" s="15">
        <f t="shared" si="50"/>
        <v>1.0014886363636364</v>
      </c>
      <c r="D654" s="15">
        <f t="shared" si="51"/>
        <v>50</v>
      </c>
      <c r="E654" s="2">
        <f t="shared" si="52"/>
        <v>44.992556818181818</v>
      </c>
      <c r="F654" s="2">
        <v>5</v>
      </c>
      <c r="G654" s="2">
        <f t="shared" si="53"/>
        <v>-7.4431818181821541E-3</v>
      </c>
      <c r="H654" s="2" t="e">
        <f t="shared" si="54"/>
        <v>#NUM!</v>
      </c>
    </row>
    <row r="655" spans="1:8" x14ac:dyDescent="0.3">
      <c r="A655" s="2">
        <v>206220</v>
      </c>
      <c r="B655" s="2">
        <v>44165</v>
      </c>
      <c r="C655" s="15">
        <f t="shared" si="50"/>
        <v>1.0037499999999999</v>
      </c>
      <c r="D655" s="15">
        <f t="shared" si="51"/>
        <v>50</v>
      </c>
      <c r="E655" s="2">
        <f t="shared" si="52"/>
        <v>44.981250000000003</v>
      </c>
      <c r="F655" s="2">
        <v>5</v>
      </c>
      <c r="G655" s="2">
        <f t="shared" si="53"/>
        <v>-1.8749999999999822E-2</v>
      </c>
      <c r="H655" s="2" t="e">
        <f t="shared" si="54"/>
        <v>#NUM!</v>
      </c>
    </row>
    <row r="656" spans="1:8" x14ac:dyDescent="0.3">
      <c r="A656" s="2">
        <v>206580</v>
      </c>
      <c r="B656" s="2">
        <v>44078.5</v>
      </c>
      <c r="C656" s="15">
        <f t="shared" si="50"/>
        <v>1.0017840909090909</v>
      </c>
      <c r="D656" s="15">
        <f t="shared" si="51"/>
        <v>50</v>
      </c>
      <c r="E656" s="2">
        <f t="shared" si="52"/>
        <v>44.991079545454546</v>
      </c>
      <c r="F656" s="2">
        <v>5</v>
      </c>
      <c r="G656" s="2">
        <f t="shared" si="53"/>
        <v>-8.920454545454426E-3</v>
      </c>
      <c r="H656" s="2" t="e">
        <f t="shared" si="54"/>
        <v>#NUM!</v>
      </c>
    </row>
    <row r="657" spans="1:8" x14ac:dyDescent="0.3">
      <c r="A657" s="2">
        <v>206940</v>
      </c>
      <c r="B657" s="2">
        <v>44099.666666666672</v>
      </c>
      <c r="C657" s="15">
        <f t="shared" si="50"/>
        <v>1.0022651515151517</v>
      </c>
      <c r="D657" s="15">
        <f t="shared" si="51"/>
        <v>50</v>
      </c>
      <c r="E657" s="2">
        <f t="shared" si="52"/>
        <v>44.988674242424239</v>
      </c>
      <c r="F657" s="2">
        <v>5</v>
      </c>
      <c r="G657" s="2">
        <f t="shared" si="53"/>
        <v>-1.1325757575758821E-2</v>
      </c>
      <c r="H657" s="2" t="e">
        <f t="shared" si="54"/>
        <v>#NUM!</v>
      </c>
    </row>
    <row r="658" spans="1:8" x14ac:dyDescent="0.3">
      <c r="A658" s="2">
        <v>207300</v>
      </c>
      <c r="B658" s="2">
        <v>44480.333333333336</v>
      </c>
      <c r="C658" s="15">
        <f t="shared" si="50"/>
        <v>1.0109166666666667</v>
      </c>
      <c r="D658" s="15">
        <f t="shared" si="51"/>
        <v>50</v>
      </c>
      <c r="E658" s="2">
        <f t="shared" si="52"/>
        <v>44.945416666666667</v>
      </c>
      <c r="F658" s="2">
        <v>5</v>
      </c>
      <c r="G658" s="2">
        <f t="shared" si="53"/>
        <v>-5.4583333333333428E-2</v>
      </c>
      <c r="H658" s="2" t="e">
        <f t="shared" si="54"/>
        <v>#NUM!</v>
      </c>
    </row>
    <row r="659" spans="1:8" x14ac:dyDescent="0.3">
      <c r="A659" s="2">
        <v>207660</v>
      </c>
      <c r="B659" s="2">
        <v>44456.5</v>
      </c>
      <c r="C659" s="15">
        <f t="shared" si="50"/>
        <v>1.010375</v>
      </c>
      <c r="D659" s="15">
        <f t="shared" si="51"/>
        <v>50</v>
      </c>
      <c r="E659" s="2">
        <f t="shared" si="52"/>
        <v>44.948124999999997</v>
      </c>
      <c r="F659" s="2">
        <v>5</v>
      </c>
      <c r="G659" s="2">
        <f t="shared" si="53"/>
        <v>-5.1874999999999893E-2</v>
      </c>
      <c r="H659" s="2" t="e">
        <f t="shared" si="54"/>
        <v>#NUM!</v>
      </c>
    </row>
    <row r="660" spans="1:8" x14ac:dyDescent="0.3">
      <c r="A660" s="2">
        <v>208020</v>
      </c>
      <c r="B660" s="2">
        <v>44656.833333333336</v>
      </c>
      <c r="C660" s="15">
        <f t="shared" si="50"/>
        <v>1.0149280303030304</v>
      </c>
      <c r="D660" s="15">
        <f t="shared" si="51"/>
        <v>50</v>
      </c>
      <c r="E660" s="2">
        <f t="shared" si="52"/>
        <v>44.925359848484845</v>
      </c>
      <c r="F660" s="2">
        <v>5</v>
      </c>
      <c r="G660" s="2">
        <f t="shared" si="53"/>
        <v>-7.464015151515202E-2</v>
      </c>
      <c r="H660" s="2" t="e">
        <f t="shared" si="54"/>
        <v>#NUM!</v>
      </c>
    </row>
    <row r="661" spans="1:8" x14ac:dyDescent="0.3">
      <c r="A661" s="2">
        <v>208380</v>
      </c>
      <c r="B661" s="2">
        <v>44077.833333333336</v>
      </c>
      <c r="C661" s="15">
        <f t="shared" si="50"/>
        <v>1.0017689393939395</v>
      </c>
      <c r="D661" s="15">
        <f t="shared" si="51"/>
        <v>50</v>
      </c>
      <c r="E661" s="2">
        <f t="shared" si="52"/>
        <v>44.991155303030304</v>
      </c>
      <c r="F661" s="2">
        <v>5</v>
      </c>
      <c r="G661" s="2">
        <f t="shared" si="53"/>
        <v>-8.8446969696978073E-3</v>
      </c>
      <c r="H661" s="2" t="e">
        <f t="shared" si="54"/>
        <v>#NUM!</v>
      </c>
    </row>
    <row r="662" spans="1:8" x14ac:dyDescent="0.3">
      <c r="A662" s="2">
        <v>208740</v>
      </c>
      <c r="B662" s="2">
        <v>44642.833333333336</v>
      </c>
      <c r="C662" s="15">
        <f t="shared" si="50"/>
        <v>1.0146098484848485</v>
      </c>
      <c r="D662" s="15">
        <f t="shared" si="51"/>
        <v>50</v>
      </c>
      <c r="E662" s="2">
        <f t="shared" si="52"/>
        <v>44.92695075757576</v>
      </c>
      <c r="F662" s="2">
        <v>5</v>
      </c>
      <c r="G662" s="2">
        <f t="shared" si="53"/>
        <v>-7.30492424242426E-2</v>
      </c>
      <c r="H662" s="2" t="e">
        <f t="shared" si="54"/>
        <v>#NUM!</v>
      </c>
    </row>
    <row r="663" spans="1:8" x14ac:dyDescent="0.3">
      <c r="A663" s="2">
        <v>209100</v>
      </c>
      <c r="B663" s="2">
        <v>44077.833333333336</v>
      </c>
      <c r="C663" s="15">
        <f t="shared" si="50"/>
        <v>1.0017689393939395</v>
      </c>
      <c r="D663" s="15">
        <f t="shared" si="51"/>
        <v>50</v>
      </c>
      <c r="E663" s="2">
        <f t="shared" si="52"/>
        <v>44.991155303030304</v>
      </c>
      <c r="F663" s="2">
        <v>5</v>
      </c>
      <c r="G663" s="2">
        <f t="shared" si="53"/>
        <v>-8.8446969696978073E-3</v>
      </c>
      <c r="H663" s="2" t="e">
        <f t="shared" si="54"/>
        <v>#NUM!</v>
      </c>
    </row>
    <row r="664" spans="1:8" x14ac:dyDescent="0.3">
      <c r="A664" s="2">
        <v>209460</v>
      </c>
      <c r="B664" s="2">
        <v>43946.166666666672</v>
      </c>
      <c r="C664" s="15">
        <f t="shared" si="50"/>
        <v>0.99877651515151522</v>
      </c>
      <c r="D664" s="15">
        <f t="shared" si="51"/>
        <v>50</v>
      </c>
      <c r="E664" s="2">
        <f t="shared" si="52"/>
        <v>45.006117424242426</v>
      </c>
      <c r="F664" s="2">
        <v>5</v>
      </c>
      <c r="G664" s="2">
        <f t="shared" si="53"/>
        <v>6.1174242424240077E-3</v>
      </c>
      <c r="H664" s="2">
        <f t="shared" si="54"/>
        <v>6.600827476769572</v>
      </c>
    </row>
    <row r="665" spans="1:8" x14ac:dyDescent="0.3">
      <c r="A665" s="2">
        <v>209820</v>
      </c>
      <c r="B665" s="2">
        <v>44093.333333333328</v>
      </c>
      <c r="C665" s="15">
        <f t="shared" si="50"/>
        <v>1.002121212121212</v>
      </c>
      <c r="D665" s="15">
        <f t="shared" si="51"/>
        <v>50</v>
      </c>
      <c r="E665" s="2">
        <f t="shared" si="52"/>
        <v>44.989393939393942</v>
      </c>
      <c r="F665" s="2">
        <v>5</v>
      </c>
      <c r="G665" s="2">
        <f t="shared" si="53"/>
        <v>-1.0606060606059842E-2</v>
      </c>
      <c r="H665" s="2" t="e">
        <f t="shared" si="54"/>
        <v>#NUM!</v>
      </c>
    </row>
    <row r="666" spans="1:8" x14ac:dyDescent="0.3">
      <c r="A666" s="2">
        <v>210180</v>
      </c>
      <c r="B666" s="2">
        <v>44385.5</v>
      </c>
      <c r="C666" s="15">
        <f t="shared" si="50"/>
        <v>1.0087613636363637</v>
      </c>
      <c r="D666" s="15">
        <f t="shared" si="51"/>
        <v>50</v>
      </c>
      <c r="E666" s="2">
        <f t="shared" si="52"/>
        <v>44.956193181818179</v>
      </c>
      <c r="F666" s="2">
        <v>5</v>
      </c>
      <c r="G666" s="2">
        <f t="shared" si="53"/>
        <v>-4.3806818181818308E-2</v>
      </c>
      <c r="H666" s="2" t="e">
        <f t="shared" si="54"/>
        <v>#NUM!</v>
      </c>
    </row>
    <row r="667" spans="1:8" x14ac:dyDescent="0.3">
      <c r="A667" s="2">
        <v>210540</v>
      </c>
      <c r="B667" s="2">
        <v>43793.666666666672</v>
      </c>
      <c r="C667" s="15">
        <f t="shared" si="50"/>
        <v>0.99531060606060617</v>
      </c>
      <c r="D667" s="15">
        <f t="shared" si="51"/>
        <v>50</v>
      </c>
      <c r="E667" s="2">
        <f t="shared" si="52"/>
        <v>45.02344696969697</v>
      </c>
      <c r="F667" s="2">
        <v>5</v>
      </c>
      <c r="G667" s="2">
        <f t="shared" si="53"/>
        <v>2.34469696969688E-2</v>
      </c>
      <c r="H667" s="2">
        <f t="shared" si="54"/>
        <v>5.2576123213009955</v>
      </c>
    </row>
    <row r="668" spans="1:8" x14ac:dyDescent="0.3">
      <c r="A668" s="2">
        <v>210900</v>
      </c>
      <c r="B668" s="2">
        <v>43901</v>
      </c>
      <c r="C668" s="15">
        <f t="shared" si="50"/>
        <v>0.99775000000000003</v>
      </c>
      <c r="D668" s="15">
        <f t="shared" si="51"/>
        <v>50</v>
      </c>
      <c r="E668" s="2">
        <f t="shared" si="52"/>
        <v>45.011249999999997</v>
      </c>
      <c r="F668" s="2">
        <v>5</v>
      </c>
      <c r="G668" s="2">
        <f t="shared" si="53"/>
        <v>1.1249999999999538E-2</v>
      </c>
      <c r="H668" s="2">
        <f t="shared" si="54"/>
        <v>5.9917145158632303</v>
      </c>
    </row>
    <row r="669" spans="1:8" x14ac:dyDescent="0.3">
      <c r="A669" s="2">
        <v>211260</v>
      </c>
      <c r="B669" s="2">
        <v>44258</v>
      </c>
      <c r="C669" s="15">
        <f t="shared" si="50"/>
        <v>1.0058636363636364</v>
      </c>
      <c r="D669" s="15">
        <f t="shared" si="51"/>
        <v>50</v>
      </c>
      <c r="E669" s="2">
        <f t="shared" si="52"/>
        <v>44.970681818181816</v>
      </c>
      <c r="F669" s="2">
        <v>5</v>
      </c>
      <c r="G669" s="2">
        <f t="shared" si="53"/>
        <v>-2.9318181818181799E-2</v>
      </c>
      <c r="H669" s="2" t="e">
        <f t="shared" si="54"/>
        <v>#NUM!</v>
      </c>
    </row>
    <row r="670" spans="1:8" x14ac:dyDescent="0.3">
      <c r="A670" s="2">
        <v>211620</v>
      </c>
      <c r="B670" s="2">
        <v>44073.166666666664</v>
      </c>
      <c r="C670" s="15">
        <f t="shared" si="50"/>
        <v>1.0016628787878787</v>
      </c>
      <c r="D670" s="15">
        <f t="shared" si="51"/>
        <v>50</v>
      </c>
      <c r="E670" s="2">
        <f t="shared" si="52"/>
        <v>44.991685606060607</v>
      </c>
      <c r="F670" s="2">
        <v>5</v>
      </c>
      <c r="G670" s="2">
        <f t="shared" si="53"/>
        <v>-8.3143939393934829E-3</v>
      </c>
      <c r="H670" s="2" t="e">
        <f t="shared" si="54"/>
        <v>#NUM!</v>
      </c>
    </row>
    <row r="671" spans="1:8" x14ac:dyDescent="0.3">
      <c r="A671" s="2">
        <v>211980</v>
      </c>
      <c r="B671" s="2">
        <v>44343.666666666664</v>
      </c>
      <c r="C671" s="15">
        <f t="shared" si="50"/>
        <v>1.007810606060606</v>
      </c>
      <c r="D671" s="15">
        <f t="shared" si="51"/>
        <v>50</v>
      </c>
      <c r="E671" s="2">
        <f t="shared" si="52"/>
        <v>44.96094696969697</v>
      </c>
      <c r="F671" s="2">
        <v>5</v>
      </c>
      <c r="G671" s="2">
        <f t="shared" si="53"/>
        <v>-3.9053030303030312E-2</v>
      </c>
      <c r="H671" s="2" t="e">
        <f t="shared" si="54"/>
        <v>#NUM!</v>
      </c>
    </row>
    <row r="672" spans="1:8" x14ac:dyDescent="0.3">
      <c r="A672" s="2">
        <v>212340</v>
      </c>
      <c r="B672" s="2">
        <v>44566.333333333336</v>
      </c>
      <c r="C672" s="15">
        <f t="shared" si="50"/>
        <v>1.0128712121212122</v>
      </c>
      <c r="D672" s="15">
        <f t="shared" si="51"/>
        <v>50</v>
      </c>
      <c r="E672" s="2">
        <f t="shared" si="52"/>
        <v>44.935643939393941</v>
      </c>
      <c r="F672" s="2">
        <v>5</v>
      </c>
      <c r="G672" s="2">
        <f t="shared" si="53"/>
        <v>-6.4356060606060694E-2</v>
      </c>
      <c r="H672" s="2" t="e">
        <f t="shared" si="54"/>
        <v>#NUM!</v>
      </c>
    </row>
    <row r="673" spans="1:8" x14ac:dyDescent="0.3">
      <c r="A673" s="2">
        <v>212700</v>
      </c>
      <c r="B673" s="2">
        <v>44493.333333333336</v>
      </c>
      <c r="C673" s="15">
        <f t="shared" si="50"/>
        <v>1.0112121212121212</v>
      </c>
      <c r="D673" s="15">
        <f t="shared" si="51"/>
        <v>50</v>
      </c>
      <c r="E673" s="2">
        <f t="shared" si="52"/>
        <v>44.943939393939395</v>
      </c>
      <c r="F673" s="2">
        <v>5</v>
      </c>
      <c r="G673" s="2">
        <f t="shared" si="53"/>
        <v>-5.6060606060606588E-2</v>
      </c>
      <c r="H673" s="2" t="e">
        <f t="shared" si="54"/>
        <v>#NUM!</v>
      </c>
    </row>
    <row r="674" spans="1:8" x14ac:dyDescent="0.3">
      <c r="A674" s="2">
        <v>213060</v>
      </c>
      <c r="B674" s="2">
        <v>44684.333333333328</v>
      </c>
      <c r="C674" s="15">
        <f t="shared" si="50"/>
        <v>1.0155530303030302</v>
      </c>
      <c r="D674" s="15">
        <f t="shared" si="51"/>
        <v>50</v>
      </c>
      <c r="E674" s="2">
        <f t="shared" si="52"/>
        <v>44.922234848484848</v>
      </c>
      <c r="F674" s="2">
        <v>5</v>
      </c>
      <c r="G674" s="2">
        <f t="shared" si="53"/>
        <v>-7.7765151515150954E-2</v>
      </c>
      <c r="H674" s="2" t="e">
        <f t="shared" si="54"/>
        <v>#NUM!</v>
      </c>
    </row>
    <row r="675" spans="1:8" x14ac:dyDescent="0.3">
      <c r="A675" s="2">
        <v>213420</v>
      </c>
      <c r="B675" s="2">
        <v>44681.5</v>
      </c>
      <c r="C675" s="15">
        <f t="shared" si="50"/>
        <v>1.0154886363636364</v>
      </c>
      <c r="D675" s="15">
        <f t="shared" si="51"/>
        <v>50</v>
      </c>
      <c r="E675" s="2">
        <f t="shared" si="52"/>
        <v>44.922556818181818</v>
      </c>
      <c r="F675" s="2">
        <v>5</v>
      </c>
      <c r="G675" s="2">
        <f t="shared" si="53"/>
        <v>-7.7443181818182438E-2</v>
      </c>
      <c r="H675" s="2" t="e">
        <f t="shared" si="54"/>
        <v>#NUM!</v>
      </c>
    </row>
    <row r="676" spans="1:8" x14ac:dyDescent="0.3">
      <c r="A676" s="2">
        <v>213780</v>
      </c>
      <c r="B676" s="2">
        <v>44484.666666666664</v>
      </c>
      <c r="C676" s="15">
        <f t="shared" si="50"/>
        <v>1.0110151515151515</v>
      </c>
      <c r="D676" s="15">
        <f t="shared" si="51"/>
        <v>50</v>
      </c>
      <c r="E676" s="2">
        <f t="shared" si="52"/>
        <v>44.944924242424243</v>
      </c>
      <c r="F676" s="2">
        <v>5</v>
      </c>
      <c r="G676" s="2">
        <f t="shared" si="53"/>
        <v>-5.5075757575757223E-2</v>
      </c>
      <c r="H676" s="2" t="e">
        <f t="shared" si="54"/>
        <v>#NUM!</v>
      </c>
    </row>
    <row r="677" spans="1:8" x14ac:dyDescent="0.3">
      <c r="A677" s="2">
        <v>214140</v>
      </c>
      <c r="B677" s="2">
        <v>44012.333333333336</v>
      </c>
      <c r="C677" s="15">
        <f t="shared" si="50"/>
        <v>1.0002803030303031</v>
      </c>
      <c r="D677" s="15">
        <f t="shared" si="51"/>
        <v>50</v>
      </c>
      <c r="E677" s="2">
        <f t="shared" si="52"/>
        <v>44.998598484848486</v>
      </c>
      <c r="F677" s="2">
        <v>5</v>
      </c>
      <c r="G677" s="2">
        <f t="shared" si="53"/>
        <v>-1.4015151515156532E-3</v>
      </c>
      <c r="H677" s="2" t="e">
        <f t="shared" si="54"/>
        <v>#NUM!</v>
      </c>
    </row>
    <row r="678" spans="1:8" x14ac:dyDescent="0.3">
      <c r="A678" s="2">
        <v>214500</v>
      </c>
      <c r="B678" s="2">
        <v>44541.833333333336</v>
      </c>
      <c r="C678" s="15">
        <f t="shared" si="50"/>
        <v>1.0123143939393939</v>
      </c>
      <c r="D678" s="15">
        <f t="shared" si="51"/>
        <v>50</v>
      </c>
      <c r="E678" s="2">
        <f t="shared" si="52"/>
        <v>44.938428030303029</v>
      </c>
      <c r="F678" s="2">
        <v>5</v>
      </c>
      <c r="G678" s="2">
        <f t="shared" si="53"/>
        <v>-6.1571969696969653E-2</v>
      </c>
      <c r="H678" s="2" t="e">
        <f t="shared" si="54"/>
        <v>#NUM!</v>
      </c>
    </row>
    <row r="679" spans="1:8" x14ac:dyDescent="0.3">
      <c r="A679" s="2">
        <v>214860</v>
      </c>
      <c r="B679" s="2">
        <v>44128.666666666664</v>
      </c>
      <c r="C679" s="15">
        <f t="shared" si="50"/>
        <v>1.0029242424242424</v>
      </c>
      <c r="D679" s="15">
        <f t="shared" si="51"/>
        <v>50</v>
      </c>
      <c r="E679" s="2">
        <f t="shared" si="52"/>
        <v>44.985378787878787</v>
      </c>
      <c r="F679" s="2">
        <v>5</v>
      </c>
      <c r="G679" s="2">
        <f t="shared" si="53"/>
        <v>-1.4621212121212146E-2</v>
      </c>
      <c r="H679" s="2" t="e">
        <f t="shared" si="54"/>
        <v>#NUM!</v>
      </c>
    </row>
    <row r="680" spans="1:8" x14ac:dyDescent="0.3">
      <c r="A680" s="2">
        <v>215220</v>
      </c>
      <c r="B680" s="2">
        <v>44478.166666666672</v>
      </c>
      <c r="C680" s="15">
        <f t="shared" si="50"/>
        <v>1.0108674242424243</v>
      </c>
      <c r="D680" s="15">
        <f t="shared" si="51"/>
        <v>50</v>
      </c>
      <c r="E680" s="2">
        <f t="shared" si="52"/>
        <v>44.945662878787878</v>
      </c>
      <c r="F680" s="2">
        <v>5</v>
      </c>
      <c r="G680" s="2">
        <f t="shared" si="53"/>
        <v>-5.4337121212121531E-2</v>
      </c>
      <c r="H680" s="2" t="e">
        <f t="shared" si="54"/>
        <v>#NUM!</v>
      </c>
    </row>
    <row r="681" spans="1:8" x14ac:dyDescent="0.3">
      <c r="A681" s="2">
        <v>215580</v>
      </c>
      <c r="B681" s="2">
        <v>44017.166666666664</v>
      </c>
      <c r="C681" s="15">
        <f t="shared" si="50"/>
        <v>1.0003901515151514</v>
      </c>
      <c r="D681" s="15">
        <f t="shared" si="51"/>
        <v>50</v>
      </c>
      <c r="E681" s="2">
        <f t="shared" si="52"/>
        <v>44.998049242424244</v>
      </c>
      <c r="F681" s="2">
        <v>5</v>
      </c>
      <c r="G681" s="2">
        <f t="shared" si="53"/>
        <v>-1.9507575757575779E-3</v>
      </c>
      <c r="H681" s="2" t="e">
        <f t="shared" si="54"/>
        <v>#NUM!</v>
      </c>
    </row>
    <row r="682" spans="1:8" x14ac:dyDescent="0.3">
      <c r="A682" s="2">
        <v>215940</v>
      </c>
      <c r="B682" s="2">
        <v>44530.833333333328</v>
      </c>
      <c r="C682" s="15">
        <f t="shared" si="50"/>
        <v>1.0120643939393938</v>
      </c>
      <c r="D682" s="15">
        <f t="shared" si="51"/>
        <v>50</v>
      </c>
      <c r="E682" s="2">
        <f t="shared" si="52"/>
        <v>44.939678030303028</v>
      </c>
      <c r="F682" s="2">
        <v>5</v>
      </c>
      <c r="G682" s="2">
        <f t="shared" si="53"/>
        <v>-6.0321969696969013E-2</v>
      </c>
      <c r="H682" s="2" t="e">
        <f t="shared" si="54"/>
        <v>#NUM!</v>
      </c>
    </row>
    <row r="683" spans="1:8" x14ac:dyDescent="0.3">
      <c r="A683" s="2">
        <v>216300</v>
      </c>
      <c r="B683" s="2">
        <v>44276.166666666672</v>
      </c>
      <c r="C683" s="15">
        <f t="shared" si="50"/>
        <v>1.0062765151515152</v>
      </c>
      <c r="D683" s="15">
        <f t="shared" si="51"/>
        <v>50</v>
      </c>
      <c r="E683" s="2">
        <f t="shared" si="52"/>
        <v>44.968617424242424</v>
      </c>
      <c r="F683" s="2">
        <v>5</v>
      </c>
      <c r="G683" s="2">
        <f t="shared" si="53"/>
        <v>-3.1382575757575637E-2</v>
      </c>
      <c r="H683" s="2" t="e">
        <f t="shared" si="54"/>
        <v>#NUM!</v>
      </c>
    </row>
    <row r="684" spans="1:8" x14ac:dyDescent="0.3">
      <c r="A684" s="2">
        <v>216660</v>
      </c>
      <c r="B684" s="2">
        <v>44245.833333333328</v>
      </c>
      <c r="C684" s="15">
        <f t="shared" si="50"/>
        <v>1.005587121212121</v>
      </c>
      <c r="D684" s="15">
        <f t="shared" si="51"/>
        <v>50</v>
      </c>
      <c r="E684" s="2">
        <f t="shared" si="52"/>
        <v>44.972064393939391</v>
      </c>
      <c r="F684" s="2">
        <v>5</v>
      </c>
      <c r="G684" s="2">
        <f t="shared" si="53"/>
        <v>-2.7935606060605522E-2</v>
      </c>
      <c r="H684" s="2" t="e">
        <f t="shared" si="54"/>
        <v>#NUM!</v>
      </c>
    </row>
    <row r="685" spans="1:8" x14ac:dyDescent="0.3">
      <c r="A685" s="2">
        <v>217020</v>
      </c>
      <c r="B685" s="2">
        <v>44637.333333333328</v>
      </c>
      <c r="C685" s="15">
        <f t="shared" si="50"/>
        <v>1.0144848484848483</v>
      </c>
      <c r="D685" s="15">
        <f t="shared" si="51"/>
        <v>50</v>
      </c>
      <c r="E685" s="2">
        <f t="shared" si="52"/>
        <v>44.927575757575759</v>
      </c>
      <c r="F685" s="2">
        <v>5</v>
      </c>
      <c r="G685" s="2">
        <f t="shared" si="53"/>
        <v>-7.2424242424241392E-2</v>
      </c>
      <c r="H685" s="2" t="e">
        <f t="shared" si="54"/>
        <v>#NUM!</v>
      </c>
    </row>
    <row r="686" spans="1:8" x14ac:dyDescent="0.3">
      <c r="A686" s="2">
        <v>217380</v>
      </c>
      <c r="B686" s="2">
        <v>44258.666666666664</v>
      </c>
      <c r="C686" s="15">
        <f t="shared" si="50"/>
        <v>1.0058787878787878</v>
      </c>
      <c r="D686" s="15">
        <f t="shared" si="51"/>
        <v>50</v>
      </c>
      <c r="E686" s="2">
        <f t="shared" si="52"/>
        <v>44.970606060606059</v>
      </c>
      <c r="F686" s="2">
        <v>5</v>
      </c>
      <c r="G686" s="2">
        <f t="shared" si="53"/>
        <v>-2.9393939393939306E-2</v>
      </c>
      <c r="H686" s="2" t="e">
        <f t="shared" si="54"/>
        <v>#NUM!</v>
      </c>
    </row>
    <row r="687" spans="1:8" x14ac:dyDescent="0.3">
      <c r="A687" s="2">
        <v>217740</v>
      </c>
      <c r="B687" s="2">
        <v>44137.833333333336</v>
      </c>
      <c r="C687" s="15">
        <f t="shared" si="50"/>
        <v>1.0031325757575758</v>
      </c>
      <c r="D687" s="15">
        <f t="shared" si="51"/>
        <v>50</v>
      </c>
      <c r="E687" s="2">
        <f t="shared" si="52"/>
        <v>44.984337121212121</v>
      </c>
      <c r="F687" s="2">
        <v>5</v>
      </c>
      <c r="G687" s="2">
        <f t="shared" si="53"/>
        <v>-1.5662878787878753E-2</v>
      </c>
      <c r="H687" s="2" t="e">
        <f t="shared" si="54"/>
        <v>#NUM!</v>
      </c>
    </row>
    <row r="688" spans="1:8" x14ac:dyDescent="0.3">
      <c r="A688" s="2">
        <v>218100</v>
      </c>
      <c r="B688" s="2">
        <v>44236</v>
      </c>
      <c r="C688" s="15">
        <f t="shared" si="50"/>
        <v>1.0053636363636365</v>
      </c>
      <c r="D688" s="15">
        <f t="shared" si="51"/>
        <v>50</v>
      </c>
      <c r="E688" s="2">
        <f t="shared" si="52"/>
        <v>44.973181818181814</v>
      </c>
      <c r="F688" s="2">
        <v>5</v>
      </c>
      <c r="G688" s="2">
        <f t="shared" si="53"/>
        <v>-2.6818181818182296E-2</v>
      </c>
      <c r="H688" s="2" t="e">
        <f t="shared" si="54"/>
        <v>#NUM!</v>
      </c>
    </row>
    <row r="689" spans="1:8" x14ac:dyDescent="0.3">
      <c r="A689" s="2">
        <v>218460</v>
      </c>
      <c r="B689" s="2">
        <v>44203.5</v>
      </c>
      <c r="C689" s="15">
        <f t="shared" si="50"/>
        <v>1.0046250000000001</v>
      </c>
      <c r="D689" s="15">
        <f t="shared" si="51"/>
        <v>50</v>
      </c>
      <c r="E689" s="2">
        <f t="shared" si="52"/>
        <v>44.976875</v>
      </c>
      <c r="F689" s="2">
        <v>5</v>
      </c>
      <c r="G689" s="2">
        <f t="shared" si="53"/>
        <v>-2.3125000000000284E-2</v>
      </c>
      <c r="H689" s="2" t="e">
        <f t="shared" si="54"/>
        <v>#NUM!</v>
      </c>
    </row>
    <row r="690" spans="1:8" x14ac:dyDescent="0.3">
      <c r="A690" s="2">
        <v>218820</v>
      </c>
      <c r="B690" s="2">
        <v>43983.166666666664</v>
      </c>
      <c r="C690" s="15">
        <f t="shared" si="50"/>
        <v>0.99961742424242417</v>
      </c>
      <c r="D690" s="15">
        <f t="shared" si="51"/>
        <v>50</v>
      </c>
      <c r="E690" s="2">
        <f t="shared" si="52"/>
        <v>45.001912878787877</v>
      </c>
      <c r="F690" s="2">
        <v>5</v>
      </c>
      <c r="G690" s="2">
        <f t="shared" si="53"/>
        <v>1.9128787878788245E-3</v>
      </c>
      <c r="H690" s="2">
        <f t="shared" si="54"/>
        <v>7.7632658571433995</v>
      </c>
    </row>
    <row r="691" spans="1:8" x14ac:dyDescent="0.3">
      <c r="A691" s="2">
        <v>219180</v>
      </c>
      <c r="B691" s="2">
        <v>43693.333333333336</v>
      </c>
      <c r="C691" s="15">
        <f t="shared" si="50"/>
        <v>0.99303030303030304</v>
      </c>
      <c r="D691" s="15">
        <f t="shared" si="51"/>
        <v>50</v>
      </c>
      <c r="E691" s="2">
        <f t="shared" si="52"/>
        <v>45.034848484848482</v>
      </c>
      <c r="F691" s="2">
        <v>5</v>
      </c>
      <c r="G691" s="2">
        <f t="shared" si="53"/>
        <v>3.4848484848485128E-2</v>
      </c>
      <c r="H691" s="2">
        <f t="shared" si="54"/>
        <v>4.8615971269406923</v>
      </c>
    </row>
    <row r="692" spans="1:8" x14ac:dyDescent="0.3">
      <c r="A692" s="2">
        <v>219540</v>
      </c>
      <c r="B692" s="2">
        <v>44436.666666666664</v>
      </c>
      <c r="C692" s="15">
        <f t="shared" si="50"/>
        <v>1.0099242424242423</v>
      </c>
      <c r="D692" s="15">
        <f t="shared" si="51"/>
        <v>50</v>
      </c>
      <c r="E692" s="2">
        <f t="shared" si="52"/>
        <v>44.95037878787879</v>
      </c>
      <c r="F692" s="2">
        <v>5</v>
      </c>
      <c r="G692" s="2">
        <f t="shared" si="53"/>
        <v>-4.96212121212114E-2</v>
      </c>
      <c r="H692" s="2" t="e">
        <f t="shared" si="54"/>
        <v>#NUM!</v>
      </c>
    </row>
    <row r="693" spans="1:8" x14ac:dyDescent="0.3">
      <c r="A693" s="2">
        <v>219900</v>
      </c>
      <c r="B693" s="2">
        <v>44050.5</v>
      </c>
      <c r="C693" s="15">
        <f t="shared" si="50"/>
        <v>1.0011477272727274</v>
      </c>
      <c r="D693" s="15">
        <f t="shared" si="51"/>
        <v>50</v>
      </c>
      <c r="E693" s="2">
        <f t="shared" si="52"/>
        <v>44.994261363636362</v>
      </c>
      <c r="F693" s="2">
        <v>5</v>
      </c>
      <c r="G693" s="2">
        <f t="shared" si="53"/>
        <v>-5.7386363636364734E-3</v>
      </c>
      <c r="H693" s="2" t="e">
        <f t="shared" si="54"/>
        <v>#NUM!</v>
      </c>
    </row>
    <row r="694" spans="1:8" x14ac:dyDescent="0.3">
      <c r="A694" s="2">
        <v>220260</v>
      </c>
      <c r="B694" s="2">
        <v>44098.666666666664</v>
      </c>
      <c r="C694" s="15">
        <f t="shared" si="50"/>
        <v>1.0022424242424242</v>
      </c>
      <c r="D694" s="15">
        <f t="shared" si="51"/>
        <v>50</v>
      </c>
      <c r="E694" s="2">
        <f t="shared" si="52"/>
        <v>44.988787878787882</v>
      </c>
      <c r="F694" s="2">
        <v>5</v>
      </c>
      <c r="G694" s="2">
        <f t="shared" si="53"/>
        <v>-1.1212121212120785E-2</v>
      </c>
      <c r="H694" s="2" t="e">
        <f t="shared" si="54"/>
        <v>#NUM!</v>
      </c>
    </row>
    <row r="695" spans="1:8" x14ac:dyDescent="0.3">
      <c r="A695" s="2">
        <v>220620</v>
      </c>
      <c r="B695" s="2">
        <v>44389.666666666664</v>
      </c>
      <c r="C695" s="15">
        <f t="shared" si="50"/>
        <v>1.0088560606060606</v>
      </c>
      <c r="D695" s="15">
        <f t="shared" si="51"/>
        <v>50</v>
      </c>
      <c r="E695" s="2">
        <f t="shared" si="52"/>
        <v>44.955719696969695</v>
      </c>
      <c r="F695" s="2">
        <v>5</v>
      </c>
      <c r="G695" s="2">
        <f t="shared" si="53"/>
        <v>-4.4280303030302726E-2</v>
      </c>
      <c r="H695" s="2" t="e">
        <f t="shared" si="54"/>
        <v>#NUM!</v>
      </c>
    </row>
    <row r="696" spans="1:8" x14ac:dyDescent="0.3">
      <c r="A696" s="2">
        <v>220980</v>
      </c>
      <c r="B696" s="2">
        <v>44109.5</v>
      </c>
      <c r="C696" s="15">
        <f t="shared" si="50"/>
        <v>1.0024886363636363</v>
      </c>
      <c r="D696" s="15">
        <f t="shared" si="51"/>
        <v>50</v>
      </c>
      <c r="E696" s="2">
        <f t="shared" si="52"/>
        <v>44.987556818181815</v>
      </c>
      <c r="F696" s="2">
        <v>5</v>
      </c>
      <c r="G696" s="2">
        <f t="shared" si="53"/>
        <v>-1.2443181818181159E-2</v>
      </c>
      <c r="H696" s="2" t="e">
        <f t="shared" si="54"/>
        <v>#NUM!</v>
      </c>
    </row>
    <row r="697" spans="1:8" x14ac:dyDescent="0.3">
      <c r="A697" s="2">
        <v>221340</v>
      </c>
      <c r="B697" s="2">
        <v>44143.666666666664</v>
      </c>
      <c r="C697" s="15">
        <f t="shared" si="50"/>
        <v>1.0032651515151514</v>
      </c>
      <c r="D697" s="15">
        <f t="shared" si="51"/>
        <v>50</v>
      </c>
      <c r="E697" s="2">
        <f t="shared" si="52"/>
        <v>44.983674242424243</v>
      </c>
      <c r="F697" s="2">
        <v>5</v>
      </c>
      <c r="G697" s="2">
        <f t="shared" si="53"/>
        <v>-1.6325757575756938E-2</v>
      </c>
      <c r="H697" s="2" t="e">
        <f t="shared" si="54"/>
        <v>#NUM!</v>
      </c>
    </row>
    <row r="698" spans="1:8" x14ac:dyDescent="0.3">
      <c r="A698" s="2">
        <v>221700</v>
      </c>
      <c r="B698" s="2">
        <v>44054.5</v>
      </c>
      <c r="C698" s="15">
        <f t="shared" si="50"/>
        <v>1.0012386363636363</v>
      </c>
      <c r="D698" s="15">
        <f t="shared" si="51"/>
        <v>50</v>
      </c>
      <c r="E698" s="2">
        <f t="shared" si="52"/>
        <v>44.993806818181817</v>
      </c>
      <c r="F698" s="2">
        <v>5</v>
      </c>
      <c r="G698" s="2">
        <f t="shared" si="53"/>
        <v>-6.1931818181815146E-3</v>
      </c>
      <c r="H698" s="2" t="e">
        <f t="shared" si="54"/>
        <v>#NUM!</v>
      </c>
    </row>
    <row r="699" spans="1:8" x14ac:dyDescent="0.3">
      <c r="A699" s="2">
        <v>222060</v>
      </c>
      <c r="B699" s="2">
        <v>44165.5</v>
      </c>
      <c r="C699" s="15">
        <f t="shared" si="50"/>
        <v>1.0037613636363636</v>
      </c>
      <c r="D699" s="15">
        <f t="shared" si="51"/>
        <v>50</v>
      </c>
      <c r="E699" s="2">
        <f t="shared" si="52"/>
        <v>44.981193181818185</v>
      </c>
      <c r="F699" s="2">
        <v>5</v>
      </c>
      <c r="G699" s="2">
        <f t="shared" si="53"/>
        <v>-1.8806818181817953E-2</v>
      </c>
      <c r="H699" s="2" t="e">
        <f t="shared" si="54"/>
        <v>#NUM!</v>
      </c>
    </row>
    <row r="700" spans="1:8" x14ac:dyDescent="0.3">
      <c r="A700" s="2">
        <v>222420</v>
      </c>
      <c r="B700" s="2">
        <v>44047.333333333328</v>
      </c>
      <c r="C700" s="15">
        <f t="shared" si="50"/>
        <v>1.0010757575757574</v>
      </c>
      <c r="D700" s="15">
        <f t="shared" si="51"/>
        <v>50</v>
      </c>
      <c r="E700" s="2">
        <f t="shared" si="52"/>
        <v>44.994621212121217</v>
      </c>
      <c r="F700" s="2">
        <v>5</v>
      </c>
      <c r="G700" s="2">
        <f t="shared" si="53"/>
        <v>-5.3787878787865395E-3</v>
      </c>
      <c r="H700" s="2" t="e">
        <f t="shared" si="54"/>
        <v>#NUM!</v>
      </c>
    </row>
    <row r="701" spans="1:8" x14ac:dyDescent="0.3">
      <c r="A701" s="2">
        <v>222780</v>
      </c>
      <c r="B701" s="2">
        <v>44698.166666666672</v>
      </c>
      <c r="C701" s="15">
        <f t="shared" si="50"/>
        <v>1.0158674242424244</v>
      </c>
      <c r="D701" s="15">
        <f t="shared" si="51"/>
        <v>50</v>
      </c>
      <c r="E701" s="2">
        <f t="shared" si="52"/>
        <v>44.92066287878788</v>
      </c>
      <c r="F701" s="2">
        <v>5</v>
      </c>
      <c r="G701" s="2">
        <f t="shared" si="53"/>
        <v>-7.9337121212121886E-2</v>
      </c>
      <c r="H701" s="2" t="e">
        <f t="shared" si="54"/>
        <v>#NUM!</v>
      </c>
    </row>
    <row r="702" spans="1:8" x14ac:dyDescent="0.3">
      <c r="A702" s="2">
        <v>223140</v>
      </c>
      <c r="B702" s="2">
        <v>44285.5</v>
      </c>
      <c r="C702" s="15">
        <f t="shared" si="50"/>
        <v>1.0064886363636363</v>
      </c>
      <c r="D702" s="15">
        <f t="shared" si="51"/>
        <v>50</v>
      </c>
      <c r="E702" s="2">
        <f t="shared" si="52"/>
        <v>44.967556818181819</v>
      </c>
      <c r="F702" s="2">
        <v>5</v>
      </c>
      <c r="G702" s="2">
        <f t="shared" si="53"/>
        <v>-3.2443181818181621E-2</v>
      </c>
      <c r="H702" s="2" t="e">
        <f t="shared" si="54"/>
        <v>#NUM!</v>
      </c>
    </row>
    <row r="703" spans="1:8" x14ac:dyDescent="0.3">
      <c r="A703" s="2">
        <v>223500</v>
      </c>
      <c r="B703" s="2">
        <v>44879</v>
      </c>
      <c r="C703" s="15">
        <f t="shared" si="50"/>
        <v>1.0199772727272727</v>
      </c>
      <c r="D703" s="15">
        <f t="shared" si="51"/>
        <v>50</v>
      </c>
      <c r="E703" s="2">
        <f t="shared" si="52"/>
        <v>44.900113636363635</v>
      </c>
      <c r="F703" s="2">
        <v>5</v>
      </c>
      <c r="G703" s="2">
        <f t="shared" si="53"/>
        <v>-9.9886363636363384E-2</v>
      </c>
      <c r="H703" s="2" t="e">
        <f t="shared" si="54"/>
        <v>#NUM!</v>
      </c>
    </row>
    <row r="704" spans="1:8" x14ac:dyDescent="0.3">
      <c r="A704" s="2">
        <v>223860</v>
      </c>
      <c r="B704" s="2">
        <v>44506.166666666664</v>
      </c>
      <c r="C704" s="15">
        <f t="shared" si="50"/>
        <v>1.0115037878787878</v>
      </c>
      <c r="D704" s="15">
        <f t="shared" si="51"/>
        <v>50</v>
      </c>
      <c r="E704" s="2">
        <f t="shared" si="52"/>
        <v>44.942481060606063</v>
      </c>
      <c r="F704" s="2">
        <v>5</v>
      </c>
      <c r="G704" s="2">
        <f t="shared" si="53"/>
        <v>-5.7518939393938595E-2</v>
      </c>
      <c r="H704" s="2" t="e">
        <f t="shared" si="54"/>
        <v>#NUM!</v>
      </c>
    </row>
    <row r="705" spans="1:8" x14ac:dyDescent="0.3">
      <c r="A705" s="2">
        <v>224220</v>
      </c>
      <c r="B705" s="2">
        <v>44471.333333333328</v>
      </c>
      <c r="C705" s="15">
        <f t="shared" si="50"/>
        <v>1.0107121212121211</v>
      </c>
      <c r="D705" s="15">
        <f t="shared" si="51"/>
        <v>50</v>
      </c>
      <c r="E705" s="2">
        <f t="shared" si="52"/>
        <v>44.946439393939393</v>
      </c>
      <c r="F705" s="2">
        <v>5</v>
      </c>
      <c r="G705" s="2">
        <f t="shared" si="53"/>
        <v>-5.3560606060605309E-2</v>
      </c>
      <c r="H705" s="2" t="e">
        <f t="shared" si="54"/>
        <v>#NUM!</v>
      </c>
    </row>
    <row r="706" spans="1:8" x14ac:dyDescent="0.3">
      <c r="A706" s="2">
        <v>224580</v>
      </c>
      <c r="B706" s="2">
        <v>44738</v>
      </c>
      <c r="C706" s="15">
        <f t="shared" si="50"/>
        <v>1.0167727272727274</v>
      </c>
      <c r="D706" s="15">
        <f t="shared" si="51"/>
        <v>50</v>
      </c>
      <c r="E706" s="2">
        <f t="shared" si="52"/>
        <v>44.916136363636362</v>
      </c>
      <c r="F706" s="2">
        <v>5</v>
      </c>
      <c r="G706" s="2">
        <f t="shared" si="53"/>
        <v>-8.3863636363636473E-2</v>
      </c>
      <c r="H706" s="2" t="e">
        <f t="shared" si="54"/>
        <v>#NUM!</v>
      </c>
    </row>
    <row r="707" spans="1:8" x14ac:dyDescent="0.3">
      <c r="A707" s="2">
        <v>224940</v>
      </c>
      <c r="B707" s="2">
        <v>44858.666666666664</v>
      </c>
      <c r="C707" s="15">
        <f t="shared" ref="C707:C770" si="55">B707/$J$27</f>
        <v>1.0195151515151515</v>
      </c>
      <c r="D707" s="15">
        <f t="shared" ref="D707:D770" si="56">$J$28</f>
        <v>50</v>
      </c>
      <c r="E707" s="2">
        <f t="shared" si="52"/>
        <v>44.902424242424246</v>
      </c>
      <c r="F707" s="2">
        <v>5</v>
      </c>
      <c r="G707" s="2">
        <f t="shared" si="53"/>
        <v>-9.7575757575757649E-2</v>
      </c>
      <c r="H707" s="2" t="e">
        <f t="shared" si="54"/>
        <v>#NUM!</v>
      </c>
    </row>
    <row r="708" spans="1:8" x14ac:dyDescent="0.3">
      <c r="A708" s="2">
        <v>225300</v>
      </c>
      <c r="B708" s="2">
        <v>44825.166666666672</v>
      </c>
      <c r="C708" s="15">
        <f t="shared" si="55"/>
        <v>1.018753787878788</v>
      </c>
      <c r="D708" s="15">
        <f t="shared" si="56"/>
        <v>50</v>
      </c>
      <c r="E708" s="2">
        <f t="shared" ref="E708:E771" si="57">D708-(F708*C708)</f>
        <v>44.906231060606061</v>
      </c>
      <c r="F708" s="2">
        <v>5</v>
      </c>
      <c r="G708" s="2">
        <f t="shared" ref="G708:G771" si="58">F708-(F708*C708)</f>
        <v>-9.3768939393940265E-2</v>
      </c>
      <c r="H708" s="2" t="e">
        <f t="shared" ref="H708:H771" si="59">LN((F708*E708)/(D708*G708))</f>
        <v>#NUM!</v>
      </c>
    </row>
    <row r="709" spans="1:8" x14ac:dyDescent="0.3">
      <c r="A709" s="2">
        <v>225660</v>
      </c>
      <c r="B709" s="2">
        <v>44953.333333333336</v>
      </c>
      <c r="C709" s="15">
        <f t="shared" si="55"/>
        <v>1.0216666666666667</v>
      </c>
      <c r="D709" s="15">
        <f t="shared" si="56"/>
        <v>50</v>
      </c>
      <c r="E709" s="2">
        <f t="shared" si="57"/>
        <v>44.891666666666666</v>
      </c>
      <c r="F709" s="2">
        <v>5</v>
      </c>
      <c r="G709" s="2">
        <f t="shared" si="58"/>
        <v>-0.10833333333333339</v>
      </c>
      <c r="H709" s="2" t="e">
        <f t="shared" si="59"/>
        <v>#NUM!</v>
      </c>
    </row>
    <row r="710" spans="1:8" x14ac:dyDescent="0.3">
      <c r="A710" s="2">
        <v>226020</v>
      </c>
      <c r="B710" s="2">
        <v>44878</v>
      </c>
      <c r="C710" s="15">
        <f t="shared" si="55"/>
        <v>1.0199545454545456</v>
      </c>
      <c r="D710" s="15">
        <f t="shared" si="56"/>
        <v>50</v>
      </c>
      <c r="E710" s="2">
        <f t="shared" si="57"/>
        <v>44.900227272727271</v>
      </c>
      <c r="F710" s="2">
        <v>5</v>
      </c>
      <c r="G710" s="2">
        <f t="shared" si="58"/>
        <v>-9.9772727272728012E-2</v>
      </c>
      <c r="H710" s="2" t="e">
        <f t="shared" si="59"/>
        <v>#NUM!</v>
      </c>
    </row>
    <row r="711" spans="1:8" x14ac:dyDescent="0.3">
      <c r="A711" s="2">
        <v>226380</v>
      </c>
      <c r="B711" s="2">
        <v>44971.5</v>
      </c>
      <c r="C711" s="15">
        <f t="shared" si="55"/>
        <v>1.0220795454545455</v>
      </c>
      <c r="D711" s="15">
        <f t="shared" si="56"/>
        <v>50</v>
      </c>
      <c r="E711" s="2">
        <f t="shared" si="57"/>
        <v>44.889602272727274</v>
      </c>
      <c r="F711" s="2">
        <v>5</v>
      </c>
      <c r="G711" s="2">
        <f t="shared" si="58"/>
        <v>-0.11039772727272723</v>
      </c>
      <c r="H711" s="2" t="e">
        <f t="shared" si="59"/>
        <v>#NUM!</v>
      </c>
    </row>
    <row r="712" spans="1:8" x14ac:dyDescent="0.3">
      <c r="A712" s="2">
        <v>226740</v>
      </c>
      <c r="B712" s="2">
        <v>44820.166666666672</v>
      </c>
      <c r="C712" s="15">
        <f t="shared" si="55"/>
        <v>1.0186401515151515</v>
      </c>
      <c r="D712" s="15">
        <f t="shared" si="56"/>
        <v>50</v>
      </c>
      <c r="E712" s="2">
        <f t="shared" si="57"/>
        <v>44.906799242424242</v>
      </c>
      <c r="F712" s="2">
        <v>5</v>
      </c>
      <c r="G712" s="2">
        <f t="shared" si="58"/>
        <v>-9.3200757575758075E-2</v>
      </c>
      <c r="H712" s="2" t="e">
        <f t="shared" si="59"/>
        <v>#NUM!</v>
      </c>
    </row>
    <row r="713" spans="1:8" x14ac:dyDescent="0.3">
      <c r="A713" s="2">
        <v>227100</v>
      </c>
      <c r="B713" s="2">
        <v>44021.666666666672</v>
      </c>
      <c r="C713" s="15">
        <f t="shared" si="55"/>
        <v>1.0004924242424245</v>
      </c>
      <c r="D713" s="15">
        <f t="shared" si="56"/>
        <v>50</v>
      </c>
      <c r="E713" s="2">
        <f t="shared" si="57"/>
        <v>44.997537878787881</v>
      </c>
      <c r="F713" s="2">
        <v>5</v>
      </c>
      <c r="G713" s="2">
        <f t="shared" si="58"/>
        <v>-2.4621212121225255E-3</v>
      </c>
      <c r="H713" s="2" t="e">
        <f t="shared" si="59"/>
        <v>#NUM!</v>
      </c>
    </row>
    <row r="714" spans="1:8" x14ac:dyDescent="0.3">
      <c r="A714" s="2">
        <v>227460</v>
      </c>
      <c r="B714" s="2">
        <v>44549.166666666664</v>
      </c>
      <c r="C714" s="15">
        <f t="shared" si="55"/>
        <v>1.0124810606060606</v>
      </c>
      <c r="D714" s="15">
        <f t="shared" si="56"/>
        <v>50</v>
      </c>
      <c r="E714" s="2">
        <f t="shared" si="57"/>
        <v>44.937594696969697</v>
      </c>
      <c r="F714" s="2">
        <v>5</v>
      </c>
      <c r="G714" s="2">
        <f t="shared" si="58"/>
        <v>-6.2405303030303116E-2</v>
      </c>
      <c r="H714" s="2" t="e">
        <f t="shared" si="59"/>
        <v>#NUM!</v>
      </c>
    </row>
    <row r="715" spans="1:8" x14ac:dyDescent="0.3">
      <c r="A715" s="2">
        <v>227820</v>
      </c>
      <c r="B715" s="2">
        <v>44574.833333333328</v>
      </c>
      <c r="C715" s="15">
        <f t="shared" si="55"/>
        <v>1.0130643939393937</v>
      </c>
      <c r="D715" s="15">
        <f t="shared" si="56"/>
        <v>50</v>
      </c>
      <c r="E715" s="2">
        <f t="shared" si="57"/>
        <v>44.934678030303033</v>
      </c>
      <c r="F715" s="2">
        <v>5</v>
      </c>
      <c r="G715" s="2">
        <f t="shared" si="58"/>
        <v>-6.5321969696968907E-2</v>
      </c>
      <c r="H715" s="2" t="e">
        <f t="shared" si="59"/>
        <v>#NUM!</v>
      </c>
    </row>
    <row r="716" spans="1:8" x14ac:dyDescent="0.3">
      <c r="A716" s="2">
        <v>228180</v>
      </c>
      <c r="B716" s="2">
        <v>44472.666666666664</v>
      </c>
      <c r="C716" s="15">
        <f t="shared" si="55"/>
        <v>1.0107424242424241</v>
      </c>
      <c r="D716" s="15">
        <f t="shared" si="56"/>
        <v>50</v>
      </c>
      <c r="E716" s="2">
        <f t="shared" si="57"/>
        <v>44.946287878787878</v>
      </c>
      <c r="F716" s="2">
        <v>5</v>
      </c>
      <c r="G716" s="2">
        <f t="shared" si="58"/>
        <v>-5.3712121212120323E-2</v>
      </c>
      <c r="H716" s="2" t="e">
        <f t="shared" si="59"/>
        <v>#NUM!</v>
      </c>
    </row>
    <row r="717" spans="1:8" x14ac:dyDescent="0.3">
      <c r="A717" s="2">
        <v>228540</v>
      </c>
      <c r="B717" s="2">
        <v>44869.833333333336</v>
      </c>
      <c r="C717" s="15">
        <f t="shared" si="55"/>
        <v>1.0197689393939395</v>
      </c>
      <c r="D717" s="15">
        <f t="shared" si="56"/>
        <v>50</v>
      </c>
      <c r="E717" s="2">
        <f t="shared" si="57"/>
        <v>44.901155303030301</v>
      </c>
      <c r="F717" s="2">
        <v>5</v>
      </c>
      <c r="G717" s="2">
        <f t="shared" si="58"/>
        <v>-9.8844696969697665E-2</v>
      </c>
      <c r="H717" s="2" t="e">
        <f t="shared" si="59"/>
        <v>#NUM!</v>
      </c>
    </row>
    <row r="718" spans="1:8" x14ac:dyDescent="0.3">
      <c r="A718" s="2">
        <v>228900</v>
      </c>
      <c r="B718" s="2">
        <v>44623.166666666664</v>
      </c>
      <c r="C718" s="15">
        <f t="shared" si="55"/>
        <v>1.0141628787878787</v>
      </c>
      <c r="D718" s="15">
        <f t="shared" si="56"/>
        <v>50</v>
      </c>
      <c r="E718" s="2">
        <f t="shared" si="57"/>
        <v>44.929185606060607</v>
      </c>
      <c r="F718" s="2">
        <v>5</v>
      </c>
      <c r="G718" s="2">
        <f t="shared" si="58"/>
        <v>-7.0814393939393483E-2</v>
      </c>
      <c r="H718" s="2" t="e">
        <f t="shared" si="59"/>
        <v>#NUM!</v>
      </c>
    </row>
    <row r="719" spans="1:8" x14ac:dyDescent="0.3">
      <c r="A719" s="2">
        <v>229260</v>
      </c>
      <c r="B719" s="2">
        <v>44641.333333333328</v>
      </c>
      <c r="C719" s="15">
        <f t="shared" si="55"/>
        <v>1.0145757575757575</v>
      </c>
      <c r="D719" s="15">
        <f t="shared" si="56"/>
        <v>50</v>
      </c>
      <c r="E719" s="2">
        <f t="shared" si="57"/>
        <v>44.927121212121214</v>
      </c>
      <c r="F719" s="2">
        <v>5</v>
      </c>
      <c r="G719" s="2">
        <f t="shared" si="58"/>
        <v>-7.2878787878787321E-2</v>
      </c>
      <c r="H719" s="2" t="e">
        <f t="shared" si="59"/>
        <v>#NUM!</v>
      </c>
    </row>
    <row r="720" spans="1:8" x14ac:dyDescent="0.3">
      <c r="A720" s="2">
        <v>229620</v>
      </c>
      <c r="B720" s="2">
        <v>44478.333333333336</v>
      </c>
      <c r="C720" s="15">
        <f t="shared" si="55"/>
        <v>1.0108712121212122</v>
      </c>
      <c r="D720" s="15">
        <f t="shared" si="56"/>
        <v>50</v>
      </c>
      <c r="E720" s="2">
        <f t="shared" si="57"/>
        <v>44.945643939393939</v>
      </c>
      <c r="F720" s="2">
        <v>5</v>
      </c>
      <c r="G720" s="2">
        <f t="shared" si="58"/>
        <v>-5.4356060606060908E-2</v>
      </c>
      <c r="H720" s="2" t="e">
        <f t="shared" si="59"/>
        <v>#NUM!</v>
      </c>
    </row>
    <row r="721" spans="1:8" x14ac:dyDescent="0.3">
      <c r="A721" s="2">
        <v>229980</v>
      </c>
      <c r="B721" s="2">
        <v>44600.833333333328</v>
      </c>
      <c r="C721" s="15">
        <f t="shared" si="55"/>
        <v>1.0136553030303028</v>
      </c>
      <c r="D721" s="15">
        <f t="shared" si="56"/>
        <v>50</v>
      </c>
      <c r="E721" s="2">
        <f t="shared" si="57"/>
        <v>44.931723484848483</v>
      </c>
      <c r="F721" s="2">
        <v>5</v>
      </c>
      <c r="G721" s="2">
        <f t="shared" si="58"/>
        <v>-6.8276515151514339E-2</v>
      </c>
      <c r="H721" s="2" t="e">
        <f t="shared" si="59"/>
        <v>#NUM!</v>
      </c>
    </row>
    <row r="722" spans="1:8" x14ac:dyDescent="0.3">
      <c r="A722" s="2">
        <v>230340</v>
      </c>
      <c r="B722" s="2">
        <v>43851.833333333336</v>
      </c>
      <c r="C722" s="15">
        <f t="shared" si="55"/>
        <v>0.9966325757575758</v>
      </c>
      <c r="D722" s="15">
        <f t="shared" si="56"/>
        <v>50</v>
      </c>
      <c r="E722" s="2">
        <f t="shared" si="57"/>
        <v>45.01683712121212</v>
      </c>
      <c r="F722" s="2">
        <v>5</v>
      </c>
      <c r="G722" s="2">
        <f t="shared" si="58"/>
        <v>1.6837121212120998E-2</v>
      </c>
      <c r="H722" s="2">
        <f t="shared" si="59"/>
        <v>5.5886207192261503</v>
      </c>
    </row>
    <row r="723" spans="1:8" x14ac:dyDescent="0.3">
      <c r="A723" s="2">
        <v>230700</v>
      </c>
      <c r="B723" s="2">
        <v>44248.833333333336</v>
      </c>
      <c r="C723" s="15">
        <f t="shared" si="55"/>
        <v>1.005655303030303</v>
      </c>
      <c r="D723" s="15">
        <f t="shared" si="56"/>
        <v>50</v>
      </c>
      <c r="E723" s="2">
        <f t="shared" si="57"/>
        <v>44.971723484848482</v>
      </c>
      <c r="F723" s="2">
        <v>5</v>
      </c>
      <c r="G723" s="2">
        <f t="shared" si="58"/>
        <v>-2.8276515151515191E-2</v>
      </c>
      <c r="H723" s="2" t="e">
        <f t="shared" si="59"/>
        <v>#NUM!</v>
      </c>
    </row>
    <row r="724" spans="1:8" x14ac:dyDescent="0.3">
      <c r="A724" s="2">
        <v>231060</v>
      </c>
      <c r="B724" s="2">
        <v>44217.333333333336</v>
      </c>
      <c r="C724" s="15">
        <f t="shared" si="55"/>
        <v>1.004939393939394</v>
      </c>
      <c r="D724" s="15">
        <f t="shared" si="56"/>
        <v>50</v>
      </c>
      <c r="E724" s="2">
        <f t="shared" si="57"/>
        <v>44.975303030303031</v>
      </c>
      <c r="F724" s="2">
        <v>5</v>
      </c>
      <c r="G724" s="2">
        <f t="shared" si="58"/>
        <v>-2.4696969696970328E-2</v>
      </c>
      <c r="H724" s="2" t="e">
        <f t="shared" si="59"/>
        <v>#NUM!</v>
      </c>
    </row>
    <row r="725" spans="1:8" x14ac:dyDescent="0.3">
      <c r="A725" s="2">
        <v>231420</v>
      </c>
      <c r="B725" s="2">
        <v>44064.333333333328</v>
      </c>
      <c r="C725" s="15">
        <f t="shared" si="55"/>
        <v>1.0014621212121211</v>
      </c>
      <c r="D725" s="15">
        <f t="shared" si="56"/>
        <v>50</v>
      </c>
      <c r="E725" s="2">
        <f t="shared" si="57"/>
        <v>44.992689393939393</v>
      </c>
      <c r="F725" s="2">
        <v>5</v>
      </c>
      <c r="G725" s="2">
        <f t="shared" si="58"/>
        <v>-7.3106060606056289E-3</v>
      </c>
      <c r="H725" s="2" t="e">
        <f t="shared" si="59"/>
        <v>#NUM!</v>
      </c>
    </row>
    <row r="726" spans="1:8" x14ac:dyDescent="0.3">
      <c r="A726" s="2">
        <v>231780</v>
      </c>
      <c r="B726" s="2">
        <v>44242.833333333336</v>
      </c>
      <c r="C726" s="15">
        <f t="shared" si="55"/>
        <v>1.0055189393939394</v>
      </c>
      <c r="D726" s="15">
        <f t="shared" si="56"/>
        <v>50</v>
      </c>
      <c r="E726" s="2">
        <f t="shared" si="57"/>
        <v>44.9724053030303</v>
      </c>
      <c r="F726" s="2">
        <v>5</v>
      </c>
      <c r="G726" s="2">
        <f t="shared" si="58"/>
        <v>-2.7594696969696741E-2</v>
      </c>
      <c r="H726" s="2" t="e">
        <f t="shared" si="59"/>
        <v>#NUM!</v>
      </c>
    </row>
    <row r="727" spans="1:8" x14ac:dyDescent="0.3">
      <c r="A727" s="2">
        <v>232140</v>
      </c>
      <c r="B727" s="2">
        <v>44257</v>
      </c>
      <c r="C727" s="15">
        <f t="shared" si="55"/>
        <v>1.0058409090909091</v>
      </c>
      <c r="D727" s="15">
        <f t="shared" si="56"/>
        <v>50</v>
      </c>
      <c r="E727" s="2">
        <f t="shared" si="57"/>
        <v>44.970795454545453</v>
      </c>
      <c r="F727" s="2">
        <v>5</v>
      </c>
      <c r="G727" s="2">
        <f t="shared" si="58"/>
        <v>-2.9204545454545539E-2</v>
      </c>
      <c r="H727" s="2" t="e">
        <f t="shared" si="59"/>
        <v>#NUM!</v>
      </c>
    </row>
    <row r="728" spans="1:8" x14ac:dyDescent="0.3">
      <c r="A728" s="2">
        <v>232500</v>
      </c>
      <c r="B728" s="2">
        <v>44347</v>
      </c>
      <c r="C728" s="15">
        <f t="shared" si="55"/>
        <v>1.0078863636363637</v>
      </c>
      <c r="D728" s="15">
        <f t="shared" si="56"/>
        <v>50</v>
      </c>
      <c r="E728" s="2">
        <f t="shared" si="57"/>
        <v>44.960568181818182</v>
      </c>
      <c r="F728" s="2">
        <v>5</v>
      </c>
      <c r="G728" s="2">
        <f t="shared" si="58"/>
        <v>-3.9431818181818734E-2</v>
      </c>
      <c r="H728" s="2" t="e">
        <f t="shared" si="59"/>
        <v>#NUM!</v>
      </c>
    </row>
    <row r="729" spans="1:8" x14ac:dyDescent="0.3">
      <c r="A729" s="2">
        <v>232860</v>
      </c>
      <c r="B729" s="2">
        <v>44588</v>
      </c>
      <c r="C729" s="15">
        <f t="shared" si="55"/>
        <v>1.0133636363636365</v>
      </c>
      <c r="D729" s="15">
        <f t="shared" si="56"/>
        <v>50</v>
      </c>
      <c r="E729" s="2">
        <f t="shared" si="57"/>
        <v>44.933181818181815</v>
      </c>
      <c r="F729" s="2">
        <v>5</v>
      </c>
      <c r="G729" s="2">
        <f t="shared" si="58"/>
        <v>-6.6818181818182332E-2</v>
      </c>
      <c r="H729" s="2" t="e">
        <f t="shared" si="59"/>
        <v>#NUM!</v>
      </c>
    </row>
    <row r="730" spans="1:8" x14ac:dyDescent="0.3">
      <c r="A730" s="2">
        <v>233220</v>
      </c>
      <c r="B730" s="2">
        <v>44543.833333333328</v>
      </c>
      <c r="C730" s="15">
        <f t="shared" si="55"/>
        <v>1.0123598484848484</v>
      </c>
      <c r="D730" s="15">
        <f t="shared" si="56"/>
        <v>50</v>
      </c>
      <c r="E730" s="2">
        <f t="shared" si="57"/>
        <v>44.938200757575757</v>
      </c>
      <c r="F730" s="2">
        <v>5</v>
      </c>
      <c r="G730" s="2">
        <f t="shared" si="58"/>
        <v>-6.1799242424242173E-2</v>
      </c>
      <c r="H730" s="2" t="e">
        <f t="shared" si="59"/>
        <v>#NUM!</v>
      </c>
    </row>
    <row r="731" spans="1:8" x14ac:dyDescent="0.3">
      <c r="A731" s="2">
        <v>233580</v>
      </c>
      <c r="B731" s="2">
        <v>44173.166666666664</v>
      </c>
      <c r="C731" s="15">
        <f t="shared" si="55"/>
        <v>1.0039356060606059</v>
      </c>
      <c r="D731" s="15">
        <f t="shared" si="56"/>
        <v>50</v>
      </c>
      <c r="E731" s="2">
        <f t="shared" si="57"/>
        <v>44.980321969696973</v>
      </c>
      <c r="F731" s="2">
        <v>5</v>
      </c>
      <c r="G731" s="2">
        <f t="shared" si="58"/>
        <v>-1.967803030303017E-2</v>
      </c>
      <c r="H731" s="2" t="e">
        <f t="shared" si="59"/>
        <v>#NUM!</v>
      </c>
    </row>
    <row r="732" spans="1:8" x14ac:dyDescent="0.3">
      <c r="A732" s="2">
        <v>233940</v>
      </c>
      <c r="B732" s="2">
        <v>44353.833333333336</v>
      </c>
      <c r="C732" s="15">
        <f t="shared" si="55"/>
        <v>1.0080416666666667</v>
      </c>
      <c r="D732" s="15">
        <f t="shared" si="56"/>
        <v>50</v>
      </c>
      <c r="E732" s="2">
        <f t="shared" si="57"/>
        <v>44.959791666666668</v>
      </c>
      <c r="F732" s="2">
        <v>5</v>
      </c>
      <c r="G732" s="2">
        <f t="shared" si="58"/>
        <v>-4.0208333333334068E-2</v>
      </c>
      <c r="H732" s="2" t="e">
        <f t="shared" si="59"/>
        <v>#NUM!</v>
      </c>
    </row>
    <row r="733" spans="1:8" x14ac:dyDescent="0.3">
      <c r="A733" s="2">
        <v>234300</v>
      </c>
      <c r="B733" s="2">
        <v>44584.5</v>
      </c>
      <c r="C733" s="15">
        <f t="shared" si="55"/>
        <v>1.013284090909091</v>
      </c>
      <c r="D733" s="15">
        <f t="shared" si="56"/>
        <v>50</v>
      </c>
      <c r="E733" s="2">
        <f t="shared" si="57"/>
        <v>44.933579545454549</v>
      </c>
      <c r="F733" s="2">
        <v>5</v>
      </c>
      <c r="G733" s="2">
        <f t="shared" si="58"/>
        <v>-6.6420454545454533E-2</v>
      </c>
      <c r="H733" s="2" t="e">
        <f t="shared" si="59"/>
        <v>#NUM!</v>
      </c>
    </row>
    <row r="734" spans="1:8" x14ac:dyDescent="0.3">
      <c r="A734" s="2">
        <v>234660</v>
      </c>
      <c r="B734" s="2">
        <v>44719.166666666672</v>
      </c>
      <c r="C734" s="15">
        <f t="shared" si="55"/>
        <v>1.016344696969697</v>
      </c>
      <c r="D734" s="15">
        <f t="shared" si="56"/>
        <v>50</v>
      </c>
      <c r="E734" s="2">
        <f t="shared" si="57"/>
        <v>44.918276515151518</v>
      </c>
      <c r="F734" s="2">
        <v>5</v>
      </c>
      <c r="G734" s="2">
        <f t="shared" si="58"/>
        <v>-8.1723484848485128E-2</v>
      </c>
      <c r="H734" s="2" t="e">
        <f t="shared" si="59"/>
        <v>#NUM!</v>
      </c>
    </row>
    <row r="735" spans="1:8" x14ac:dyDescent="0.3">
      <c r="A735" s="2">
        <v>235020</v>
      </c>
      <c r="B735" s="2">
        <v>44739.666666666664</v>
      </c>
      <c r="C735" s="15">
        <f t="shared" si="55"/>
        <v>1.0168106060606059</v>
      </c>
      <c r="D735" s="15">
        <f t="shared" si="56"/>
        <v>50</v>
      </c>
      <c r="E735" s="2">
        <f t="shared" si="57"/>
        <v>44.915946969696968</v>
      </c>
      <c r="F735" s="2">
        <v>5</v>
      </c>
      <c r="G735" s="2">
        <f t="shared" si="58"/>
        <v>-8.4053030303029352E-2</v>
      </c>
      <c r="H735" s="2" t="e">
        <f t="shared" si="59"/>
        <v>#NUM!</v>
      </c>
    </row>
    <row r="736" spans="1:8" x14ac:dyDescent="0.3">
      <c r="A736" s="2">
        <v>235380</v>
      </c>
      <c r="B736" s="2">
        <v>44170.833333333336</v>
      </c>
      <c r="C736" s="15">
        <f t="shared" si="55"/>
        <v>1.0038825757575758</v>
      </c>
      <c r="D736" s="15">
        <f t="shared" si="56"/>
        <v>50</v>
      </c>
      <c r="E736" s="2">
        <f t="shared" si="57"/>
        <v>44.980587121212125</v>
      </c>
      <c r="F736" s="2">
        <v>5</v>
      </c>
      <c r="G736" s="2">
        <f t="shared" si="58"/>
        <v>-1.9412878787878896E-2</v>
      </c>
      <c r="H736" s="2" t="e">
        <f t="shared" si="59"/>
        <v>#NUM!</v>
      </c>
    </row>
    <row r="737" spans="1:8" x14ac:dyDescent="0.3">
      <c r="A737" s="2">
        <v>235740</v>
      </c>
      <c r="B737" s="2">
        <v>44075.333333333328</v>
      </c>
      <c r="C737" s="15">
        <f t="shared" si="55"/>
        <v>1.0017121212121212</v>
      </c>
      <c r="D737" s="15">
        <f t="shared" si="56"/>
        <v>50</v>
      </c>
      <c r="E737" s="2">
        <f t="shared" si="57"/>
        <v>44.991439393939395</v>
      </c>
      <c r="F737" s="2">
        <v>5</v>
      </c>
      <c r="G737" s="2">
        <f t="shared" si="58"/>
        <v>-8.5606060606053802E-3</v>
      </c>
      <c r="H737" s="2" t="e">
        <f t="shared" si="59"/>
        <v>#NUM!</v>
      </c>
    </row>
    <row r="738" spans="1:8" x14ac:dyDescent="0.3">
      <c r="A738" s="2">
        <v>236100</v>
      </c>
      <c r="B738" s="2">
        <v>44379.333333333336</v>
      </c>
      <c r="C738" s="15">
        <f t="shared" si="55"/>
        <v>1.0086212121212121</v>
      </c>
      <c r="D738" s="15">
        <f t="shared" si="56"/>
        <v>50</v>
      </c>
      <c r="E738" s="2">
        <f t="shared" si="57"/>
        <v>44.956893939393936</v>
      </c>
      <c r="F738" s="2">
        <v>5</v>
      </c>
      <c r="G738" s="2">
        <f t="shared" si="58"/>
        <v>-4.3106060606060481E-2</v>
      </c>
      <c r="H738" s="2" t="e">
        <f t="shared" si="59"/>
        <v>#NUM!</v>
      </c>
    </row>
    <row r="739" spans="1:8" x14ac:dyDescent="0.3">
      <c r="A739" s="2">
        <v>236460</v>
      </c>
      <c r="B739" s="2">
        <v>44726.166666666672</v>
      </c>
      <c r="C739" s="15">
        <f t="shared" si="55"/>
        <v>1.0165037878787879</v>
      </c>
      <c r="D739" s="15">
        <f t="shared" si="56"/>
        <v>50</v>
      </c>
      <c r="E739" s="2">
        <f t="shared" si="57"/>
        <v>44.917481060606057</v>
      </c>
      <c r="F739" s="2">
        <v>5</v>
      </c>
      <c r="G739" s="2">
        <f t="shared" si="58"/>
        <v>-8.2518939393939839E-2</v>
      </c>
      <c r="H739" s="2" t="e">
        <f t="shared" si="59"/>
        <v>#NUM!</v>
      </c>
    </row>
    <row r="740" spans="1:8" x14ac:dyDescent="0.3">
      <c r="A740" s="2">
        <v>236820</v>
      </c>
      <c r="B740" s="2">
        <v>44453.666666666664</v>
      </c>
      <c r="C740" s="15">
        <f t="shared" si="55"/>
        <v>1.010310606060606</v>
      </c>
      <c r="D740" s="15">
        <f t="shared" si="56"/>
        <v>50</v>
      </c>
      <c r="E740" s="2">
        <f t="shared" si="57"/>
        <v>44.948446969696974</v>
      </c>
      <c r="F740" s="2">
        <v>5</v>
      </c>
      <c r="G740" s="2">
        <f t="shared" si="58"/>
        <v>-5.1553030303029601E-2</v>
      </c>
      <c r="H740" s="2" t="e">
        <f t="shared" si="59"/>
        <v>#NUM!</v>
      </c>
    </row>
    <row r="741" spans="1:8" x14ac:dyDescent="0.3">
      <c r="A741" s="2">
        <v>237180</v>
      </c>
      <c r="B741" s="2">
        <v>44570.166666666664</v>
      </c>
      <c r="C741" s="15">
        <f t="shared" si="55"/>
        <v>1.0129583333333332</v>
      </c>
      <c r="D741" s="15">
        <f t="shared" si="56"/>
        <v>50</v>
      </c>
      <c r="E741" s="2">
        <f t="shared" si="57"/>
        <v>44.935208333333335</v>
      </c>
      <c r="F741" s="2">
        <v>5</v>
      </c>
      <c r="G741" s="2">
        <f t="shared" si="58"/>
        <v>-6.4791666666666359E-2</v>
      </c>
      <c r="H741" s="2" t="e">
        <f t="shared" si="59"/>
        <v>#NUM!</v>
      </c>
    </row>
    <row r="742" spans="1:8" x14ac:dyDescent="0.3">
      <c r="A742" s="2">
        <v>237540</v>
      </c>
      <c r="B742" s="2">
        <v>44205.666666666664</v>
      </c>
      <c r="C742" s="15">
        <f t="shared" si="55"/>
        <v>1.0046742424242423</v>
      </c>
      <c r="D742" s="15">
        <f t="shared" si="56"/>
        <v>50</v>
      </c>
      <c r="E742" s="2">
        <f t="shared" si="57"/>
        <v>44.976628787878788</v>
      </c>
      <c r="F742" s="2">
        <v>5</v>
      </c>
      <c r="G742" s="2">
        <f t="shared" si="58"/>
        <v>-2.3371212121211293E-2</v>
      </c>
      <c r="H742" s="2" t="e">
        <f t="shared" si="59"/>
        <v>#NUM!</v>
      </c>
    </row>
    <row r="743" spans="1:8" x14ac:dyDescent="0.3">
      <c r="A743" s="2">
        <v>237900</v>
      </c>
      <c r="B743" s="2">
        <v>44564</v>
      </c>
      <c r="C743" s="15">
        <f t="shared" si="55"/>
        <v>1.0128181818181818</v>
      </c>
      <c r="D743" s="15">
        <f t="shared" si="56"/>
        <v>50</v>
      </c>
      <c r="E743" s="2">
        <f t="shared" si="57"/>
        <v>44.935909090909092</v>
      </c>
      <c r="F743" s="2">
        <v>5</v>
      </c>
      <c r="G743" s="2">
        <f t="shared" si="58"/>
        <v>-6.409090909090942E-2</v>
      </c>
      <c r="H743" s="2" t="e">
        <f t="shared" si="59"/>
        <v>#NUM!</v>
      </c>
    </row>
    <row r="744" spans="1:8" x14ac:dyDescent="0.3">
      <c r="A744" s="2">
        <v>238260</v>
      </c>
      <c r="B744" s="2">
        <v>44107.5</v>
      </c>
      <c r="C744" s="15">
        <f t="shared" si="55"/>
        <v>1.0024431818181818</v>
      </c>
      <c r="D744" s="15">
        <f t="shared" si="56"/>
        <v>50</v>
      </c>
      <c r="E744" s="2">
        <f t="shared" si="57"/>
        <v>44.987784090909088</v>
      </c>
      <c r="F744" s="2">
        <v>5</v>
      </c>
      <c r="G744" s="2">
        <f t="shared" si="58"/>
        <v>-1.2215909090908639E-2</v>
      </c>
      <c r="H744" s="2" t="e">
        <f t="shared" si="59"/>
        <v>#NUM!</v>
      </c>
    </row>
    <row r="745" spans="1:8" x14ac:dyDescent="0.3">
      <c r="A745" s="2">
        <v>238620</v>
      </c>
      <c r="B745" s="2">
        <v>44388.5</v>
      </c>
      <c r="C745" s="15">
        <f t="shared" si="55"/>
        <v>1.0088295454545455</v>
      </c>
      <c r="D745" s="15">
        <f t="shared" si="56"/>
        <v>50</v>
      </c>
      <c r="E745" s="2">
        <f t="shared" si="57"/>
        <v>44.95585227272727</v>
      </c>
      <c r="F745" s="2">
        <v>5</v>
      </c>
      <c r="G745" s="2">
        <f t="shared" si="58"/>
        <v>-4.4147727272727977E-2</v>
      </c>
      <c r="H745" s="2" t="e">
        <f t="shared" si="59"/>
        <v>#NUM!</v>
      </c>
    </row>
    <row r="746" spans="1:8" x14ac:dyDescent="0.3">
      <c r="A746" s="2">
        <v>238980</v>
      </c>
      <c r="B746" s="2">
        <v>44708.833333333328</v>
      </c>
      <c r="C746" s="15">
        <f t="shared" si="55"/>
        <v>1.0161098484848483</v>
      </c>
      <c r="D746" s="15">
        <f t="shared" si="56"/>
        <v>50</v>
      </c>
      <c r="E746" s="2">
        <f t="shared" si="57"/>
        <v>44.91945075757576</v>
      </c>
      <c r="F746" s="2">
        <v>5</v>
      </c>
      <c r="G746" s="2">
        <f t="shared" si="58"/>
        <v>-8.0549242424241996E-2</v>
      </c>
      <c r="H746" s="2" t="e">
        <f t="shared" si="59"/>
        <v>#NUM!</v>
      </c>
    </row>
    <row r="747" spans="1:8" x14ac:dyDescent="0.3">
      <c r="A747" s="2">
        <v>239340</v>
      </c>
      <c r="B747" s="2">
        <v>44807.166666666664</v>
      </c>
      <c r="C747" s="15">
        <f t="shared" si="55"/>
        <v>1.018344696969697</v>
      </c>
      <c r="D747" s="15">
        <f t="shared" si="56"/>
        <v>50</v>
      </c>
      <c r="E747" s="2">
        <f t="shared" si="57"/>
        <v>44.908276515151513</v>
      </c>
      <c r="F747" s="2">
        <v>5</v>
      </c>
      <c r="G747" s="2">
        <f t="shared" si="58"/>
        <v>-9.1723484848484915E-2</v>
      </c>
      <c r="H747" s="2" t="e">
        <f t="shared" si="59"/>
        <v>#NUM!</v>
      </c>
    </row>
    <row r="748" spans="1:8" x14ac:dyDescent="0.3">
      <c r="A748" s="2">
        <v>239700</v>
      </c>
      <c r="B748" s="2">
        <v>44840</v>
      </c>
      <c r="C748" s="15">
        <f t="shared" si="55"/>
        <v>1.019090909090909</v>
      </c>
      <c r="D748" s="15">
        <f t="shared" si="56"/>
        <v>50</v>
      </c>
      <c r="E748" s="2">
        <f t="shared" si="57"/>
        <v>44.904545454545456</v>
      </c>
      <c r="F748" s="2">
        <v>5</v>
      </c>
      <c r="G748" s="2">
        <f t="shared" si="58"/>
        <v>-9.5454545454545681E-2</v>
      </c>
      <c r="H748" s="2" t="e">
        <f t="shared" si="59"/>
        <v>#NUM!</v>
      </c>
    </row>
    <row r="749" spans="1:8" x14ac:dyDescent="0.3">
      <c r="A749" s="2">
        <v>240060</v>
      </c>
      <c r="B749" s="2">
        <v>44374.833333333336</v>
      </c>
      <c r="C749" s="15">
        <f t="shared" si="55"/>
        <v>1.0085189393939396</v>
      </c>
      <c r="D749" s="15">
        <f t="shared" si="56"/>
        <v>50</v>
      </c>
      <c r="E749" s="2">
        <f t="shared" si="57"/>
        <v>44.957405303030299</v>
      </c>
      <c r="F749" s="2">
        <v>5</v>
      </c>
      <c r="G749" s="2">
        <f t="shared" si="58"/>
        <v>-4.259469696969731E-2</v>
      </c>
      <c r="H749" s="2" t="e">
        <f t="shared" si="59"/>
        <v>#NUM!</v>
      </c>
    </row>
    <row r="750" spans="1:8" x14ac:dyDescent="0.3">
      <c r="A750" s="2">
        <v>240420</v>
      </c>
      <c r="B750" s="2">
        <v>44764.833333333336</v>
      </c>
      <c r="C750" s="15">
        <f t="shared" si="55"/>
        <v>1.0173825757575758</v>
      </c>
      <c r="D750" s="15">
        <f t="shared" si="56"/>
        <v>50</v>
      </c>
      <c r="E750" s="2">
        <f t="shared" si="57"/>
        <v>44.913087121212122</v>
      </c>
      <c r="F750" s="2">
        <v>5</v>
      </c>
      <c r="G750" s="2">
        <f t="shared" si="58"/>
        <v>-8.6912878787879677E-2</v>
      </c>
      <c r="H750" s="2" t="e">
        <f t="shared" si="59"/>
        <v>#NUM!</v>
      </c>
    </row>
    <row r="751" spans="1:8" x14ac:dyDescent="0.3">
      <c r="A751" s="2">
        <v>240780</v>
      </c>
      <c r="B751" s="2">
        <v>44685.5</v>
      </c>
      <c r="C751" s="15">
        <f t="shared" si="55"/>
        <v>1.0155795454545455</v>
      </c>
      <c r="D751" s="15">
        <f t="shared" si="56"/>
        <v>50</v>
      </c>
      <c r="E751" s="2">
        <f t="shared" si="57"/>
        <v>44.922102272727273</v>
      </c>
      <c r="F751" s="2">
        <v>5</v>
      </c>
      <c r="G751" s="2">
        <f t="shared" si="58"/>
        <v>-7.7897727272727479E-2</v>
      </c>
      <c r="H751" s="2" t="e">
        <f t="shared" si="59"/>
        <v>#NUM!</v>
      </c>
    </row>
    <row r="752" spans="1:8" x14ac:dyDescent="0.3">
      <c r="A752" s="2">
        <v>241140</v>
      </c>
      <c r="B752" s="2">
        <v>44545.666666666664</v>
      </c>
      <c r="C752" s="15">
        <f t="shared" si="55"/>
        <v>1.0124015151515151</v>
      </c>
      <c r="D752" s="15">
        <f t="shared" si="56"/>
        <v>50</v>
      </c>
      <c r="E752" s="2">
        <f t="shared" si="57"/>
        <v>44.937992424242424</v>
      </c>
      <c r="F752" s="2">
        <v>5</v>
      </c>
      <c r="G752" s="2">
        <f t="shared" si="58"/>
        <v>-6.2007575757575317E-2</v>
      </c>
      <c r="H752" s="2" t="e">
        <f t="shared" si="59"/>
        <v>#NUM!</v>
      </c>
    </row>
    <row r="753" spans="1:8" x14ac:dyDescent="0.3">
      <c r="A753" s="2">
        <v>241500</v>
      </c>
      <c r="B753">
        <v>44855.333333333328</v>
      </c>
      <c r="C753" s="15">
        <f t="shared" si="55"/>
        <v>1.0194393939393938</v>
      </c>
      <c r="D753" s="15">
        <f t="shared" si="56"/>
        <v>50</v>
      </c>
      <c r="E753" s="2">
        <f t="shared" si="57"/>
        <v>44.902803030303033</v>
      </c>
      <c r="F753" s="2">
        <v>5</v>
      </c>
      <c r="G753" s="2">
        <f t="shared" si="58"/>
        <v>-9.7196969696968338E-2</v>
      </c>
      <c r="H753" s="2" t="e">
        <f t="shared" si="59"/>
        <v>#NUM!</v>
      </c>
    </row>
    <row r="754" spans="1:8" x14ac:dyDescent="0.3">
      <c r="A754" s="2">
        <v>241860</v>
      </c>
      <c r="B754">
        <v>44309.5</v>
      </c>
      <c r="C754" s="15">
        <f t="shared" si="55"/>
        <v>1.0070340909090909</v>
      </c>
      <c r="D754" s="15">
        <f t="shared" si="56"/>
        <v>50</v>
      </c>
      <c r="E754" s="2">
        <f t="shared" si="57"/>
        <v>44.964829545454549</v>
      </c>
      <c r="F754" s="2">
        <v>5</v>
      </c>
      <c r="G754" s="2">
        <f t="shared" si="58"/>
        <v>-3.5170454545454533E-2</v>
      </c>
      <c r="H754" s="2" t="e">
        <f t="shared" si="59"/>
        <v>#NUM!</v>
      </c>
    </row>
    <row r="755" spans="1:8" x14ac:dyDescent="0.3">
      <c r="A755" s="2">
        <v>242220</v>
      </c>
      <c r="B755">
        <v>44770.333333333336</v>
      </c>
      <c r="C755" s="15">
        <f t="shared" si="55"/>
        <v>1.0175075757575758</v>
      </c>
      <c r="D755" s="15">
        <f t="shared" si="56"/>
        <v>50</v>
      </c>
      <c r="E755" s="2">
        <f t="shared" si="57"/>
        <v>44.912462121212123</v>
      </c>
      <c r="F755" s="2">
        <v>5</v>
      </c>
      <c r="G755" s="2">
        <f t="shared" si="58"/>
        <v>-8.7537878787879109E-2</v>
      </c>
      <c r="H755" s="2" t="e">
        <f t="shared" si="59"/>
        <v>#NUM!</v>
      </c>
    </row>
    <row r="756" spans="1:8" x14ac:dyDescent="0.3">
      <c r="A756" s="2">
        <v>242580</v>
      </c>
      <c r="B756">
        <v>44425.5</v>
      </c>
      <c r="C756" s="15">
        <f t="shared" si="55"/>
        <v>1.0096704545454545</v>
      </c>
      <c r="D756" s="15">
        <f t="shared" si="56"/>
        <v>50</v>
      </c>
      <c r="E756" s="2">
        <f t="shared" si="57"/>
        <v>44.951647727272729</v>
      </c>
      <c r="F756" s="2">
        <v>5</v>
      </c>
      <c r="G756" s="2">
        <f t="shared" si="58"/>
        <v>-4.8352272727272272E-2</v>
      </c>
      <c r="H756" s="2" t="e">
        <f t="shared" si="59"/>
        <v>#NUM!</v>
      </c>
    </row>
    <row r="757" spans="1:8" x14ac:dyDescent="0.3">
      <c r="A757" s="2">
        <v>242940</v>
      </c>
      <c r="B757">
        <v>44556.166666666664</v>
      </c>
      <c r="C757" s="15">
        <f t="shared" si="55"/>
        <v>1.0126401515151515</v>
      </c>
      <c r="D757" s="15">
        <f t="shared" si="56"/>
        <v>50</v>
      </c>
      <c r="E757" s="2">
        <f t="shared" si="57"/>
        <v>44.936799242424243</v>
      </c>
      <c r="F757" s="2">
        <v>5</v>
      </c>
      <c r="G757" s="2">
        <f t="shared" si="58"/>
        <v>-6.3200757575757827E-2</v>
      </c>
      <c r="H757" s="2" t="e">
        <f t="shared" si="59"/>
        <v>#NUM!</v>
      </c>
    </row>
    <row r="758" spans="1:8" x14ac:dyDescent="0.3">
      <c r="A758" s="2">
        <v>243300</v>
      </c>
      <c r="B758">
        <v>44586.666666666664</v>
      </c>
      <c r="C758" s="15">
        <f t="shared" si="55"/>
        <v>1.0133333333333332</v>
      </c>
      <c r="D758" s="15">
        <f t="shared" si="56"/>
        <v>50</v>
      </c>
      <c r="E758" s="2">
        <f t="shared" si="57"/>
        <v>44.933333333333337</v>
      </c>
      <c r="F758" s="2">
        <v>5</v>
      </c>
      <c r="G758" s="2">
        <f t="shared" si="58"/>
        <v>-6.666666666666643E-2</v>
      </c>
      <c r="H758" s="2" t="e">
        <f t="shared" si="59"/>
        <v>#NUM!</v>
      </c>
    </row>
    <row r="759" spans="1:8" x14ac:dyDescent="0.3">
      <c r="A759" s="2">
        <v>243660</v>
      </c>
      <c r="B759">
        <v>45178.5</v>
      </c>
      <c r="C759" s="15">
        <f t="shared" si="55"/>
        <v>1.0267840909090908</v>
      </c>
      <c r="D759" s="15">
        <f t="shared" si="56"/>
        <v>50</v>
      </c>
      <c r="E759" s="2">
        <f t="shared" si="57"/>
        <v>44.866079545454546</v>
      </c>
      <c r="F759" s="2">
        <v>5</v>
      </c>
      <c r="G759" s="2">
        <f t="shared" si="58"/>
        <v>-0.13392045454545443</v>
      </c>
      <c r="H759" s="2" t="e">
        <f t="shared" si="59"/>
        <v>#NUM!</v>
      </c>
    </row>
    <row r="760" spans="1:8" x14ac:dyDescent="0.3">
      <c r="A760" s="2">
        <v>244020</v>
      </c>
      <c r="B760">
        <v>44883.333333333336</v>
      </c>
      <c r="C760" s="15">
        <f t="shared" si="55"/>
        <v>1.0200757575757575</v>
      </c>
      <c r="D760" s="15">
        <f t="shared" si="56"/>
        <v>50</v>
      </c>
      <c r="E760" s="2">
        <f t="shared" si="57"/>
        <v>44.899621212121211</v>
      </c>
      <c r="F760" s="2">
        <v>5</v>
      </c>
      <c r="G760" s="2">
        <f t="shared" si="58"/>
        <v>-0.10037878787878718</v>
      </c>
      <c r="H760" s="2" t="e">
        <f t="shared" si="59"/>
        <v>#NUM!</v>
      </c>
    </row>
    <row r="761" spans="1:8" x14ac:dyDescent="0.3">
      <c r="A761" s="2">
        <v>244380</v>
      </c>
      <c r="B761">
        <v>44642.666666666664</v>
      </c>
      <c r="C761" s="15">
        <f t="shared" si="55"/>
        <v>1.0146060606060605</v>
      </c>
      <c r="D761" s="15">
        <f t="shared" si="56"/>
        <v>50</v>
      </c>
      <c r="E761" s="2">
        <f t="shared" si="57"/>
        <v>44.926969696969699</v>
      </c>
      <c r="F761" s="2">
        <v>5</v>
      </c>
      <c r="G761" s="2">
        <f t="shared" si="58"/>
        <v>-7.3030303030302335E-2</v>
      </c>
      <c r="H761" s="2" t="e">
        <f t="shared" si="59"/>
        <v>#NUM!</v>
      </c>
    </row>
    <row r="762" spans="1:8" x14ac:dyDescent="0.3">
      <c r="A762" s="2">
        <v>244740</v>
      </c>
      <c r="B762">
        <v>44506.666666666664</v>
      </c>
      <c r="C762" s="15">
        <f t="shared" si="55"/>
        <v>1.0115151515151515</v>
      </c>
      <c r="D762" s="15">
        <f t="shared" si="56"/>
        <v>50</v>
      </c>
      <c r="E762" s="2">
        <f t="shared" si="57"/>
        <v>44.942424242424245</v>
      </c>
      <c r="F762" s="2">
        <v>5</v>
      </c>
      <c r="G762" s="2">
        <f t="shared" si="58"/>
        <v>-5.7575757575757613E-2</v>
      </c>
      <c r="H762" s="2" t="e">
        <f t="shared" si="59"/>
        <v>#NUM!</v>
      </c>
    </row>
    <row r="763" spans="1:8" x14ac:dyDescent="0.3">
      <c r="A763" s="2">
        <v>245100</v>
      </c>
      <c r="B763">
        <v>44681</v>
      </c>
      <c r="C763" s="15">
        <f t="shared" si="55"/>
        <v>1.0154772727272727</v>
      </c>
      <c r="D763" s="15">
        <f t="shared" si="56"/>
        <v>50</v>
      </c>
      <c r="E763" s="2">
        <f t="shared" si="57"/>
        <v>44.922613636363636</v>
      </c>
      <c r="F763" s="2">
        <v>5</v>
      </c>
      <c r="G763" s="2">
        <f t="shared" si="58"/>
        <v>-7.738636363636342E-2</v>
      </c>
      <c r="H763" s="2" t="e">
        <f t="shared" si="59"/>
        <v>#NUM!</v>
      </c>
    </row>
    <row r="764" spans="1:8" x14ac:dyDescent="0.3">
      <c r="A764" s="2">
        <v>245460</v>
      </c>
      <c r="B764">
        <v>44515.833333333336</v>
      </c>
      <c r="C764" s="15">
        <f t="shared" si="55"/>
        <v>1.0117234848484848</v>
      </c>
      <c r="D764" s="15">
        <f t="shared" si="56"/>
        <v>50</v>
      </c>
      <c r="E764" s="2">
        <f t="shared" si="57"/>
        <v>44.941382575757572</v>
      </c>
      <c r="F764" s="2">
        <v>5</v>
      </c>
      <c r="G764" s="2">
        <f t="shared" si="58"/>
        <v>-5.8617424242424221E-2</v>
      </c>
      <c r="H764" s="2" t="e">
        <f t="shared" si="59"/>
        <v>#NUM!</v>
      </c>
    </row>
    <row r="765" spans="1:8" x14ac:dyDescent="0.3">
      <c r="A765" s="2">
        <v>245820</v>
      </c>
      <c r="B765">
        <v>44786.833333333336</v>
      </c>
      <c r="C765" s="15">
        <f t="shared" si="55"/>
        <v>1.0178825757575758</v>
      </c>
      <c r="D765" s="15">
        <f t="shared" si="56"/>
        <v>50</v>
      </c>
      <c r="E765" s="2">
        <f t="shared" si="57"/>
        <v>44.910587121212117</v>
      </c>
      <c r="F765" s="2">
        <v>5</v>
      </c>
      <c r="G765" s="2">
        <f t="shared" si="58"/>
        <v>-8.941287878787918E-2</v>
      </c>
      <c r="H765" s="2" t="e">
        <f t="shared" si="59"/>
        <v>#NUM!</v>
      </c>
    </row>
    <row r="766" spans="1:8" x14ac:dyDescent="0.3">
      <c r="A766" s="2">
        <v>246180</v>
      </c>
      <c r="B766">
        <v>44444</v>
      </c>
      <c r="C766" s="15">
        <f t="shared" si="55"/>
        <v>1.0100909090909092</v>
      </c>
      <c r="D766" s="15">
        <f t="shared" si="56"/>
        <v>50</v>
      </c>
      <c r="E766" s="2">
        <f t="shared" si="57"/>
        <v>44.949545454545458</v>
      </c>
      <c r="F766" s="2">
        <v>5</v>
      </c>
      <c r="G766" s="2">
        <f t="shared" si="58"/>
        <v>-5.0454545454545752E-2</v>
      </c>
      <c r="H766" s="2" t="e">
        <f t="shared" si="59"/>
        <v>#NUM!</v>
      </c>
    </row>
    <row r="767" spans="1:8" x14ac:dyDescent="0.3">
      <c r="A767" s="2">
        <v>246540</v>
      </c>
      <c r="B767">
        <v>44564</v>
      </c>
      <c r="C767" s="15">
        <f t="shared" si="55"/>
        <v>1.0128181818181818</v>
      </c>
      <c r="D767" s="15">
        <f t="shared" si="56"/>
        <v>50</v>
      </c>
      <c r="E767" s="2">
        <f t="shared" si="57"/>
        <v>44.935909090909092</v>
      </c>
      <c r="F767" s="2">
        <v>5</v>
      </c>
      <c r="G767" s="2">
        <f t="shared" si="58"/>
        <v>-6.409090909090942E-2</v>
      </c>
      <c r="H767" s="2" t="e">
        <f t="shared" si="59"/>
        <v>#NUM!</v>
      </c>
    </row>
    <row r="768" spans="1:8" x14ac:dyDescent="0.3">
      <c r="A768" s="2">
        <v>246900</v>
      </c>
      <c r="B768">
        <v>44400.833333333336</v>
      </c>
      <c r="C768" s="15">
        <f t="shared" si="55"/>
        <v>1.0091098484848486</v>
      </c>
      <c r="D768" s="15">
        <f t="shared" si="56"/>
        <v>50</v>
      </c>
      <c r="E768" s="2">
        <f t="shared" si="57"/>
        <v>44.954450757575756</v>
      </c>
      <c r="F768" s="2">
        <v>5</v>
      </c>
      <c r="G768" s="2">
        <f t="shared" si="58"/>
        <v>-4.554924242424363E-2</v>
      </c>
      <c r="H768" s="2" t="e">
        <f t="shared" si="59"/>
        <v>#NUM!</v>
      </c>
    </row>
    <row r="769" spans="1:8" x14ac:dyDescent="0.3">
      <c r="A769" s="2">
        <v>247260</v>
      </c>
      <c r="B769">
        <v>44610.5</v>
      </c>
      <c r="C769" s="15">
        <f t="shared" si="55"/>
        <v>1.0138750000000001</v>
      </c>
      <c r="D769" s="15">
        <f t="shared" si="56"/>
        <v>50</v>
      </c>
      <c r="E769" s="2">
        <f t="shared" si="57"/>
        <v>44.930624999999999</v>
      </c>
      <c r="F769" s="2">
        <v>5</v>
      </c>
      <c r="G769" s="2">
        <f t="shared" si="58"/>
        <v>-6.9375000000000853E-2</v>
      </c>
      <c r="H769" s="2" t="e">
        <f t="shared" si="59"/>
        <v>#NUM!</v>
      </c>
    </row>
    <row r="770" spans="1:8" x14ac:dyDescent="0.3">
      <c r="A770" s="2">
        <v>247620</v>
      </c>
      <c r="B770">
        <v>44344</v>
      </c>
      <c r="C770" s="15">
        <f t="shared" si="55"/>
        <v>1.0078181818181817</v>
      </c>
      <c r="D770" s="15">
        <f t="shared" si="56"/>
        <v>50</v>
      </c>
      <c r="E770" s="2">
        <f t="shared" si="57"/>
        <v>44.960909090909091</v>
      </c>
      <c r="F770" s="2">
        <v>5</v>
      </c>
      <c r="G770" s="2">
        <f t="shared" si="58"/>
        <v>-3.9090909090909065E-2</v>
      </c>
      <c r="H770" s="2" t="e">
        <f t="shared" si="59"/>
        <v>#NUM!</v>
      </c>
    </row>
    <row r="771" spans="1:8" x14ac:dyDescent="0.3">
      <c r="A771" s="2">
        <v>247980</v>
      </c>
      <c r="B771">
        <v>44413.833333333336</v>
      </c>
      <c r="C771" s="15">
        <f t="shared" ref="C771:C834" si="60">B771/$J$27</f>
        <v>1.0094053030303032</v>
      </c>
      <c r="D771" s="15">
        <f t="shared" ref="D771:D834" si="61">$J$28</f>
        <v>50</v>
      </c>
      <c r="E771" s="2">
        <f t="shared" si="57"/>
        <v>44.952973484848485</v>
      </c>
      <c r="F771" s="2">
        <v>5</v>
      </c>
      <c r="G771" s="2">
        <f t="shared" si="58"/>
        <v>-4.7026515151515902E-2</v>
      </c>
      <c r="H771" s="2" t="e">
        <f t="shared" si="59"/>
        <v>#NUM!</v>
      </c>
    </row>
    <row r="772" spans="1:8" x14ac:dyDescent="0.3">
      <c r="A772" s="2">
        <v>248340</v>
      </c>
      <c r="B772">
        <v>44610</v>
      </c>
      <c r="C772" s="15">
        <f t="shared" si="60"/>
        <v>1.0138636363636364</v>
      </c>
      <c r="D772" s="15">
        <f t="shared" si="61"/>
        <v>50</v>
      </c>
      <c r="E772" s="2">
        <f t="shared" ref="E772:E835" si="62">D772-(F772*C772)</f>
        <v>44.930681818181817</v>
      </c>
      <c r="F772" s="2">
        <v>5</v>
      </c>
      <c r="G772" s="2">
        <f t="shared" ref="G772:G835" si="63">F772-(F772*C772)</f>
        <v>-6.9318181818181834E-2</v>
      </c>
      <c r="H772" s="2" t="e">
        <f t="shared" ref="H772:H835" si="64">LN((F772*E772)/(D772*G772))</f>
        <v>#NUM!</v>
      </c>
    </row>
    <row r="773" spans="1:8" x14ac:dyDescent="0.3">
      <c r="A773" s="2">
        <v>248700</v>
      </c>
      <c r="B773">
        <v>44541.5</v>
      </c>
      <c r="C773" s="15">
        <f t="shared" si="60"/>
        <v>1.0123068181818182</v>
      </c>
      <c r="D773" s="15">
        <f t="shared" si="61"/>
        <v>50</v>
      </c>
      <c r="E773" s="2">
        <f t="shared" si="62"/>
        <v>44.938465909090908</v>
      </c>
      <c r="F773" s="2">
        <v>5</v>
      </c>
      <c r="G773" s="2">
        <f t="shared" si="63"/>
        <v>-6.1534090909090899E-2</v>
      </c>
      <c r="H773" s="2" t="e">
        <f t="shared" si="64"/>
        <v>#NUM!</v>
      </c>
    </row>
    <row r="774" spans="1:8" x14ac:dyDescent="0.3">
      <c r="A774" s="2">
        <v>249060</v>
      </c>
      <c r="B774">
        <v>44294.666666666672</v>
      </c>
      <c r="C774" s="15">
        <f t="shared" si="60"/>
        <v>1.0066969696969699</v>
      </c>
      <c r="D774" s="15">
        <f t="shared" si="61"/>
        <v>50</v>
      </c>
      <c r="E774" s="2">
        <f t="shared" si="62"/>
        <v>44.966515151515154</v>
      </c>
      <c r="F774" s="2">
        <v>5</v>
      </c>
      <c r="G774" s="2">
        <f t="shared" si="63"/>
        <v>-3.3484848484849117E-2</v>
      </c>
      <c r="H774" s="2" t="e">
        <f t="shared" si="64"/>
        <v>#NUM!</v>
      </c>
    </row>
    <row r="775" spans="1:8" x14ac:dyDescent="0.3">
      <c r="A775" s="2">
        <v>249420</v>
      </c>
      <c r="B775">
        <v>44589.333333333336</v>
      </c>
      <c r="C775" s="15">
        <f t="shared" si="60"/>
        <v>1.0133939393939395</v>
      </c>
      <c r="D775" s="15">
        <f t="shared" si="61"/>
        <v>50</v>
      </c>
      <c r="E775" s="2">
        <f t="shared" si="62"/>
        <v>44.9330303030303</v>
      </c>
      <c r="F775" s="2">
        <v>5</v>
      </c>
      <c r="G775" s="2">
        <f t="shared" si="63"/>
        <v>-6.6969696969697345E-2</v>
      </c>
      <c r="H775" s="2" t="e">
        <f t="shared" si="64"/>
        <v>#NUM!</v>
      </c>
    </row>
    <row r="776" spans="1:8" x14ac:dyDescent="0.3">
      <c r="A776" s="2">
        <v>249780</v>
      </c>
      <c r="B776">
        <v>44963</v>
      </c>
      <c r="C776" s="15">
        <f t="shared" si="60"/>
        <v>1.0218863636363635</v>
      </c>
      <c r="D776" s="15">
        <f t="shared" si="61"/>
        <v>50</v>
      </c>
      <c r="E776" s="2">
        <f t="shared" si="62"/>
        <v>44.890568181818182</v>
      </c>
      <c r="F776" s="2">
        <v>5</v>
      </c>
      <c r="G776" s="2">
        <f t="shared" si="63"/>
        <v>-0.10943181818181813</v>
      </c>
      <c r="H776" s="2" t="e">
        <f t="shared" si="64"/>
        <v>#NUM!</v>
      </c>
    </row>
    <row r="777" spans="1:8" x14ac:dyDescent="0.3">
      <c r="A777" s="2">
        <v>250140</v>
      </c>
      <c r="B777">
        <v>44486.5</v>
      </c>
      <c r="C777" s="15">
        <f t="shared" si="60"/>
        <v>1.0110568181818183</v>
      </c>
      <c r="D777" s="15">
        <f t="shared" si="61"/>
        <v>50</v>
      </c>
      <c r="E777" s="2">
        <f t="shared" si="62"/>
        <v>44.94471590909091</v>
      </c>
      <c r="F777" s="2">
        <v>5</v>
      </c>
      <c r="G777" s="2">
        <f t="shared" si="63"/>
        <v>-5.5284090909091255E-2</v>
      </c>
      <c r="H777" s="2" t="e">
        <f t="shared" si="64"/>
        <v>#NUM!</v>
      </c>
    </row>
    <row r="778" spans="1:8" x14ac:dyDescent="0.3">
      <c r="A778" s="2">
        <v>250500</v>
      </c>
      <c r="B778">
        <v>44576.833333333336</v>
      </c>
      <c r="C778" s="15">
        <f t="shared" si="60"/>
        <v>1.0131098484848486</v>
      </c>
      <c r="D778" s="15">
        <f t="shared" si="61"/>
        <v>50</v>
      </c>
      <c r="E778" s="2">
        <f t="shared" si="62"/>
        <v>44.93445075757576</v>
      </c>
      <c r="F778" s="2">
        <v>5</v>
      </c>
      <c r="G778" s="2">
        <f t="shared" si="63"/>
        <v>-6.5549242424243204E-2</v>
      </c>
      <c r="H778" s="2" t="e">
        <f t="shared" si="64"/>
        <v>#NUM!</v>
      </c>
    </row>
    <row r="779" spans="1:8" x14ac:dyDescent="0.3">
      <c r="A779" s="2">
        <v>250860</v>
      </c>
      <c r="B779">
        <v>44451.5</v>
      </c>
      <c r="C779" s="15">
        <f t="shared" si="60"/>
        <v>1.0102613636363635</v>
      </c>
      <c r="D779" s="15">
        <f t="shared" si="61"/>
        <v>50</v>
      </c>
      <c r="E779" s="2">
        <f t="shared" si="62"/>
        <v>44.948693181818186</v>
      </c>
      <c r="F779" s="2">
        <v>5</v>
      </c>
      <c r="G779" s="2">
        <f t="shared" si="63"/>
        <v>-5.1306818181817704E-2</v>
      </c>
      <c r="H779" s="2" t="e">
        <f t="shared" si="64"/>
        <v>#NUM!</v>
      </c>
    </row>
    <row r="780" spans="1:8" x14ac:dyDescent="0.3">
      <c r="A780" s="2">
        <v>251220</v>
      </c>
      <c r="B780">
        <v>44344.333333333336</v>
      </c>
      <c r="C780" s="15">
        <f t="shared" si="60"/>
        <v>1.0078257575757577</v>
      </c>
      <c r="D780" s="15">
        <f t="shared" si="61"/>
        <v>50</v>
      </c>
      <c r="E780" s="2">
        <f t="shared" si="62"/>
        <v>44.960871212121212</v>
      </c>
      <c r="F780" s="2">
        <v>5</v>
      </c>
      <c r="G780" s="2">
        <f t="shared" si="63"/>
        <v>-3.9128787878787818E-2</v>
      </c>
      <c r="H780" s="2" t="e">
        <f t="shared" si="64"/>
        <v>#NUM!</v>
      </c>
    </row>
    <row r="781" spans="1:8" x14ac:dyDescent="0.3">
      <c r="A781" s="2">
        <v>251580</v>
      </c>
      <c r="B781">
        <v>44544.5</v>
      </c>
      <c r="C781" s="15">
        <f t="shared" si="60"/>
        <v>1.012375</v>
      </c>
      <c r="D781" s="15">
        <f t="shared" si="61"/>
        <v>50</v>
      </c>
      <c r="E781" s="2">
        <f t="shared" si="62"/>
        <v>44.938124999999999</v>
      </c>
      <c r="F781" s="2">
        <v>5</v>
      </c>
      <c r="G781" s="2">
        <f t="shared" si="63"/>
        <v>-6.1875000000000568E-2</v>
      </c>
      <c r="H781" s="2" t="e">
        <f t="shared" si="64"/>
        <v>#NUM!</v>
      </c>
    </row>
    <row r="782" spans="1:8" x14ac:dyDescent="0.3">
      <c r="A782" s="2">
        <v>251940</v>
      </c>
      <c r="B782">
        <v>44477.166666666664</v>
      </c>
      <c r="C782" s="15">
        <f t="shared" si="60"/>
        <v>1.0108446969696969</v>
      </c>
      <c r="D782" s="15">
        <f t="shared" si="61"/>
        <v>50</v>
      </c>
      <c r="E782" s="2">
        <f t="shared" si="62"/>
        <v>44.945776515151515</v>
      </c>
      <c r="F782" s="2">
        <v>5</v>
      </c>
      <c r="G782" s="2">
        <f t="shared" si="63"/>
        <v>-5.4223484848484382E-2</v>
      </c>
      <c r="H782" s="2" t="e">
        <f t="shared" si="64"/>
        <v>#NUM!</v>
      </c>
    </row>
    <row r="783" spans="1:8" x14ac:dyDescent="0.3">
      <c r="A783" s="2">
        <v>252300</v>
      </c>
      <c r="B783">
        <v>44449.333333333328</v>
      </c>
      <c r="C783" s="15">
        <f t="shared" si="60"/>
        <v>1.0102121212121211</v>
      </c>
      <c r="D783" s="15">
        <f t="shared" si="61"/>
        <v>50</v>
      </c>
      <c r="E783" s="2">
        <f t="shared" si="62"/>
        <v>44.948939393939398</v>
      </c>
      <c r="F783" s="2">
        <v>5</v>
      </c>
      <c r="G783" s="2">
        <f t="shared" si="63"/>
        <v>-5.1060606060605807E-2</v>
      </c>
      <c r="H783" s="2" t="e">
        <f t="shared" si="64"/>
        <v>#NUM!</v>
      </c>
    </row>
    <row r="784" spans="1:8" x14ac:dyDescent="0.3">
      <c r="A784" s="2">
        <v>252660</v>
      </c>
      <c r="B784">
        <v>44886.166666666664</v>
      </c>
      <c r="C784" s="15">
        <f t="shared" si="60"/>
        <v>1.0201401515151514</v>
      </c>
      <c r="D784" s="15">
        <f t="shared" si="61"/>
        <v>50</v>
      </c>
      <c r="E784" s="2">
        <f t="shared" si="62"/>
        <v>44.899299242424242</v>
      </c>
      <c r="F784" s="2">
        <v>5</v>
      </c>
      <c r="G784" s="2">
        <f t="shared" si="63"/>
        <v>-0.10070075757575658</v>
      </c>
      <c r="H784" s="2" t="e">
        <f t="shared" si="64"/>
        <v>#NUM!</v>
      </c>
    </row>
    <row r="785" spans="1:8" x14ac:dyDescent="0.3">
      <c r="A785" s="2">
        <v>253020</v>
      </c>
      <c r="B785">
        <v>44790.333333333328</v>
      </c>
      <c r="C785" s="15">
        <f t="shared" si="60"/>
        <v>1.017962121212121</v>
      </c>
      <c r="D785" s="15">
        <f t="shared" si="61"/>
        <v>50</v>
      </c>
      <c r="E785" s="2">
        <f t="shared" si="62"/>
        <v>44.910189393939397</v>
      </c>
      <c r="F785" s="2">
        <v>5</v>
      </c>
      <c r="G785" s="2">
        <f t="shared" si="63"/>
        <v>-8.9810606060605203E-2</v>
      </c>
      <c r="H785" s="2" t="e">
        <f t="shared" si="64"/>
        <v>#NUM!</v>
      </c>
    </row>
    <row r="786" spans="1:8" x14ac:dyDescent="0.3">
      <c r="A786" s="2">
        <v>253380</v>
      </c>
      <c r="B786">
        <v>44608.666666666672</v>
      </c>
      <c r="C786" s="15">
        <f t="shared" si="60"/>
        <v>1.0138333333333334</v>
      </c>
      <c r="D786" s="15">
        <f t="shared" si="61"/>
        <v>50</v>
      </c>
      <c r="E786" s="2">
        <f t="shared" si="62"/>
        <v>44.930833333333332</v>
      </c>
      <c r="F786" s="2">
        <v>5</v>
      </c>
      <c r="G786" s="2">
        <f t="shared" si="63"/>
        <v>-6.9166666666666821E-2</v>
      </c>
      <c r="H786" s="2" t="e">
        <f t="shared" si="64"/>
        <v>#NUM!</v>
      </c>
    </row>
    <row r="787" spans="1:8" x14ac:dyDescent="0.3">
      <c r="A787" s="2">
        <v>253740</v>
      </c>
      <c r="B787">
        <v>44720.666666666672</v>
      </c>
      <c r="C787" s="15">
        <f t="shared" si="60"/>
        <v>1.016378787878788</v>
      </c>
      <c r="D787" s="15">
        <f t="shared" si="61"/>
        <v>50</v>
      </c>
      <c r="E787" s="2">
        <f t="shared" si="62"/>
        <v>44.918106060606064</v>
      </c>
      <c r="F787" s="2">
        <v>5</v>
      </c>
      <c r="G787" s="2">
        <f t="shared" si="63"/>
        <v>-8.1893939393939519E-2</v>
      </c>
      <c r="H787" s="2" t="e">
        <f t="shared" si="64"/>
        <v>#NUM!</v>
      </c>
    </row>
    <row r="788" spans="1:8" x14ac:dyDescent="0.3">
      <c r="A788" s="2">
        <v>254100</v>
      </c>
      <c r="B788">
        <v>44503.166666666664</v>
      </c>
      <c r="C788" s="15">
        <f t="shared" si="60"/>
        <v>1.011435606060606</v>
      </c>
      <c r="D788" s="15">
        <f t="shared" si="61"/>
        <v>50</v>
      </c>
      <c r="E788" s="2">
        <f t="shared" si="62"/>
        <v>44.942821969696972</v>
      </c>
      <c r="F788" s="2">
        <v>5</v>
      </c>
      <c r="G788" s="2">
        <f t="shared" si="63"/>
        <v>-5.7178030303029814E-2</v>
      </c>
      <c r="H788" s="2" t="e">
        <f t="shared" si="64"/>
        <v>#NUM!</v>
      </c>
    </row>
    <row r="789" spans="1:8" x14ac:dyDescent="0.3">
      <c r="A789" s="2">
        <v>254460</v>
      </c>
      <c r="B789">
        <v>45066.666666666672</v>
      </c>
      <c r="C789" s="15">
        <f t="shared" si="60"/>
        <v>1.0242424242424244</v>
      </c>
      <c r="D789" s="15">
        <f t="shared" si="61"/>
        <v>50</v>
      </c>
      <c r="E789" s="2">
        <f t="shared" si="62"/>
        <v>44.878787878787875</v>
      </c>
      <c r="F789" s="2">
        <v>5</v>
      </c>
      <c r="G789" s="2">
        <f t="shared" si="63"/>
        <v>-0.12121212121212199</v>
      </c>
      <c r="H789" s="2" t="e">
        <f t="shared" si="64"/>
        <v>#NUM!</v>
      </c>
    </row>
    <row r="790" spans="1:8" x14ac:dyDescent="0.3">
      <c r="A790" s="2">
        <v>254820</v>
      </c>
      <c r="B790">
        <v>44966.666666666672</v>
      </c>
      <c r="C790" s="15">
        <f t="shared" si="60"/>
        <v>1.021969696969697</v>
      </c>
      <c r="D790" s="15">
        <f t="shared" si="61"/>
        <v>50</v>
      </c>
      <c r="E790" s="2">
        <f t="shared" si="62"/>
        <v>44.890151515151516</v>
      </c>
      <c r="F790" s="2">
        <v>5</v>
      </c>
      <c r="G790" s="2">
        <f t="shared" si="63"/>
        <v>-0.10984848484848442</v>
      </c>
      <c r="H790" s="2" t="e">
        <f t="shared" si="64"/>
        <v>#NUM!</v>
      </c>
    </row>
    <row r="791" spans="1:8" x14ac:dyDescent="0.3">
      <c r="A791" s="2">
        <v>255180</v>
      </c>
      <c r="B791">
        <v>44881.333333333328</v>
      </c>
      <c r="C791" s="15">
        <f t="shared" si="60"/>
        <v>1.0200303030303028</v>
      </c>
      <c r="D791" s="15">
        <f t="shared" si="61"/>
        <v>50</v>
      </c>
      <c r="E791" s="2">
        <f t="shared" si="62"/>
        <v>44.899848484848484</v>
      </c>
      <c r="F791" s="2">
        <v>5</v>
      </c>
      <c r="G791" s="2">
        <f t="shared" si="63"/>
        <v>-0.10015151515151466</v>
      </c>
      <c r="H791" s="2" t="e">
        <f t="shared" si="64"/>
        <v>#NUM!</v>
      </c>
    </row>
    <row r="792" spans="1:8" x14ac:dyDescent="0.3">
      <c r="A792" s="2">
        <v>255540</v>
      </c>
      <c r="B792">
        <v>44712.333333333328</v>
      </c>
      <c r="C792" s="15">
        <f t="shared" si="60"/>
        <v>1.0161893939393938</v>
      </c>
      <c r="D792" s="15">
        <f t="shared" si="61"/>
        <v>50</v>
      </c>
      <c r="E792" s="2">
        <f t="shared" si="62"/>
        <v>44.919053030303033</v>
      </c>
      <c r="F792" s="2">
        <v>5</v>
      </c>
      <c r="G792" s="2">
        <f t="shared" si="63"/>
        <v>-8.0946969696968907E-2</v>
      </c>
      <c r="H792" s="2" t="e">
        <f t="shared" si="64"/>
        <v>#NUM!</v>
      </c>
    </row>
    <row r="793" spans="1:8" x14ac:dyDescent="0.3">
      <c r="A793" s="2">
        <v>255900</v>
      </c>
      <c r="B793">
        <v>45027.166666666664</v>
      </c>
      <c r="C793" s="15">
        <f t="shared" si="60"/>
        <v>1.0233446969696969</v>
      </c>
      <c r="D793" s="15">
        <f t="shared" si="61"/>
        <v>50</v>
      </c>
      <c r="E793" s="2">
        <f t="shared" si="62"/>
        <v>44.883276515151515</v>
      </c>
      <c r="F793" s="2">
        <v>5</v>
      </c>
      <c r="G793" s="2">
        <f t="shared" si="63"/>
        <v>-0.11672348484848438</v>
      </c>
      <c r="H793" s="2" t="e">
        <f t="shared" si="64"/>
        <v>#NUM!</v>
      </c>
    </row>
    <row r="794" spans="1:8" x14ac:dyDescent="0.3">
      <c r="A794" s="2">
        <v>256260</v>
      </c>
      <c r="B794">
        <v>44952.833333333328</v>
      </c>
      <c r="C794" s="15">
        <f t="shared" si="60"/>
        <v>1.0216553030303028</v>
      </c>
      <c r="D794" s="15">
        <f t="shared" si="61"/>
        <v>50</v>
      </c>
      <c r="E794" s="2">
        <f t="shared" si="62"/>
        <v>44.891723484848484</v>
      </c>
      <c r="F794" s="2">
        <v>5</v>
      </c>
      <c r="G794" s="2">
        <f t="shared" si="63"/>
        <v>-0.10827651515151437</v>
      </c>
      <c r="H794" s="2" t="e">
        <f t="shared" si="64"/>
        <v>#NUM!</v>
      </c>
    </row>
    <row r="795" spans="1:8" x14ac:dyDescent="0.3">
      <c r="A795" s="2">
        <v>256620</v>
      </c>
      <c r="B795">
        <v>45051</v>
      </c>
      <c r="C795" s="15">
        <f t="shared" si="60"/>
        <v>1.0238863636363635</v>
      </c>
      <c r="D795" s="15">
        <f t="shared" si="61"/>
        <v>50</v>
      </c>
      <c r="E795" s="2">
        <f t="shared" si="62"/>
        <v>44.880568181818184</v>
      </c>
      <c r="F795" s="2">
        <v>5</v>
      </c>
      <c r="G795" s="2">
        <f t="shared" si="63"/>
        <v>-0.11943181818181792</v>
      </c>
      <c r="H795" s="2" t="e">
        <f t="shared" si="64"/>
        <v>#NUM!</v>
      </c>
    </row>
    <row r="796" spans="1:8" x14ac:dyDescent="0.3">
      <c r="A796" s="2">
        <v>256980</v>
      </c>
      <c r="B796">
        <v>44748.833333333336</v>
      </c>
      <c r="C796" s="15">
        <f t="shared" si="60"/>
        <v>1.0170189393939395</v>
      </c>
      <c r="D796" s="15">
        <f t="shared" si="61"/>
        <v>50</v>
      </c>
      <c r="E796" s="2">
        <f t="shared" si="62"/>
        <v>44.914905303030302</v>
      </c>
      <c r="F796" s="2">
        <v>5</v>
      </c>
      <c r="G796" s="2">
        <f t="shared" si="63"/>
        <v>-8.5094696969697736E-2</v>
      </c>
      <c r="H796" s="2" t="e">
        <f t="shared" si="64"/>
        <v>#NUM!</v>
      </c>
    </row>
    <row r="797" spans="1:8" x14ac:dyDescent="0.3">
      <c r="A797" s="2">
        <v>257340</v>
      </c>
      <c r="B797">
        <v>44373.166666666672</v>
      </c>
      <c r="C797" s="15">
        <f t="shared" si="60"/>
        <v>1.0084810606060608</v>
      </c>
      <c r="D797" s="15">
        <f t="shared" si="61"/>
        <v>50</v>
      </c>
      <c r="E797" s="2">
        <f t="shared" si="62"/>
        <v>44.957594696969693</v>
      </c>
      <c r="F797" s="2">
        <v>5</v>
      </c>
      <c r="G797" s="2">
        <f t="shared" si="63"/>
        <v>-4.2405303030303543E-2</v>
      </c>
      <c r="H797" s="2" t="e">
        <f t="shared" si="64"/>
        <v>#NUM!</v>
      </c>
    </row>
    <row r="798" spans="1:8" x14ac:dyDescent="0.3">
      <c r="A798" s="2">
        <v>257700</v>
      </c>
      <c r="B798">
        <v>44596.166666666672</v>
      </c>
      <c r="C798" s="15">
        <f t="shared" si="60"/>
        <v>1.0135492424242425</v>
      </c>
      <c r="D798" s="15">
        <f t="shared" si="61"/>
        <v>50</v>
      </c>
      <c r="E798" s="2">
        <f t="shared" si="62"/>
        <v>44.932253787878786</v>
      </c>
      <c r="F798" s="2">
        <v>5</v>
      </c>
      <c r="G798" s="2">
        <f t="shared" si="63"/>
        <v>-6.7746212121212679E-2</v>
      </c>
      <c r="H798" s="2" t="e">
        <f t="shared" si="64"/>
        <v>#NUM!</v>
      </c>
    </row>
    <row r="799" spans="1:8" x14ac:dyDescent="0.3">
      <c r="A799" s="2">
        <v>258060</v>
      </c>
      <c r="B799">
        <v>44786.5</v>
      </c>
      <c r="C799" s="15">
        <f t="shared" si="60"/>
        <v>1.0178750000000001</v>
      </c>
      <c r="D799" s="15">
        <f t="shared" si="61"/>
        <v>50</v>
      </c>
      <c r="E799" s="2">
        <f t="shared" si="62"/>
        <v>44.910624999999996</v>
      </c>
      <c r="F799" s="2">
        <v>5</v>
      </c>
      <c r="G799" s="2">
        <f t="shared" si="63"/>
        <v>-8.9375000000000426E-2</v>
      </c>
      <c r="H799" s="2" t="e">
        <f t="shared" si="64"/>
        <v>#NUM!</v>
      </c>
    </row>
    <row r="800" spans="1:8" x14ac:dyDescent="0.3">
      <c r="A800" s="2">
        <v>258420</v>
      </c>
      <c r="B800">
        <v>44871.833333333328</v>
      </c>
      <c r="C800" s="15">
        <f t="shared" si="60"/>
        <v>1.0198143939393938</v>
      </c>
      <c r="D800" s="15">
        <f t="shared" si="61"/>
        <v>50</v>
      </c>
      <c r="E800" s="2">
        <f t="shared" si="62"/>
        <v>44.900928030303035</v>
      </c>
      <c r="F800" s="2">
        <v>5</v>
      </c>
      <c r="G800" s="2">
        <f t="shared" si="63"/>
        <v>-9.9071969696968409E-2</v>
      </c>
      <c r="H800" s="2" t="e">
        <f t="shared" si="64"/>
        <v>#NUM!</v>
      </c>
    </row>
    <row r="801" spans="1:8" x14ac:dyDescent="0.3">
      <c r="A801" s="2">
        <v>258780</v>
      </c>
      <c r="B801">
        <v>45250.666666666664</v>
      </c>
      <c r="C801" s="15">
        <f t="shared" si="60"/>
        <v>1.0284242424242425</v>
      </c>
      <c r="D801" s="15">
        <f t="shared" si="61"/>
        <v>50</v>
      </c>
      <c r="E801" s="2">
        <f t="shared" si="62"/>
        <v>44.857878787878789</v>
      </c>
      <c r="F801" s="2">
        <v>5</v>
      </c>
      <c r="G801" s="2">
        <f t="shared" si="63"/>
        <v>-0.14212121212121254</v>
      </c>
      <c r="H801" s="2" t="e">
        <f t="shared" si="64"/>
        <v>#NUM!</v>
      </c>
    </row>
    <row r="802" spans="1:8" x14ac:dyDescent="0.3">
      <c r="A802" s="2">
        <v>259140</v>
      </c>
      <c r="B802">
        <v>44763.166666666664</v>
      </c>
      <c r="C802" s="15">
        <f t="shared" si="60"/>
        <v>1.0173446969696969</v>
      </c>
      <c r="D802" s="15">
        <f t="shared" si="61"/>
        <v>50</v>
      </c>
      <c r="E802" s="2">
        <f t="shared" si="62"/>
        <v>44.913276515151516</v>
      </c>
      <c r="F802" s="2">
        <v>5</v>
      </c>
      <c r="G802" s="2">
        <f t="shared" si="63"/>
        <v>-8.6723484848484134E-2</v>
      </c>
      <c r="H802" s="2" t="e">
        <f t="shared" si="64"/>
        <v>#NUM!</v>
      </c>
    </row>
    <row r="803" spans="1:8" x14ac:dyDescent="0.3">
      <c r="A803" s="2">
        <v>259500</v>
      </c>
      <c r="B803">
        <v>44318.333333333336</v>
      </c>
      <c r="C803" s="15">
        <f t="shared" si="60"/>
        <v>1.0072348484848486</v>
      </c>
      <c r="D803" s="15">
        <f t="shared" si="61"/>
        <v>50</v>
      </c>
      <c r="E803" s="2">
        <f t="shared" si="62"/>
        <v>44.963825757575755</v>
      </c>
      <c r="F803" s="2">
        <v>5</v>
      </c>
      <c r="G803" s="2">
        <f t="shared" si="63"/>
        <v>-3.6174242424243275E-2</v>
      </c>
      <c r="H803" s="2" t="e">
        <f t="shared" si="64"/>
        <v>#NUM!</v>
      </c>
    </row>
    <row r="804" spans="1:8" x14ac:dyDescent="0.3">
      <c r="A804" s="2">
        <v>259860</v>
      </c>
      <c r="B804">
        <v>44678.166666666672</v>
      </c>
      <c r="C804" s="15">
        <f t="shared" si="60"/>
        <v>1.0154128787878789</v>
      </c>
      <c r="D804" s="15">
        <f t="shared" si="61"/>
        <v>50</v>
      </c>
      <c r="E804" s="2">
        <f t="shared" si="62"/>
        <v>44.922935606060605</v>
      </c>
      <c r="F804" s="2">
        <v>5</v>
      </c>
      <c r="G804" s="2">
        <f t="shared" si="63"/>
        <v>-7.7064393939394904E-2</v>
      </c>
      <c r="H804" s="2" t="e">
        <f t="shared" si="64"/>
        <v>#NUM!</v>
      </c>
    </row>
    <row r="805" spans="1:8" x14ac:dyDescent="0.3">
      <c r="A805" s="2">
        <v>260220</v>
      </c>
      <c r="B805">
        <v>44582</v>
      </c>
      <c r="C805" s="15">
        <f t="shared" si="60"/>
        <v>1.0132272727272726</v>
      </c>
      <c r="D805" s="15">
        <f t="shared" si="61"/>
        <v>50</v>
      </c>
      <c r="E805" s="2">
        <f t="shared" si="62"/>
        <v>44.93386363636364</v>
      </c>
      <c r="F805" s="2">
        <v>5</v>
      </c>
      <c r="G805" s="2">
        <f t="shared" si="63"/>
        <v>-6.6136363636362994E-2</v>
      </c>
      <c r="H805" s="2" t="e">
        <f t="shared" si="64"/>
        <v>#NUM!</v>
      </c>
    </row>
    <row r="806" spans="1:8" x14ac:dyDescent="0.3">
      <c r="A806" s="2">
        <v>260580</v>
      </c>
      <c r="B806">
        <v>44586.333333333336</v>
      </c>
      <c r="C806" s="15">
        <f t="shared" si="60"/>
        <v>1.0133257575757577</v>
      </c>
      <c r="D806" s="15">
        <f t="shared" si="61"/>
        <v>50</v>
      </c>
      <c r="E806" s="2">
        <f t="shared" si="62"/>
        <v>44.933371212121209</v>
      </c>
      <c r="F806" s="2">
        <v>5</v>
      </c>
      <c r="G806" s="2">
        <f t="shared" si="63"/>
        <v>-6.6628787878788565E-2</v>
      </c>
      <c r="H806" s="2" t="e">
        <f t="shared" si="64"/>
        <v>#NUM!</v>
      </c>
    </row>
    <row r="807" spans="1:8" x14ac:dyDescent="0.3">
      <c r="A807" s="2">
        <v>260940</v>
      </c>
      <c r="B807">
        <v>44929.166666666672</v>
      </c>
      <c r="C807" s="15">
        <f t="shared" si="60"/>
        <v>1.0211174242424244</v>
      </c>
      <c r="D807" s="15">
        <f t="shared" si="61"/>
        <v>50</v>
      </c>
      <c r="E807" s="2">
        <f t="shared" si="62"/>
        <v>44.894412878787875</v>
      </c>
      <c r="F807" s="2">
        <v>5</v>
      </c>
      <c r="G807" s="2">
        <f t="shared" si="63"/>
        <v>-0.10558712121212199</v>
      </c>
      <c r="H807" s="2" t="e">
        <f t="shared" si="64"/>
        <v>#NUM!</v>
      </c>
    </row>
    <row r="808" spans="1:8" x14ac:dyDescent="0.3">
      <c r="A808" s="2">
        <v>261300</v>
      </c>
      <c r="B808">
        <v>44970.833333333336</v>
      </c>
      <c r="C808" s="15">
        <f t="shared" si="60"/>
        <v>1.0220643939393941</v>
      </c>
      <c r="D808" s="15">
        <f t="shared" si="61"/>
        <v>50</v>
      </c>
      <c r="E808" s="2">
        <f t="shared" si="62"/>
        <v>44.889678030303031</v>
      </c>
      <c r="F808" s="2">
        <v>5</v>
      </c>
      <c r="G808" s="2">
        <f t="shared" si="63"/>
        <v>-0.11032196969697061</v>
      </c>
      <c r="H808" s="2" t="e">
        <f t="shared" si="64"/>
        <v>#NUM!</v>
      </c>
    </row>
    <row r="809" spans="1:8" x14ac:dyDescent="0.3">
      <c r="A809" s="2">
        <v>261660</v>
      </c>
      <c r="B809">
        <v>44903</v>
      </c>
      <c r="C809" s="15">
        <f t="shared" si="60"/>
        <v>1.0205227272727273</v>
      </c>
      <c r="D809" s="15">
        <f t="shared" si="61"/>
        <v>50</v>
      </c>
      <c r="E809" s="2">
        <f t="shared" si="62"/>
        <v>44.897386363636365</v>
      </c>
      <c r="F809" s="2">
        <v>5</v>
      </c>
      <c r="G809" s="2">
        <f t="shared" si="63"/>
        <v>-0.1026136363636363</v>
      </c>
      <c r="H809" s="2" t="e">
        <f t="shared" si="64"/>
        <v>#NUM!</v>
      </c>
    </row>
    <row r="810" spans="1:8" x14ac:dyDescent="0.3">
      <c r="A810" s="2">
        <v>262020</v>
      </c>
      <c r="B810">
        <v>45093.666666666664</v>
      </c>
      <c r="C810" s="15">
        <f t="shared" si="60"/>
        <v>1.0248560606060606</v>
      </c>
      <c r="D810" s="15">
        <f t="shared" si="61"/>
        <v>50</v>
      </c>
      <c r="E810" s="2">
        <f t="shared" si="62"/>
        <v>44.875719696969696</v>
      </c>
      <c r="F810" s="2">
        <v>5</v>
      </c>
      <c r="G810" s="2">
        <f t="shared" si="63"/>
        <v>-0.1242803030303028</v>
      </c>
      <c r="H810" s="2" t="e">
        <f t="shared" si="64"/>
        <v>#NUM!</v>
      </c>
    </row>
    <row r="811" spans="1:8" x14ac:dyDescent="0.3">
      <c r="A811" s="2">
        <v>262380</v>
      </c>
      <c r="B811">
        <v>44597.333333333328</v>
      </c>
      <c r="C811" s="15">
        <f t="shared" si="60"/>
        <v>1.0135757575757576</v>
      </c>
      <c r="D811" s="15">
        <f t="shared" si="61"/>
        <v>50</v>
      </c>
      <c r="E811" s="2">
        <f t="shared" si="62"/>
        <v>44.93212121212121</v>
      </c>
      <c r="F811" s="2">
        <v>5</v>
      </c>
      <c r="G811" s="2">
        <f t="shared" si="63"/>
        <v>-6.7878787878788316E-2</v>
      </c>
      <c r="H811" s="2" t="e">
        <f t="shared" si="64"/>
        <v>#NUM!</v>
      </c>
    </row>
    <row r="812" spans="1:8" x14ac:dyDescent="0.3">
      <c r="A812" s="2">
        <v>262740</v>
      </c>
      <c r="B812">
        <v>44949.166666666672</v>
      </c>
      <c r="C812" s="15">
        <f t="shared" si="60"/>
        <v>1.0215719696969698</v>
      </c>
      <c r="D812" s="15">
        <f t="shared" si="61"/>
        <v>50</v>
      </c>
      <c r="E812" s="2">
        <f t="shared" si="62"/>
        <v>44.89214015151515</v>
      </c>
      <c r="F812" s="2">
        <v>5</v>
      </c>
      <c r="G812" s="2">
        <f t="shared" si="63"/>
        <v>-0.10785984848484897</v>
      </c>
      <c r="H812" s="2" t="e">
        <f t="shared" si="64"/>
        <v>#NUM!</v>
      </c>
    </row>
    <row r="813" spans="1:8" x14ac:dyDescent="0.3">
      <c r="A813" s="2">
        <v>263100</v>
      </c>
      <c r="B813">
        <v>44651.5</v>
      </c>
      <c r="C813" s="15">
        <f t="shared" si="60"/>
        <v>1.0148068181818182</v>
      </c>
      <c r="D813" s="15">
        <f t="shared" si="61"/>
        <v>50</v>
      </c>
      <c r="E813" s="2">
        <f t="shared" si="62"/>
        <v>44.925965909090905</v>
      </c>
      <c r="F813" s="2">
        <v>5</v>
      </c>
      <c r="G813" s="2">
        <f t="shared" si="63"/>
        <v>-7.4034090909091077E-2</v>
      </c>
      <c r="H813" s="2" t="e">
        <f t="shared" si="64"/>
        <v>#NUM!</v>
      </c>
    </row>
    <row r="814" spans="1:8" x14ac:dyDescent="0.3">
      <c r="A814" s="2">
        <v>263460</v>
      </c>
      <c r="B814">
        <v>45122.166666666664</v>
      </c>
      <c r="C814" s="15">
        <f t="shared" si="60"/>
        <v>1.0255037878787878</v>
      </c>
      <c r="D814" s="15">
        <f t="shared" si="61"/>
        <v>50</v>
      </c>
      <c r="E814" s="2">
        <f t="shared" si="62"/>
        <v>44.872481060606063</v>
      </c>
      <c r="F814" s="2">
        <v>5</v>
      </c>
      <c r="G814" s="2">
        <f t="shared" si="63"/>
        <v>-0.12751893939393888</v>
      </c>
      <c r="H814" s="2" t="e">
        <f t="shared" si="64"/>
        <v>#NUM!</v>
      </c>
    </row>
    <row r="815" spans="1:8" x14ac:dyDescent="0.3">
      <c r="A815" s="2">
        <v>263820</v>
      </c>
      <c r="B815">
        <v>44538.833333333336</v>
      </c>
      <c r="C815" s="15">
        <f t="shared" si="60"/>
        <v>1.0122462121212121</v>
      </c>
      <c r="D815" s="15">
        <f t="shared" si="61"/>
        <v>50</v>
      </c>
      <c r="E815" s="2">
        <f t="shared" si="62"/>
        <v>44.938768939393938</v>
      </c>
      <c r="F815" s="2">
        <v>5</v>
      </c>
      <c r="G815" s="2">
        <f t="shared" si="63"/>
        <v>-6.1231060606060872E-2</v>
      </c>
      <c r="H815" s="2" t="e">
        <f t="shared" si="64"/>
        <v>#NUM!</v>
      </c>
    </row>
    <row r="816" spans="1:8" x14ac:dyDescent="0.3">
      <c r="A816" s="2">
        <v>264180</v>
      </c>
      <c r="B816">
        <v>45028.666666666672</v>
      </c>
      <c r="C816" s="15">
        <f t="shared" si="60"/>
        <v>1.0233787878787879</v>
      </c>
      <c r="D816" s="15">
        <f t="shared" si="61"/>
        <v>50</v>
      </c>
      <c r="E816" s="2">
        <f t="shared" si="62"/>
        <v>44.88310606060606</v>
      </c>
      <c r="F816" s="2">
        <v>5</v>
      </c>
      <c r="G816" s="2">
        <f t="shared" si="63"/>
        <v>-0.11689393939393966</v>
      </c>
      <c r="H816" s="2" t="e">
        <f t="shared" si="64"/>
        <v>#NUM!</v>
      </c>
    </row>
    <row r="817" spans="1:8" x14ac:dyDescent="0.3">
      <c r="A817" s="2">
        <v>264540</v>
      </c>
      <c r="B817">
        <v>45119.666666666664</v>
      </c>
      <c r="C817" s="15">
        <f t="shared" si="60"/>
        <v>1.0254469696969697</v>
      </c>
      <c r="D817" s="15">
        <f t="shared" si="61"/>
        <v>50</v>
      </c>
      <c r="E817" s="2">
        <f t="shared" si="62"/>
        <v>44.872765151515154</v>
      </c>
      <c r="F817" s="2">
        <v>5</v>
      </c>
      <c r="G817" s="2">
        <f t="shared" si="63"/>
        <v>-0.12723484848484823</v>
      </c>
      <c r="H817" s="2" t="e">
        <f t="shared" si="64"/>
        <v>#NUM!</v>
      </c>
    </row>
    <row r="818" spans="1:8" x14ac:dyDescent="0.3">
      <c r="A818" s="2">
        <v>264900</v>
      </c>
      <c r="B818">
        <v>44827</v>
      </c>
      <c r="C818" s="15">
        <f t="shared" si="60"/>
        <v>1.0187954545454545</v>
      </c>
      <c r="D818" s="15">
        <f t="shared" si="61"/>
        <v>50</v>
      </c>
      <c r="E818" s="2">
        <f t="shared" si="62"/>
        <v>44.906022727272727</v>
      </c>
      <c r="F818" s="2">
        <v>5</v>
      </c>
      <c r="G818" s="2">
        <f t="shared" si="63"/>
        <v>-9.3977272727272521E-2</v>
      </c>
      <c r="H818" s="2" t="e">
        <f t="shared" si="64"/>
        <v>#NUM!</v>
      </c>
    </row>
    <row r="819" spans="1:8" x14ac:dyDescent="0.3">
      <c r="A819" s="2">
        <v>265260</v>
      </c>
      <c r="B819">
        <v>44608.833333333336</v>
      </c>
      <c r="C819" s="15">
        <f t="shared" si="60"/>
        <v>1.0138371212121213</v>
      </c>
      <c r="D819" s="15">
        <f t="shared" si="61"/>
        <v>50</v>
      </c>
      <c r="E819" s="2">
        <f t="shared" si="62"/>
        <v>44.930814393939393</v>
      </c>
      <c r="F819" s="2">
        <v>5</v>
      </c>
      <c r="G819" s="2">
        <f t="shared" si="63"/>
        <v>-6.9185606060607086E-2</v>
      </c>
      <c r="H819" s="2" t="e">
        <f t="shared" si="64"/>
        <v>#NUM!</v>
      </c>
    </row>
    <row r="820" spans="1:8" x14ac:dyDescent="0.3">
      <c r="A820" s="2">
        <v>265620</v>
      </c>
      <c r="B820">
        <v>44486.833333333328</v>
      </c>
      <c r="C820" s="15">
        <f t="shared" si="60"/>
        <v>1.0110643939393937</v>
      </c>
      <c r="D820" s="15">
        <f t="shared" si="61"/>
        <v>50</v>
      </c>
      <c r="E820" s="2">
        <f t="shared" si="62"/>
        <v>44.944678030303031</v>
      </c>
      <c r="F820" s="2">
        <v>5</v>
      </c>
      <c r="G820" s="2">
        <f t="shared" si="63"/>
        <v>-5.532196969696912E-2</v>
      </c>
      <c r="H820" s="2" t="e">
        <f t="shared" si="64"/>
        <v>#NUM!</v>
      </c>
    </row>
    <row r="821" spans="1:8" x14ac:dyDescent="0.3">
      <c r="A821" s="2">
        <v>265980</v>
      </c>
      <c r="B821">
        <v>44216.5</v>
      </c>
      <c r="C821" s="15">
        <f t="shared" si="60"/>
        <v>1.0049204545454546</v>
      </c>
      <c r="D821" s="15">
        <f t="shared" si="61"/>
        <v>50</v>
      </c>
      <c r="E821" s="2">
        <f t="shared" si="62"/>
        <v>44.975397727272728</v>
      </c>
      <c r="F821" s="2">
        <v>5</v>
      </c>
      <c r="G821" s="2">
        <f t="shared" si="63"/>
        <v>-2.4602272727273444E-2</v>
      </c>
      <c r="H821" s="2" t="e">
        <f t="shared" si="64"/>
        <v>#NUM!</v>
      </c>
    </row>
    <row r="822" spans="1:8" x14ac:dyDescent="0.3">
      <c r="A822" s="2">
        <v>266340</v>
      </c>
      <c r="B822">
        <v>44697.166666666672</v>
      </c>
      <c r="C822" s="15">
        <f t="shared" si="60"/>
        <v>1.015844696969697</v>
      </c>
      <c r="D822" s="15">
        <f t="shared" si="61"/>
        <v>50</v>
      </c>
      <c r="E822" s="2">
        <f t="shared" si="62"/>
        <v>44.920776515151516</v>
      </c>
      <c r="F822" s="2">
        <v>5</v>
      </c>
      <c r="G822" s="2">
        <f t="shared" si="63"/>
        <v>-7.9223484848485626E-2</v>
      </c>
      <c r="H822" s="2" t="e">
        <f t="shared" si="64"/>
        <v>#NUM!</v>
      </c>
    </row>
    <row r="823" spans="1:8" x14ac:dyDescent="0.3">
      <c r="A823" s="2">
        <v>266700</v>
      </c>
      <c r="B823">
        <v>44336.666666666664</v>
      </c>
      <c r="C823" s="15">
        <f t="shared" si="60"/>
        <v>1.0076515151515151</v>
      </c>
      <c r="D823" s="15">
        <f t="shared" si="61"/>
        <v>50</v>
      </c>
      <c r="E823" s="2">
        <f t="shared" si="62"/>
        <v>44.961742424242424</v>
      </c>
      <c r="F823" s="2">
        <v>5</v>
      </c>
      <c r="G823" s="2">
        <f t="shared" si="63"/>
        <v>-3.8257575757575601E-2</v>
      </c>
      <c r="H823" s="2" t="e">
        <f t="shared" si="64"/>
        <v>#NUM!</v>
      </c>
    </row>
    <row r="824" spans="1:8" x14ac:dyDescent="0.3">
      <c r="A824" s="2">
        <v>267060</v>
      </c>
      <c r="B824">
        <v>44396.666666666664</v>
      </c>
      <c r="C824" s="15">
        <f t="shared" si="60"/>
        <v>1.0090151515151515</v>
      </c>
      <c r="D824" s="15">
        <f t="shared" si="61"/>
        <v>50</v>
      </c>
      <c r="E824" s="2">
        <f t="shared" si="62"/>
        <v>44.954924242424241</v>
      </c>
      <c r="F824" s="2">
        <v>5</v>
      </c>
      <c r="G824" s="2">
        <f t="shared" si="63"/>
        <v>-4.5075757575757436E-2</v>
      </c>
      <c r="H824" s="2" t="e">
        <f t="shared" si="64"/>
        <v>#NUM!</v>
      </c>
    </row>
    <row r="825" spans="1:8" x14ac:dyDescent="0.3">
      <c r="A825" s="2">
        <v>267420</v>
      </c>
      <c r="B825">
        <v>44620.166666666672</v>
      </c>
      <c r="C825" s="15">
        <f t="shared" si="60"/>
        <v>1.0140946969696971</v>
      </c>
      <c r="D825" s="15">
        <f t="shared" si="61"/>
        <v>50</v>
      </c>
      <c r="E825" s="2">
        <f t="shared" si="62"/>
        <v>44.929526515151515</v>
      </c>
      <c r="F825" s="2">
        <v>5</v>
      </c>
      <c r="G825" s="2">
        <f t="shared" si="63"/>
        <v>-7.047348484848559E-2</v>
      </c>
      <c r="H825" s="2" t="e">
        <f t="shared" si="64"/>
        <v>#NUM!</v>
      </c>
    </row>
    <row r="826" spans="1:8" x14ac:dyDescent="0.3">
      <c r="A826" s="2">
        <v>267780</v>
      </c>
      <c r="B826">
        <v>44523.666666666664</v>
      </c>
      <c r="C826" s="15">
        <f t="shared" si="60"/>
        <v>1.0119015151515152</v>
      </c>
      <c r="D826" s="15">
        <f t="shared" si="61"/>
        <v>50</v>
      </c>
      <c r="E826" s="2">
        <f t="shared" si="62"/>
        <v>44.940492424242422</v>
      </c>
      <c r="F826" s="2">
        <v>5</v>
      </c>
      <c r="G826" s="2">
        <f t="shared" si="63"/>
        <v>-5.9507575757575815E-2</v>
      </c>
      <c r="H826" s="2" t="e">
        <f t="shared" si="64"/>
        <v>#NUM!</v>
      </c>
    </row>
    <row r="827" spans="1:8" x14ac:dyDescent="0.3">
      <c r="A827" s="2">
        <v>268140</v>
      </c>
      <c r="B827">
        <v>43936.5</v>
      </c>
      <c r="C827" s="15">
        <f t="shared" si="60"/>
        <v>0.99855681818181818</v>
      </c>
      <c r="D827" s="15">
        <f t="shared" si="61"/>
        <v>50</v>
      </c>
      <c r="E827" s="2">
        <f t="shared" si="62"/>
        <v>45.00721590909091</v>
      </c>
      <c r="F827" s="2">
        <v>5</v>
      </c>
      <c r="G827" s="2">
        <f t="shared" si="63"/>
        <v>7.2159090909087453E-3</v>
      </c>
      <c r="H827" s="2">
        <f t="shared" si="64"/>
        <v>6.4357048320240731</v>
      </c>
    </row>
    <row r="828" spans="1:8" x14ac:dyDescent="0.3">
      <c r="A828" s="2">
        <v>268500</v>
      </c>
      <c r="B828">
        <v>44189</v>
      </c>
      <c r="C828" s="15">
        <f t="shared" si="60"/>
        <v>1.0042954545454545</v>
      </c>
      <c r="D828" s="15">
        <f t="shared" si="61"/>
        <v>50</v>
      </c>
      <c r="E828" s="2">
        <f t="shared" si="62"/>
        <v>44.978522727272725</v>
      </c>
      <c r="F828" s="2">
        <v>5</v>
      </c>
      <c r="G828" s="2">
        <f t="shared" si="63"/>
        <v>-2.1477272727272734E-2</v>
      </c>
      <c r="H828" s="2" t="e">
        <f t="shared" si="64"/>
        <v>#NUM!</v>
      </c>
    </row>
    <row r="829" spans="1:8" x14ac:dyDescent="0.3">
      <c r="A829" s="2">
        <v>268860</v>
      </c>
      <c r="B829">
        <v>44751.166666666664</v>
      </c>
      <c r="C829" s="15">
        <f t="shared" si="60"/>
        <v>1.0170719696969697</v>
      </c>
      <c r="D829" s="15">
        <f t="shared" si="61"/>
        <v>50</v>
      </c>
      <c r="E829" s="2">
        <f t="shared" si="62"/>
        <v>44.914640151515151</v>
      </c>
      <c r="F829" s="2">
        <v>5</v>
      </c>
      <c r="G829" s="2">
        <f t="shared" si="63"/>
        <v>-8.5359848484848122E-2</v>
      </c>
      <c r="H829" s="2" t="e">
        <f t="shared" si="64"/>
        <v>#NUM!</v>
      </c>
    </row>
    <row r="830" spans="1:8" x14ac:dyDescent="0.3">
      <c r="A830" s="2">
        <v>269220</v>
      </c>
      <c r="B830">
        <v>44431</v>
      </c>
      <c r="C830" s="15">
        <f t="shared" si="60"/>
        <v>1.0097954545454546</v>
      </c>
      <c r="D830" s="15">
        <f t="shared" si="61"/>
        <v>50</v>
      </c>
      <c r="E830" s="2">
        <f t="shared" si="62"/>
        <v>44.951022727272729</v>
      </c>
      <c r="F830" s="2">
        <v>5</v>
      </c>
      <c r="G830" s="2">
        <f t="shared" si="63"/>
        <v>-4.8977272727272592E-2</v>
      </c>
      <c r="H830" s="2" t="e">
        <f t="shared" si="64"/>
        <v>#NUM!</v>
      </c>
    </row>
    <row r="831" spans="1:8" x14ac:dyDescent="0.3">
      <c r="A831" s="2">
        <v>269580</v>
      </c>
      <c r="B831">
        <v>44913</v>
      </c>
      <c r="C831" s="15">
        <f t="shared" si="60"/>
        <v>1.02075</v>
      </c>
      <c r="D831" s="15">
        <f t="shared" si="61"/>
        <v>50</v>
      </c>
      <c r="E831" s="2">
        <f t="shared" si="62"/>
        <v>44.896250000000002</v>
      </c>
      <c r="F831" s="2">
        <v>5</v>
      </c>
      <c r="G831" s="2">
        <f t="shared" si="63"/>
        <v>-0.10374999999999979</v>
      </c>
      <c r="H831" s="2" t="e">
        <f t="shared" si="64"/>
        <v>#NUM!</v>
      </c>
    </row>
    <row r="832" spans="1:8" x14ac:dyDescent="0.3">
      <c r="A832" s="2">
        <v>269940</v>
      </c>
      <c r="B832">
        <v>44401.833333333328</v>
      </c>
      <c r="C832" s="15">
        <f t="shared" si="60"/>
        <v>1.0091325757575758</v>
      </c>
      <c r="D832" s="15">
        <f t="shared" si="61"/>
        <v>50</v>
      </c>
      <c r="E832" s="2">
        <f t="shared" si="62"/>
        <v>44.95433712121212</v>
      </c>
      <c r="F832" s="2">
        <v>5</v>
      </c>
      <c r="G832" s="2">
        <f t="shared" si="63"/>
        <v>-4.5662878787879002E-2</v>
      </c>
      <c r="H832" s="2" t="e">
        <f t="shared" si="64"/>
        <v>#NUM!</v>
      </c>
    </row>
    <row r="833" spans="1:8" x14ac:dyDescent="0.3">
      <c r="A833" s="2">
        <v>270300</v>
      </c>
      <c r="B833">
        <v>44724.833333333336</v>
      </c>
      <c r="C833" s="15">
        <f t="shared" si="60"/>
        <v>1.0164734848484849</v>
      </c>
      <c r="D833" s="15">
        <f t="shared" si="61"/>
        <v>50</v>
      </c>
      <c r="E833" s="2">
        <f t="shared" si="62"/>
        <v>44.91763257575758</v>
      </c>
      <c r="F833" s="2">
        <v>5</v>
      </c>
      <c r="G833" s="2">
        <f t="shared" si="63"/>
        <v>-8.2367424242423937E-2</v>
      </c>
      <c r="H833" s="2" t="e">
        <f t="shared" si="64"/>
        <v>#NUM!</v>
      </c>
    </row>
    <row r="834" spans="1:8" x14ac:dyDescent="0.3">
      <c r="A834" s="2">
        <v>270660</v>
      </c>
      <c r="B834">
        <v>44819.333333333328</v>
      </c>
      <c r="C834" s="15">
        <f t="shared" si="60"/>
        <v>1.0186212121212119</v>
      </c>
      <c r="D834" s="15">
        <f t="shared" si="61"/>
        <v>50</v>
      </c>
      <c r="E834" s="2">
        <f t="shared" si="62"/>
        <v>44.906893939393939</v>
      </c>
      <c r="F834" s="2">
        <v>5</v>
      </c>
      <c r="G834" s="2">
        <f t="shared" si="63"/>
        <v>-9.3106060606059415E-2</v>
      </c>
      <c r="H834" s="2" t="e">
        <f t="shared" si="64"/>
        <v>#NUM!</v>
      </c>
    </row>
    <row r="835" spans="1:8" x14ac:dyDescent="0.3">
      <c r="A835" s="2">
        <v>271020</v>
      </c>
      <c r="B835">
        <v>44717.833333333336</v>
      </c>
      <c r="C835" s="15">
        <f t="shared" ref="C835:C898" si="65">B835/$J$27</f>
        <v>1.0163143939393939</v>
      </c>
      <c r="D835" s="15">
        <f t="shared" ref="D835:D898" si="66">$J$28</f>
        <v>50</v>
      </c>
      <c r="E835" s="2">
        <f t="shared" si="62"/>
        <v>44.918428030303033</v>
      </c>
      <c r="F835" s="2">
        <v>5</v>
      </c>
      <c r="G835" s="2">
        <f t="shared" si="63"/>
        <v>-8.1571969696970115E-2</v>
      </c>
      <c r="H835" s="2" t="e">
        <f t="shared" si="64"/>
        <v>#NUM!</v>
      </c>
    </row>
    <row r="836" spans="1:8" x14ac:dyDescent="0.3">
      <c r="A836" s="2">
        <v>271380</v>
      </c>
      <c r="B836">
        <v>44832.666666666664</v>
      </c>
      <c r="C836" s="15">
        <f t="shared" si="65"/>
        <v>1.0189242424242424</v>
      </c>
      <c r="D836" s="15">
        <f t="shared" si="66"/>
        <v>50</v>
      </c>
      <c r="E836" s="2">
        <f t="shared" ref="E836:E899" si="67">D836-(F836*C836)</f>
        <v>44.905378787878789</v>
      </c>
      <c r="F836" s="2">
        <v>5</v>
      </c>
      <c r="G836" s="2">
        <f t="shared" ref="G836:G899" si="68">F836-(F836*C836)</f>
        <v>-9.4621212121212217E-2</v>
      </c>
      <c r="H836" s="2" t="e">
        <f t="shared" ref="H836:H899" si="69">LN((F836*E836)/(D836*G836))</f>
        <v>#NUM!</v>
      </c>
    </row>
    <row r="837" spans="1:8" x14ac:dyDescent="0.3">
      <c r="A837" s="2">
        <v>271740</v>
      </c>
      <c r="B837">
        <v>45209.166666666672</v>
      </c>
      <c r="C837" s="15">
        <f t="shared" si="65"/>
        <v>1.0274810606060607</v>
      </c>
      <c r="D837" s="15">
        <f t="shared" si="66"/>
        <v>50</v>
      </c>
      <c r="E837" s="2">
        <f t="shared" si="67"/>
        <v>44.862594696969694</v>
      </c>
      <c r="F837" s="2">
        <v>5</v>
      </c>
      <c r="G837" s="2">
        <f t="shared" si="68"/>
        <v>-0.13740530303030329</v>
      </c>
      <c r="H837" s="2" t="e">
        <f t="shared" si="69"/>
        <v>#NUM!</v>
      </c>
    </row>
    <row r="838" spans="1:8" x14ac:dyDescent="0.3">
      <c r="A838" s="2">
        <v>272100</v>
      </c>
      <c r="B838">
        <v>44437.833333333336</v>
      </c>
      <c r="C838" s="15">
        <f t="shared" si="65"/>
        <v>1.0099507575757576</v>
      </c>
      <c r="D838" s="15">
        <f t="shared" si="66"/>
        <v>50</v>
      </c>
      <c r="E838" s="2">
        <f t="shared" si="67"/>
        <v>44.950246212121215</v>
      </c>
      <c r="F838" s="2">
        <v>5</v>
      </c>
      <c r="G838" s="2">
        <f t="shared" si="68"/>
        <v>-4.9753787878787925E-2</v>
      </c>
      <c r="H838" s="2" t="e">
        <f t="shared" si="69"/>
        <v>#NUM!</v>
      </c>
    </row>
    <row r="839" spans="1:8" x14ac:dyDescent="0.3">
      <c r="A839" s="2">
        <v>272460</v>
      </c>
      <c r="B839">
        <v>44329.833333333336</v>
      </c>
      <c r="C839" s="15">
        <f t="shared" si="65"/>
        <v>1.0074962121212121</v>
      </c>
      <c r="D839" s="15">
        <f t="shared" si="66"/>
        <v>50</v>
      </c>
      <c r="E839" s="2">
        <f t="shared" si="67"/>
        <v>44.962518939393938</v>
      </c>
      <c r="F839" s="2">
        <v>5</v>
      </c>
      <c r="G839" s="2">
        <f t="shared" si="68"/>
        <v>-3.7481060606060268E-2</v>
      </c>
      <c r="H839" s="2" t="e">
        <f t="shared" si="69"/>
        <v>#NUM!</v>
      </c>
    </row>
    <row r="840" spans="1:8" x14ac:dyDescent="0.3">
      <c r="A840" s="2">
        <v>272820</v>
      </c>
      <c r="B840">
        <v>44362.333333333336</v>
      </c>
      <c r="C840" s="15">
        <f t="shared" si="65"/>
        <v>1.0082348484848485</v>
      </c>
      <c r="D840" s="15">
        <f t="shared" si="66"/>
        <v>50</v>
      </c>
      <c r="E840" s="2">
        <f t="shared" si="67"/>
        <v>44.958825757575759</v>
      </c>
      <c r="F840" s="2">
        <v>5</v>
      </c>
      <c r="G840" s="2">
        <f t="shared" si="68"/>
        <v>-4.117424242424228E-2</v>
      </c>
      <c r="H840" s="2" t="e">
        <f t="shared" si="69"/>
        <v>#NUM!</v>
      </c>
    </row>
    <row r="841" spans="1:8" x14ac:dyDescent="0.3">
      <c r="A841" s="2">
        <v>273180</v>
      </c>
      <c r="B841">
        <v>44272.833333333328</v>
      </c>
      <c r="C841" s="15">
        <f t="shared" si="65"/>
        <v>1.0062007575757574</v>
      </c>
      <c r="D841" s="15">
        <f t="shared" si="66"/>
        <v>50</v>
      </c>
      <c r="E841" s="2">
        <f t="shared" si="67"/>
        <v>44.968996212121212</v>
      </c>
      <c r="F841" s="2">
        <v>5</v>
      </c>
      <c r="G841" s="2">
        <f t="shared" si="68"/>
        <v>-3.1003787878787215E-2</v>
      </c>
      <c r="H841" s="2" t="e">
        <f t="shared" si="69"/>
        <v>#NUM!</v>
      </c>
    </row>
    <row r="842" spans="1:8" x14ac:dyDescent="0.3">
      <c r="A842" s="2">
        <v>273540</v>
      </c>
      <c r="B842">
        <v>44155.833333333328</v>
      </c>
      <c r="C842" s="15">
        <f t="shared" si="65"/>
        <v>1.0035416666666666</v>
      </c>
      <c r="D842" s="15">
        <f t="shared" si="66"/>
        <v>50</v>
      </c>
      <c r="E842" s="2">
        <f t="shared" si="67"/>
        <v>44.982291666666669</v>
      </c>
      <c r="F842" s="2">
        <v>5</v>
      </c>
      <c r="G842" s="2">
        <f t="shared" si="68"/>
        <v>-1.7708333333333215E-2</v>
      </c>
      <c r="H842" s="2" t="e">
        <f t="shared" si="69"/>
        <v>#NUM!</v>
      </c>
    </row>
    <row r="843" spans="1:8" x14ac:dyDescent="0.3">
      <c r="A843" s="2">
        <v>273900</v>
      </c>
      <c r="B843">
        <v>44450.333333333328</v>
      </c>
      <c r="C843" s="15">
        <f t="shared" si="65"/>
        <v>1.0102348484848485</v>
      </c>
      <c r="D843" s="15">
        <f t="shared" si="66"/>
        <v>50</v>
      </c>
      <c r="E843" s="2">
        <f t="shared" si="67"/>
        <v>44.948825757575761</v>
      </c>
      <c r="F843" s="2">
        <v>5</v>
      </c>
      <c r="G843" s="2">
        <f t="shared" si="68"/>
        <v>-5.1174242424242067E-2</v>
      </c>
      <c r="H843" s="2" t="e">
        <f t="shared" si="69"/>
        <v>#NUM!</v>
      </c>
    </row>
    <row r="844" spans="1:8" x14ac:dyDescent="0.3">
      <c r="A844" s="2">
        <v>274260</v>
      </c>
      <c r="B844">
        <v>44111.833333333336</v>
      </c>
      <c r="C844" s="15">
        <f t="shared" si="65"/>
        <v>1.0025416666666667</v>
      </c>
      <c r="D844" s="15">
        <f t="shared" si="66"/>
        <v>50</v>
      </c>
      <c r="E844" s="2">
        <f t="shared" si="67"/>
        <v>44.987291666666664</v>
      </c>
      <c r="F844" s="2">
        <v>5</v>
      </c>
      <c r="G844" s="2">
        <f t="shared" si="68"/>
        <v>-1.2708333333333321E-2</v>
      </c>
      <c r="H844" s="2" t="e">
        <f t="shared" si="69"/>
        <v>#NUM!</v>
      </c>
    </row>
    <row r="845" spans="1:8" x14ac:dyDescent="0.3">
      <c r="A845" s="2">
        <v>274620</v>
      </c>
      <c r="B845">
        <v>44943.833333333336</v>
      </c>
      <c r="C845" s="15">
        <f t="shared" si="65"/>
        <v>1.0214507575757577</v>
      </c>
      <c r="D845" s="15">
        <f t="shared" si="66"/>
        <v>50</v>
      </c>
      <c r="E845" s="2">
        <f t="shared" si="67"/>
        <v>44.89274621212121</v>
      </c>
      <c r="F845" s="2">
        <v>5</v>
      </c>
      <c r="G845" s="2">
        <f t="shared" si="68"/>
        <v>-0.10725378787878803</v>
      </c>
      <c r="H845" s="2" t="e">
        <f t="shared" si="69"/>
        <v>#NUM!</v>
      </c>
    </row>
    <row r="846" spans="1:8" x14ac:dyDescent="0.3">
      <c r="A846" s="2">
        <v>274980</v>
      </c>
      <c r="B846">
        <v>44202</v>
      </c>
      <c r="C846" s="15">
        <f t="shared" si="65"/>
        <v>1.0045909090909091</v>
      </c>
      <c r="D846" s="15">
        <f t="shared" si="66"/>
        <v>50</v>
      </c>
      <c r="E846" s="2">
        <f t="shared" si="67"/>
        <v>44.977045454545454</v>
      </c>
      <c r="F846" s="2">
        <v>5</v>
      </c>
      <c r="G846" s="2">
        <f t="shared" si="68"/>
        <v>-2.2954545454545894E-2</v>
      </c>
      <c r="H846" s="2" t="e">
        <f t="shared" si="69"/>
        <v>#NUM!</v>
      </c>
    </row>
    <row r="847" spans="1:8" x14ac:dyDescent="0.3">
      <c r="A847" s="2">
        <v>275340</v>
      </c>
      <c r="B847">
        <v>44907.833333333328</v>
      </c>
      <c r="C847" s="15">
        <f t="shared" si="65"/>
        <v>1.0206325757575756</v>
      </c>
      <c r="D847" s="15">
        <f t="shared" si="66"/>
        <v>50</v>
      </c>
      <c r="E847" s="2">
        <f t="shared" si="67"/>
        <v>44.896837121212123</v>
      </c>
      <c r="F847" s="2">
        <v>5</v>
      </c>
      <c r="G847" s="2">
        <f t="shared" si="68"/>
        <v>-0.10316287878787822</v>
      </c>
      <c r="H847" s="2" t="e">
        <f t="shared" si="69"/>
        <v>#NUM!</v>
      </c>
    </row>
    <row r="848" spans="1:8" x14ac:dyDescent="0.3">
      <c r="A848" s="2">
        <v>275700</v>
      </c>
      <c r="B848">
        <v>44532.333333333336</v>
      </c>
      <c r="C848" s="15">
        <f t="shared" si="65"/>
        <v>1.0120984848484849</v>
      </c>
      <c r="D848" s="15">
        <f t="shared" si="66"/>
        <v>50</v>
      </c>
      <c r="E848" s="2">
        <f t="shared" si="67"/>
        <v>44.939507575757574</v>
      </c>
      <c r="F848" s="2">
        <v>5</v>
      </c>
      <c r="G848" s="2">
        <f t="shared" si="68"/>
        <v>-6.0492424242424292E-2</v>
      </c>
      <c r="H848" s="2" t="e">
        <f t="shared" si="69"/>
        <v>#NUM!</v>
      </c>
    </row>
    <row r="849" spans="1:8" x14ac:dyDescent="0.3">
      <c r="A849" s="2">
        <v>276060</v>
      </c>
      <c r="B849">
        <v>44946.333333333336</v>
      </c>
      <c r="C849" s="15">
        <f t="shared" si="65"/>
        <v>1.0215075757575758</v>
      </c>
      <c r="D849" s="15">
        <f t="shared" si="66"/>
        <v>50</v>
      </c>
      <c r="E849" s="2">
        <f t="shared" si="67"/>
        <v>44.89246212121212</v>
      </c>
      <c r="F849" s="2">
        <v>5</v>
      </c>
      <c r="G849" s="2">
        <f t="shared" si="68"/>
        <v>-0.10753787878787868</v>
      </c>
      <c r="H849" s="2" t="e">
        <f t="shared" si="69"/>
        <v>#NUM!</v>
      </c>
    </row>
    <row r="850" spans="1:8" x14ac:dyDescent="0.3">
      <c r="A850" s="2">
        <v>276420</v>
      </c>
      <c r="B850">
        <v>44599</v>
      </c>
      <c r="C850" s="15">
        <f t="shared" si="65"/>
        <v>1.0136136363636363</v>
      </c>
      <c r="D850" s="15">
        <f t="shared" si="66"/>
        <v>50</v>
      </c>
      <c r="E850" s="2">
        <f t="shared" si="67"/>
        <v>44.931931818181816</v>
      </c>
      <c r="F850" s="2">
        <v>5</v>
      </c>
      <c r="G850" s="2">
        <f t="shared" si="68"/>
        <v>-6.8068181818182083E-2</v>
      </c>
      <c r="H850" s="2" t="e">
        <f t="shared" si="69"/>
        <v>#NUM!</v>
      </c>
    </row>
    <row r="851" spans="1:8" x14ac:dyDescent="0.3">
      <c r="A851" s="2">
        <v>276780</v>
      </c>
      <c r="B851">
        <v>44640.166666666664</v>
      </c>
      <c r="C851" s="15">
        <f t="shared" si="65"/>
        <v>1.0145492424242424</v>
      </c>
      <c r="D851" s="15">
        <f t="shared" si="66"/>
        <v>50</v>
      </c>
      <c r="E851" s="2">
        <f t="shared" si="67"/>
        <v>44.92725378787879</v>
      </c>
      <c r="F851" s="2">
        <v>5</v>
      </c>
      <c r="G851" s="2">
        <f t="shared" si="68"/>
        <v>-7.2746212121211684E-2</v>
      </c>
      <c r="H851" s="2" t="e">
        <f t="shared" si="69"/>
        <v>#NUM!</v>
      </c>
    </row>
    <row r="852" spans="1:8" x14ac:dyDescent="0.3">
      <c r="A852" s="2">
        <v>277140</v>
      </c>
      <c r="B852">
        <v>44925.833333333328</v>
      </c>
      <c r="C852" s="15">
        <f t="shared" si="65"/>
        <v>1.0210416666666666</v>
      </c>
      <c r="D852" s="15">
        <f t="shared" si="66"/>
        <v>50</v>
      </c>
      <c r="E852" s="2">
        <f t="shared" si="67"/>
        <v>44.894791666666663</v>
      </c>
      <c r="F852" s="2">
        <v>5</v>
      </c>
      <c r="G852" s="2">
        <f t="shared" si="68"/>
        <v>-0.10520833333333357</v>
      </c>
      <c r="H852" s="2" t="e">
        <f t="shared" si="69"/>
        <v>#NUM!</v>
      </c>
    </row>
    <row r="853" spans="1:8" x14ac:dyDescent="0.3">
      <c r="A853" s="2">
        <v>277500</v>
      </c>
      <c r="B853">
        <v>44144</v>
      </c>
      <c r="C853" s="15">
        <f t="shared" si="65"/>
        <v>1.0032727272727273</v>
      </c>
      <c r="D853" s="15">
        <f t="shared" si="66"/>
        <v>50</v>
      </c>
      <c r="E853" s="2">
        <f t="shared" si="67"/>
        <v>44.983636363636364</v>
      </c>
      <c r="F853" s="2">
        <v>5</v>
      </c>
      <c r="G853" s="2">
        <f t="shared" si="68"/>
        <v>-1.636363636363658E-2</v>
      </c>
      <c r="H853" s="2" t="e">
        <f t="shared" si="69"/>
        <v>#NUM!</v>
      </c>
    </row>
    <row r="854" spans="1:8" x14ac:dyDescent="0.3">
      <c r="A854" s="2">
        <v>277860</v>
      </c>
      <c r="B854">
        <v>44622</v>
      </c>
      <c r="C854" s="15">
        <f t="shared" si="65"/>
        <v>1.0141363636363636</v>
      </c>
      <c r="D854" s="15">
        <f t="shared" si="66"/>
        <v>50</v>
      </c>
      <c r="E854" s="2">
        <f t="shared" si="67"/>
        <v>44.929318181818182</v>
      </c>
      <c r="F854" s="2">
        <v>5</v>
      </c>
      <c r="G854" s="2">
        <f t="shared" si="68"/>
        <v>-7.0681818181817846E-2</v>
      </c>
      <c r="H854" s="2" t="e">
        <f t="shared" si="69"/>
        <v>#NUM!</v>
      </c>
    </row>
    <row r="855" spans="1:8" x14ac:dyDescent="0.3">
      <c r="A855" s="2">
        <v>278220</v>
      </c>
      <c r="B855">
        <v>44523</v>
      </c>
      <c r="C855" s="15">
        <f t="shared" si="65"/>
        <v>1.0118863636363635</v>
      </c>
      <c r="D855" s="15">
        <f t="shared" si="66"/>
        <v>50</v>
      </c>
      <c r="E855" s="2">
        <f t="shared" si="67"/>
        <v>44.940568181818179</v>
      </c>
      <c r="F855" s="2">
        <v>5</v>
      </c>
      <c r="G855" s="2">
        <f t="shared" si="68"/>
        <v>-5.943181818181742E-2</v>
      </c>
      <c r="H855" s="2" t="e">
        <f t="shared" si="69"/>
        <v>#NUM!</v>
      </c>
    </row>
    <row r="856" spans="1:8" x14ac:dyDescent="0.3">
      <c r="A856" s="2">
        <v>278580</v>
      </c>
      <c r="B856">
        <v>45110</v>
      </c>
      <c r="C856" s="15">
        <f t="shared" si="65"/>
        <v>1.0252272727272727</v>
      </c>
      <c r="D856" s="15">
        <f t="shared" si="66"/>
        <v>50</v>
      </c>
      <c r="E856" s="2">
        <f t="shared" si="67"/>
        <v>44.873863636363637</v>
      </c>
      <c r="F856" s="2">
        <v>5</v>
      </c>
      <c r="G856" s="2">
        <f t="shared" si="68"/>
        <v>-0.12613636363636349</v>
      </c>
      <c r="H856" s="2" t="e">
        <f t="shared" si="69"/>
        <v>#NUM!</v>
      </c>
    </row>
    <row r="857" spans="1:8" x14ac:dyDescent="0.3">
      <c r="A857" s="2">
        <v>278940</v>
      </c>
      <c r="B857">
        <v>45205.5</v>
      </c>
      <c r="C857" s="15">
        <f t="shared" si="65"/>
        <v>1.0273977272727273</v>
      </c>
      <c r="D857" s="15">
        <f t="shared" si="66"/>
        <v>50</v>
      </c>
      <c r="E857" s="2">
        <f t="shared" si="67"/>
        <v>44.86301136363636</v>
      </c>
      <c r="F857" s="2">
        <v>5</v>
      </c>
      <c r="G857" s="2">
        <f t="shared" si="68"/>
        <v>-0.13698863636363612</v>
      </c>
      <c r="H857" s="2" t="e">
        <f t="shared" si="69"/>
        <v>#NUM!</v>
      </c>
    </row>
    <row r="858" spans="1:8" x14ac:dyDescent="0.3">
      <c r="A858" s="2">
        <v>279300</v>
      </c>
      <c r="B858">
        <v>44897.833333333336</v>
      </c>
      <c r="C858" s="15">
        <f t="shared" si="65"/>
        <v>1.0204053030303031</v>
      </c>
      <c r="D858" s="15">
        <f t="shared" si="66"/>
        <v>50</v>
      </c>
      <c r="E858" s="2">
        <f t="shared" si="67"/>
        <v>44.897973484848485</v>
      </c>
      <c r="F858" s="2">
        <v>5</v>
      </c>
      <c r="G858" s="2">
        <f t="shared" si="68"/>
        <v>-0.10202651515151562</v>
      </c>
      <c r="H858" s="2" t="e">
        <f t="shared" si="69"/>
        <v>#NUM!</v>
      </c>
    </row>
    <row r="859" spans="1:8" x14ac:dyDescent="0.3">
      <c r="A859" s="2">
        <v>279660</v>
      </c>
      <c r="B859">
        <v>44818</v>
      </c>
      <c r="C859" s="15">
        <f t="shared" si="65"/>
        <v>1.0185909090909091</v>
      </c>
      <c r="D859" s="15">
        <f t="shared" si="66"/>
        <v>50</v>
      </c>
      <c r="E859" s="2">
        <f t="shared" si="67"/>
        <v>44.907045454545454</v>
      </c>
      <c r="F859" s="2">
        <v>5</v>
      </c>
      <c r="G859" s="2">
        <f t="shared" si="68"/>
        <v>-9.295454545454529E-2</v>
      </c>
      <c r="H859" s="2" t="e">
        <f t="shared" si="69"/>
        <v>#NUM!</v>
      </c>
    </row>
    <row r="860" spans="1:8" x14ac:dyDescent="0.3">
      <c r="A860" s="2">
        <v>280020</v>
      </c>
      <c r="B860">
        <v>45532.5</v>
      </c>
      <c r="C860" s="15">
        <f t="shared" si="65"/>
        <v>1.0348295454545455</v>
      </c>
      <c r="D860" s="15">
        <f t="shared" si="66"/>
        <v>50</v>
      </c>
      <c r="E860" s="2">
        <f t="shared" si="67"/>
        <v>44.825852272727275</v>
      </c>
      <c r="F860" s="2">
        <v>5</v>
      </c>
      <c r="G860" s="2">
        <f t="shared" si="68"/>
        <v>-0.17414772727272787</v>
      </c>
      <c r="H860" s="2" t="e">
        <f t="shared" si="69"/>
        <v>#NUM!</v>
      </c>
    </row>
    <row r="861" spans="1:8" x14ac:dyDescent="0.3">
      <c r="A861" s="2">
        <v>280380</v>
      </c>
      <c r="B861">
        <v>44362.666666666664</v>
      </c>
      <c r="C861" s="15">
        <f t="shared" si="65"/>
        <v>1.0082424242424242</v>
      </c>
      <c r="D861" s="15">
        <f t="shared" si="66"/>
        <v>50</v>
      </c>
      <c r="E861" s="2">
        <f t="shared" si="67"/>
        <v>44.958787878787881</v>
      </c>
      <c r="F861" s="2">
        <v>5</v>
      </c>
      <c r="G861" s="2">
        <f t="shared" si="68"/>
        <v>-4.1212121212121033E-2</v>
      </c>
      <c r="H861" s="2" t="e">
        <f t="shared" si="69"/>
        <v>#NUM!</v>
      </c>
    </row>
    <row r="862" spans="1:8" x14ac:dyDescent="0.3">
      <c r="A862" s="2">
        <v>280740</v>
      </c>
      <c r="B862">
        <v>44487.666666666664</v>
      </c>
      <c r="C862" s="15">
        <f t="shared" si="65"/>
        <v>1.0110833333333333</v>
      </c>
      <c r="D862" s="15">
        <f t="shared" si="66"/>
        <v>50</v>
      </c>
      <c r="E862" s="2">
        <f t="shared" si="67"/>
        <v>44.944583333333334</v>
      </c>
      <c r="F862" s="2">
        <v>5</v>
      </c>
      <c r="G862" s="2">
        <f t="shared" si="68"/>
        <v>-5.5416666666666892E-2</v>
      </c>
      <c r="H862" s="2" t="e">
        <f t="shared" si="69"/>
        <v>#NUM!</v>
      </c>
    </row>
    <row r="863" spans="1:8" x14ac:dyDescent="0.3">
      <c r="A863" s="2">
        <v>281100</v>
      </c>
      <c r="B863">
        <v>45084.666666666672</v>
      </c>
      <c r="C863" s="15">
        <f t="shared" si="65"/>
        <v>1.0246515151515152</v>
      </c>
      <c r="D863" s="15">
        <f t="shared" si="66"/>
        <v>50</v>
      </c>
      <c r="E863" s="2">
        <f t="shared" si="67"/>
        <v>44.876742424242423</v>
      </c>
      <c r="F863" s="2">
        <v>5</v>
      </c>
      <c r="G863" s="2">
        <f t="shared" si="68"/>
        <v>-0.12325757575757557</v>
      </c>
      <c r="H863" s="2" t="e">
        <f t="shared" si="69"/>
        <v>#NUM!</v>
      </c>
    </row>
    <row r="864" spans="1:8" x14ac:dyDescent="0.3">
      <c r="A864" s="2">
        <v>281460</v>
      </c>
      <c r="B864">
        <v>44332.833333333336</v>
      </c>
      <c r="C864" s="15">
        <f t="shared" si="65"/>
        <v>1.0075643939393939</v>
      </c>
      <c r="D864" s="15">
        <f t="shared" si="66"/>
        <v>50</v>
      </c>
      <c r="E864" s="2">
        <f t="shared" si="67"/>
        <v>44.962178030303029</v>
      </c>
      <c r="F864" s="2">
        <v>5</v>
      </c>
      <c r="G864" s="2">
        <f t="shared" si="68"/>
        <v>-3.7821969696969049E-2</v>
      </c>
      <c r="H864" s="2" t="e">
        <f t="shared" si="69"/>
        <v>#NUM!</v>
      </c>
    </row>
    <row r="865" spans="1:8" x14ac:dyDescent="0.3">
      <c r="A865" s="2">
        <v>281820</v>
      </c>
      <c r="B865">
        <v>44320.5</v>
      </c>
      <c r="C865" s="15">
        <f t="shared" si="65"/>
        <v>1.007284090909091</v>
      </c>
      <c r="D865" s="15">
        <f t="shared" si="66"/>
        <v>50</v>
      </c>
      <c r="E865" s="2">
        <f t="shared" si="67"/>
        <v>44.963579545454543</v>
      </c>
      <c r="F865" s="2">
        <v>5</v>
      </c>
      <c r="G865" s="2">
        <f t="shared" si="68"/>
        <v>-3.6420454545455172E-2</v>
      </c>
      <c r="H865" s="2" t="e">
        <f t="shared" si="69"/>
        <v>#NUM!</v>
      </c>
    </row>
    <row r="866" spans="1:8" x14ac:dyDescent="0.3">
      <c r="A866" s="2">
        <v>282180</v>
      </c>
      <c r="B866">
        <v>44551</v>
      </c>
      <c r="C866" s="15">
        <f t="shared" si="65"/>
        <v>1.0125227272727273</v>
      </c>
      <c r="D866" s="15">
        <f t="shared" si="66"/>
        <v>50</v>
      </c>
      <c r="E866" s="2">
        <f t="shared" si="67"/>
        <v>44.937386363636364</v>
      </c>
      <c r="F866" s="2">
        <v>5</v>
      </c>
      <c r="G866" s="2">
        <f t="shared" si="68"/>
        <v>-6.261363636363626E-2</v>
      </c>
      <c r="H866" s="2" t="e">
        <f t="shared" si="69"/>
        <v>#NUM!</v>
      </c>
    </row>
    <row r="867" spans="1:8" x14ac:dyDescent="0.3">
      <c r="A867" s="2">
        <v>282540</v>
      </c>
      <c r="B867">
        <v>44498.166666666664</v>
      </c>
      <c r="C867" s="15">
        <f t="shared" si="65"/>
        <v>1.0113219696969697</v>
      </c>
      <c r="D867" s="15">
        <f t="shared" si="66"/>
        <v>50</v>
      </c>
      <c r="E867" s="2">
        <f t="shared" si="67"/>
        <v>44.943390151515153</v>
      </c>
      <c r="F867" s="2">
        <v>5</v>
      </c>
      <c r="G867" s="2">
        <f t="shared" si="68"/>
        <v>-5.6609848484848513E-2</v>
      </c>
      <c r="H867" s="2" t="e">
        <f t="shared" si="69"/>
        <v>#NUM!</v>
      </c>
    </row>
    <row r="868" spans="1:8" x14ac:dyDescent="0.3">
      <c r="A868" s="2">
        <v>282900</v>
      </c>
      <c r="B868">
        <v>44701.833333333336</v>
      </c>
      <c r="C868" s="15">
        <f t="shared" si="65"/>
        <v>1.0159507575757576</v>
      </c>
      <c r="D868" s="15">
        <f t="shared" si="66"/>
        <v>50</v>
      </c>
      <c r="E868" s="2">
        <f t="shared" si="67"/>
        <v>44.920246212121214</v>
      </c>
      <c r="F868" s="2">
        <v>5</v>
      </c>
      <c r="G868" s="2">
        <f t="shared" si="68"/>
        <v>-7.9753787878788174E-2</v>
      </c>
      <c r="H868" s="2" t="e">
        <f t="shared" si="69"/>
        <v>#NUM!</v>
      </c>
    </row>
    <row r="869" spans="1:8" x14ac:dyDescent="0.3">
      <c r="A869" s="2">
        <v>283260</v>
      </c>
      <c r="B869">
        <v>44864.666666666664</v>
      </c>
      <c r="C869" s="15">
        <f t="shared" si="65"/>
        <v>1.0196515151515151</v>
      </c>
      <c r="D869" s="15">
        <f t="shared" si="66"/>
        <v>50</v>
      </c>
      <c r="E869" s="2">
        <f t="shared" si="67"/>
        <v>44.901742424242428</v>
      </c>
      <c r="F869" s="2">
        <v>5</v>
      </c>
      <c r="G869" s="2">
        <f t="shared" si="68"/>
        <v>-9.8257575757575211E-2</v>
      </c>
      <c r="H869" s="2" t="e">
        <f t="shared" si="69"/>
        <v>#NUM!</v>
      </c>
    </row>
    <row r="870" spans="1:8" x14ac:dyDescent="0.3">
      <c r="A870" s="2">
        <v>283620</v>
      </c>
      <c r="B870">
        <v>45331</v>
      </c>
      <c r="C870" s="15">
        <f t="shared" si="65"/>
        <v>1.0302500000000001</v>
      </c>
      <c r="D870" s="15">
        <f t="shared" si="66"/>
        <v>50</v>
      </c>
      <c r="E870" s="2">
        <f t="shared" si="67"/>
        <v>44.848749999999995</v>
      </c>
      <c r="F870" s="2">
        <v>5</v>
      </c>
      <c r="G870" s="2">
        <f t="shared" si="68"/>
        <v>-0.15125000000000099</v>
      </c>
      <c r="H870" s="2" t="e">
        <f t="shared" si="69"/>
        <v>#NUM!</v>
      </c>
    </row>
    <row r="871" spans="1:8" x14ac:dyDescent="0.3">
      <c r="A871" s="2">
        <v>283980</v>
      </c>
      <c r="B871">
        <v>44688.5</v>
      </c>
      <c r="C871" s="15">
        <f t="shared" si="65"/>
        <v>1.0156477272727273</v>
      </c>
      <c r="D871" s="15">
        <f t="shared" si="66"/>
        <v>50</v>
      </c>
      <c r="E871" s="2">
        <f t="shared" si="67"/>
        <v>44.921761363636364</v>
      </c>
      <c r="F871" s="2">
        <v>5</v>
      </c>
      <c r="G871" s="2">
        <f t="shared" si="68"/>
        <v>-7.823863636363626E-2</v>
      </c>
      <c r="H871" s="2" t="e">
        <f t="shared" si="69"/>
        <v>#NUM!</v>
      </c>
    </row>
    <row r="872" spans="1:8" x14ac:dyDescent="0.3">
      <c r="A872" s="2">
        <v>284340</v>
      </c>
      <c r="B872">
        <v>45643.166666666664</v>
      </c>
      <c r="C872" s="15">
        <f t="shared" si="65"/>
        <v>1.0373446969696969</v>
      </c>
      <c r="D872" s="15">
        <f t="shared" si="66"/>
        <v>50</v>
      </c>
      <c r="E872" s="2">
        <f t="shared" si="67"/>
        <v>44.813276515151514</v>
      </c>
      <c r="F872" s="2">
        <v>5</v>
      </c>
      <c r="G872" s="2">
        <f t="shared" si="68"/>
        <v>-0.18672348484848467</v>
      </c>
      <c r="H872" s="2" t="e">
        <f t="shared" si="69"/>
        <v>#NUM!</v>
      </c>
    </row>
    <row r="873" spans="1:8" x14ac:dyDescent="0.3">
      <c r="A873" s="2">
        <v>284700</v>
      </c>
      <c r="B873">
        <v>44891.833333333336</v>
      </c>
      <c r="C873" s="15">
        <f t="shared" si="65"/>
        <v>1.0202689393939395</v>
      </c>
      <c r="D873" s="15">
        <f t="shared" si="66"/>
        <v>50</v>
      </c>
      <c r="E873" s="2">
        <f t="shared" si="67"/>
        <v>44.898655303030303</v>
      </c>
      <c r="F873" s="2">
        <v>5</v>
      </c>
      <c r="G873" s="2">
        <f t="shared" si="68"/>
        <v>-0.10134469696969717</v>
      </c>
      <c r="H873" s="2" t="e">
        <f t="shared" si="69"/>
        <v>#NUM!</v>
      </c>
    </row>
    <row r="874" spans="1:8" x14ac:dyDescent="0.3">
      <c r="A874" s="2">
        <v>285060</v>
      </c>
      <c r="B874">
        <v>44861.5</v>
      </c>
      <c r="C874" s="15">
        <f t="shared" si="65"/>
        <v>1.0195795454545455</v>
      </c>
      <c r="D874" s="15">
        <f t="shared" si="66"/>
        <v>50</v>
      </c>
      <c r="E874" s="2">
        <f t="shared" si="67"/>
        <v>44.902102272727269</v>
      </c>
      <c r="F874" s="2">
        <v>5</v>
      </c>
      <c r="G874" s="2">
        <f t="shared" si="68"/>
        <v>-9.7897727272727941E-2</v>
      </c>
      <c r="H874" s="2" t="e">
        <f t="shared" si="69"/>
        <v>#NUM!</v>
      </c>
    </row>
    <row r="875" spans="1:8" x14ac:dyDescent="0.3">
      <c r="A875" s="2">
        <v>285420</v>
      </c>
      <c r="B875">
        <v>44955.5</v>
      </c>
      <c r="C875" s="15">
        <f t="shared" si="65"/>
        <v>1.0217159090909091</v>
      </c>
      <c r="D875" s="15">
        <f t="shared" si="66"/>
        <v>50</v>
      </c>
      <c r="E875" s="2">
        <f t="shared" si="67"/>
        <v>44.891420454545454</v>
      </c>
      <c r="F875" s="2">
        <v>5</v>
      </c>
      <c r="G875" s="2">
        <f t="shared" si="68"/>
        <v>-0.10857954545454618</v>
      </c>
      <c r="H875" s="2" t="e">
        <f t="shared" si="69"/>
        <v>#NUM!</v>
      </c>
    </row>
    <row r="876" spans="1:8" x14ac:dyDescent="0.3">
      <c r="A876" s="2">
        <v>285780</v>
      </c>
      <c r="B876">
        <v>44493</v>
      </c>
      <c r="C876" s="15">
        <f t="shared" si="65"/>
        <v>1.0112045454545455</v>
      </c>
      <c r="D876" s="15">
        <f t="shared" si="66"/>
        <v>50</v>
      </c>
      <c r="E876" s="2">
        <f t="shared" si="67"/>
        <v>44.943977272727274</v>
      </c>
      <c r="F876" s="2">
        <v>5</v>
      </c>
      <c r="G876" s="2">
        <f t="shared" si="68"/>
        <v>-5.6022727272727835E-2</v>
      </c>
      <c r="H876" s="2" t="e">
        <f t="shared" si="69"/>
        <v>#NUM!</v>
      </c>
    </row>
    <row r="877" spans="1:8" x14ac:dyDescent="0.3">
      <c r="A877" s="2">
        <v>286140</v>
      </c>
      <c r="B877">
        <v>44851</v>
      </c>
      <c r="C877" s="15">
        <f t="shared" si="65"/>
        <v>1.0193409090909091</v>
      </c>
      <c r="D877" s="15">
        <f t="shared" si="66"/>
        <v>50</v>
      </c>
      <c r="E877" s="2">
        <f t="shared" si="67"/>
        <v>44.903295454545457</v>
      </c>
      <c r="F877" s="2">
        <v>5</v>
      </c>
      <c r="G877" s="2">
        <f t="shared" si="68"/>
        <v>-9.6704545454545432E-2</v>
      </c>
      <c r="H877" s="2" t="e">
        <f t="shared" si="69"/>
        <v>#NUM!</v>
      </c>
    </row>
    <row r="878" spans="1:8" x14ac:dyDescent="0.3">
      <c r="A878" s="2">
        <v>286500</v>
      </c>
      <c r="B878">
        <v>44699.166666666664</v>
      </c>
      <c r="C878" s="15">
        <f t="shared" si="65"/>
        <v>1.0158901515151515</v>
      </c>
      <c r="D878" s="15">
        <f t="shared" si="66"/>
        <v>50</v>
      </c>
      <c r="E878" s="2">
        <f t="shared" si="67"/>
        <v>44.920549242424244</v>
      </c>
      <c r="F878" s="2">
        <v>5</v>
      </c>
      <c r="G878" s="2">
        <f t="shared" si="68"/>
        <v>-7.9450757575757258E-2</v>
      </c>
      <c r="H878" s="2" t="e">
        <f t="shared" si="69"/>
        <v>#NUM!</v>
      </c>
    </row>
    <row r="879" spans="1:8" x14ac:dyDescent="0.3">
      <c r="A879" s="2">
        <v>286860</v>
      </c>
      <c r="B879">
        <v>44976.833333333336</v>
      </c>
      <c r="C879" s="15">
        <f t="shared" si="65"/>
        <v>1.0222007575757577</v>
      </c>
      <c r="D879" s="15">
        <f t="shared" si="66"/>
        <v>50</v>
      </c>
      <c r="E879" s="2">
        <f t="shared" si="67"/>
        <v>44.888996212121214</v>
      </c>
      <c r="F879" s="2">
        <v>5</v>
      </c>
      <c r="G879" s="2">
        <f t="shared" si="68"/>
        <v>-0.11100378787878817</v>
      </c>
      <c r="H879" s="2" t="e">
        <f t="shared" si="69"/>
        <v>#NUM!</v>
      </c>
    </row>
    <row r="880" spans="1:8" x14ac:dyDescent="0.3">
      <c r="A880" s="2">
        <v>287220</v>
      </c>
      <c r="B880">
        <v>44689.333333333336</v>
      </c>
      <c r="C880" s="15">
        <f t="shared" si="65"/>
        <v>1.0156666666666667</v>
      </c>
      <c r="D880" s="15">
        <f t="shared" si="66"/>
        <v>50</v>
      </c>
      <c r="E880" s="2">
        <f t="shared" si="67"/>
        <v>44.921666666666667</v>
      </c>
      <c r="F880" s="2">
        <v>5</v>
      </c>
      <c r="G880" s="2">
        <f t="shared" si="68"/>
        <v>-7.8333333333333144E-2</v>
      </c>
      <c r="H880" s="2" t="e">
        <f t="shared" si="69"/>
        <v>#NUM!</v>
      </c>
    </row>
    <row r="881" spans="1:8" x14ac:dyDescent="0.3">
      <c r="A881" s="2">
        <v>287580</v>
      </c>
      <c r="B881">
        <v>45291.666666666664</v>
      </c>
      <c r="C881" s="15">
        <f t="shared" si="65"/>
        <v>1.0293560606060606</v>
      </c>
      <c r="D881" s="15">
        <f t="shared" si="66"/>
        <v>50</v>
      </c>
      <c r="E881" s="2">
        <f t="shared" si="67"/>
        <v>44.853219696969695</v>
      </c>
      <c r="F881" s="2">
        <v>5</v>
      </c>
      <c r="G881" s="2">
        <f t="shared" si="68"/>
        <v>-0.14678030303030276</v>
      </c>
      <c r="H881" s="2" t="e">
        <f t="shared" si="69"/>
        <v>#NUM!</v>
      </c>
    </row>
    <row r="882" spans="1:8" x14ac:dyDescent="0.3">
      <c r="A882" s="2">
        <v>287940</v>
      </c>
      <c r="B882">
        <v>45105.833333333328</v>
      </c>
      <c r="C882" s="15">
        <f t="shared" si="65"/>
        <v>1.0251325757575755</v>
      </c>
      <c r="D882" s="15">
        <f t="shared" si="66"/>
        <v>50</v>
      </c>
      <c r="E882" s="2">
        <f t="shared" si="67"/>
        <v>44.874337121212122</v>
      </c>
      <c r="F882" s="2">
        <v>5</v>
      </c>
      <c r="G882" s="2">
        <f t="shared" si="68"/>
        <v>-0.12566287878787818</v>
      </c>
      <c r="H882" s="2" t="e">
        <f t="shared" si="69"/>
        <v>#NUM!</v>
      </c>
    </row>
    <row r="883" spans="1:8" x14ac:dyDescent="0.3">
      <c r="A883" s="2">
        <v>288300</v>
      </c>
      <c r="B883">
        <v>44775.833333333336</v>
      </c>
      <c r="C883" s="15">
        <f t="shared" si="65"/>
        <v>1.0176325757575757</v>
      </c>
      <c r="D883" s="15">
        <f t="shared" si="66"/>
        <v>50</v>
      </c>
      <c r="E883" s="2">
        <f t="shared" si="67"/>
        <v>44.911837121212123</v>
      </c>
      <c r="F883" s="2">
        <v>5</v>
      </c>
      <c r="G883" s="2">
        <f t="shared" si="68"/>
        <v>-8.816287878787854E-2</v>
      </c>
      <c r="H883" s="2" t="e">
        <f t="shared" si="69"/>
        <v>#NUM!</v>
      </c>
    </row>
    <row r="884" spans="1:8" x14ac:dyDescent="0.3">
      <c r="A884" s="2">
        <v>288660</v>
      </c>
      <c r="B884">
        <v>44611</v>
      </c>
      <c r="C884" s="15">
        <f t="shared" si="65"/>
        <v>1.0138863636363635</v>
      </c>
      <c r="D884" s="15">
        <f t="shared" si="66"/>
        <v>50</v>
      </c>
      <c r="E884" s="2">
        <f t="shared" si="67"/>
        <v>44.930568181818181</v>
      </c>
      <c r="F884" s="2">
        <v>5</v>
      </c>
      <c r="G884" s="2">
        <f t="shared" si="68"/>
        <v>-6.9431818181817206E-2</v>
      </c>
      <c r="H884" s="2" t="e">
        <f t="shared" si="69"/>
        <v>#NUM!</v>
      </c>
    </row>
    <row r="885" spans="1:8" x14ac:dyDescent="0.3">
      <c r="A885" s="2">
        <v>289020</v>
      </c>
      <c r="B885">
        <v>45085.333333333336</v>
      </c>
      <c r="C885" s="15">
        <f t="shared" si="65"/>
        <v>1.0246666666666666</v>
      </c>
      <c r="D885" s="15">
        <f t="shared" si="66"/>
        <v>50</v>
      </c>
      <c r="E885" s="2">
        <f t="shared" si="67"/>
        <v>44.876666666666665</v>
      </c>
      <c r="F885" s="2">
        <v>5</v>
      </c>
      <c r="G885" s="2">
        <f t="shared" si="68"/>
        <v>-0.12333333333333307</v>
      </c>
      <c r="H885" s="2" t="e">
        <f t="shared" si="69"/>
        <v>#NUM!</v>
      </c>
    </row>
    <row r="886" spans="1:8" x14ac:dyDescent="0.3">
      <c r="A886" s="2">
        <v>289380</v>
      </c>
      <c r="B886">
        <v>45217.333333333336</v>
      </c>
      <c r="C886" s="15">
        <f t="shared" si="65"/>
        <v>1.0276666666666667</v>
      </c>
      <c r="D886" s="15">
        <f t="shared" si="66"/>
        <v>50</v>
      </c>
      <c r="E886" s="2">
        <f t="shared" si="67"/>
        <v>44.861666666666665</v>
      </c>
      <c r="F886" s="2">
        <v>5</v>
      </c>
      <c r="G886" s="2">
        <f t="shared" si="68"/>
        <v>-0.13833333333333364</v>
      </c>
      <c r="H886" s="2" t="e">
        <f t="shared" si="69"/>
        <v>#NUM!</v>
      </c>
    </row>
    <row r="887" spans="1:8" x14ac:dyDescent="0.3">
      <c r="A887" s="2">
        <v>289740</v>
      </c>
      <c r="B887">
        <v>44653.166666666672</v>
      </c>
      <c r="C887" s="15">
        <f t="shared" si="65"/>
        <v>1.0148446969696971</v>
      </c>
      <c r="D887" s="15">
        <f t="shared" si="66"/>
        <v>50</v>
      </c>
      <c r="E887" s="2">
        <f t="shared" si="67"/>
        <v>44.925776515151512</v>
      </c>
      <c r="F887" s="2">
        <v>5</v>
      </c>
      <c r="G887" s="2">
        <f t="shared" si="68"/>
        <v>-7.4223484848485732E-2</v>
      </c>
      <c r="H887" s="2" t="e">
        <f t="shared" si="69"/>
        <v>#NUM!</v>
      </c>
    </row>
    <row r="888" spans="1:8" x14ac:dyDescent="0.3">
      <c r="A888" s="2">
        <v>290100</v>
      </c>
      <c r="B888">
        <v>44413.333333333336</v>
      </c>
      <c r="C888" s="15">
        <f t="shared" si="65"/>
        <v>1.0093939393939395</v>
      </c>
      <c r="D888" s="15">
        <f t="shared" si="66"/>
        <v>50</v>
      </c>
      <c r="E888" s="2">
        <f t="shared" si="67"/>
        <v>44.953030303030303</v>
      </c>
      <c r="F888" s="2">
        <v>5</v>
      </c>
      <c r="G888" s="2">
        <f t="shared" si="68"/>
        <v>-4.6969696969697772E-2</v>
      </c>
      <c r="H888" s="2" t="e">
        <f t="shared" si="69"/>
        <v>#NUM!</v>
      </c>
    </row>
    <row r="889" spans="1:8" x14ac:dyDescent="0.3">
      <c r="A889" s="2">
        <v>290460</v>
      </c>
      <c r="B889">
        <v>45020.333333333336</v>
      </c>
      <c r="C889" s="15">
        <f t="shared" si="65"/>
        <v>1.0231893939393939</v>
      </c>
      <c r="D889" s="15">
        <f t="shared" si="66"/>
        <v>50</v>
      </c>
      <c r="E889" s="2">
        <f t="shared" si="67"/>
        <v>44.884053030303029</v>
      </c>
      <c r="F889" s="2">
        <v>5</v>
      </c>
      <c r="G889" s="2">
        <f t="shared" si="68"/>
        <v>-0.11594696969696905</v>
      </c>
      <c r="H889" s="2" t="e">
        <f t="shared" si="69"/>
        <v>#NUM!</v>
      </c>
    </row>
    <row r="890" spans="1:8" x14ac:dyDescent="0.3">
      <c r="A890" s="2">
        <v>290820</v>
      </c>
      <c r="B890">
        <v>44545.5</v>
      </c>
      <c r="C890" s="15">
        <f t="shared" si="65"/>
        <v>1.0123977272727274</v>
      </c>
      <c r="D890" s="15">
        <f t="shared" si="66"/>
        <v>50</v>
      </c>
      <c r="E890" s="2">
        <f t="shared" si="67"/>
        <v>44.938011363636363</v>
      </c>
      <c r="F890" s="2">
        <v>5</v>
      </c>
      <c r="G890" s="2">
        <f t="shared" si="68"/>
        <v>-6.1988636363636829E-2</v>
      </c>
      <c r="H890" s="2" t="e">
        <f t="shared" si="69"/>
        <v>#NUM!</v>
      </c>
    </row>
    <row r="891" spans="1:8" x14ac:dyDescent="0.3">
      <c r="A891" s="2">
        <v>291180</v>
      </c>
      <c r="B891">
        <v>44605.333333333336</v>
      </c>
      <c r="C891" s="15">
        <f t="shared" si="65"/>
        <v>1.0137575757575759</v>
      </c>
      <c r="D891" s="15">
        <f t="shared" si="66"/>
        <v>50</v>
      </c>
      <c r="E891" s="2">
        <f t="shared" si="67"/>
        <v>44.93121212121212</v>
      </c>
      <c r="F891" s="2">
        <v>5</v>
      </c>
      <c r="G891" s="2">
        <f t="shared" si="68"/>
        <v>-6.8787878787879286E-2</v>
      </c>
      <c r="H891" s="2" t="e">
        <f t="shared" si="69"/>
        <v>#NUM!</v>
      </c>
    </row>
    <row r="892" spans="1:8" x14ac:dyDescent="0.3">
      <c r="A892" s="2">
        <v>291540</v>
      </c>
      <c r="B892">
        <v>44372.666666666664</v>
      </c>
      <c r="C892" s="15">
        <f t="shared" si="65"/>
        <v>1.0084696969696969</v>
      </c>
      <c r="D892" s="15">
        <f t="shared" si="66"/>
        <v>50</v>
      </c>
      <c r="E892" s="2">
        <f t="shared" si="67"/>
        <v>44.957651515151518</v>
      </c>
      <c r="F892" s="2">
        <v>5</v>
      </c>
      <c r="G892" s="2">
        <f t="shared" si="68"/>
        <v>-4.2348484848484524E-2</v>
      </c>
      <c r="H892" s="2" t="e">
        <f t="shared" si="69"/>
        <v>#NUM!</v>
      </c>
    </row>
    <row r="893" spans="1:8" x14ac:dyDescent="0.3">
      <c r="A893" s="2">
        <v>291900</v>
      </c>
      <c r="B893">
        <v>44369.666666666664</v>
      </c>
      <c r="C893" s="15">
        <f t="shared" si="65"/>
        <v>1.0084015151515151</v>
      </c>
      <c r="D893" s="15">
        <f t="shared" si="66"/>
        <v>50</v>
      </c>
      <c r="E893" s="2">
        <f t="shared" si="67"/>
        <v>44.957992424242427</v>
      </c>
      <c r="F893" s="2">
        <v>5</v>
      </c>
      <c r="G893" s="2">
        <f t="shared" si="68"/>
        <v>-4.2007575757575744E-2</v>
      </c>
      <c r="H893" s="2" t="e">
        <f t="shared" si="69"/>
        <v>#NUM!</v>
      </c>
    </row>
    <row r="894" spans="1:8" x14ac:dyDescent="0.3">
      <c r="A894" s="2">
        <v>292260</v>
      </c>
      <c r="B894">
        <v>44357.333333333328</v>
      </c>
      <c r="C894" s="15">
        <f t="shared" si="65"/>
        <v>1.008121212121212</v>
      </c>
      <c r="D894" s="15">
        <f t="shared" si="66"/>
        <v>50</v>
      </c>
      <c r="E894" s="2">
        <f t="shared" si="67"/>
        <v>44.959393939393941</v>
      </c>
      <c r="F894" s="2">
        <v>5</v>
      </c>
      <c r="G894" s="2">
        <f t="shared" si="68"/>
        <v>-4.060606060606009E-2</v>
      </c>
      <c r="H894" s="2" t="e">
        <f t="shared" si="69"/>
        <v>#NUM!</v>
      </c>
    </row>
    <row r="895" spans="1:8" x14ac:dyDescent="0.3">
      <c r="A895" s="2">
        <v>292620</v>
      </c>
      <c r="B895">
        <v>44699.5</v>
      </c>
      <c r="C895" s="15">
        <f t="shared" si="65"/>
        <v>1.0158977272727272</v>
      </c>
      <c r="D895" s="15">
        <f t="shared" si="66"/>
        <v>50</v>
      </c>
      <c r="E895" s="2">
        <f t="shared" si="67"/>
        <v>44.920511363636365</v>
      </c>
      <c r="F895" s="2">
        <v>5</v>
      </c>
      <c r="G895" s="2">
        <f t="shared" si="68"/>
        <v>-7.9488636363636012E-2</v>
      </c>
      <c r="H895" s="2" t="e">
        <f t="shared" si="69"/>
        <v>#NUM!</v>
      </c>
    </row>
    <row r="896" spans="1:8" x14ac:dyDescent="0.3">
      <c r="A896" s="2">
        <v>292980</v>
      </c>
      <c r="B896">
        <v>44717</v>
      </c>
      <c r="C896" s="15">
        <f t="shared" si="65"/>
        <v>1.0162954545454546</v>
      </c>
      <c r="D896" s="15">
        <f t="shared" si="66"/>
        <v>50</v>
      </c>
      <c r="E896" s="2">
        <f t="shared" si="67"/>
        <v>44.91852272727273</v>
      </c>
      <c r="F896" s="2">
        <v>5</v>
      </c>
      <c r="G896" s="2">
        <f t="shared" si="68"/>
        <v>-8.1477272727273231E-2</v>
      </c>
      <c r="H896" s="2" t="e">
        <f t="shared" si="69"/>
        <v>#NUM!</v>
      </c>
    </row>
    <row r="897" spans="1:8" x14ac:dyDescent="0.3">
      <c r="A897" s="2">
        <v>293340</v>
      </c>
      <c r="B897">
        <v>44703.5</v>
      </c>
      <c r="C897" s="15">
        <f t="shared" si="65"/>
        <v>1.0159886363636363</v>
      </c>
      <c r="D897" s="15">
        <f t="shared" si="66"/>
        <v>50</v>
      </c>
      <c r="E897" s="2">
        <f t="shared" si="67"/>
        <v>44.92005681818182</v>
      </c>
      <c r="F897" s="2">
        <v>5</v>
      </c>
      <c r="G897" s="2">
        <f t="shared" si="68"/>
        <v>-7.9943181818181941E-2</v>
      </c>
      <c r="H897" s="2" t="e">
        <f t="shared" si="69"/>
        <v>#NUM!</v>
      </c>
    </row>
    <row r="898" spans="1:8" x14ac:dyDescent="0.3">
      <c r="A898" s="2">
        <v>293700</v>
      </c>
      <c r="B898">
        <v>44236.166666666672</v>
      </c>
      <c r="C898" s="15">
        <f t="shared" si="65"/>
        <v>1.0053674242424244</v>
      </c>
      <c r="D898" s="15">
        <f t="shared" si="66"/>
        <v>50</v>
      </c>
      <c r="E898" s="2">
        <f t="shared" si="67"/>
        <v>44.973162878787875</v>
      </c>
      <c r="F898" s="2">
        <v>5</v>
      </c>
      <c r="G898" s="2">
        <f t="shared" si="68"/>
        <v>-2.6837121212121673E-2</v>
      </c>
      <c r="H898" s="2" t="e">
        <f t="shared" si="69"/>
        <v>#NUM!</v>
      </c>
    </row>
    <row r="899" spans="1:8" x14ac:dyDescent="0.3">
      <c r="A899" s="2">
        <v>294060</v>
      </c>
      <c r="B899">
        <v>44925.666666666664</v>
      </c>
      <c r="C899" s="15">
        <f t="shared" ref="C899:C962" si="70">B899/$J$27</f>
        <v>1.0210378787878787</v>
      </c>
      <c r="D899" s="15">
        <f t="shared" ref="D899:D962" si="71">$J$28</f>
        <v>50</v>
      </c>
      <c r="E899" s="2">
        <f t="shared" si="67"/>
        <v>44.894810606060609</v>
      </c>
      <c r="F899" s="2">
        <v>5</v>
      </c>
      <c r="G899" s="2">
        <f t="shared" si="68"/>
        <v>-0.10518939393939331</v>
      </c>
      <c r="H899" s="2" t="e">
        <f t="shared" si="69"/>
        <v>#NUM!</v>
      </c>
    </row>
    <row r="900" spans="1:8" x14ac:dyDescent="0.3">
      <c r="A900" s="2">
        <v>294420</v>
      </c>
      <c r="B900">
        <v>44707.166666666664</v>
      </c>
      <c r="C900" s="15">
        <f t="shared" si="70"/>
        <v>1.0160719696969696</v>
      </c>
      <c r="D900" s="15">
        <f t="shared" si="71"/>
        <v>50</v>
      </c>
      <c r="E900" s="2">
        <f t="shared" ref="E900:E963" si="72">D900-(F900*C900)</f>
        <v>44.919640151515154</v>
      </c>
      <c r="F900" s="2">
        <v>5</v>
      </c>
      <c r="G900" s="2">
        <f t="shared" ref="G900:G963" si="73">F900-(F900*C900)</f>
        <v>-8.0359848484848229E-2</v>
      </c>
      <c r="H900" s="2" t="e">
        <f t="shared" ref="H900:H963" si="74">LN((F900*E900)/(D900*G900))</f>
        <v>#NUM!</v>
      </c>
    </row>
    <row r="901" spans="1:8" x14ac:dyDescent="0.3">
      <c r="A901" s="2">
        <v>294780</v>
      </c>
      <c r="B901">
        <v>44567.833333333328</v>
      </c>
      <c r="C901" s="15">
        <f t="shared" si="70"/>
        <v>1.012905303030303</v>
      </c>
      <c r="D901" s="15">
        <f t="shared" si="71"/>
        <v>50</v>
      </c>
      <c r="E901" s="2">
        <f t="shared" si="72"/>
        <v>44.935473484848487</v>
      </c>
      <c r="F901" s="2">
        <v>5</v>
      </c>
      <c r="G901" s="2">
        <f t="shared" si="73"/>
        <v>-6.4526515151515085E-2</v>
      </c>
      <c r="H901" s="2" t="e">
        <f t="shared" si="74"/>
        <v>#NUM!</v>
      </c>
    </row>
    <row r="902" spans="1:8" x14ac:dyDescent="0.3">
      <c r="A902" s="2">
        <v>295140</v>
      </c>
      <c r="B902">
        <v>44357.833333333328</v>
      </c>
      <c r="C902" s="15">
        <f t="shared" si="70"/>
        <v>1.0081325757575756</v>
      </c>
      <c r="D902" s="15">
        <f t="shared" si="71"/>
        <v>50</v>
      </c>
      <c r="E902" s="2">
        <f t="shared" si="72"/>
        <v>44.959337121212123</v>
      </c>
      <c r="F902" s="2">
        <v>5</v>
      </c>
      <c r="G902" s="2">
        <f t="shared" si="73"/>
        <v>-4.0662878787878221E-2</v>
      </c>
      <c r="H902" s="2" t="e">
        <f t="shared" si="74"/>
        <v>#NUM!</v>
      </c>
    </row>
    <row r="903" spans="1:8" x14ac:dyDescent="0.3">
      <c r="A903" s="2">
        <v>295500</v>
      </c>
      <c r="B903">
        <v>44708</v>
      </c>
      <c r="C903" s="15">
        <f t="shared" si="70"/>
        <v>1.0160909090909092</v>
      </c>
      <c r="D903" s="15">
        <f t="shared" si="71"/>
        <v>50</v>
      </c>
      <c r="E903" s="2">
        <f t="shared" si="72"/>
        <v>44.919545454545457</v>
      </c>
      <c r="F903" s="2">
        <v>5</v>
      </c>
      <c r="G903" s="2">
        <f t="shared" si="73"/>
        <v>-8.0454545454546E-2</v>
      </c>
      <c r="H903" s="2" t="e">
        <f t="shared" si="74"/>
        <v>#NUM!</v>
      </c>
    </row>
    <row r="904" spans="1:8" x14ac:dyDescent="0.3">
      <c r="A904" s="2">
        <v>295860</v>
      </c>
      <c r="B904">
        <v>45081.833333333336</v>
      </c>
      <c r="C904" s="15">
        <f t="shared" si="70"/>
        <v>1.0245871212121214</v>
      </c>
      <c r="D904" s="15">
        <f t="shared" si="71"/>
        <v>50</v>
      </c>
      <c r="E904" s="2">
        <f t="shared" si="72"/>
        <v>44.877064393939392</v>
      </c>
      <c r="F904" s="2">
        <v>5</v>
      </c>
      <c r="G904" s="2">
        <f t="shared" si="73"/>
        <v>-0.12293560606060705</v>
      </c>
      <c r="H904" s="2" t="e">
        <f t="shared" si="74"/>
        <v>#NUM!</v>
      </c>
    </row>
    <row r="905" spans="1:8" x14ac:dyDescent="0.3">
      <c r="A905" s="2">
        <v>296220</v>
      </c>
      <c r="B905">
        <v>44501.833333333328</v>
      </c>
      <c r="C905" s="15">
        <f t="shared" si="70"/>
        <v>1.011405303030303</v>
      </c>
      <c r="D905" s="15">
        <f t="shared" si="71"/>
        <v>50</v>
      </c>
      <c r="E905" s="2">
        <f t="shared" si="72"/>
        <v>44.942973484848487</v>
      </c>
      <c r="F905" s="2">
        <v>5</v>
      </c>
      <c r="G905" s="2">
        <f t="shared" si="73"/>
        <v>-5.7026515151514801E-2</v>
      </c>
      <c r="H905" s="2" t="e">
        <f t="shared" si="74"/>
        <v>#NUM!</v>
      </c>
    </row>
    <row r="906" spans="1:8" x14ac:dyDescent="0.3">
      <c r="A906" s="2">
        <v>296580</v>
      </c>
      <c r="B906">
        <v>44508.166666666664</v>
      </c>
      <c r="C906" s="15">
        <f t="shared" si="70"/>
        <v>1.0115492424242423</v>
      </c>
      <c r="D906" s="15">
        <f t="shared" si="71"/>
        <v>50</v>
      </c>
      <c r="E906" s="2">
        <f t="shared" si="72"/>
        <v>44.942253787878791</v>
      </c>
      <c r="F906" s="2">
        <v>5</v>
      </c>
      <c r="G906" s="2">
        <f t="shared" si="73"/>
        <v>-5.7746212121211116E-2</v>
      </c>
      <c r="H906" s="2" t="e">
        <f t="shared" si="74"/>
        <v>#NUM!</v>
      </c>
    </row>
    <row r="907" spans="1:8" x14ac:dyDescent="0.3">
      <c r="A907" s="2">
        <v>296940</v>
      </c>
      <c r="B907">
        <v>45338.666666666664</v>
      </c>
      <c r="C907" s="15">
        <f t="shared" si="70"/>
        <v>1.0304242424242425</v>
      </c>
      <c r="D907" s="15">
        <f t="shared" si="71"/>
        <v>50</v>
      </c>
      <c r="E907" s="2">
        <f t="shared" si="72"/>
        <v>44.847878787878784</v>
      </c>
      <c r="F907" s="2">
        <v>5</v>
      </c>
      <c r="G907" s="2">
        <f t="shared" si="73"/>
        <v>-0.15212121212121232</v>
      </c>
      <c r="H907" s="2" t="e">
        <f t="shared" si="74"/>
        <v>#NUM!</v>
      </c>
    </row>
    <row r="908" spans="1:8" x14ac:dyDescent="0.3">
      <c r="A908" s="2">
        <v>297300</v>
      </c>
      <c r="B908">
        <v>44740</v>
      </c>
      <c r="C908" s="15">
        <f t="shared" si="70"/>
        <v>1.0168181818181818</v>
      </c>
      <c r="D908" s="15">
        <f t="shared" si="71"/>
        <v>50</v>
      </c>
      <c r="E908" s="2">
        <f t="shared" si="72"/>
        <v>44.915909090909089</v>
      </c>
      <c r="F908" s="2">
        <v>5</v>
      </c>
      <c r="G908" s="2">
        <f t="shared" si="73"/>
        <v>-8.4090909090908994E-2</v>
      </c>
      <c r="H908" s="2" t="e">
        <f t="shared" si="74"/>
        <v>#NUM!</v>
      </c>
    </row>
    <row r="909" spans="1:8" x14ac:dyDescent="0.3">
      <c r="A909" s="2">
        <v>297660</v>
      </c>
      <c r="B909">
        <v>44414.666666666672</v>
      </c>
      <c r="C909" s="15">
        <f t="shared" si="70"/>
        <v>1.0094242424242426</v>
      </c>
      <c r="D909" s="15">
        <f t="shared" si="71"/>
        <v>50</v>
      </c>
      <c r="E909" s="2">
        <f t="shared" si="72"/>
        <v>44.952878787878788</v>
      </c>
      <c r="F909" s="2">
        <v>5</v>
      </c>
      <c r="G909" s="2">
        <f t="shared" si="73"/>
        <v>-4.7121212121212785E-2</v>
      </c>
      <c r="H909" s="2" t="e">
        <f t="shared" si="74"/>
        <v>#NUM!</v>
      </c>
    </row>
    <row r="910" spans="1:8" x14ac:dyDescent="0.3">
      <c r="A910" s="2">
        <v>298020</v>
      </c>
      <c r="B910">
        <v>44834.666666666672</v>
      </c>
      <c r="C910" s="15">
        <f t="shared" si="70"/>
        <v>1.0189696969696971</v>
      </c>
      <c r="D910" s="15">
        <f t="shared" si="71"/>
        <v>50</v>
      </c>
      <c r="E910" s="2">
        <f t="shared" si="72"/>
        <v>44.905151515151516</v>
      </c>
      <c r="F910" s="2">
        <v>5</v>
      </c>
      <c r="G910" s="2">
        <f t="shared" si="73"/>
        <v>-9.4848484848485626E-2</v>
      </c>
      <c r="H910" s="2" t="e">
        <f t="shared" si="74"/>
        <v>#NUM!</v>
      </c>
    </row>
    <row r="911" spans="1:8" x14ac:dyDescent="0.3">
      <c r="A911" s="2">
        <v>298380</v>
      </c>
      <c r="B911">
        <v>44867.5</v>
      </c>
      <c r="C911" s="15">
        <f t="shared" si="70"/>
        <v>1.0197159090909091</v>
      </c>
      <c r="D911" s="15">
        <f t="shared" si="71"/>
        <v>50</v>
      </c>
      <c r="E911" s="2">
        <f t="shared" si="72"/>
        <v>44.901420454545452</v>
      </c>
      <c r="F911" s="2">
        <v>5</v>
      </c>
      <c r="G911" s="2">
        <f t="shared" si="73"/>
        <v>-9.8579545454545503E-2</v>
      </c>
      <c r="H911" s="2" t="e">
        <f t="shared" si="74"/>
        <v>#NUM!</v>
      </c>
    </row>
    <row r="912" spans="1:8" x14ac:dyDescent="0.3">
      <c r="A912" s="2">
        <v>298740</v>
      </c>
      <c r="B912">
        <v>45253.666666666672</v>
      </c>
      <c r="C912" s="15">
        <f t="shared" si="70"/>
        <v>1.0284924242424243</v>
      </c>
      <c r="D912" s="15">
        <f t="shared" si="71"/>
        <v>50</v>
      </c>
      <c r="E912" s="2">
        <f t="shared" si="72"/>
        <v>44.85753787878788</v>
      </c>
      <c r="F912" s="2">
        <v>5</v>
      </c>
      <c r="G912" s="2">
        <f t="shared" si="73"/>
        <v>-0.14246212121212132</v>
      </c>
      <c r="H912" s="2" t="e">
        <f t="shared" si="74"/>
        <v>#NUM!</v>
      </c>
    </row>
    <row r="913" spans="1:8" x14ac:dyDescent="0.3">
      <c r="A913" s="2">
        <v>299100</v>
      </c>
      <c r="B913">
        <v>44855.166666666664</v>
      </c>
      <c r="C913" s="15">
        <f t="shared" si="70"/>
        <v>1.019435606060606</v>
      </c>
      <c r="D913" s="15">
        <f t="shared" si="71"/>
        <v>50</v>
      </c>
      <c r="E913" s="2">
        <f t="shared" si="72"/>
        <v>44.902821969696973</v>
      </c>
      <c r="F913" s="2">
        <v>5</v>
      </c>
      <c r="G913" s="2">
        <f t="shared" si="73"/>
        <v>-9.717803030302985E-2</v>
      </c>
      <c r="H913" s="2" t="e">
        <f t="shared" si="74"/>
        <v>#NUM!</v>
      </c>
    </row>
    <row r="914" spans="1:8" x14ac:dyDescent="0.3">
      <c r="A914" s="2">
        <v>299460</v>
      </c>
      <c r="B914">
        <v>45012</v>
      </c>
      <c r="C914" s="15">
        <f t="shared" si="70"/>
        <v>1.0229999999999999</v>
      </c>
      <c r="D914" s="15">
        <f t="shared" si="71"/>
        <v>50</v>
      </c>
      <c r="E914" s="2">
        <f t="shared" si="72"/>
        <v>44.884999999999998</v>
      </c>
      <c r="F914" s="2">
        <v>5</v>
      </c>
      <c r="G914" s="2">
        <f t="shared" si="73"/>
        <v>-0.11499999999999932</v>
      </c>
      <c r="H914" s="2" t="e">
        <f t="shared" si="74"/>
        <v>#NUM!</v>
      </c>
    </row>
    <row r="915" spans="1:8" x14ac:dyDescent="0.3">
      <c r="A915" s="2">
        <v>299820</v>
      </c>
      <c r="B915">
        <v>44434.5</v>
      </c>
      <c r="C915" s="15">
        <f t="shared" si="70"/>
        <v>1.0098750000000001</v>
      </c>
      <c r="D915" s="15">
        <f t="shared" si="71"/>
        <v>50</v>
      </c>
      <c r="E915" s="2">
        <f t="shared" si="72"/>
        <v>44.950625000000002</v>
      </c>
      <c r="F915" s="2">
        <v>5</v>
      </c>
      <c r="G915" s="2">
        <f t="shared" si="73"/>
        <v>-4.9375000000000391E-2</v>
      </c>
      <c r="H915" s="2" t="e">
        <f t="shared" si="74"/>
        <v>#NUM!</v>
      </c>
    </row>
    <row r="916" spans="1:8" x14ac:dyDescent="0.3">
      <c r="A916" s="2">
        <v>300180</v>
      </c>
      <c r="B916">
        <v>44871.333333333336</v>
      </c>
      <c r="C916" s="15">
        <f t="shared" si="70"/>
        <v>1.0198030303030303</v>
      </c>
      <c r="D916" s="15">
        <f t="shared" si="71"/>
        <v>50</v>
      </c>
      <c r="E916" s="2">
        <f t="shared" si="72"/>
        <v>44.900984848484846</v>
      </c>
      <c r="F916" s="2">
        <v>5</v>
      </c>
      <c r="G916" s="2">
        <f t="shared" si="73"/>
        <v>-9.9015151515152056E-2</v>
      </c>
      <c r="H916" s="2" t="e">
        <f t="shared" si="74"/>
        <v>#NUM!</v>
      </c>
    </row>
    <row r="917" spans="1:8" x14ac:dyDescent="0.3">
      <c r="A917" s="2">
        <v>300540</v>
      </c>
      <c r="B917">
        <v>44540</v>
      </c>
      <c r="C917" s="15">
        <f t="shared" si="70"/>
        <v>1.0122727272727272</v>
      </c>
      <c r="D917" s="15">
        <f t="shared" si="71"/>
        <v>50</v>
      </c>
      <c r="E917" s="2">
        <f t="shared" si="72"/>
        <v>44.938636363636363</v>
      </c>
      <c r="F917" s="2">
        <v>5</v>
      </c>
      <c r="G917" s="2">
        <f t="shared" si="73"/>
        <v>-6.1363636363635621E-2</v>
      </c>
      <c r="H917" s="2" t="e">
        <f t="shared" si="74"/>
        <v>#NUM!</v>
      </c>
    </row>
    <row r="918" spans="1:8" x14ac:dyDescent="0.3">
      <c r="A918" s="2">
        <v>300900</v>
      </c>
      <c r="B918">
        <v>44761.333333333336</v>
      </c>
      <c r="C918" s="15">
        <f t="shared" si="70"/>
        <v>1.0173030303030304</v>
      </c>
      <c r="D918" s="15">
        <f t="shared" si="71"/>
        <v>50</v>
      </c>
      <c r="E918" s="2">
        <f t="shared" si="72"/>
        <v>44.913484848484849</v>
      </c>
      <c r="F918" s="2">
        <v>5</v>
      </c>
      <c r="G918" s="2">
        <f t="shared" si="73"/>
        <v>-8.6515151515151878E-2</v>
      </c>
      <c r="H918" s="2" t="e">
        <f t="shared" si="74"/>
        <v>#NUM!</v>
      </c>
    </row>
    <row r="919" spans="1:8" x14ac:dyDescent="0.3">
      <c r="A919" s="2">
        <v>301260</v>
      </c>
      <c r="B919">
        <v>44927.666666666664</v>
      </c>
      <c r="C919" s="15">
        <f t="shared" si="70"/>
        <v>1.0210833333333333</v>
      </c>
      <c r="D919" s="15">
        <f t="shared" si="71"/>
        <v>50</v>
      </c>
      <c r="E919" s="2">
        <f t="shared" si="72"/>
        <v>44.89458333333333</v>
      </c>
      <c r="F919" s="2">
        <v>5</v>
      </c>
      <c r="G919" s="2">
        <f t="shared" si="73"/>
        <v>-0.10541666666666671</v>
      </c>
      <c r="H919" s="2" t="e">
        <f t="shared" si="74"/>
        <v>#NUM!</v>
      </c>
    </row>
    <row r="920" spans="1:8" x14ac:dyDescent="0.3">
      <c r="A920" s="2">
        <v>301620</v>
      </c>
      <c r="B920">
        <v>44548</v>
      </c>
      <c r="C920" s="15">
        <f t="shared" si="70"/>
        <v>1.0124545454545455</v>
      </c>
      <c r="D920" s="15">
        <f t="shared" si="71"/>
        <v>50</v>
      </c>
      <c r="E920" s="2">
        <f t="shared" si="72"/>
        <v>44.937727272727273</v>
      </c>
      <c r="F920" s="2">
        <v>5</v>
      </c>
      <c r="G920" s="2">
        <f t="shared" si="73"/>
        <v>-6.2272727272727479E-2</v>
      </c>
      <c r="H920" s="2" t="e">
        <f t="shared" si="74"/>
        <v>#NUM!</v>
      </c>
    </row>
    <row r="921" spans="1:8" x14ac:dyDescent="0.3">
      <c r="A921" s="2">
        <v>301980</v>
      </c>
      <c r="B921">
        <v>44760.333333333328</v>
      </c>
      <c r="C921" s="15">
        <f t="shared" si="70"/>
        <v>1.0172803030303028</v>
      </c>
      <c r="D921" s="15">
        <f t="shared" si="71"/>
        <v>50</v>
      </c>
      <c r="E921" s="2">
        <f t="shared" si="72"/>
        <v>44.913598484848485</v>
      </c>
      <c r="F921" s="2">
        <v>5</v>
      </c>
      <c r="G921" s="2">
        <f t="shared" si="73"/>
        <v>-8.6401515151513841E-2</v>
      </c>
      <c r="H921" s="2" t="e">
        <f t="shared" si="74"/>
        <v>#NUM!</v>
      </c>
    </row>
    <row r="922" spans="1:8" x14ac:dyDescent="0.3">
      <c r="A922" s="2">
        <v>302340</v>
      </c>
      <c r="B922">
        <v>45069.166666666672</v>
      </c>
      <c r="C922" s="15">
        <f t="shared" si="70"/>
        <v>1.0242992424242425</v>
      </c>
      <c r="D922" s="15">
        <f t="shared" si="71"/>
        <v>50</v>
      </c>
      <c r="E922" s="2">
        <f t="shared" si="72"/>
        <v>44.878503787878785</v>
      </c>
      <c r="F922" s="2">
        <v>5</v>
      </c>
      <c r="G922" s="2">
        <f t="shared" si="73"/>
        <v>-0.12149621212121264</v>
      </c>
      <c r="H922" s="2" t="e">
        <f t="shared" si="74"/>
        <v>#NUM!</v>
      </c>
    </row>
    <row r="923" spans="1:8" x14ac:dyDescent="0.3">
      <c r="A923" s="2">
        <v>302700</v>
      </c>
      <c r="B923">
        <v>45082.833333333336</v>
      </c>
      <c r="C923" s="15">
        <f t="shared" si="70"/>
        <v>1.0246098484848485</v>
      </c>
      <c r="D923" s="15">
        <f t="shared" si="71"/>
        <v>50</v>
      </c>
      <c r="E923" s="2">
        <f t="shared" si="72"/>
        <v>44.876950757575756</v>
      </c>
      <c r="F923" s="2">
        <v>5</v>
      </c>
      <c r="G923" s="2">
        <f t="shared" si="73"/>
        <v>-0.12304924242424242</v>
      </c>
      <c r="H923" s="2" t="e">
        <f t="shared" si="74"/>
        <v>#NUM!</v>
      </c>
    </row>
    <row r="924" spans="1:8" x14ac:dyDescent="0.3">
      <c r="A924" s="2">
        <v>303060</v>
      </c>
      <c r="B924">
        <v>44767.166666666672</v>
      </c>
      <c r="C924" s="15">
        <f t="shared" si="70"/>
        <v>1.0174356060606062</v>
      </c>
      <c r="D924" s="15">
        <f t="shared" si="71"/>
        <v>50</v>
      </c>
      <c r="E924" s="2">
        <f t="shared" si="72"/>
        <v>44.912821969696971</v>
      </c>
      <c r="F924" s="2">
        <v>5</v>
      </c>
      <c r="G924" s="2">
        <f t="shared" si="73"/>
        <v>-8.7178030303030951E-2</v>
      </c>
      <c r="H924" s="2" t="e">
        <f t="shared" si="74"/>
        <v>#NUM!</v>
      </c>
    </row>
    <row r="925" spans="1:8" x14ac:dyDescent="0.3">
      <c r="A925" s="2">
        <v>303420</v>
      </c>
      <c r="B925">
        <v>44579.333333333336</v>
      </c>
      <c r="C925" s="15">
        <f t="shared" si="70"/>
        <v>1.0131666666666668</v>
      </c>
      <c r="D925" s="15">
        <f t="shared" si="71"/>
        <v>50</v>
      </c>
      <c r="E925" s="2">
        <f t="shared" si="72"/>
        <v>44.93416666666667</v>
      </c>
      <c r="F925" s="2">
        <v>5</v>
      </c>
      <c r="G925" s="2">
        <f t="shared" si="73"/>
        <v>-6.5833333333333854E-2</v>
      </c>
      <c r="H925" s="2" t="e">
        <f t="shared" si="74"/>
        <v>#NUM!</v>
      </c>
    </row>
    <row r="926" spans="1:8" x14ac:dyDescent="0.3">
      <c r="A926" s="2">
        <v>303780</v>
      </c>
      <c r="B926">
        <v>44473.333333333336</v>
      </c>
      <c r="C926" s="15">
        <f t="shared" si="70"/>
        <v>1.0107575757575757</v>
      </c>
      <c r="D926" s="15">
        <f t="shared" si="71"/>
        <v>50</v>
      </c>
      <c r="E926" s="2">
        <f t="shared" si="72"/>
        <v>44.94621212121212</v>
      </c>
      <c r="F926" s="2">
        <v>5</v>
      </c>
      <c r="G926" s="2">
        <f t="shared" si="73"/>
        <v>-5.3787878787878718E-2</v>
      </c>
      <c r="H926" s="2" t="e">
        <f t="shared" si="74"/>
        <v>#NUM!</v>
      </c>
    </row>
    <row r="927" spans="1:8" x14ac:dyDescent="0.3">
      <c r="A927" s="2">
        <v>304140</v>
      </c>
      <c r="B927">
        <v>44474.833333333336</v>
      </c>
      <c r="C927" s="15">
        <f t="shared" si="70"/>
        <v>1.0107916666666668</v>
      </c>
      <c r="D927" s="15">
        <f t="shared" si="71"/>
        <v>50</v>
      </c>
      <c r="E927" s="2">
        <f t="shared" si="72"/>
        <v>44.946041666666666</v>
      </c>
      <c r="F927" s="2">
        <v>5</v>
      </c>
      <c r="G927" s="2">
        <f t="shared" si="73"/>
        <v>-5.3958333333333997E-2</v>
      </c>
      <c r="H927" s="2" t="e">
        <f t="shared" si="74"/>
        <v>#NUM!</v>
      </c>
    </row>
    <row r="928" spans="1:8" x14ac:dyDescent="0.3">
      <c r="A928" s="2">
        <v>304500</v>
      </c>
      <c r="B928">
        <v>44631</v>
      </c>
      <c r="C928" s="15">
        <f t="shared" si="70"/>
        <v>1.014340909090909</v>
      </c>
      <c r="D928" s="15">
        <f t="shared" si="71"/>
        <v>50</v>
      </c>
      <c r="E928" s="2">
        <f t="shared" si="72"/>
        <v>44.928295454545456</v>
      </c>
      <c r="F928" s="2">
        <v>5</v>
      </c>
      <c r="G928" s="2">
        <f t="shared" si="73"/>
        <v>-7.1704545454545077E-2</v>
      </c>
      <c r="H928" s="2" t="e">
        <f t="shared" si="74"/>
        <v>#NUM!</v>
      </c>
    </row>
    <row r="929" spans="1:8" x14ac:dyDescent="0.3">
      <c r="A929" s="2">
        <v>304860</v>
      </c>
      <c r="B929">
        <v>45069.666666666672</v>
      </c>
      <c r="C929" s="15">
        <f t="shared" si="70"/>
        <v>1.0243106060606062</v>
      </c>
      <c r="D929" s="15">
        <f t="shared" si="71"/>
        <v>50</v>
      </c>
      <c r="E929" s="2">
        <f t="shared" si="72"/>
        <v>44.878446969696967</v>
      </c>
      <c r="F929" s="2">
        <v>5</v>
      </c>
      <c r="G929" s="2">
        <f t="shared" si="73"/>
        <v>-0.12155303030303077</v>
      </c>
      <c r="H929" s="2" t="e">
        <f t="shared" si="74"/>
        <v>#NUM!</v>
      </c>
    </row>
    <row r="930" spans="1:8" x14ac:dyDescent="0.3">
      <c r="A930" s="2">
        <v>305220</v>
      </c>
      <c r="B930">
        <v>44600.333333333336</v>
      </c>
      <c r="C930" s="15">
        <f t="shared" si="70"/>
        <v>1.0136439393939394</v>
      </c>
      <c r="D930" s="15">
        <f t="shared" si="71"/>
        <v>50</v>
      </c>
      <c r="E930" s="2">
        <f t="shared" si="72"/>
        <v>44.931780303030301</v>
      </c>
      <c r="F930" s="2">
        <v>5</v>
      </c>
      <c r="G930" s="2">
        <f t="shared" si="73"/>
        <v>-6.8219696969697097E-2</v>
      </c>
      <c r="H930" s="2" t="e">
        <f t="shared" si="74"/>
        <v>#NUM!</v>
      </c>
    </row>
    <row r="931" spans="1:8" x14ac:dyDescent="0.3">
      <c r="A931" s="2">
        <v>305580</v>
      </c>
      <c r="B931">
        <v>44978.5</v>
      </c>
      <c r="C931" s="15">
        <f t="shared" si="70"/>
        <v>1.0222386363636364</v>
      </c>
      <c r="D931" s="15">
        <f t="shared" si="71"/>
        <v>50</v>
      </c>
      <c r="E931" s="2">
        <f t="shared" si="72"/>
        <v>44.88880681818182</v>
      </c>
      <c r="F931" s="2">
        <v>5</v>
      </c>
      <c r="G931" s="2">
        <f t="shared" si="73"/>
        <v>-0.11119318181818194</v>
      </c>
      <c r="H931" s="2" t="e">
        <f t="shared" si="74"/>
        <v>#NUM!</v>
      </c>
    </row>
    <row r="932" spans="1:8" x14ac:dyDescent="0.3">
      <c r="A932" s="2">
        <v>305940</v>
      </c>
      <c r="B932">
        <v>44507.166666666672</v>
      </c>
      <c r="C932" s="15">
        <f t="shared" si="70"/>
        <v>1.0115265151515154</v>
      </c>
      <c r="D932" s="15">
        <f t="shared" si="71"/>
        <v>50</v>
      </c>
      <c r="E932" s="2">
        <f t="shared" si="72"/>
        <v>44.94236742424242</v>
      </c>
      <c r="F932" s="2">
        <v>5</v>
      </c>
      <c r="G932" s="2">
        <f t="shared" si="73"/>
        <v>-5.7632575757576632E-2</v>
      </c>
      <c r="H932" s="2" t="e">
        <f t="shared" si="74"/>
        <v>#NUM!</v>
      </c>
    </row>
    <row r="933" spans="1:8" x14ac:dyDescent="0.3">
      <c r="A933" s="2">
        <v>306300</v>
      </c>
      <c r="B933">
        <v>44582.333333333328</v>
      </c>
      <c r="C933" s="15">
        <f t="shared" si="70"/>
        <v>1.0132348484848483</v>
      </c>
      <c r="D933" s="15">
        <f t="shared" si="71"/>
        <v>50</v>
      </c>
      <c r="E933" s="2">
        <f t="shared" si="72"/>
        <v>44.933825757575761</v>
      </c>
      <c r="F933" s="2">
        <v>5</v>
      </c>
      <c r="G933" s="2">
        <f t="shared" si="73"/>
        <v>-6.6174242424241747E-2</v>
      </c>
      <c r="H933" s="2" t="e">
        <f t="shared" si="74"/>
        <v>#NUM!</v>
      </c>
    </row>
    <row r="934" spans="1:8" x14ac:dyDescent="0.3">
      <c r="A934" s="2">
        <v>306660</v>
      </c>
      <c r="B934">
        <v>44656.666666666664</v>
      </c>
      <c r="C934" s="15">
        <f t="shared" si="70"/>
        <v>1.0149242424242424</v>
      </c>
      <c r="D934" s="15">
        <f t="shared" si="71"/>
        <v>50</v>
      </c>
      <c r="E934" s="2">
        <f t="shared" si="72"/>
        <v>44.925378787878785</v>
      </c>
      <c r="F934" s="2">
        <v>5</v>
      </c>
      <c r="G934" s="2">
        <f t="shared" si="73"/>
        <v>-7.4621212121211755E-2</v>
      </c>
      <c r="H934" s="2" t="e">
        <f t="shared" si="74"/>
        <v>#NUM!</v>
      </c>
    </row>
    <row r="935" spans="1:8" x14ac:dyDescent="0.3">
      <c r="A935" s="2">
        <v>307020</v>
      </c>
      <c r="B935">
        <v>44743.666666666664</v>
      </c>
      <c r="C935" s="15">
        <f t="shared" si="70"/>
        <v>1.0169015151515151</v>
      </c>
      <c r="D935" s="15">
        <f t="shared" si="71"/>
        <v>50</v>
      </c>
      <c r="E935" s="2">
        <f t="shared" si="72"/>
        <v>44.915492424242423</v>
      </c>
      <c r="F935" s="2">
        <v>5</v>
      </c>
      <c r="G935" s="2">
        <f t="shared" si="73"/>
        <v>-8.4507575757575282E-2</v>
      </c>
      <c r="H935" s="2" t="e">
        <f t="shared" si="74"/>
        <v>#NUM!</v>
      </c>
    </row>
    <row r="936" spans="1:8" x14ac:dyDescent="0.3">
      <c r="A936" s="2">
        <v>307380</v>
      </c>
      <c r="B936">
        <v>45206.333333333336</v>
      </c>
      <c r="C936" s="15">
        <f t="shared" si="70"/>
        <v>1.0274166666666666</v>
      </c>
      <c r="D936" s="15">
        <f t="shared" si="71"/>
        <v>50</v>
      </c>
      <c r="E936" s="2">
        <f t="shared" si="72"/>
        <v>44.862916666666663</v>
      </c>
      <c r="F936" s="2">
        <v>5</v>
      </c>
      <c r="G936" s="2">
        <f t="shared" si="73"/>
        <v>-0.137083333333333</v>
      </c>
      <c r="H936" s="2" t="e">
        <f t="shared" si="74"/>
        <v>#NUM!</v>
      </c>
    </row>
    <row r="937" spans="1:8" x14ac:dyDescent="0.3">
      <c r="A937" s="2">
        <v>307740</v>
      </c>
      <c r="B937">
        <v>45139.5</v>
      </c>
      <c r="C937" s="15">
        <f t="shared" si="70"/>
        <v>1.0258977272727272</v>
      </c>
      <c r="D937" s="15">
        <f t="shared" si="71"/>
        <v>50</v>
      </c>
      <c r="E937" s="2">
        <f t="shared" si="72"/>
        <v>44.870511363636368</v>
      </c>
      <c r="F937" s="2">
        <v>5</v>
      </c>
      <c r="G937" s="2">
        <f t="shared" si="73"/>
        <v>-0.12948863636363583</v>
      </c>
      <c r="H937" s="2" t="e">
        <f t="shared" si="74"/>
        <v>#NUM!</v>
      </c>
    </row>
    <row r="938" spans="1:8" x14ac:dyDescent="0.3">
      <c r="A938" s="2">
        <v>308100</v>
      </c>
      <c r="B938">
        <v>44684</v>
      </c>
      <c r="C938" s="15">
        <f t="shared" si="70"/>
        <v>1.0155454545454545</v>
      </c>
      <c r="D938" s="15">
        <f t="shared" si="71"/>
        <v>50</v>
      </c>
      <c r="E938" s="2">
        <f t="shared" si="72"/>
        <v>44.922272727272727</v>
      </c>
      <c r="F938" s="2">
        <v>5</v>
      </c>
      <c r="G938" s="2">
        <f t="shared" si="73"/>
        <v>-7.7727272727273089E-2</v>
      </c>
      <c r="H938" s="2" t="e">
        <f t="shared" si="74"/>
        <v>#NUM!</v>
      </c>
    </row>
    <row r="939" spans="1:8" x14ac:dyDescent="0.3">
      <c r="A939" s="2">
        <v>308460</v>
      </c>
      <c r="B939">
        <v>45060.833333333336</v>
      </c>
      <c r="C939" s="15">
        <f t="shared" si="70"/>
        <v>1.0241098484848485</v>
      </c>
      <c r="D939" s="15">
        <f t="shared" si="71"/>
        <v>50</v>
      </c>
      <c r="E939" s="2">
        <f t="shared" si="72"/>
        <v>44.879450757575754</v>
      </c>
      <c r="F939" s="2">
        <v>5</v>
      </c>
      <c r="G939" s="2">
        <f t="shared" si="73"/>
        <v>-0.12054924242424292</v>
      </c>
      <c r="H939" s="2" t="e">
        <f t="shared" si="74"/>
        <v>#NUM!</v>
      </c>
    </row>
    <row r="940" spans="1:8" x14ac:dyDescent="0.3">
      <c r="A940" s="2">
        <v>308820</v>
      </c>
      <c r="B940">
        <v>45349.5</v>
      </c>
      <c r="C940" s="15">
        <f t="shared" si="70"/>
        <v>1.0306704545454546</v>
      </c>
      <c r="D940" s="15">
        <f t="shared" si="71"/>
        <v>50</v>
      </c>
      <c r="E940" s="2">
        <f t="shared" si="72"/>
        <v>44.846647727272725</v>
      </c>
      <c r="F940" s="2">
        <v>5</v>
      </c>
      <c r="G940" s="2">
        <f t="shared" si="73"/>
        <v>-0.1533522727272727</v>
      </c>
      <c r="H940" s="2" t="e">
        <f t="shared" si="74"/>
        <v>#NUM!</v>
      </c>
    </row>
    <row r="941" spans="1:8" x14ac:dyDescent="0.3">
      <c r="A941" s="2">
        <v>309180</v>
      </c>
      <c r="B941">
        <v>45085.666666666672</v>
      </c>
      <c r="C941" s="15">
        <f t="shared" si="70"/>
        <v>1.0246742424242425</v>
      </c>
      <c r="D941" s="15">
        <f t="shared" si="71"/>
        <v>50</v>
      </c>
      <c r="E941" s="2">
        <f t="shared" si="72"/>
        <v>44.876628787878786</v>
      </c>
      <c r="F941" s="2">
        <v>5</v>
      </c>
      <c r="G941" s="2">
        <f t="shared" si="73"/>
        <v>-0.12337121212121271</v>
      </c>
      <c r="H941" s="2" t="e">
        <f t="shared" si="74"/>
        <v>#NUM!</v>
      </c>
    </row>
    <row r="942" spans="1:8" x14ac:dyDescent="0.3">
      <c r="A942" s="2">
        <v>309540</v>
      </c>
      <c r="B942">
        <v>44928.833333333328</v>
      </c>
      <c r="C942" s="15">
        <f t="shared" si="70"/>
        <v>1.0211098484848484</v>
      </c>
      <c r="D942" s="15">
        <f t="shared" si="71"/>
        <v>50</v>
      </c>
      <c r="E942" s="2">
        <f t="shared" si="72"/>
        <v>44.894450757575754</v>
      </c>
      <c r="F942" s="2">
        <v>5</v>
      </c>
      <c r="G942" s="2">
        <f t="shared" si="73"/>
        <v>-0.10554924242424235</v>
      </c>
      <c r="H942" s="2" t="e">
        <f t="shared" si="74"/>
        <v>#NUM!</v>
      </c>
    </row>
    <row r="943" spans="1:8" x14ac:dyDescent="0.3">
      <c r="A943" s="2">
        <v>309900</v>
      </c>
      <c r="B943">
        <v>44695</v>
      </c>
      <c r="C943" s="15">
        <f t="shared" si="70"/>
        <v>1.0157954545454546</v>
      </c>
      <c r="D943" s="15">
        <f t="shared" si="71"/>
        <v>50</v>
      </c>
      <c r="E943" s="2">
        <f t="shared" si="72"/>
        <v>44.921022727272728</v>
      </c>
      <c r="F943" s="2">
        <v>5</v>
      </c>
      <c r="G943" s="2">
        <f t="shared" si="73"/>
        <v>-7.897727272727284E-2</v>
      </c>
      <c r="H943" s="2" t="e">
        <f t="shared" si="74"/>
        <v>#NUM!</v>
      </c>
    </row>
    <row r="944" spans="1:8" x14ac:dyDescent="0.3">
      <c r="A944" s="2">
        <v>310260</v>
      </c>
      <c r="B944">
        <v>45041</v>
      </c>
      <c r="C944" s="15">
        <f t="shared" si="70"/>
        <v>1.023659090909091</v>
      </c>
      <c r="D944" s="15">
        <f t="shared" si="71"/>
        <v>50</v>
      </c>
      <c r="E944" s="2">
        <f t="shared" si="72"/>
        <v>44.881704545454546</v>
      </c>
      <c r="F944" s="2">
        <v>5</v>
      </c>
      <c r="G944" s="2">
        <f t="shared" si="73"/>
        <v>-0.11829545454545531</v>
      </c>
      <c r="H944" s="2" t="e">
        <f t="shared" si="74"/>
        <v>#NUM!</v>
      </c>
    </row>
    <row r="945" spans="1:8" x14ac:dyDescent="0.3">
      <c r="A945" s="2">
        <v>310620</v>
      </c>
      <c r="B945">
        <v>44928</v>
      </c>
      <c r="C945" s="15">
        <f t="shared" si="70"/>
        <v>1.021090909090909</v>
      </c>
      <c r="D945" s="15">
        <f t="shared" si="71"/>
        <v>50</v>
      </c>
      <c r="E945" s="2">
        <f t="shared" si="72"/>
        <v>44.894545454545451</v>
      </c>
      <c r="F945" s="2">
        <v>5</v>
      </c>
      <c r="G945" s="2">
        <f t="shared" si="73"/>
        <v>-0.10545454545454547</v>
      </c>
      <c r="H945" s="2" t="e">
        <f t="shared" si="74"/>
        <v>#NUM!</v>
      </c>
    </row>
    <row r="946" spans="1:8" x14ac:dyDescent="0.3">
      <c r="A946" s="2">
        <v>310980</v>
      </c>
      <c r="B946">
        <v>44529.333333333328</v>
      </c>
      <c r="C946" s="15">
        <f t="shared" si="70"/>
        <v>1.0120303030303028</v>
      </c>
      <c r="D946" s="15">
        <f t="shared" si="71"/>
        <v>50</v>
      </c>
      <c r="E946" s="2">
        <f t="shared" si="72"/>
        <v>44.939848484848483</v>
      </c>
      <c r="F946" s="2">
        <v>5</v>
      </c>
      <c r="G946" s="2">
        <f t="shared" si="73"/>
        <v>-6.0151515151513735E-2</v>
      </c>
      <c r="H946" s="2" t="e">
        <f t="shared" si="74"/>
        <v>#NUM!</v>
      </c>
    </row>
    <row r="947" spans="1:8" x14ac:dyDescent="0.3">
      <c r="A947" s="2">
        <v>311340</v>
      </c>
      <c r="B947">
        <v>44709.666666666672</v>
      </c>
      <c r="C947" s="15">
        <f t="shared" si="70"/>
        <v>1.0161287878787879</v>
      </c>
      <c r="D947" s="15">
        <f t="shared" si="71"/>
        <v>50</v>
      </c>
      <c r="E947" s="2">
        <f t="shared" si="72"/>
        <v>44.919356060606063</v>
      </c>
      <c r="F947" s="2">
        <v>5</v>
      </c>
      <c r="G947" s="2">
        <f t="shared" si="73"/>
        <v>-8.0643939393939768E-2</v>
      </c>
      <c r="H947" s="2" t="e">
        <f t="shared" si="74"/>
        <v>#NUM!</v>
      </c>
    </row>
    <row r="948" spans="1:8" x14ac:dyDescent="0.3">
      <c r="A948" s="2">
        <v>311700</v>
      </c>
      <c r="B948">
        <v>44992.833333333328</v>
      </c>
      <c r="C948" s="15">
        <f t="shared" si="70"/>
        <v>1.0225643939393938</v>
      </c>
      <c r="D948" s="15">
        <f t="shared" si="71"/>
        <v>50</v>
      </c>
      <c r="E948" s="2">
        <f t="shared" si="72"/>
        <v>44.887178030303033</v>
      </c>
      <c r="F948" s="2">
        <v>5</v>
      </c>
      <c r="G948" s="2">
        <f t="shared" si="73"/>
        <v>-0.11282196969696923</v>
      </c>
      <c r="H948" s="2" t="e">
        <f t="shared" si="74"/>
        <v>#NUM!</v>
      </c>
    </row>
    <row r="949" spans="1:8" x14ac:dyDescent="0.3">
      <c r="A949" s="2">
        <v>312060</v>
      </c>
      <c r="B949">
        <v>44946</v>
      </c>
      <c r="C949" s="15">
        <f t="shared" si="70"/>
        <v>1.0215000000000001</v>
      </c>
      <c r="D949" s="15">
        <f t="shared" si="71"/>
        <v>50</v>
      </c>
      <c r="E949" s="2">
        <f t="shared" si="72"/>
        <v>44.892499999999998</v>
      </c>
      <c r="F949" s="2">
        <v>5</v>
      </c>
      <c r="G949" s="2">
        <f t="shared" si="73"/>
        <v>-0.10749999999999993</v>
      </c>
      <c r="H949" s="2" t="e">
        <f t="shared" si="74"/>
        <v>#NUM!</v>
      </c>
    </row>
    <row r="950" spans="1:8" x14ac:dyDescent="0.3">
      <c r="A950" s="2">
        <v>312420</v>
      </c>
      <c r="B950">
        <v>44503</v>
      </c>
      <c r="C950" s="15">
        <f t="shared" si="70"/>
        <v>1.0114318181818183</v>
      </c>
      <c r="D950" s="15">
        <f t="shared" si="71"/>
        <v>50</v>
      </c>
      <c r="E950" s="2">
        <f t="shared" si="72"/>
        <v>44.942840909090911</v>
      </c>
      <c r="F950" s="2">
        <v>5</v>
      </c>
      <c r="G950" s="2">
        <f t="shared" si="73"/>
        <v>-5.7159090909091326E-2</v>
      </c>
      <c r="H950" s="2" t="e">
        <f t="shared" si="74"/>
        <v>#NUM!</v>
      </c>
    </row>
    <row r="951" spans="1:8" x14ac:dyDescent="0.3">
      <c r="A951" s="2">
        <v>312780</v>
      </c>
      <c r="B951">
        <v>44681</v>
      </c>
      <c r="C951" s="15">
        <f t="shared" si="70"/>
        <v>1.0154772727272727</v>
      </c>
      <c r="D951" s="15">
        <f t="shared" si="71"/>
        <v>50</v>
      </c>
      <c r="E951" s="2">
        <f t="shared" si="72"/>
        <v>44.922613636363636</v>
      </c>
      <c r="F951" s="2">
        <v>5</v>
      </c>
      <c r="G951" s="2">
        <f t="shared" si="73"/>
        <v>-7.738636363636342E-2</v>
      </c>
      <c r="H951" s="2" t="e">
        <f t="shared" si="74"/>
        <v>#NUM!</v>
      </c>
    </row>
    <row r="952" spans="1:8" x14ac:dyDescent="0.3">
      <c r="A952" s="2">
        <v>313140</v>
      </c>
      <c r="B952">
        <v>44785</v>
      </c>
      <c r="C952" s="15">
        <f t="shared" si="70"/>
        <v>1.0178409090909091</v>
      </c>
      <c r="D952" s="15">
        <f t="shared" si="71"/>
        <v>50</v>
      </c>
      <c r="E952" s="2">
        <f t="shared" si="72"/>
        <v>44.910795454545458</v>
      </c>
      <c r="F952" s="2">
        <v>5</v>
      </c>
      <c r="G952" s="2">
        <f t="shared" si="73"/>
        <v>-8.9204545454545148E-2</v>
      </c>
      <c r="H952" s="2" t="e">
        <f t="shared" si="74"/>
        <v>#NUM!</v>
      </c>
    </row>
    <row r="953" spans="1:8" x14ac:dyDescent="0.3">
      <c r="A953" s="2">
        <v>313500</v>
      </c>
      <c r="B953">
        <v>44820.166666666664</v>
      </c>
      <c r="C953" s="15">
        <f t="shared" si="70"/>
        <v>1.0186401515151515</v>
      </c>
      <c r="D953" s="15">
        <f t="shared" si="71"/>
        <v>50</v>
      </c>
      <c r="E953" s="2">
        <f t="shared" si="72"/>
        <v>44.906799242424242</v>
      </c>
      <c r="F953" s="2">
        <v>5</v>
      </c>
      <c r="G953" s="2">
        <f t="shared" si="73"/>
        <v>-9.3200757575758075E-2</v>
      </c>
      <c r="H953" s="2" t="e">
        <f t="shared" si="74"/>
        <v>#NUM!</v>
      </c>
    </row>
    <row r="954" spans="1:8" x14ac:dyDescent="0.3">
      <c r="A954" s="2">
        <v>313860</v>
      </c>
      <c r="B954">
        <v>44526.333333333336</v>
      </c>
      <c r="C954" s="15">
        <f t="shared" si="70"/>
        <v>1.0119621212121213</v>
      </c>
      <c r="D954" s="15">
        <f t="shared" si="71"/>
        <v>50</v>
      </c>
      <c r="E954" s="2">
        <f t="shared" si="72"/>
        <v>44.940189393939391</v>
      </c>
      <c r="F954" s="2">
        <v>5</v>
      </c>
      <c r="G954" s="2">
        <f t="shared" si="73"/>
        <v>-5.981060606060673E-2</v>
      </c>
      <c r="H954" s="2" t="e">
        <f t="shared" si="74"/>
        <v>#NUM!</v>
      </c>
    </row>
    <row r="955" spans="1:8" x14ac:dyDescent="0.3">
      <c r="A955" s="2">
        <v>314220</v>
      </c>
      <c r="B955">
        <v>44822.5</v>
      </c>
      <c r="C955" s="15">
        <f t="shared" si="70"/>
        <v>1.0186931818181819</v>
      </c>
      <c r="D955" s="15">
        <f t="shared" si="71"/>
        <v>50</v>
      </c>
      <c r="E955" s="2">
        <f t="shared" si="72"/>
        <v>44.906534090909091</v>
      </c>
      <c r="F955" s="2">
        <v>5</v>
      </c>
      <c r="G955" s="2">
        <f t="shared" si="73"/>
        <v>-9.3465909090909349E-2</v>
      </c>
      <c r="H955" s="2" t="e">
        <f t="shared" si="74"/>
        <v>#NUM!</v>
      </c>
    </row>
    <row r="956" spans="1:8" x14ac:dyDescent="0.3">
      <c r="A956" s="2">
        <v>314580</v>
      </c>
      <c r="B956">
        <v>44599</v>
      </c>
      <c r="C956" s="15">
        <f t="shared" si="70"/>
        <v>1.0136136363636363</v>
      </c>
      <c r="D956" s="15">
        <f t="shared" si="71"/>
        <v>50</v>
      </c>
      <c r="E956" s="2">
        <f t="shared" si="72"/>
        <v>44.931931818181816</v>
      </c>
      <c r="F956" s="2">
        <v>5</v>
      </c>
      <c r="G956" s="2">
        <f t="shared" si="73"/>
        <v>-6.8068181818182083E-2</v>
      </c>
      <c r="H956" s="2" t="e">
        <f t="shared" si="74"/>
        <v>#NUM!</v>
      </c>
    </row>
    <row r="957" spans="1:8" x14ac:dyDescent="0.3">
      <c r="A957" s="2">
        <v>314940</v>
      </c>
      <c r="B957">
        <v>44898</v>
      </c>
      <c r="C957" s="15">
        <f t="shared" si="70"/>
        <v>1.0204090909090908</v>
      </c>
      <c r="D957" s="15">
        <f t="shared" si="71"/>
        <v>50</v>
      </c>
      <c r="E957" s="2">
        <f t="shared" si="72"/>
        <v>44.897954545454546</v>
      </c>
      <c r="F957" s="2">
        <v>5</v>
      </c>
      <c r="G957" s="2">
        <f t="shared" si="73"/>
        <v>-0.10204545454545411</v>
      </c>
      <c r="H957" s="2" t="e">
        <f t="shared" si="74"/>
        <v>#NUM!</v>
      </c>
    </row>
    <row r="958" spans="1:8" x14ac:dyDescent="0.3">
      <c r="A958" s="2">
        <v>315300</v>
      </c>
      <c r="B958">
        <v>45115.666666666664</v>
      </c>
      <c r="C958" s="15">
        <f t="shared" si="70"/>
        <v>1.0253560606060605</v>
      </c>
      <c r="D958" s="15">
        <f t="shared" si="71"/>
        <v>50</v>
      </c>
      <c r="E958" s="2">
        <f t="shared" si="72"/>
        <v>44.873219696969699</v>
      </c>
      <c r="F958" s="2">
        <v>5</v>
      </c>
      <c r="G958" s="2">
        <f t="shared" si="73"/>
        <v>-0.12678030303030319</v>
      </c>
      <c r="H958" s="2" t="e">
        <f t="shared" si="74"/>
        <v>#NUM!</v>
      </c>
    </row>
    <row r="959" spans="1:8" x14ac:dyDescent="0.3">
      <c r="A959" s="2">
        <v>315660</v>
      </c>
      <c r="B959">
        <v>44683.666666666664</v>
      </c>
      <c r="C959" s="15">
        <f t="shared" si="70"/>
        <v>1.0155378787878788</v>
      </c>
      <c r="D959" s="15">
        <f t="shared" si="71"/>
        <v>50</v>
      </c>
      <c r="E959" s="2">
        <f t="shared" si="72"/>
        <v>44.922310606060606</v>
      </c>
      <c r="F959" s="2">
        <v>5</v>
      </c>
      <c r="G959" s="2">
        <f t="shared" si="73"/>
        <v>-7.7689393939394336E-2</v>
      </c>
      <c r="H959" s="2" t="e">
        <f t="shared" si="74"/>
        <v>#NUM!</v>
      </c>
    </row>
    <row r="960" spans="1:8" x14ac:dyDescent="0.3">
      <c r="A960" s="2">
        <v>316020</v>
      </c>
      <c r="B960">
        <v>44586.833333333336</v>
      </c>
      <c r="C960" s="15">
        <f t="shared" si="70"/>
        <v>1.0133371212121212</v>
      </c>
      <c r="D960" s="15">
        <f t="shared" si="71"/>
        <v>50</v>
      </c>
      <c r="E960" s="2">
        <f t="shared" si="72"/>
        <v>44.933314393939398</v>
      </c>
      <c r="F960" s="2">
        <v>5</v>
      </c>
      <c r="G960" s="2">
        <f t="shared" si="73"/>
        <v>-6.6685606060605807E-2</v>
      </c>
      <c r="H960" s="2" t="e">
        <f t="shared" si="74"/>
        <v>#NUM!</v>
      </c>
    </row>
    <row r="961" spans="1:8" x14ac:dyDescent="0.3">
      <c r="A961" s="2">
        <v>316380</v>
      </c>
      <c r="B961">
        <v>44641.5</v>
      </c>
      <c r="C961" s="15">
        <f t="shared" si="70"/>
        <v>1.0145795454545454</v>
      </c>
      <c r="D961" s="15">
        <f t="shared" si="71"/>
        <v>50</v>
      </c>
      <c r="E961" s="2">
        <f t="shared" si="72"/>
        <v>44.927102272727275</v>
      </c>
      <c r="F961" s="2">
        <v>5</v>
      </c>
      <c r="G961" s="2">
        <f t="shared" si="73"/>
        <v>-7.2897727272726698E-2</v>
      </c>
      <c r="H961" s="2" t="e">
        <f t="shared" si="74"/>
        <v>#NUM!</v>
      </c>
    </row>
    <row r="962" spans="1:8" x14ac:dyDescent="0.3">
      <c r="A962" s="2">
        <v>316740</v>
      </c>
      <c r="B962">
        <v>44130.833333333328</v>
      </c>
      <c r="C962" s="15">
        <f t="shared" si="70"/>
        <v>1.0029734848484848</v>
      </c>
      <c r="D962" s="15">
        <f t="shared" si="71"/>
        <v>50</v>
      </c>
      <c r="E962" s="2">
        <f t="shared" si="72"/>
        <v>44.985132575757575</v>
      </c>
      <c r="F962" s="2">
        <v>5</v>
      </c>
      <c r="G962" s="2">
        <f t="shared" si="73"/>
        <v>-1.4867424242424043E-2</v>
      </c>
      <c r="H962" s="2" t="e">
        <f t="shared" si="74"/>
        <v>#NUM!</v>
      </c>
    </row>
    <row r="963" spans="1:8" x14ac:dyDescent="0.3">
      <c r="A963" s="2">
        <v>317100</v>
      </c>
      <c r="B963">
        <v>44498.166666666664</v>
      </c>
      <c r="C963" s="15">
        <f t="shared" ref="C963:C1002" si="75">B963/$J$27</f>
        <v>1.0113219696969697</v>
      </c>
      <c r="D963" s="15">
        <f t="shared" ref="D963:D1002" si="76">$J$28</f>
        <v>50</v>
      </c>
      <c r="E963" s="2">
        <f t="shared" si="72"/>
        <v>44.943390151515153</v>
      </c>
      <c r="F963" s="2">
        <v>5</v>
      </c>
      <c r="G963" s="2">
        <f t="shared" si="73"/>
        <v>-5.6609848484848513E-2</v>
      </c>
      <c r="H963" s="2" t="e">
        <f t="shared" si="74"/>
        <v>#NUM!</v>
      </c>
    </row>
    <row r="964" spans="1:8" x14ac:dyDescent="0.3">
      <c r="A964" s="2">
        <v>317460</v>
      </c>
      <c r="B964">
        <v>44796</v>
      </c>
      <c r="C964" s="15">
        <f t="shared" si="75"/>
        <v>1.0180909090909092</v>
      </c>
      <c r="D964" s="15">
        <f t="shared" si="76"/>
        <v>50</v>
      </c>
      <c r="E964" s="2">
        <f t="shared" ref="E964:E1002" si="77">D964-(F964*C964)</f>
        <v>44.909545454545452</v>
      </c>
      <c r="F964" s="2">
        <v>5</v>
      </c>
      <c r="G964" s="2">
        <f t="shared" ref="G964:G1002" si="78">F964-(F964*C964)</f>
        <v>-9.0454545454545787E-2</v>
      </c>
      <c r="H964" s="2" t="e">
        <f t="shared" ref="H964:H1002" si="79">LN((F964*E964)/(D964*G964))</f>
        <v>#NUM!</v>
      </c>
    </row>
    <row r="965" spans="1:8" x14ac:dyDescent="0.3">
      <c r="A965" s="2">
        <v>317820</v>
      </c>
      <c r="B965">
        <v>44448</v>
      </c>
      <c r="C965" s="15">
        <f t="shared" si="75"/>
        <v>1.0101818181818183</v>
      </c>
      <c r="D965" s="15">
        <f t="shared" si="76"/>
        <v>50</v>
      </c>
      <c r="E965" s="2">
        <f t="shared" si="77"/>
        <v>44.949090909090906</v>
      </c>
      <c r="F965" s="2">
        <v>5</v>
      </c>
      <c r="G965" s="2">
        <f t="shared" si="78"/>
        <v>-5.0909090909091681E-2</v>
      </c>
      <c r="H965" s="2" t="e">
        <f t="shared" si="79"/>
        <v>#NUM!</v>
      </c>
    </row>
    <row r="966" spans="1:8" x14ac:dyDescent="0.3">
      <c r="A966" s="2">
        <v>318180</v>
      </c>
      <c r="B966">
        <v>44275.833333333328</v>
      </c>
      <c r="C966" s="15">
        <f t="shared" si="75"/>
        <v>1.0062689393939392</v>
      </c>
      <c r="D966" s="15">
        <f t="shared" si="76"/>
        <v>50</v>
      </c>
      <c r="E966" s="2">
        <f t="shared" si="77"/>
        <v>44.968655303030303</v>
      </c>
      <c r="F966" s="2">
        <v>5</v>
      </c>
      <c r="G966" s="2">
        <f t="shared" si="78"/>
        <v>-3.1344696969695995E-2</v>
      </c>
      <c r="H966" s="2" t="e">
        <f t="shared" si="79"/>
        <v>#NUM!</v>
      </c>
    </row>
    <row r="967" spans="1:8" x14ac:dyDescent="0.3">
      <c r="A967" s="2">
        <v>318540</v>
      </c>
      <c r="B967">
        <v>44886.333333333336</v>
      </c>
      <c r="C967" s="15">
        <f t="shared" si="75"/>
        <v>1.0201439393939395</v>
      </c>
      <c r="D967" s="15">
        <f t="shared" si="76"/>
        <v>50</v>
      </c>
      <c r="E967" s="2">
        <f t="shared" si="77"/>
        <v>44.899280303030302</v>
      </c>
      <c r="F967" s="2">
        <v>5</v>
      </c>
      <c r="G967" s="2">
        <f t="shared" si="78"/>
        <v>-0.10071969696969774</v>
      </c>
      <c r="H967" s="2" t="e">
        <f t="shared" si="79"/>
        <v>#NUM!</v>
      </c>
    </row>
    <row r="968" spans="1:8" x14ac:dyDescent="0.3">
      <c r="A968" s="2">
        <v>318900</v>
      </c>
      <c r="B968">
        <v>44818</v>
      </c>
      <c r="C968" s="15">
        <f t="shared" si="75"/>
        <v>1.0185909090909091</v>
      </c>
      <c r="D968" s="15">
        <f t="shared" si="76"/>
        <v>50</v>
      </c>
      <c r="E968" s="2">
        <f t="shared" si="77"/>
        <v>44.907045454545454</v>
      </c>
      <c r="F968" s="2">
        <v>5</v>
      </c>
      <c r="G968" s="2">
        <f t="shared" si="78"/>
        <v>-9.295454545454529E-2</v>
      </c>
      <c r="H968" s="2" t="e">
        <f t="shared" si="79"/>
        <v>#NUM!</v>
      </c>
    </row>
    <row r="969" spans="1:8" x14ac:dyDescent="0.3">
      <c r="A969" s="2">
        <v>319260</v>
      </c>
      <c r="B969">
        <v>44899.666666666664</v>
      </c>
      <c r="C969" s="15">
        <f t="shared" si="75"/>
        <v>1.0204469696969696</v>
      </c>
      <c r="D969" s="15">
        <f t="shared" si="76"/>
        <v>50</v>
      </c>
      <c r="E969" s="2">
        <f t="shared" si="77"/>
        <v>44.897765151515152</v>
      </c>
      <c r="F969" s="2">
        <v>5</v>
      </c>
      <c r="G969" s="2">
        <f t="shared" si="78"/>
        <v>-0.10223484848484787</v>
      </c>
      <c r="H969" s="2" t="e">
        <f t="shared" si="79"/>
        <v>#NUM!</v>
      </c>
    </row>
    <row r="970" spans="1:8" x14ac:dyDescent="0.3">
      <c r="A970" s="2">
        <v>319620</v>
      </c>
      <c r="B970">
        <v>44703.833333333336</v>
      </c>
      <c r="C970" s="15">
        <f t="shared" si="75"/>
        <v>1.0159962121212123</v>
      </c>
      <c r="D970" s="15">
        <f t="shared" si="76"/>
        <v>50</v>
      </c>
      <c r="E970" s="2">
        <f t="shared" si="77"/>
        <v>44.920018939393941</v>
      </c>
      <c r="F970" s="2">
        <v>5</v>
      </c>
      <c r="G970" s="2">
        <f t="shared" si="78"/>
        <v>-7.9981060606061583E-2</v>
      </c>
      <c r="H970" s="2" t="e">
        <f t="shared" si="79"/>
        <v>#NUM!</v>
      </c>
    </row>
    <row r="971" spans="1:8" x14ac:dyDescent="0.3">
      <c r="A971" s="2">
        <v>319980</v>
      </c>
      <c r="B971">
        <v>44848.833333333336</v>
      </c>
      <c r="C971" s="15">
        <f t="shared" si="75"/>
        <v>1.0192916666666667</v>
      </c>
      <c r="D971" s="15">
        <f t="shared" si="76"/>
        <v>50</v>
      </c>
      <c r="E971" s="2">
        <f t="shared" si="77"/>
        <v>44.903541666666669</v>
      </c>
      <c r="F971" s="2">
        <v>5</v>
      </c>
      <c r="G971" s="2">
        <f t="shared" si="78"/>
        <v>-9.6458333333333535E-2</v>
      </c>
      <c r="H971" s="2" t="e">
        <f t="shared" si="79"/>
        <v>#NUM!</v>
      </c>
    </row>
    <row r="972" spans="1:8" x14ac:dyDescent="0.3">
      <c r="A972" s="2">
        <v>320340</v>
      </c>
      <c r="B972">
        <v>44803.5</v>
      </c>
      <c r="C972" s="15">
        <f t="shared" si="75"/>
        <v>1.0182613636363635</v>
      </c>
      <c r="D972" s="15">
        <f t="shared" si="76"/>
        <v>50</v>
      </c>
      <c r="E972" s="2">
        <f t="shared" si="77"/>
        <v>44.90869318181818</v>
      </c>
      <c r="F972" s="2">
        <v>5</v>
      </c>
      <c r="G972" s="2">
        <f t="shared" si="78"/>
        <v>-9.1306818181817739E-2</v>
      </c>
      <c r="H972" s="2" t="e">
        <f t="shared" si="79"/>
        <v>#NUM!</v>
      </c>
    </row>
    <row r="973" spans="1:8" x14ac:dyDescent="0.3">
      <c r="A973" s="2">
        <v>320700</v>
      </c>
      <c r="B973">
        <v>44938.166666666672</v>
      </c>
      <c r="C973" s="15">
        <f t="shared" si="75"/>
        <v>1.0213219696969698</v>
      </c>
      <c r="D973" s="15">
        <f t="shared" si="76"/>
        <v>50</v>
      </c>
      <c r="E973" s="2">
        <f t="shared" si="77"/>
        <v>44.893390151515149</v>
      </c>
      <c r="F973" s="2">
        <v>5</v>
      </c>
      <c r="G973" s="2">
        <f t="shared" si="78"/>
        <v>-0.10660984848484922</v>
      </c>
      <c r="H973" s="2" t="e">
        <f t="shared" si="79"/>
        <v>#NUM!</v>
      </c>
    </row>
    <row r="974" spans="1:8" x14ac:dyDescent="0.3">
      <c r="A974" s="2">
        <v>321060</v>
      </c>
      <c r="B974">
        <v>44830.166666666664</v>
      </c>
      <c r="C974" s="15">
        <f t="shared" si="75"/>
        <v>1.0188674242424243</v>
      </c>
      <c r="D974" s="15">
        <f t="shared" si="76"/>
        <v>50</v>
      </c>
      <c r="E974" s="2">
        <f t="shared" si="77"/>
        <v>44.905662878787879</v>
      </c>
      <c r="F974" s="2">
        <v>5</v>
      </c>
      <c r="G974" s="2">
        <f t="shared" si="78"/>
        <v>-9.4337121212121566E-2</v>
      </c>
      <c r="H974" s="2" t="e">
        <f t="shared" si="79"/>
        <v>#NUM!</v>
      </c>
    </row>
    <row r="975" spans="1:8" x14ac:dyDescent="0.3">
      <c r="A975" s="2">
        <v>321420</v>
      </c>
      <c r="B975">
        <v>44323.833333333336</v>
      </c>
      <c r="C975" s="15">
        <f t="shared" si="75"/>
        <v>1.0073598484848485</v>
      </c>
      <c r="D975" s="15">
        <f t="shared" si="76"/>
        <v>50</v>
      </c>
      <c r="E975" s="2">
        <f t="shared" si="77"/>
        <v>44.963200757575756</v>
      </c>
      <c r="F975" s="2">
        <v>5</v>
      </c>
      <c r="G975" s="2">
        <f t="shared" si="78"/>
        <v>-3.6799242424242706E-2</v>
      </c>
      <c r="H975" s="2" t="e">
        <f t="shared" si="79"/>
        <v>#NUM!</v>
      </c>
    </row>
    <row r="976" spans="1:8" x14ac:dyDescent="0.3">
      <c r="A976" s="2">
        <v>321780</v>
      </c>
      <c r="B976">
        <v>44827.333333333336</v>
      </c>
      <c r="C976" s="15">
        <f t="shared" si="75"/>
        <v>1.0188030303030304</v>
      </c>
      <c r="D976" s="15">
        <f t="shared" si="76"/>
        <v>50</v>
      </c>
      <c r="E976" s="2">
        <f t="shared" si="77"/>
        <v>44.905984848484849</v>
      </c>
      <c r="F976" s="2">
        <v>5</v>
      </c>
      <c r="G976" s="2">
        <f t="shared" si="78"/>
        <v>-9.4015151515152162E-2</v>
      </c>
      <c r="H976" s="2" t="e">
        <f t="shared" si="79"/>
        <v>#NUM!</v>
      </c>
    </row>
    <row r="977" spans="1:8" x14ac:dyDescent="0.3">
      <c r="A977" s="2">
        <v>322140</v>
      </c>
      <c r="B977">
        <v>44452.166666666664</v>
      </c>
      <c r="C977" s="15">
        <f t="shared" si="75"/>
        <v>1.0102765151515152</v>
      </c>
      <c r="D977" s="15">
        <f t="shared" si="76"/>
        <v>50</v>
      </c>
      <c r="E977" s="2">
        <f t="shared" si="77"/>
        <v>44.948617424242421</v>
      </c>
      <c r="F977" s="2">
        <v>5</v>
      </c>
      <c r="G977" s="2">
        <f t="shared" si="78"/>
        <v>-5.1382575757576099E-2</v>
      </c>
      <c r="H977" s="2" t="e">
        <f t="shared" si="79"/>
        <v>#NUM!</v>
      </c>
    </row>
    <row r="978" spans="1:8" x14ac:dyDescent="0.3">
      <c r="A978" s="2">
        <v>322500</v>
      </c>
      <c r="B978">
        <v>44944.5</v>
      </c>
      <c r="C978" s="15">
        <f t="shared" si="75"/>
        <v>1.0214659090909091</v>
      </c>
      <c r="D978" s="15">
        <f t="shared" si="76"/>
        <v>50</v>
      </c>
      <c r="E978" s="2">
        <f t="shared" si="77"/>
        <v>44.892670454545453</v>
      </c>
      <c r="F978" s="2">
        <v>5</v>
      </c>
      <c r="G978" s="2">
        <f t="shared" si="78"/>
        <v>-0.10732954545454554</v>
      </c>
      <c r="H978" s="2" t="e">
        <f t="shared" si="79"/>
        <v>#NUM!</v>
      </c>
    </row>
    <row r="979" spans="1:8" x14ac:dyDescent="0.3">
      <c r="A979" s="2">
        <v>322860</v>
      </c>
      <c r="B979">
        <v>45066.5</v>
      </c>
      <c r="C979" s="15">
        <f t="shared" si="75"/>
        <v>1.0242386363636364</v>
      </c>
      <c r="D979" s="15">
        <f t="shared" si="76"/>
        <v>50</v>
      </c>
      <c r="E979" s="2">
        <f t="shared" si="77"/>
        <v>44.878806818181815</v>
      </c>
      <c r="F979" s="2">
        <v>5</v>
      </c>
      <c r="G979" s="2">
        <f t="shared" si="78"/>
        <v>-0.12119318181818173</v>
      </c>
      <c r="H979" s="2" t="e">
        <f t="shared" si="79"/>
        <v>#NUM!</v>
      </c>
    </row>
    <row r="980" spans="1:8" x14ac:dyDescent="0.3">
      <c r="A980" s="2">
        <v>323220</v>
      </c>
      <c r="B980">
        <v>45416.833333333336</v>
      </c>
      <c r="C980" s="15">
        <f t="shared" si="75"/>
        <v>1.0322007575757577</v>
      </c>
      <c r="D980" s="15">
        <f t="shared" si="76"/>
        <v>50</v>
      </c>
      <c r="E980" s="2">
        <f t="shared" si="77"/>
        <v>44.838996212121209</v>
      </c>
      <c r="F980" s="2">
        <v>5</v>
      </c>
      <c r="G980" s="2">
        <f t="shared" si="78"/>
        <v>-0.16100378787878888</v>
      </c>
      <c r="H980" s="2" t="e">
        <f t="shared" si="79"/>
        <v>#NUM!</v>
      </c>
    </row>
    <row r="981" spans="1:8" x14ac:dyDescent="0.3">
      <c r="A981" s="2">
        <v>323580</v>
      </c>
      <c r="B981">
        <v>44777.5</v>
      </c>
      <c r="C981" s="15">
        <f t="shared" si="75"/>
        <v>1.0176704545454545</v>
      </c>
      <c r="D981" s="15">
        <f t="shared" si="76"/>
        <v>50</v>
      </c>
      <c r="E981" s="2">
        <f t="shared" si="77"/>
        <v>44.911647727272729</v>
      </c>
      <c r="F981" s="2">
        <v>5</v>
      </c>
      <c r="G981" s="2">
        <f t="shared" si="78"/>
        <v>-8.8352272727272307E-2</v>
      </c>
      <c r="H981" s="2" t="e">
        <f t="shared" si="79"/>
        <v>#NUM!</v>
      </c>
    </row>
    <row r="982" spans="1:8" x14ac:dyDescent="0.3">
      <c r="A982" s="2">
        <v>323940</v>
      </c>
      <c r="B982">
        <v>44905.166666666664</v>
      </c>
      <c r="C982" s="15">
        <f t="shared" si="75"/>
        <v>1.0205719696969697</v>
      </c>
      <c r="D982" s="15">
        <f t="shared" si="76"/>
        <v>50</v>
      </c>
      <c r="E982" s="2">
        <f t="shared" si="77"/>
        <v>44.897140151515153</v>
      </c>
      <c r="F982" s="2">
        <v>5</v>
      </c>
      <c r="G982" s="2">
        <f t="shared" si="78"/>
        <v>-0.10285984848484908</v>
      </c>
      <c r="H982" s="2" t="e">
        <f t="shared" si="79"/>
        <v>#NUM!</v>
      </c>
    </row>
    <row r="983" spans="1:8" x14ac:dyDescent="0.3">
      <c r="A983" s="2">
        <v>324300</v>
      </c>
      <c r="B983">
        <v>45162.333333333336</v>
      </c>
      <c r="C983" s="15">
        <f t="shared" si="75"/>
        <v>1.0264166666666668</v>
      </c>
      <c r="D983" s="15">
        <f t="shared" si="76"/>
        <v>50</v>
      </c>
      <c r="E983" s="2">
        <f t="shared" si="77"/>
        <v>44.867916666666666</v>
      </c>
      <c r="F983" s="2">
        <v>5</v>
      </c>
      <c r="G983" s="2">
        <f t="shared" si="78"/>
        <v>-0.132083333333334</v>
      </c>
      <c r="H983" s="2" t="e">
        <f t="shared" si="79"/>
        <v>#NUM!</v>
      </c>
    </row>
    <row r="984" spans="1:8" x14ac:dyDescent="0.3">
      <c r="A984" s="2">
        <v>324660</v>
      </c>
      <c r="B984">
        <v>45160</v>
      </c>
      <c r="C984" s="15">
        <f t="shared" si="75"/>
        <v>1.0263636363636364</v>
      </c>
      <c r="D984" s="15">
        <f t="shared" si="76"/>
        <v>50</v>
      </c>
      <c r="E984" s="2">
        <f t="shared" si="77"/>
        <v>44.868181818181817</v>
      </c>
      <c r="F984" s="2">
        <v>5</v>
      </c>
      <c r="G984" s="2">
        <f t="shared" si="78"/>
        <v>-0.13181818181818183</v>
      </c>
      <c r="H984" s="2" t="e">
        <f t="shared" si="79"/>
        <v>#NUM!</v>
      </c>
    </row>
    <row r="985" spans="1:8" x14ac:dyDescent="0.3">
      <c r="A985" s="2">
        <v>325020</v>
      </c>
      <c r="B985">
        <v>44804.833333333336</v>
      </c>
      <c r="C985" s="15">
        <f t="shared" si="75"/>
        <v>1.0182916666666668</v>
      </c>
      <c r="D985" s="15">
        <f t="shared" si="76"/>
        <v>50</v>
      </c>
      <c r="E985" s="2">
        <f t="shared" si="77"/>
        <v>44.908541666666665</v>
      </c>
      <c r="F985" s="2">
        <v>5</v>
      </c>
      <c r="G985" s="2">
        <f t="shared" si="78"/>
        <v>-9.1458333333333641E-2</v>
      </c>
      <c r="H985" s="2" t="e">
        <f t="shared" si="79"/>
        <v>#NUM!</v>
      </c>
    </row>
    <row r="986" spans="1:8" x14ac:dyDescent="0.3">
      <c r="A986" s="2">
        <v>325380</v>
      </c>
      <c r="B986">
        <v>44935.166666666672</v>
      </c>
      <c r="C986" s="15">
        <f t="shared" si="75"/>
        <v>1.021253787878788</v>
      </c>
      <c r="D986" s="15">
        <f t="shared" si="76"/>
        <v>50</v>
      </c>
      <c r="E986" s="2">
        <f t="shared" si="77"/>
        <v>44.893731060606058</v>
      </c>
      <c r="F986" s="2">
        <v>5</v>
      </c>
      <c r="G986" s="2">
        <f t="shared" si="78"/>
        <v>-0.10626893939393955</v>
      </c>
      <c r="H986" s="2" t="e">
        <f t="shared" si="79"/>
        <v>#NUM!</v>
      </c>
    </row>
    <row r="987" spans="1:8" x14ac:dyDescent="0.3">
      <c r="A987" s="2">
        <v>325740</v>
      </c>
      <c r="B987">
        <v>45074.5</v>
      </c>
      <c r="C987" s="15">
        <f t="shared" si="75"/>
        <v>1.0244204545454545</v>
      </c>
      <c r="D987" s="15">
        <f t="shared" si="76"/>
        <v>50</v>
      </c>
      <c r="E987" s="2">
        <f t="shared" si="77"/>
        <v>44.877897727272725</v>
      </c>
      <c r="F987" s="2">
        <v>5</v>
      </c>
      <c r="G987" s="2">
        <f t="shared" si="78"/>
        <v>-0.1221022727272727</v>
      </c>
      <c r="H987" s="2" t="e">
        <f t="shared" si="79"/>
        <v>#NUM!</v>
      </c>
    </row>
    <row r="988" spans="1:8" x14ac:dyDescent="0.3">
      <c r="A988" s="2">
        <v>326100</v>
      </c>
      <c r="B988">
        <v>44768.833333333336</v>
      </c>
      <c r="C988" s="15">
        <f t="shared" si="75"/>
        <v>1.017473484848485</v>
      </c>
      <c r="D988" s="15">
        <f t="shared" si="76"/>
        <v>50</v>
      </c>
      <c r="E988" s="2">
        <f t="shared" si="77"/>
        <v>44.912632575757577</v>
      </c>
      <c r="F988" s="2">
        <v>5</v>
      </c>
      <c r="G988" s="2">
        <f t="shared" si="78"/>
        <v>-8.7367424242424718E-2</v>
      </c>
      <c r="H988" s="2" t="e">
        <f t="shared" si="79"/>
        <v>#NUM!</v>
      </c>
    </row>
    <row r="989" spans="1:8" x14ac:dyDescent="0.3">
      <c r="A989" s="2">
        <v>326460</v>
      </c>
      <c r="B989">
        <v>44562</v>
      </c>
      <c r="C989" s="15">
        <f t="shared" si="75"/>
        <v>1.0127727272727274</v>
      </c>
      <c r="D989" s="15">
        <f t="shared" si="76"/>
        <v>50</v>
      </c>
      <c r="E989" s="2">
        <f t="shared" si="77"/>
        <v>44.936136363636365</v>
      </c>
      <c r="F989" s="2">
        <v>5</v>
      </c>
      <c r="G989" s="2">
        <f t="shared" si="78"/>
        <v>-6.38636363636369E-2</v>
      </c>
      <c r="H989" s="2" t="e">
        <f t="shared" si="79"/>
        <v>#NUM!</v>
      </c>
    </row>
    <row r="990" spans="1:8" x14ac:dyDescent="0.3">
      <c r="A990" s="2">
        <v>326820</v>
      </c>
      <c r="B990">
        <v>45071.5</v>
      </c>
      <c r="C990" s="15">
        <f t="shared" si="75"/>
        <v>1.0243522727272727</v>
      </c>
      <c r="D990" s="15">
        <f t="shared" si="76"/>
        <v>50</v>
      </c>
      <c r="E990" s="2">
        <f t="shared" si="77"/>
        <v>44.878238636363633</v>
      </c>
      <c r="F990" s="2">
        <v>5</v>
      </c>
      <c r="G990" s="2">
        <f t="shared" si="78"/>
        <v>-0.12176136363636303</v>
      </c>
      <c r="H990" s="2" t="e">
        <f t="shared" si="79"/>
        <v>#NUM!</v>
      </c>
    </row>
    <row r="991" spans="1:8" x14ac:dyDescent="0.3">
      <c r="A991" s="2">
        <v>327180</v>
      </c>
      <c r="B991">
        <v>44692.5</v>
      </c>
      <c r="C991" s="15">
        <f t="shared" si="75"/>
        <v>1.0157386363636363</v>
      </c>
      <c r="D991" s="15">
        <f t="shared" si="76"/>
        <v>50</v>
      </c>
      <c r="E991" s="2">
        <f t="shared" si="77"/>
        <v>44.921306818181819</v>
      </c>
      <c r="F991" s="2">
        <v>5</v>
      </c>
      <c r="G991" s="2">
        <f t="shared" si="78"/>
        <v>-7.8693181818181301E-2</v>
      </c>
      <c r="H991" s="2" t="e">
        <f t="shared" si="79"/>
        <v>#NUM!</v>
      </c>
    </row>
    <row r="992" spans="1:8" x14ac:dyDescent="0.3">
      <c r="A992" s="2">
        <v>327540</v>
      </c>
      <c r="B992">
        <v>44492.333333333336</v>
      </c>
      <c r="C992" s="15">
        <f t="shared" si="75"/>
        <v>1.0111893939393939</v>
      </c>
      <c r="D992" s="15">
        <f t="shared" si="76"/>
        <v>50</v>
      </c>
      <c r="E992" s="2">
        <f t="shared" si="77"/>
        <v>44.944053030303031</v>
      </c>
      <c r="F992" s="2">
        <v>5</v>
      </c>
      <c r="G992" s="2">
        <f t="shared" si="78"/>
        <v>-5.594696969696944E-2</v>
      </c>
      <c r="H992" s="2" t="e">
        <f t="shared" si="79"/>
        <v>#NUM!</v>
      </c>
    </row>
    <row r="993" spans="1:8" x14ac:dyDescent="0.3">
      <c r="A993" s="2">
        <v>327900</v>
      </c>
      <c r="B993">
        <v>44730.333333333336</v>
      </c>
      <c r="C993" s="15">
        <f t="shared" si="75"/>
        <v>1.0165984848484848</v>
      </c>
      <c r="D993" s="15">
        <f t="shared" si="76"/>
        <v>50</v>
      </c>
      <c r="E993" s="2">
        <f t="shared" si="77"/>
        <v>44.917007575757573</v>
      </c>
      <c r="F993" s="2">
        <v>5</v>
      </c>
      <c r="G993" s="2">
        <f t="shared" si="78"/>
        <v>-8.2992424242424256E-2</v>
      </c>
      <c r="H993" s="2" t="e">
        <f t="shared" si="79"/>
        <v>#NUM!</v>
      </c>
    </row>
    <row r="994" spans="1:8" x14ac:dyDescent="0.3">
      <c r="A994" s="2">
        <v>328260</v>
      </c>
      <c r="B994">
        <v>44516.666666666664</v>
      </c>
      <c r="C994" s="15">
        <f t="shared" si="75"/>
        <v>1.0117424242424242</v>
      </c>
      <c r="D994" s="15">
        <f t="shared" si="76"/>
        <v>50</v>
      </c>
      <c r="E994" s="2">
        <f t="shared" si="77"/>
        <v>44.941287878787875</v>
      </c>
      <c r="F994" s="2">
        <v>5</v>
      </c>
      <c r="G994" s="2">
        <f t="shared" si="78"/>
        <v>-5.8712121212121104E-2</v>
      </c>
      <c r="H994" s="2" t="e">
        <f t="shared" si="79"/>
        <v>#NUM!</v>
      </c>
    </row>
    <row r="995" spans="1:8" x14ac:dyDescent="0.3">
      <c r="A995" s="2">
        <v>328620</v>
      </c>
      <c r="B995">
        <v>44796.166666666664</v>
      </c>
      <c r="C995" s="15">
        <f t="shared" si="75"/>
        <v>1.0180946969696969</v>
      </c>
      <c r="D995" s="15">
        <f t="shared" si="76"/>
        <v>50</v>
      </c>
      <c r="E995" s="2">
        <f t="shared" si="77"/>
        <v>44.909526515151512</v>
      </c>
      <c r="F995" s="2">
        <v>5</v>
      </c>
      <c r="G995" s="2">
        <f t="shared" si="78"/>
        <v>-9.0473484848484276E-2</v>
      </c>
      <c r="H995" s="2" t="e">
        <f t="shared" si="79"/>
        <v>#NUM!</v>
      </c>
    </row>
    <row r="996" spans="1:8" x14ac:dyDescent="0.3">
      <c r="A996" s="2">
        <v>328980</v>
      </c>
      <c r="B996">
        <v>45025.333333333336</v>
      </c>
      <c r="C996" s="15">
        <f t="shared" si="75"/>
        <v>1.0233030303030304</v>
      </c>
      <c r="D996" s="15">
        <f t="shared" si="76"/>
        <v>50</v>
      </c>
      <c r="E996" s="2">
        <f t="shared" si="77"/>
        <v>44.883484848484848</v>
      </c>
      <c r="F996" s="2">
        <v>5</v>
      </c>
      <c r="G996" s="2">
        <f t="shared" si="78"/>
        <v>-0.11651515151515213</v>
      </c>
      <c r="H996" s="2" t="e">
        <f t="shared" si="79"/>
        <v>#NUM!</v>
      </c>
    </row>
    <row r="997" spans="1:8" x14ac:dyDescent="0.3">
      <c r="A997" s="2">
        <v>329340</v>
      </c>
      <c r="B997">
        <v>44601</v>
      </c>
      <c r="C997" s="15">
        <f t="shared" si="75"/>
        <v>1.013659090909091</v>
      </c>
      <c r="D997" s="15">
        <f t="shared" si="76"/>
        <v>50</v>
      </c>
      <c r="E997" s="2">
        <f t="shared" si="77"/>
        <v>44.931704545454544</v>
      </c>
      <c r="F997" s="2">
        <v>5</v>
      </c>
      <c r="G997" s="2">
        <f t="shared" si="78"/>
        <v>-6.8295454545454604E-2</v>
      </c>
      <c r="H997" s="2" t="e">
        <f>LN((F997*E997)/(D997*G997))</f>
        <v>#NUM!</v>
      </c>
    </row>
    <row r="998" spans="1:8" x14ac:dyDescent="0.3">
      <c r="A998" s="2">
        <v>329700</v>
      </c>
      <c r="B998">
        <v>44807</v>
      </c>
      <c r="C998" s="15">
        <f t="shared" si="75"/>
        <v>1.018340909090909</v>
      </c>
      <c r="D998" s="15">
        <f t="shared" si="76"/>
        <v>50</v>
      </c>
      <c r="E998" s="2">
        <f t="shared" si="77"/>
        <v>44.908295454545453</v>
      </c>
      <c r="F998" s="2">
        <v>5</v>
      </c>
      <c r="G998" s="2">
        <f t="shared" si="78"/>
        <v>-9.1704545454545539E-2</v>
      </c>
      <c r="H998" s="2" t="e">
        <f t="shared" si="79"/>
        <v>#NUM!</v>
      </c>
    </row>
    <row r="999" spans="1:8" x14ac:dyDescent="0.3">
      <c r="A999" s="2">
        <v>330060</v>
      </c>
      <c r="B999">
        <v>44597.333333333336</v>
      </c>
      <c r="C999" s="15">
        <f t="shared" si="75"/>
        <v>1.0135757575757576</v>
      </c>
      <c r="D999" s="15">
        <f t="shared" si="76"/>
        <v>50</v>
      </c>
      <c r="E999" s="2">
        <f t="shared" si="77"/>
        <v>44.93212121212121</v>
      </c>
      <c r="F999" s="2">
        <v>5</v>
      </c>
      <c r="G999" s="2">
        <f t="shared" si="78"/>
        <v>-6.7878787878788316E-2</v>
      </c>
      <c r="H999" s="2" t="e">
        <f t="shared" si="79"/>
        <v>#NUM!</v>
      </c>
    </row>
    <row r="1000" spans="1:8" x14ac:dyDescent="0.3">
      <c r="A1000" s="2">
        <v>330420</v>
      </c>
      <c r="B1000">
        <v>44706</v>
      </c>
      <c r="C1000" s="15">
        <f t="shared" si="75"/>
        <v>1.0160454545454545</v>
      </c>
      <c r="D1000" s="15">
        <f t="shared" si="76"/>
        <v>50</v>
      </c>
      <c r="E1000" s="2">
        <f t="shared" si="77"/>
        <v>44.919772727272729</v>
      </c>
      <c r="F1000" s="2">
        <v>5</v>
      </c>
      <c r="G1000" s="2">
        <f t="shared" si="78"/>
        <v>-8.0227272727272592E-2</v>
      </c>
      <c r="H1000" s="2" t="e">
        <f t="shared" si="79"/>
        <v>#NUM!</v>
      </c>
    </row>
    <row r="1001" spans="1:8" x14ac:dyDescent="0.3">
      <c r="A1001" s="2">
        <v>330780</v>
      </c>
      <c r="B1001">
        <v>44597.166666666672</v>
      </c>
      <c r="C1001" s="15">
        <f t="shared" si="75"/>
        <v>1.0135719696969698</v>
      </c>
      <c r="D1001" s="15">
        <f t="shared" si="76"/>
        <v>50</v>
      </c>
      <c r="E1001" s="2">
        <f t="shared" si="77"/>
        <v>44.932140151515149</v>
      </c>
      <c r="F1001" s="2">
        <v>5</v>
      </c>
      <c r="G1001" s="2">
        <f t="shared" si="78"/>
        <v>-6.7859848484848939E-2</v>
      </c>
      <c r="H1001" s="2" t="e">
        <f t="shared" si="79"/>
        <v>#NUM!</v>
      </c>
    </row>
    <row r="1002" spans="1:8" x14ac:dyDescent="0.3">
      <c r="A1002" s="2">
        <v>331140</v>
      </c>
      <c r="B1002">
        <v>44612.5</v>
      </c>
      <c r="C1002" s="15">
        <f t="shared" si="75"/>
        <v>1.0139204545454545</v>
      </c>
      <c r="D1002" s="15">
        <f t="shared" si="76"/>
        <v>50</v>
      </c>
      <c r="E1002" s="2">
        <f t="shared" si="77"/>
        <v>44.930397727272727</v>
      </c>
      <c r="F1002" s="2">
        <v>5</v>
      </c>
      <c r="G1002" s="2">
        <f t="shared" si="78"/>
        <v>-6.9602272727272485E-2</v>
      </c>
      <c r="H1002" s="2" t="e">
        <f t="shared" si="79"/>
        <v>#NUM!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2023-09-15T14:13:59Z</dcterms:modified>
</cp:coreProperties>
</file>