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06C08B3C-C311-4213-BFA0-11D14009FFF0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<sst xmlns="http://schemas.openxmlformats.org/spreadsheetml/2006/main" count="16" uniqueCount="16">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</sst>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Normalised0.75!$A$2:$A$18</c:f>
              <c:numCache>
                <c:formatCode>General</c:formatCode>
                <c:ptCount val="17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</c:numCache>
            </c:numRef>
          </c:xVal>
          <c:yVal>
            <c:numRef>
              <c:f>Normalised0.75!$H$2:$H$18</c:f>
              <c:numCache>
                <c:formatCode>General</c:formatCode>
                <c:ptCount val="17"/>
                <c:pt idx="0">
                  <c:v>4.8253203795535327E-2</c:v>
                </c:pt>
                <c:pt idx="1">
                  <c:v>6.6190340232940278E-2</c:v>
                </c:pt>
                <c:pt idx="2">
                  <c:v>8.1275132731279093E-2</c:v>
                </c:pt>
                <c:pt idx="3">
                  <c:v>9.9206255119943756E-2</c:v>
                </c:pt>
                <c:pt idx="4">
                  <c:v>0.11744549320177107</c:v>
                </c:pt>
                <c:pt idx="5">
                  <c:v>0.13914534089278904</c:v>
                </c:pt>
                <c:pt idx="6">
                  <c:v>0.15615156411856532</c:v>
                </c:pt>
                <c:pt idx="7">
                  <c:v>0.17564692067810375</c:v>
                </c:pt>
                <c:pt idx="8">
                  <c:v>0.2011545157037764</c:v>
                </c:pt>
                <c:pt idx="9">
                  <c:v>0.2211716271107402</c:v>
                </c:pt>
                <c:pt idx="10">
                  <c:v>0.24785110916159972</c:v>
                </c:pt>
                <c:pt idx="11">
                  <c:v>0.28029966860738964</c:v>
                </c:pt>
                <c:pt idx="12">
                  <c:v>0.306172064886161</c:v>
                </c:pt>
                <c:pt idx="13">
                  <c:v>0.34355234915867733</c:v>
                </c:pt>
                <c:pt idx="14">
                  <c:v>0.36750203918606472</c:v>
                </c:pt>
                <c:pt idx="15">
                  <c:v>0.40753999331921498</c:v>
                </c:pt>
                <c:pt idx="16">
                  <c:v>0.45796681851517701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Normalised0.75!$A$2:$A$29</c:f>
              <c:numCache>
                <c:formatCode>General</c:formatCode>
                <c:ptCount val="2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</c:numCache>
            </c:numRef>
          </c:xVal>
          <c:yVal>
            <c:numRef>
              <c:f>Normalised0.75!$H$2:$H$29</c:f>
              <c:numCache>
                <c:formatCode>General</c:formatCode>
                <c:ptCount val="28"/>
                <c:pt idx="0">
                  <c:v>4.8253203795535327E-2</c:v>
                </c:pt>
                <c:pt idx="1">
                  <c:v>6.6190340232940278E-2</c:v>
                </c:pt>
                <c:pt idx="2">
                  <c:v>8.1275132731279093E-2</c:v>
                </c:pt>
                <c:pt idx="3">
                  <c:v>9.9206255119943756E-2</c:v>
                </c:pt>
                <c:pt idx="4">
                  <c:v>0.11744549320177107</c:v>
                </c:pt>
                <c:pt idx="5">
                  <c:v>0.13914534089278904</c:v>
                </c:pt>
                <c:pt idx="6">
                  <c:v>0.15615156411856532</c:v>
                </c:pt>
                <c:pt idx="7">
                  <c:v>0.17564692067810375</c:v>
                </c:pt>
                <c:pt idx="8">
                  <c:v>0.2011545157037764</c:v>
                </c:pt>
                <c:pt idx="9">
                  <c:v>0.2211716271107402</c:v>
                </c:pt>
                <c:pt idx="10">
                  <c:v>0.24785110916159972</c:v>
                </c:pt>
                <c:pt idx="11">
                  <c:v>0.28029966860738964</c:v>
                </c:pt>
                <c:pt idx="12">
                  <c:v>0.306172064886161</c:v>
                </c:pt>
                <c:pt idx="13">
                  <c:v>0.34355234915867733</c:v>
                </c:pt>
                <c:pt idx="14">
                  <c:v>0.36750203918606472</c:v>
                </c:pt>
                <c:pt idx="15">
                  <c:v>0.40753999331921498</c:v>
                </c:pt>
                <c:pt idx="16">
                  <c:v>0.45796681851517701</c:v>
                </c:pt>
                <c:pt idx="17">
                  <c:v>0.47072235732228518</c:v>
                </c:pt>
                <c:pt idx="18">
                  <c:v>0.52207243922298363</c:v>
                </c:pt>
                <c:pt idx="19">
                  <c:v>0.56595428369736112</c:v>
                </c:pt>
                <c:pt idx="20">
                  <c:v>0.61221432674476983</c:v>
                </c:pt>
                <c:pt idx="21">
                  <c:v>0.6681426379673796</c:v>
                </c:pt>
                <c:pt idx="22">
                  <c:v>0.71916544584836639</c:v>
                </c:pt>
                <c:pt idx="23">
                  <c:v>0.76454218318809808</c:v>
                </c:pt>
                <c:pt idx="24">
                  <c:v>0.84702060887209629</c:v>
                </c:pt>
                <c:pt idx="25">
                  <c:v>0.89829029537297878</c:v>
                </c:pt>
                <c:pt idx="26">
                  <c:v>0.94658149383210288</c:v>
                </c:pt>
                <c:pt idx="27">
                  <c:v>0.97678405143060942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Normalised0.75!$A$2:$A$40</c:f>
              <c:numCache>
                <c:formatCode>General</c:formatCode>
                <c:ptCount val="3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</c:numCache>
            </c:numRef>
          </c:xVal>
          <c:yVal>
            <c:numRef>
              <c:f>Normalised0.75!$H$2:$H$40</c:f>
              <c:numCache>
                <c:formatCode>General</c:formatCode>
                <c:ptCount val="39"/>
                <c:pt idx="0">
                  <c:v>4.8253203795535327E-2</c:v>
                </c:pt>
                <c:pt idx="1">
                  <c:v>6.6190340232940278E-2</c:v>
                </c:pt>
                <c:pt idx="2">
                  <c:v>8.1275132731279093E-2</c:v>
                </c:pt>
                <c:pt idx="3">
                  <c:v>9.9206255119943756E-2</c:v>
                </c:pt>
                <c:pt idx="4">
                  <c:v>0.11744549320177107</c:v>
                </c:pt>
                <c:pt idx="5">
                  <c:v>0.13914534089278904</c:v>
                </c:pt>
                <c:pt idx="6">
                  <c:v>0.15615156411856532</c:v>
                </c:pt>
                <c:pt idx="7">
                  <c:v>0.17564692067810375</c:v>
                </c:pt>
                <c:pt idx="8">
                  <c:v>0.2011545157037764</c:v>
                </c:pt>
                <c:pt idx="9">
                  <c:v>0.2211716271107402</c:v>
                </c:pt>
                <c:pt idx="10">
                  <c:v>0.24785110916159972</c:v>
                </c:pt>
                <c:pt idx="11">
                  <c:v>0.28029966860738964</c:v>
                </c:pt>
                <c:pt idx="12">
                  <c:v>0.306172064886161</c:v>
                </c:pt>
                <c:pt idx="13">
                  <c:v>0.34355234915867733</c:v>
                </c:pt>
                <c:pt idx="14">
                  <c:v>0.36750203918606472</c:v>
                </c:pt>
                <c:pt idx="15">
                  <c:v>0.40753999331921498</c:v>
                </c:pt>
                <c:pt idx="16">
                  <c:v>0.45796681851517701</c:v>
                </c:pt>
                <c:pt idx="17">
                  <c:v>0.47072235732228518</c:v>
                </c:pt>
                <c:pt idx="18">
                  <c:v>0.52207243922298363</c:v>
                </c:pt>
                <c:pt idx="19">
                  <c:v>0.56595428369736112</c:v>
                </c:pt>
                <c:pt idx="20">
                  <c:v>0.61221432674476983</c:v>
                </c:pt>
                <c:pt idx="21">
                  <c:v>0.6681426379673796</c:v>
                </c:pt>
                <c:pt idx="22">
                  <c:v>0.71916544584836639</c:v>
                </c:pt>
                <c:pt idx="23">
                  <c:v>0.76454218318809808</c:v>
                </c:pt>
                <c:pt idx="24">
                  <c:v>0.84702060887209629</c:v>
                </c:pt>
                <c:pt idx="25">
                  <c:v>0.89829029537297878</c:v>
                </c:pt>
                <c:pt idx="26">
                  <c:v>0.94658149383210288</c:v>
                </c:pt>
                <c:pt idx="27">
                  <c:v>0.97678405143060942</c:v>
                </c:pt>
                <c:pt idx="28">
                  <c:v>1.0524643150240942</c:v>
                </c:pt>
                <c:pt idx="29">
                  <c:v>1.1211528865341343</c:v>
                </c:pt>
                <c:pt idx="30">
                  <c:v>1.1534284333959708</c:v>
                </c:pt>
                <c:pt idx="31">
                  <c:v>1.2874740592013501</c:v>
                </c:pt>
                <c:pt idx="32">
                  <c:v>1.3361339147390143</c:v>
                </c:pt>
                <c:pt idx="33">
                  <c:v>1.3722168053681216</c:v>
                </c:pt>
                <c:pt idx="34">
                  <c:v>1.4165268707505538</c:v>
                </c:pt>
                <c:pt idx="35">
                  <c:v>1.5371836721963268</c:v>
                </c:pt>
                <c:pt idx="36">
                  <c:v>1.6469830744271097</c:v>
                </c:pt>
                <c:pt idx="37">
                  <c:v>1.8040196986184753</c:v>
                </c:pt>
                <c:pt idx="38">
                  <c:v>1.7839589501953876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</c:numCache>
            </c:numRef>
          </c:xVal>
          <c:yVal>
            <c:numRef>
              <c:f>Normalised0.75!$H$2:$H$9</c:f>
              <c:numCache>
                <c:formatCode>General</c:formatCode>
                <c:ptCount val="8"/>
                <c:pt idx="0">
                  <c:v>4.8253203795535327E-2</c:v>
                </c:pt>
                <c:pt idx="1">
                  <c:v>6.6190340232940278E-2</c:v>
                </c:pt>
                <c:pt idx="2">
                  <c:v>8.1275132731279093E-2</c:v>
                </c:pt>
                <c:pt idx="3">
                  <c:v>9.9206255119943756E-2</c:v>
                </c:pt>
                <c:pt idx="4">
                  <c:v>0.11744549320177107</c:v>
                </c:pt>
                <c:pt idx="5">
                  <c:v>0.13914534089278904</c:v>
                </c:pt>
                <c:pt idx="6">
                  <c:v>0.15615156411856532</c:v>
                </c:pt>
                <c:pt idx="7">
                  <c:v>0.17564692067810375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3824</v>
      </c>
      <c r="C2" s="1">
        <f>B2/$J$27</f>
        <v>8.9976470588235297E-2</v>
      </c>
      <c r="D2" s="1">
        <f>$J$28</f>
        <v>10</v>
      </c>
      <c r="E2" s="1">
        <f>D2-(F2*C2)</f>
        <v>9.5501176470588227</v>
      </c>
      <c r="F2" s="1">
        <v>5</v>
      </c>
      <c r="G2" s="1">
        <f>F2-(F2*C2)</f>
        <v>4.5501176470588236</v>
      </c>
      <c r="H2" s="1">
        <f>LN((F2*E2)/(D2*G2))</f>
        <v>4.8253203795535327E-2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5116.333333333333</v>
      </c>
      <c r="C3" s="15">
        <f>B3/$J$27</f>
        <v>0.12038431372549019</v>
      </c>
      <c r="D3" s="15">
        <f>$J$28</f>
        <v>10</v>
      </c>
      <c r="E3" s="2">
        <f>D3-(F3*C3)</f>
        <v>9.3980784313725483</v>
      </c>
      <c r="F3" s="2">
        <v>5</v>
      </c>
      <c r="G3" s="2">
        <f>F3-(F3*C3)</f>
        <v>4.3980784313725492</v>
      </c>
      <c r="H3" s="2">
        <f>LN((F3*E3)/(D3*G3))</f>
        <v>6.6190340232940278E-2</v>
      </c>
      <c r="I3" s="9" t="s">
        <v>6</v>
      </c>
      <c r="J3" s="17">
        <v>9.1299999999999992E-3</v>
      </c>
      <c r="K3" s="17">
        <v>1.23E-2</v>
      </c>
      <c r="L3" s="17">
        <v>1.7299999999999999E-2</v>
      </c>
      <c r="M3" s="17">
        <v>2.2700000000000001E-2</v>
      </c>
    </row>
    <row r="4" spans="1:21" x14ac:dyDescent="0.3">
      <c r="A4">
        <v>14</v>
      </c>
      <c r="B4" s="2">
        <v>6154.666666666667</v>
      </c>
      <c r="C4" s="15">
        <f t="shared" ref="C4:C66" si="0">B4/$J$27</f>
        <v>0.1448156862745098</v>
      </c>
      <c r="D4" s="15">
        <f t="shared" ref="D4:D66" si="1">$J$28</f>
        <v>10</v>
      </c>
      <c r="E4" s="2">
        <f t="shared" ref="E4:E67" si="2">D4-(F4*C4)</f>
        <v>9.2759215686274512</v>
      </c>
      <c r="F4" s="2">
        <v>5</v>
      </c>
      <c r="G4" s="2">
        <f t="shared" ref="G4:G67" si="3">F4-(F4*C4)</f>
        <v>4.2759215686274512</v>
      </c>
      <c r="H4" s="2">
        <f t="shared" ref="H4:H67" si="4">LN((F4*E4)/(D4*G4))</f>
        <v>8.1275132731279093E-2</v>
      </c>
      <c r="I4" s="10" t="s">
        <v>8</v>
      </c>
      <c r="J4" s="11">
        <f>J3/((D2*10^-9)-(F2*10^-9))</f>
        <v>1825999.9999999998</v>
      </c>
      <c r="K4" s="11">
        <f>K3/((D2*10^-9)-(F2*10^-9))</f>
        <v>2460000</v>
      </c>
      <c r="L4" s="11">
        <f>L3/((D2*10^-9)-(F2*10^-9))</f>
        <v>3460000</v>
      </c>
      <c r="M4" s="11">
        <f>M3/((D2*10^-9)-(F2*10^-9))</f>
        <v>4540000</v>
      </c>
    </row>
    <row r="5" spans="1:21" x14ac:dyDescent="0.3">
      <c r="A5">
        <v>16</v>
      </c>
      <c r="B5" s="2">
        <v>7335</v>
      </c>
      <c r="C5" s="15">
        <f t="shared" si="0"/>
        <v>0.17258823529411765</v>
      </c>
      <c r="D5" s="15">
        <f t="shared" si="1"/>
        <v>10</v>
      </c>
      <c r="E5" s="2">
        <f t="shared" si="2"/>
        <v>9.1370588235294115</v>
      </c>
      <c r="F5" s="2">
        <v>5</v>
      </c>
      <c r="G5" s="2">
        <f t="shared" si="3"/>
        <v>4.1370588235294115</v>
      </c>
      <c r="H5" s="2">
        <f t="shared" si="4"/>
        <v>9.9206255119943756E-2</v>
      </c>
    </row>
    <row r="6" spans="1:21" x14ac:dyDescent="0.3">
      <c r="A6">
        <v>18</v>
      </c>
      <c r="B6" s="2">
        <v>8479.3333333333339</v>
      </c>
      <c r="C6" s="15">
        <f t="shared" si="0"/>
        <v>0.19951372549019608</v>
      </c>
      <c r="D6" s="15">
        <f t="shared" si="1"/>
        <v>10</v>
      </c>
      <c r="E6" s="2">
        <f t="shared" si="2"/>
        <v>9.0024313725490188</v>
      </c>
      <c r="F6" s="2">
        <v>5</v>
      </c>
      <c r="G6" s="2">
        <f t="shared" si="3"/>
        <v>4.0024313725490197</v>
      </c>
      <c r="H6" s="2">
        <f t="shared" si="4"/>
        <v>0.11744549320177107</v>
      </c>
      <c r="I6" s="12" t="s">
        <v>4</v>
      </c>
      <c r="J6" s="13">
        <f>AVERAGE(J4:M4)</f>
        <v>3071500</v>
      </c>
      <c r="K6" s="6" t="s">
        <v>5</v>
      </c>
    </row>
    <row r="7" spans="1:21" x14ac:dyDescent="0.3">
      <c r="A7">
        <v>20</v>
      </c>
      <c r="B7" s="2">
        <v>9772</v>
      </c>
      <c r="C7" s="15">
        <f t="shared" si="0"/>
        <v>0.22992941176470588</v>
      </c>
      <c r="D7" s="15">
        <f t="shared" si="1"/>
        <v>10</v>
      </c>
      <c r="E7" s="2">
        <f t="shared" si="2"/>
        <v>8.850352941176471</v>
      </c>
      <c r="F7" s="2">
        <v>5</v>
      </c>
      <c r="G7" s="2">
        <f t="shared" si="3"/>
        <v>3.8503529411764705</v>
      </c>
      <c r="H7" s="2">
        <f t="shared" si="4"/>
        <v>0.13914534089278904</v>
      </c>
    </row>
    <row r="8" spans="1:21" x14ac:dyDescent="0.3">
      <c r="A8">
        <v>22</v>
      </c>
      <c r="B8" s="2">
        <v>10736.333333333334</v>
      </c>
      <c r="C8" s="15">
        <f t="shared" si="0"/>
        <v>0.25261960784313725</v>
      </c>
      <c r="D8" s="15">
        <f t="shared" si="1"/>
        <v>10</v>
      </c>
      <c r="E8" s="2">
        <f t="shared" si="2"/>
        <v>8.7369019607843139</v>
      </c>
      <c r="F8" s="2">
        <v>5</v>
      </c>
      <c r="G8" s="2">
        <f t="shared" si="3"/>
        <v>3.7369019607843139</v>
      </c>
      <c r="H8" s="2">
        <f t="shared" si="4"/>
        <v>0.15615156411856532</v>
      </c>
    </row>
    <row r="9" spans="1:21" x14ac:dyDescent="0.3">
      <c r="A9">
        <v>24</v>
      </c>
      <c r="B9" s="2">
        <v>11792.666666666666</v>
      </c>
      <c r="C9" s="15">
        <f t="shared" si="0"/>
        <v>0.27747450980392158</v>
      </c>
      <c r="D9" s="15">
        <f t="shared" si="1"/>
        <v>10</v>
      </c>
      <c r="E9" s="2">
        <f t="shared" si="2"/>
        <v>8.6126274509803924</v>
      </c>
      <c r="F9" s="2">
        <v>5</v>
      </c>
      <c r="G9" s="2">
        <f t="shared" si="3"/>
        <v>3.6126274509803924</v>
      </c>
      <c r="H9" s="2">
        <f t="shared" si="4"/>
        <v>0.17564692067810375</v>
      </c>
    </row>
    <row r="10" spans="1:21" x14ac:dyDescent="0.3">
      <c r="A10">
        <v>26</v>
      </c>
      <c r="B10" s="2">
        <v>13101</v>
      </c>
      <c r="C10" s="15">
        <f t="shared" si="0"/>
        <v>0.30825882352941175</v>
      </c>
      <c r="D10" s="15">
        <f t="shared" si="1"/>
        <v>10</v>
      </c>
      <c r="E10" s="2">
        <f t="shared" si="2"/>
        <v>8.4587058823529411</v>
      </c>
      <c r="F10" s="2">
        <v>5</v>
      </c>
      <c r="G10" s="2">
        <f t="shared" si="3"/>
        <v>3.4587058823529411</v>
      </c>
      <c r="H10" s="2">
        <f t="shared" si="4"/>
        <v>0.2011545157037764</v>
      </c>
    </row>
    <row r="11" spans="1:21" x14ac:dyDescent="0.3">
      <c r="A11">
        <v>28</v>
      </c>
      <c r="B11" s="2">
        <v>14073.333333333334</v>
      </c>
      <c r="C11" s="15">
        <f t="shared" si="0"/>
        <v>0.33113725490196078</v>
      </c>
      <c r="D11" s="15">
        <f t="shared" si="1"/>
        <v>10</v>
      </c>
      <c r="E11" s="2">
        <f t="shared" si="2"/>
        <v>8.3443137254901956</v>
      </c>
      <c r="F11" s="2">
        <v>5</v>
      </c>
      <c r="G11" s="2">
        <f t="shared" si="3"/>
        <v>3.344313725490196</v>
      </c>
      <c r="H11" s="2">
        <f t="shared" si="4"/>
        <v>0.2211716271107402</v>
      </c>
    </row>
    <row r="12" spans="1:21" x14ac:dyDescent="0.3">
      <c r="A12">
        <v>30</v>
      </c>
      <c r="B12" s="2">
        <v>15300.666666666668</v>
      </c>
      <c r="C12" s="15">
        <f t="shared" si="0"/>
        <v>0.36001568627450981</v>
      </c>
      <c r="D12" s="15">
        <f t="shared" si="1"/>
        <v>10</v>
      </c>
      <c r="E12" s="2">
        <f t="shared" si="2"/>
        <v>8.1999215686274507</v>
      </c>
      <c r="F12" s="2">
        <v>5</v>
      </c>
      <c r="G12" s="2">
        <f t="shared" si="3"/>
        <v>3.1999215686274507</v>
      </c>
      <c r="H12" s="2">
        <f t="shared" si="4"/>
        <v>0.24785110916159972</v>
      </c>
    </row>
    <row r="13" spans="1:21" x14ac:dyDescent="0.3">
      <c r="A13">
        <v>32</v>
      </c>
      <c r="B13" s="2">
        <v>16696.333333333332</v>
      </c>
      <c r="C13" s="15">
        <f t="shared" si="0"/>
        <v>0.39285490196078426</v>
      </c>
      <c r="D13" s="15">
        <f t="shared" si="1"/>
        <v>10</v>
      </c>
      <c r="E13" s="2">
        <f t="shared" si="2"/>
        <v>8.0357254901960786</v>
      </c>
      <c r="F13" s="2">
        <v>5</v>
      </c>
      <c r="G13" s="2">
        <f t="shared" si="3"/>
        <v>3.0357254901960786</v>
      </c>
      <c r="H13" s="2">
        <f t="shared" si="4"/>
        <v>0.28029966860738964</v>
      </c>
    </row>
    <row r="14" spans="1:21" x14ac:dyDescent="0.3">
      <c r="A14">
        <v>34</v>
      </c>
      <c r="B14" s="2">
        <v>17739.333333333336</v>
      </c>
      <c r="C14" s="15">
        <f t="shared" si="0"/>
        <v>0.41739607843137261</v>
      </c>
      <c r="D14" s="15">
        <f t="shared" si="1"/>
        <v>10</v>
      </c>
      <c r="E14" s="2">
        <f t="shared" si="2"/>
        <v>7.913019607843137</v>
      </c>
      <c r="F14" s="2">
        <v>5</v>
      </c>
      <c r="G14" s="2">
        <f t="shared" si="3"/>
        <v>2.913019607843137</v>
      </c>
      <c r="H14" s="2">
        <f t="shared" si="4"/>
        <v>0.306172064886161</v>
      </c>
    </row>
    <row r="15" spans="1:21" x14ac:dyDescent="0.3">
      <c r="A15">
        <v>36</v>
      </c>
      <c r="B15" s="2">
        <v>19147</v>
      </c>
      <c r="C15" s="15">
        <f t="shared" si="0"/>
        <v>0.45051764705882352</v>
      </c>
      <c r="D15" s="15">
        <f t="shared" si="1"/>
        <v>10</v>
      </c>
      <c r="E15" s="2">
        <f t="shared" si="2"/>
        <v>7.7474117647058822</v>
      </c>
      <c r="F15" s="2">
        <v>5</v>
      </c>
      <c r="G15" s="2">
        <f t="shared" si="3"/>
        <v>2.7474117647058822</v>
      </c>
      <c r="H15" s="2">
        <f t="shared" si="4"/>
        <v>0.34355234915867733</v>
      </c>
    </row>
    <row r="16" spans="1:21" x14ac:dyDescent="0.3">
      <c r="A16">
        <v>38</v>
      </c>
      <c r="B16" s="2">
        <v>19992.333333333336</v>
      </c>
      <c r="C16" s="15">
        <f t="shared" si="0"/>
        <v>0.47040784313725498</v>
      </c>
      <c r="D16" s="15">
        <f t="shared" si="1"/>
        <v>10</v>
      </c>
      <c r="E16" s="2">
        <f t="shared" si="2"/>
        <v>7.6479607843137245</v>
      </c>
      <c r="F16" s="2">
        <v>5</v>
      </c>
      <c r="G16" s="2">
        <f t="shared" si="3"/>
        <v>2.6479607843137249</v>
      </c>
      <c r="H16" s="2">
        <f t="shared" si="4"/>
        <v>0.36750203918606472</v>
      </c>
    </row>
    <row r="17" spans="1:11" x14ac:dyDescent="0.3">
      <c r="A17">
        <v>40</v>
      </c>
      <c r="B17" s="2">
        <v>21316</v>
      </c>
      <c r="C17" s="15">
        <f t="shared" si="0"/>
        <v>0.50155294117647053</v>
      </c>
      <c r="D17" s="15">
        <f t="shared" si="1"/>
        <v>10</v>
      </c>
      <c r="E17" s="2">
        <f t="shared" si="2"/>
        <v>7.4922352941176475</v>
      </c>
      <c r="F17" s="2">
        <v>5</v>
      </c>
      <c r="G17" s="2">
        <f t="shared" si="3"/>
        <v>2.4922352941176475</v>
      </c>
      <c r="H17" s="2">
        <f t="shared" si="4"/>
        <v>0.40753999331921498</v>
      </c>
    </row>
    <row r="18" spans="1:11" x14ac:dyDescent="0.3">
      <c r="A18">
        <v>42</v>
      </c>
      <c r="B18" s="2">
        <v>22839.666666666664</v>
      </c>
      <c r="C18" s="15">
        <f t="shared" si="0"/>
        <v>0.53740392156862737</v>
      </c>
      <c r="D18" s="15">
        <f t="shared" si="1"/>
        <v>10</v>
      </c>
      <c r="E18" s="2">
        <f t="shared" si="2"/>
        <v>7.312980392156863</v>
      </c>
      <c r="F18" s="2">
        <v>5</v>
      </c>
      <c r="G18" s="2">
        <f t="shared" si="3"/>
        <v>2.312980392156863</v>
      </c>
      <c r="H18" s="2">
        <f t="shared" si="4"/>
        <v>0.45796681851517701</v>
      </c>
    </row>
    <row r="19" spans="1:11" x14ac:dyDescent="0.3">
      <c r="A19">
        <v>44</v>
      </c>
      <c r="B19" s="2">
        <v>23202</v>
      </c>
      <c r="C19" s="15">
        <f t="shared" si="0"/>
        <v>0.54592941176470589</v>
      </c>
      <c r="D19" s="15">
        <f t="shared" si="1"/>
        <v>10</v>
      </c>
      <c r="E19" s="2">
        <f t="shared" si="2"/>
        <v>7.2703529411764709</v>
      </c>
      <c r="F19" s="2">
        <v>5</v>
      </c>
      <c r="G19" s="2">
        <f t="shared" si="3"/>
        <v>2.2703529411764705</v>
      </c>
      <c r="H19" s="2">
        <f t="shared" si="4"/>
        <v>0.47072235732228518</v>
      </c>
    </row>
    <row r="20" spans="1:11" x14ac:dyDescent="0.3">
      <c r="A20">
        <v>46</v>
      </c>
      <c r="B20" s="2">
        <v>24575.333333333332</v>
      </c>
      <c r="C20" s="15">
        <f t="shared" si="0"/>
        <v>0.57824313725490195</v>
      </c>
      <c r="D20" s="15">
        <f t="shared" si="1"/>
        <v>10</v>
      </c>
      <c r="E20" s="2">
        <f t="shared" si="2"/>
        <v>7.10878431372549</v>
      </c>
      <c r="F20" s="2">
        <v>5</v>
      </c>
      <c r="G20" s="2">
        <f t="shared" si="3"/>
        <v>2.10878431372549</v>
      </c>
      <c r="H20" s="2">
        <f t="shared" si="4"/>
        <v>0.52207243922298363</v>
      </c>
    </row>
    <row r="21" spans="1:11" x14ac:dyDescent="0.3">
      <c r="A21">
        <v>48</v>
      </c>
      <c r="B21" s="2">
        <v>25650</v>
      </c>
      <c r="C21" s="15">
        <f t="shared" si="0"/>
        <v>0.60352941176470587</v>
      </c>
      <c r="D21" s="15">
        <f t="shared" si="1"/>
        <v>10</v>
      </c>
      <c r="E21" s="2">
        <f t="shared" si="2"/>
        <v>6.9823529411764707</v>
      </c>
      <c r="F21" s="2">
        <v>5</v>
      </c>
      <c r="G21" s="2">
        <f t="shared" si="3"/>
        <v>1.9823529411764707</v>
      </c>
      <c r="H21" s="2">
        <f t="shared" si="4"/>
        <v>0.56595428369736112</v>
      </c>
    </row>
    <row r="22" spans="1:11" x14ac:dyDescent="0.3">
      <c r="A22">
        <v>50</v>
      </c>
      <c r="B22" s="2">
        <v>26695</v>
      </c>
      <c r="C22" s="15">
        <f t="shared" si="0"/>
        <v>0.62811764705882356</v>
      </c>
      <c r="D22" s="15">
        <f t="shared" si="1"/>
        <v>10</v>
      </c>
      <c r="E22" s="2">
        <f t="shared" si="2"/>
        <v>6.8594117647058823</v>
      </c>
      <c r="F22" s="2">
        <v>5</v>
      </c>
      <c r="G22" s="2">
        <f t="shared" si="3"/>
        <v>1.8594117647058823</v>
      </c>
      <c r="H22" s="2">
        <f t="shared" si="4"/>
        <v>0.61221432674476983</v>
      </c>
    </row>
    <row r="23" spans="1:11" x14ac:dyDescent="0.3">
      <c r="A23">
        <v>52</v>
      </c>
      <c r="B23" s="2">
        <v>27851</v>
      </c>
      <c r="C23" s="15">
        <f t="shared" si="0"/>
        <v>0.65531764705882356</v>
      </c>
      <c r="D23" s="15">
        <f t="shared" si="1"/>
        <v>10</v>
      </c>
      <c r="E23" s="2">
        <f t="shared" si="2"/>
        <v>6.7234117647058822</v>
      </c>
      <c r="F23" s="2">
        <v>5</v>
      </c>
      <c r="G23" s="2">
        <f t="shared" si="3"/>
        <v>1.7234117647058822</v>
      </c>
      <c r="H23" s="2">
        <f t="shared" si="4"/>
        <v>0.6681426379673796</v>
      </c>
    </row>
    <row r="24" spans="1:11" x14ac:dyDescent="0.3">
      <c r="A24">
        <v>54</v>
      </c>
      <c r="B24" s="2">
        <v>28814.333333333332</v>
      </c>
      <c r="C24" s="15">
        <f t="shared" si="0"/>
        <v>0.67798431372549017</v>
      </c>
      <c r="D24" s="15">
        <f t="shared" si="1"/>
        <v>10</v>
      </c>
      <c r="E24" s="2">
        <f t="shared" si="2"/>
        <v>6.6100784313725489</v>
      </c>
      <c r="F24" s="2">
        <v>5</v>
      </c>
      <c r="G24" s="2">
        <f t="shared" si="3"/>
        <v>1.6100784313725489</v>
      </c>
      <c r="H24" s="2">
        <f t="shared" si="4"/>
        <v>0.71916544584836639</v>
      </c>
    </row>
    <row r="25" spans="1:11" x14ac:dyDescent="0.3">
      <c r="A25">
        <v>56</v>
      </c>
      <c r="B25" s="2">
        <v>29605.666666666668</v>
      </c>
      <c r="C25" s="15">
        <f t="shared" si="0"/>
        <v>0.69660392156862749</v>
      </c>
      <c r="D25" s="15">
        <f t="shared" si="1"/>
        <v>10</v>
      </c>
      <c r="E25" s="2">
        <f t="shared" si="2"/>
        <v>6.5169803921568628</v>
      </c>
      <c r="F25" s="2">
        <v>5</v>
      </c>
      <c r="G25" s="2">
        <f t="shared" si="3"/>
        <v>1.5169803921568628</v>
      </c>
      <c r="H25" s="2">
        <f t="shared" si="4"/>
        <v>0.76454218318809808</v>
      </c>
    </row>
    <row r="26" spans="1:11" x14ac:dyDescent="0.3">
      <c r="A26">
        <v>58</v>
      </c>
      <c r="B26" s="2">
        <v>30905</v>
      </c>
      <c r="C26" s="15">
        <f t="shared" si="0"/>
        <v>0.72717647058823531</v>
      </c>
      <c r="D26" s="15">
        <f t="shared" si="1"/>
        <v>10</v>
      </c>
      <c r="E26" s="2">
        <f t="shared" si="2"/>
        <v>6.3641176470588237</v>
      </c>
      <c r="F26" s="2">
        <v>5</v>
      </c>
      <c r="G26" s="2">
        <f t="shared" si="3"/>
        <v>1.3641176470588237</v>
      </c>
      <c r="H26" s="2">
        <f t="shared" si="4"/>
        <v>0.84702060887209629</v>
      </c>
    </row>
    <row r="27" spans="1:11" x14ac:dyDescent="0.3">
      <c r="A27">
        <v>60</v>
      </c>
      <c r="B27" s="2">
        <v>31632.666666666668</v>
      </c>
      <c r="C27" s="15">
        <f t="shared" si="0"/>
        <v>0.74429803921568627</v>
      </c>
      <c r="D27" s="15">
        <f t="shared" si="1"/>
        <v>10</v>
      </c>
      <c r="E27" s="2">
        <f t="shared" si="2"/>
        <v>6.278509803921569</v>
      </c>
      <c r="F27" s="2">
        <v>5</v>
      </c>
      <c r="G27" s="2">
        <f t="shared" si="3"/>
        <v>1.2785098039215685</v>
      </c>
      <c r="H27" s="2">
        <f t="shared" si="4"/>
        <v>0.89829029537297878</v>
      </c>
      <c r="I27" s="14" t="s">
        <v>10</v>
      </c>
      <c r="J27" s="16">
        <v>42500</v>
      </c>
    </row>
    <row r="28" spans="1:11" x14ac:dyDescent="0.3">
      <c r="A28">
        <v>62</v>
      </c>
      <c r="B28" s="2">
        <v>32268.333333333332</v>
      </c>
      <c r="C28" s="15">
        <f t="shared" si="0"/>
        <v>0.75925490196078427</v>
      </c>
      <c r="D28" s="15">
        <f t="shared" si="1"/>
        <v>10</v>
      </c>
      <c r="E28" s="2">
        <f t="shared" si="2"/>
        <v>6.2037254901960788</v>
      </c>
      <c r="F28" s="2">
        <v>5</v>
      </c>
      <c r="G28" s="2">
        <f t="shared" si="3"/>
        <v>1.2037254901960788</v>
      </c>
      <c r="H28" s="2">
        <f t="shared" si="4"/>
        <v>0.94658149383210288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32643.333333333332</v>
      </c>
      <c r="C29" s="15">
        <f t="shared" si="0"/>
        <v>0.76807843137254894</v>
      </c>
      <c r="D29" s="15">
        <f t="shared" si="1"/>
        <v>10</v>
      </c>
      <c r="E29" s="2">
        <f t="shared" si="2"/>
        <v>6.1596078431372554</v>
      </c>
      <c r="F29" s="2">
        <v>5</v>
      </c>
      <c r="G29" s="2">
        <f t="shared" si="3"/>
        <v>1.1596078431372554</v>
      </c>
      <c r="H29" s="2">
        <f t="shared" si="4"/>
        <v>0.97678405143060942</v>
      </c>
    </row>
    <row r="30" spans="1:11" x14ac:dyDescent="0.3">
      <c r="A30">
        <v>66</v>
      </c>
      <c r="B30" s="2">
        <v>33513.666666666664</v>
      </c>
      <c r="C30" s="15">
        <f t="shared" si="0"/>
        <v>0.78855686274509795</v>
      </c>
      <c r="D30" s="15">
        <f t="shared" si="1"/>
        <v>10</v>
      </c>
      <c r="E30" s="2">
        <f t="shared" si="2"/>
        <v>6.0572156862745103</v>
      </c>
      <c r="F30" s="2">
        <v>5</v>
      </c>
      <c r="G30" s="2">
        <f t="shared" si="3"/>
        <v>1.0572156862745103</v>
      </c>
      <c r="H30" s="2">
        <f t="shared" si="4"/>
        <v>1.0524643150240942</v>
      </c>
    </row>
    <row r="31" spans="1:11" x14ac:dyDescent="0.3">
      <c r="A31">
        <v>68</v>
      </c>
      <c r="B31" s="2">
        <v>34226.333333333328</v>
      </c>
      <c r="C31" s="15">
        <f t="shared" si="0"/>
        <v>0.80532549019607835</v>
      </c>
      <c r="D31" s="15">
        <f t="shared" si="1"/>
        <v>10</v>
      </c>
      <c r="E31" s="2">
        <f t="shared" si="2"/>
        <v>5.9733725490196079</v>
      </c>
      <c r="F31" s="2">
        <v>5</v>
      </c>
      <c r="G31" s="2">
        <f t="shared" si="3"/>
        <v>0.9733725490196079</v>
      </c>
      <c r="H31" s="2">
        <f t="shared" si="4"/>
        <v>1.1211528865341343</v>
      </c>
    </row>
    <row r="32" spans="1:11" x14ac:dyDescent="0.3">
      <c r="A32">
        <v>70</v>
      </c>
      <c r="B32" s="2">
        <v>34538.333333333336</v>
      </c>
      <c r="C32" s="15">
        <f t="shared" si="0"/>
        <v>0.81266666666666676</v>
      </c>
      <c r="D32" s="15">
        <f t="shared" si="1"/>
        <v>10</v>
      </c>
      <c r="E32" s="2">
        <f t="shared" si="2"/>
        <v>5.9366666666666665</v>
      </c>
      <c r="F32" s="2">
        <v>5</v>
      </c>
      <c r="G32" s="2">
        <f t="shared" si="3"/>
        <v>0.93666666666666654</v>
      </c>
      <c r="H32" s="2">
        <f t="shared" si="4"/>
        <v>1.1534284333959708</v>
      </c>
    </row>
    <row r="33" spans="1:8" x14ac:dyDescent="0.3">
      <c r="A33">
        <v>72</v>
      </c>
      <c r="B33" s="2">
        <v>35697</v>
      </c>
      <c r="C33" s="15">
        <f t="shared" si="0"/>
        <v>0.83992941176470592</v>
      </c>
      <c r="D33" s="15">
        <f t="shared" si="1"/>
        <v>10</v>
      </c>
      <c r="E33" s="2">
        <f t="shared" si="2"/>
        <v>5.8003529411764703</v>
      </c>
      <c r="F33" s="2">
        <v>5</v>
      </c>
      <c r="G33" s="2">
        <f t="shared" si="3"/>
        <v>0.80035294117647027</v>
      </c>
      <c r="H33" s="2">
        <f t="shared" si="4"/>
        <v>1.2874740592013501</v>
      </c>
    </row>
    <row r="34" spans="1:8" x14ac:dyDescent="0.3">
      <c r="A34">
        <v>74</v>
      </c>
      <c r="B34" s="2">
        <v>36069</v>
      </c>
      <c r="C34" s="15">
        <f t="shared" si="0"/>
        <v>0.84868235294117644</v>
      </c>
      <c r="D34" s="15">
        <f t="shared" si="1"/>
        <v>10</v>
      </c>
      <c r="E34" s="2">
        <f t="shared" si="2"/>
        <v>5.7565882352941173</v>
      </c>
      <c r="F34" s="2">
        <v>5</v>
      </c>
      <c r="G34" s="2">
        <f t="shared" si="3"/>
        <v>0.75658823529411734</v>
      </c>
      <c r="H34" s="2">
        <f t="shared" si="4"/>
        <v>1.3361339147390143</v>
      </c>
    </row>
    <row r="35" spans="1:8" x14ac:dyDescent="0.3">
      <c r="A35">
        <v>76</v>
      </c>
      <c r="B35" s="2">
        <v>36330</v>
      </c>
      <c r="C35" s="15">
        <f t="shared" si="0"/>
        <v>0.85482352941176476</v>
      </c>
      <c r="D35" s="15">
        <f t="shared" si="1"/>
        <v>10</v>
      </c>
      <c r="E35" s="2">
        <f t="shared" si="2"/>
        <v>5.7258823529411762</v>
      </c>
      <c r="F35" s="2">
        <v>5</v>
      </c>
      <c r="G35" s="2">
        <f t="shared" si="3"/>
        <v>0.7258823529411762</v>
      </c>
      <c r="H35" s="2">
        <f t="shared" si="4"/>
        <v>1.3722168053681216</v>
      </c>
    </row>
    <row r="36" spans="1:8" x14ac:dyDescent="0.3">
      <c r="A36">
        <v>78</v>
      </c>
      <c r="B36" s="2">
        <v>36634.333333333328</v>
      </c>
      <c r="C36" s="15">
        <f t="shared" si="0"/>
        <v>0.86198431372549011</v>
      </c>
      <c r="D36" s="15">
        <f t="shared" si="1"/>
        <v>10</v>
      </c>
      <c r="E36" s="2">
        <f t="shared" si="2"/>
        <v>5.6900784313725499</v>
      </c>
      <c r="F36" s="2">
        <v>5</v>
      </c>
      <c r="G36" s="2">
        <f t="shared" si="3"/>
        <v>0.69007843137254987</v>
      </c>
      <c r="H36" s="2">
        <f t="shared" si="4"/>
        <v>1.4165268707505538</v>
      </c>
    </row>
    <row r="37" spans="1:8" x14ac:dyDescent="0.3">
      <c r="A37">
        <v>80</v>
      </c>
      <c r="B37" s="2">
        <v>37381.333333333336</v>
      </c>
      <c r="C37" s="15">
        <f t="shared" si="0"/>
        <v>0.87956078431372553</v>
      </c>
      <c r="D37" s="15">
        <f t="shared" si="1"/>
        <v>10</v>
      </c>
      <c r="E37" s="2">
        <f t="shared" si="2"/>
        <v>5.6021960784313727</v>
      </c>
      <c r="F37" s="2">
        <v>5</v>
      </c>
      <c r="G37" s="2">
        <f t="shared" si="3"/>
        <v>0.60219607843137268</v>
      </c>
      <c r="H37" s="2">
        <f t="shared" si="4"/>
        <v>1.5371836721963268</v>
      </c>
    </row>
    <row r="38" spans="1:8" x14ac:dyDescent="0.3">
      <c r="A38">
        <v>82</v>
      </c>
      <c r="B38" s="2">
        <v>37970.333333333336</v>
      </c>
      <c r="C38" s="15">
        <f t="shared" si="0"/>
        <v>0.89341960784313734</v>
      </c>
      <c r="D38" s="15">
        <f t="shared" si="1"/>
        <v>10</v>
      </c>
      <c r="E38" s="2">
        <f t="shared" si="2"/>
        <v>5.5329019607843133</v>
      </c>
      <c r="F38" s="2">
        <v>5</v>
      </c>
      <c r="G38" s="2">
        <f t="shared" si="3"/>
        <v>0.53290196078431329</v>
      </c>
      <c r="H38" s="2">
        <f t="shared" si="4"/>
        <v>1.6469830744271097</v>
      </c>
    </row>
    <row r="39" spans="1:8" x14ac:dyDescent="0.3">
      <c r="A39">
        <v>84</v>
      </c>
      <c r="B39" s="2">
        <v>38687.666666666672</v>
      </c>
      <c r="C39" s="15">
        <f t="shared" si="0"/>
        <v>0.91029803921568642</v>
      </c>
      <c r="D39" s="15">
        <f t="shared" si="1"/>
        <v>10</v>
      </c>
      <c r="E39" s="2">
        <f t="shared" si="2"/>
        <v>5.448509803921568</v>
      </c>
      <c r="F39" s="2">
        <v>5</v>
      </c>
      <c r="G39" s="2">
        <f t="shared" si="3"/>
        <v>0.44850980392156803</v>
      </c>
      <c r="H39" s="2">
        <f t="shared" si="4"/>
        <v>1.8040196986184753</v>
      </c>
    </row>
    <row r="40" spans="1:8" x14ac:dyDescent="0.3">
      <c r="A40">
        <v>86</v>
      </c>
      <c r="B40" s="2">
        <v>38603.333333333336</v>
      </c>
      <c r="C40" s="15">
        <f t="shared" si="0"/>
        <v>0.90831372549019618</v>
      </c>
      <c r="D40" s="15">
        <f t="shared" si="1"/>
        <v>10</v>
      </c>
      <c r="E40" s="2">
        <f t="shared" si="2"/>
        <v>5.4584313725490192</v>
      </c>
      <c r="F40" s="2">
        <v>5</v>
      </c>
      <c r="G40" s="2">
        <f t="shared" si="3"/>
        <v>0.45843137254901922</v>
      </c>
      <c r="H40" s="2">
        <f t="shared" si="4"/>
        <v>1.7839589501953876</v>
      </c>
    </row>
    <row r="41" spans="1:8" x14ac:dyDescent="0.3">
      <c r="A41">
        <v>88</v>
      </c>
      <c r="B41" s="2">
        <v>39083</v>
      </c>
      <c r="C41" s="15">
        <f t="shared" si="0"/>
        <v>0.91959999999999997</v>
      </c>
      <c r="D41" s="15">
        <f t="shared" si="1"/>
        <v>10</v>
      </c>
      <c r="E41" s="2">
        <f t="shared" si="2"/>
        <v>5.4020000000000001</v>
      </c>
      <c r="F41" s="2">
        <v>5</v>
      </c>
      <c r="G41" s="2">
        <f t="shared" si="3"/>
        <v>0.40200000000000014</v>
      </c>
      <c r="H41" s="2">
        <f t="shared" si="4"/>
        <v>1.9049252651735944</v>
      </c>
    </row>
    <row r="42" spans="1:8" x14ac:dyDescent="0.3">
      <c r="A42">
        <v>90</v>
      </c>
      <c r="B42" s="2">
        <v>38741.666666666664</v>
      </c>
      <c r="C42" s="15">
        <f t="shared" si="0"/>
        <v>0.91156862745098033</v>
      </c>
      <c r="D42" s="15">
        <f t="shared" si="1"/>
        <v>10</v>
      </c>
      <c r="E42" s="2">
        <f t="shared" si="2"/>
        <v>5.4421568627450982</v>
      </c>
      <c r="F42" s="2">
        <v>5</v>
      </c>
      <c r="G42" s="2">
        <f t="shared" si="3"/>
        <v>0.44215686274509824</v>
      </c>
      <c r="H42" s="2">
        <f t="shared" si="4"/>
        <v>1.8171188506275373</v>
      </c>
    </row>
    <row r="43" spans="1:8" x14ac:dyDescent="0.3">
      <c r="A43">
        <v>92</v>
      </c>
      <c r="B43" s="2">
        <v>39271</v>
      </c>
      <c r="C43" s="15">
        <f t="shared" si="0"/>
        <v>0.92402352941176469</v>
      </c>
      <c r="D43" s="15">
        <f t="shared" si="1"/>
        <v>10</v>
      </c>
      <c r="E43" s="2">
        <f t="shared" si="2"/>
        <v>5.379882352941177</v>
      </c>
      <c r="F43" s="2">
        <v>5</v>
      </c>
      <c r="G43" s="2">
        <f t="shared" si="3"/>
        <v>0.379882352941177</v>
      </c>
      <c r="H43" s="2">
        <f t="shared" si="4"/>
        <v>1.9574129976117294</v>
      </c>
    </row>
    <row r="44" spans="1:8" x14ac:dyDescent="0.3">
      <c r="A44">
        <v>94</v>
      </c>
      <c r="B44" s="2">
        <v>39097.666666666664</v>
      </c>
      <c r="C44" s="15">
        <f t="shared" si="0"/>
        <v>0.91994509803921565</v>
      </c>
      <c r="D44" s="15">
        <f t="shared" si="1"/>
        <v>10</v>
      </c>
      <c r="E44" s="2">
        <f t="shared" si="2"/>
        <v>5.4002745098039213</v>
      </c>
      <c r="F44" s="2">
        <v>5</v>
      </c>
      <c r="G44" s="2">
        <f t="shared" si="3"/>
        <v>0.40027450980392132</v>
      </c>
      <c r="H44" s="2">
        <f t="shared" si="4"/>
        <v>1.9089072996101151</v>
      </c>
    </row>
    <row r="45" spans="1:8" x14ac:dyDescent="0.3">
      <c r="A45">
        <v>96</v>
      </c>
      <c r="B45" s="2">
        <v>39382.333333333336</v>
      </c>
      <c r="C45" s="15">
        <f t="shared" si="0"/>
        <v>0.92664313725490199</v>
      </c>
      <c r="D45" s="15">
        <f t="shared" si="1"/>
        <v>10</v>
      </c>
      <c r="E45" s="2">
        <f t="shared" si="2"/>
        <v>5.36678431372549</v>
      </c>
      <c r="F45" s="2">
        <v>5</v>
      </c>
      <c r="G45" s="2">
        <f t="shared" si="3"/>
        <v>0.36678431372549003</v>
      </c>
      <c r="H45" s="2">
        <f t="shared" si="4"/>
        <v>1.9900630290462531</v>
      </c>
    </row>
    <row r="46" spans="1:8" x14ac:dyDescent="0.3">
      <c r="A46">
        <v>98</v>
      </c>
      <c r="B46" s="2">
        <v>39968.666666666664</v>
      </c>
      <c r="C46" s="15">
        <f t="shared" si="0"/>
        <v>0.94043921568627442</v>
      </c>
      <c r="D46" s="15">
        <f t="shared" si="1"/>
        <v>10</v>
      </c>
      <c r="E46" s="2">
        <f t="shared" si="2"/>
        <v>5.2978039215686277</v>
      </c>
      <c r="F46" s="2">
        <v>5</v>
      </c>
      <c r="G46" s="2">
        <f t="shared" si="3"/>
        <v>0.29780392156862767</v>
      </c>
      <c r="H46" s="2">
        <f t="shared" si="4"/>
        <v>2.1854651900633724</v>
      </c>
    </row>
    <row r="47" spans="1:8" x14ac:dyDescent="0.3">
      <c r="A47">
        <v>100</v>
      </c>
      <c r="B47" s="2">
        <v>40006.666666666664</v>
      </c>
      <c r="C47" s="15">
        <f t="shared" si="0"/>
        <v>0.94133333333333324</v>
      </c>
      <c r="D47" s="15">
        <f t="shared" si="1"/>
        <v>10</v>
      </c>
      <c r="E47" s="2">
        <f t="shared" si="2"/>
        <v>5.2933333333333339</v>
      </c>
      <c r="F47" s="2">
        <v>5</v>
      </c>
      <c r="G47" s="2">
        <f t="shared" si="3"/>
        <v>0.29333333333333389</v>
      </c>
      <c r="H47" s="2">
        <f t="shared" si="4"/>
        <v>2.1997466467689275</v>
      </c>
    </row>
    <row r="48" spans="1:8" x14ac:dyDescent="0.3">
      <c r="A48">
        <v>102</v>
      </c>
      <c r="B48" s="2">
        <v>40063.333333333336</v>
      </c>
      <c r="C48" s="15">
        <f t="shared" si="0"/>
        <v>0.94266666666666676</v>
      </c>
      <c r="D48" s="15">
        <f t="shared" si="1"/>
        <v>10</v>
      </c>
      <c r="E48" s="2">
        <f t="shared" si="2"/>
        <v>5.2866666666666662</v>
      </c>
      <c r="F48" s="2">
        <v>5</v>
      </c>
      <c r="G48" s="2">
        <f t="shared" si="3"/>
        <v>0.28666666666666618</v>
      </c>
      <c r="H48" s="2">
        <f t="shared" si="4"/>
        <v>2.2214759253813416</v>
      </c>
    </row>
    <row r="49" spans="1:8" x14ac:dyDescent="0.3">
      <c r="A49">
        <v>104</v>
      </c>
      <c r="B49" s="2">
        <v>40480</v>
      </c>
      <c r="C49" s="15">
        <f t="shared" si="0"/>
        <v>0.95247058823529407</v>
      </c>
      <c r="D49" s="15">
        <f t="shared" si="1"/>
        <v>10</v>
      </c>
      <c r="E49" s="2">
        <f t="shared" si="2"/>
        <v>5.23764705882353</v>
      </c>
      <c r="F49" s="2">
        <v>5</v>
      </c>
      <c r="G49" s="2">
        <f t="shared" si="3"/>
        <v>0.23764705882352999</v>
      </c>
      <c r="H49" s="2">
        <f t="shared" si="4"/>
        <v>2.3996938344342831</v>
      </c>
    </row>
    <row r="50" spans="1:8" x14ac:dyDescent="0.3">
      <c r="A50">
        <v>106</v>
      </c>
      <c r="B50" s="2">
        <v>40190</v>
      </c>
      <c r="C50" s="15">
        <f t="shared" si="0"/>
        <v>0.9456470588235294</v>
      </c>
      <c r="D50" s="15">
        <f t="shared" si="1"/>
        <v>10</v>
      </c>
      <c r="E50" s="2">
        <f t="shared" si="2"/>
        <v>5.2717647058823527</v>
      </c>
      <c r="F50" s="2">
        <v>5</v>
      </c>
      <c r="G50" s="2">
        <f t="shared" si="3"/>
        <v>0.27176470588235269</v>
      </c>
      <c r="H50" s="2">
        <f t="shared" si="4"/>
        <v>2.272036623704405</v>
      </c>
    </row>
    <row r="51" spans="1:8" x14ac:dyDescent="0.3">
      <c r="A51">
        <v>108</v>
      </c>
      <c r="B51" s="2">
        <v>40832.666666666664</v>
      </c>
      <c r="C51" s="15">
        <f t="shared" si="0"/>
        <v>0.96076862745098035</v>
      </c>
      <c r="D51" s="15">
        <f t="shared" si="1"/>
        <v>10</v>
      </c>
      <c r="E51" s="2">
        <f t="shared" si="2"/>
        <v>5.1961568627450987</v>
      </c>
      <c r="F51" s="2">
        <v>5</v>
      </c>
      <c r="G51" s="2">
        <f t="shared" si="3"/>
        <v>0.19615686274509869</v>
      </c>
      <c r="H51" s="2">
        <f t="shared" si="4"/>
        <v>2.5836127266366051</v>
      </c>
    </row>
    <row r="52" spans="1:8" x14ac:dyDescent="0.3">
      <c r="A52">
        <v>110</v>
      </c>
      <c r="B52" s="2">
        <v>40545</v>
      </c>
      <c r="C52" s="15">
        <f t="shared" si="0"/>
        <v>0.95399999999999996</v>
      </c>
      <c r="D52" s="15">
        <f t="shared" si="1"/>
        <v>10</v>
      </c>
      <c r="E52" s="2">
        <f t="shared" si="2"/>
        <v>5.23</v>
      </c>
      <c r="F52" s="2">
        <v>5</v>
      </c>
      <c r="G52" s="2">
        <f t="shared" si="3"/>
        <v>0.23000000000000043</v>
      </c>
      <c r="H52" s="2">
        <f t="shared" si="4"/>
        <v>2.4309400675758259</v>
      </c>
    </row>
    <row r="53" spans="1:8" x14ac:dyDescent="0.3">
      <c r="A53">
        <v>112</v>
      </c>
      <c r="B53" s="2">
        <v>40677.333333333336</v>
      </c>
      <c r="C53" s="15">
        <f t="shared" si="0"/>
        <v>0.95711372549019613</v>
      </c>
      <c r="D53" s="15">
        <f t="shared" si="1"/>
        <v>10</v>
      </c>
      <c r="E53" s="2">
        <f t="shared" si="2"/>
        <v>5.2144313725490194</v>
      </c>
      <c r="F53" s="2">
        <v>5</v>
      </c>
      <c r="G53" s="2">
        <f t="shared" si="3"/>
        <v>0.21443137254901945</v>
      </c>
      <c r="H53" s="2">
        <f t="shared" si="4"/>
        <v>2.4980483983471613</v>
      </c>
    </row>
    <row r="54" spans="1:8" x14ac:dyDescent="0.3">
      <c r="A54">
        <v>114</v>
      </c>
      <c r="B54" s="2">
        <v>41315.666666666664</v>
      </c>
      <c r="C54" s="15">
        <f t="shared" si="0"/>
        <v>0.97213333333333329</v>
      </c>
      <c r="D54" s="15">
        <f t="shared" si="1"/>
        <v>10</v>
      </c>
      <c r="E54" s="2">
        <f t="shared" si="2"/>
        <v>5.1393333333333331</v>
      </c>
      <c r="F54" s="2">
        <v>5</v>
      </c>
      <c r="G54" s="2">
        <f t="shared" si="3"/>
        <v>0.13933333333333309</v>
      </c>
      <c r="H54" s="2">
        <f t="shared" si="4"/>
        <v>2.9146623239345075</v>
      </c>
    </row>
    <row r="55" spans="1:8" x14ac:dyDescent="0.3">
      <c r="A55">
        <v>116</v>
      </c>
      <c r="B55" s="2">
        <v>41005.666666666664</v>
      </c>
      <c r="C55" s="15">
        <f t="shared" si="0"/>
        <v>0.9648392156862744</v>
      </c>
      <c r="D55" s="15">
        <f t="shared" si="1"/>
        <v>10</v>
      </c>
      <c r="E55" s="2">
        <f t="shared" si="2"/>
        <v>5.1758039215686278</v>
      </c>
      <c r="F55" s="2">
        <v>5</v>
      </c>
      <c r="G55" s="2">
        <f t="shared" si="3"/>
        <v>0.17580392156862779</v>
      </c>
      <c r="H55" s="2">
        <f t="shared" si="4"/>
        <v>2.6892334806804623</v>
      </c>
    </row>
    <row r="56" spans="1:8" x14ac:dyDescent="0.3">
      <c r="A56">
        <v>118</v>
      </c>
      <c r="B56" s="2">
        <v>40777</v>
      </c>
      <c r="C56" s="15">
        <f t="shared" si="0"/>
        <v>0.95945882352941181</v>
      </c>
      <c r="D56" s="15">
        <f t="shared" si="1"/>
        <v>10</v>
      </c>
      <c r="E56" s="2">
        <f t="shared" si="2"/>
        <v>5.2027058823529408</v>
      </c>
      <c r="F56" s="2">
        <v>5</v>
      </c>
      <c r="G56" s="2">
        <f t="shared" si="3"/>
        <v>0.20270588235294085</v>
      </c>
      <c r="H56" s="2">
        <f t="shared" si="4"/>
        <v>2.5520308776275145</v>
      </c>
    </row>
    <row r="57" spans="1:8" x14ac:dyDescent="0.3">
      <c r="A57">
        <v>120</v>
      </c>
      <c r="B57" s="2">
        <v>41263.333333333328</v>
      </c>
      <c r="C57" s="15">
        <f t="shared" si="0"/>
        <v>0.97090196078431357</v>
      </c>
      <c r="D57" s="15">
        <f t="shared" si="1"/>
        <v>10</v>
      </c>
      <c r="E57" s="2">
        <f t="shared" si="2"/>
        <v>5.1454901960784323</v>
      </c>
      <c r="F57" s="2">
        <v>5</v>
      </c>
      <c r="G57" s="2">
        <f t="shared" si="3"/>
        <v>0.14549019607843228</v>
      </c>
      <c r="H57" s="2">
        <f t="shared" si="4"/>
        <v>2.8726200359383292</v>
      </c>
    </row>
    <row r="58" spans="1:8" x14ac:dyDescent="0.3">
      <c r="A58">
        <v>122</v>
      </c>
      <c r="B58" s="2">
        <v>41418</v>
      </c>
      <c r="C58" s="15">
        <f t="shared" si="0"/>
        <v>0.97454117647058824</v>
      </c>
      <c r="D58" s="15">
        <f t="shared" si="1"/>
        <v>10</v>
      </c>
      <c r="E58" s="2">
        <f t="shared" si="2"/>
        <v>5.1272941176470592</v>
      </c>
      <c r="F58" s="2">
        <v>5</v>
      </c>
      <c r="G58" s="2">
        <f t="shared" si="3"/>
        <v>0.12729411764705922</v>
      </c>
      <c r="H58" s="2">
        <f t="shared" si="4"/>
        <v>3.0026858600904918</v>
      </c>
    </row>
    <row r="59" spans="1:8" x14ac:dyDescent="0.3">
      <c r="A59">
        <v>124</v>
      </c>
      <c r="B59" s="2">
        <v>41516.666666666664</v>
      </c>
      <c r="C59" s="15">
        <f t="shared" si="0"/>
        <v>0.97686274509803916</v>
      </c>
      <c r="D59" s="15">
        <f t="shared" si="1"/>
        <v>10</v>
      </c>
      <c r="E59" s="2">
        <f t="shared" si="2"/>
        <v>5.1156862745098044</v>
      </c>
      <c r="F59" s="2">
        <v>5</v>
      </c>
      <c r="G59" s="2">
        <f t="shared" si="3"/>
        <v>0.1156862745098044</v>
      </c>
      <c r="H59" s="2">
        <f t="shared" si="4"/>
        <v>3.0960376606710596</v>
      </c>
    </row>
    <row r="60" spans="1:8" x14ac:dyDescent="0.3">
      <c r="A60">
        <v>126</v>
      </c>
      <c r="B60" s="2">
        <v>40989.666666666664</v>
      </c>
      <c r="C60" s="15">
        <f t="shared" si="0"/>
        <v>0.9644627450980392</v>
      </c>
      <c r="D60" s="15">
        <f t="shared" si="1"/>
        <v>10</v>
      </c>
      <c r="E60" s="2">
        <f t="shared" si="2"/>
        <v>5.1776862745098038</v>
      </c>
      <c r="F60" s="2">
        <v>5</v>
      </c>
      <c r="G60" s="2">
        <f t="shared" si="3"/>
        <v>0.17768627450980379</v>
      </c>
      <c r="H60" s="2">
        <f t="shared" si="4"/>
        <v>2.678946897253685</v>
      </c>
    </row>
    <row r="61" spans="1:8" x14ac:dyDescent="0.3">
      <c r="A61">
        <v>128</v>
      </c>
      <c r="B61" s="2">
        <v>41581.666666666664</v>
      </c>
      <c r="C61" s="15">
        <f t="shared" si="0"/>
        <v>0.97839215686274505</v>
      </c>
      <c r="D61" s="15">
        <f t="shared" si="1"/>
        <v>10</v>
      </c>
      <c r="E61" s="2">
        <f t="shared" si="2"/>
        <v>5.1080392156862748</v>
      </c>
      <c r="F61" s="2">
        <v>5</v>
      </c>
      <c r="G61" s="2">
        <f t="shared" si="3"/>
        <v>0.10803921568627484</v>
      </c>
      <c r="H61" s="2">
        <f t="shared" si="4"/>
        <v>3.1629294444477916</v>
      </c>
    </row>
    <row r="62" spans="1:8" x14ac:dyDescent="0.3">
      <c r="A62">
        <v>130</v>
      </c>
      <c r="B62" s="2">
        <v>41556.333333333336</v>
      </c>
      <c r="C62" s="15">
        <f t="shared" si="0"/>
        <v>0.97779607843137262</v>
      </c>
      <c r="D62" s="15">
        <f t="shared" si="1"/>
        <v>10</v>
      </c>
      <c r="E62" s="2">
        <f t="shared" si="2"/>
        <v>5.1110196078431365</v>
      </c>
      <c r="F62" s="2">
        <v>5</v>
      </c>
      <c r="G62" s="2">
        <f t="shared" si="3"/>
        <v>0.11101960784313647</v>
      </c>
      <c r="H62" s="2">
        <f t="shared" si="4"/>
        <v>3.1363001816539988</v>
      </c>
    </row>
    <row r="63" spans="1:8" x14ac:dyDescent="0.3">
      <c r="A63">
        <v>132</v>
      </c>
      <c r="B63" s="2">
        <v>41345.666666666664</v>
      </c>
      <c r="C63" s="15">
        <f t="shared" si="0"/>
        <v>0.97283921568627441</v>
      </c>
      <c r="D63" s="15">
        <f t="shared" si="1"/>
        <v>10</v>
      </c>
      <c r="E63" s="2">
        <f t="shared" si="2"/>
        <v>5.1358039215686278</v>
      </c>
      <c r="F63" s="2">
        <v>5</v>
      </c>
      <c r="G63" s="2">
        <f t="shared" si="3"/>
        <v>0.13580392156862775</v>
      </c>
      <c r="H63" s="2">
        <f t="shared" si="4"/>
        <v>2.9396323945783625</v>
      </c>
    </row>
    <row r="64" spans="1:8" x14ac:dyDescent="0.3">
      <c r="A64">
        <v>134</v>
      </c>
      <c r="B64" s="2">
        <v>41399.666666666664</v>
      </c>
      <c r="C64" s="15">
        <f t="shared" si="0"/>
        <v>0.97410980392156854</v>
      </c>
      <c r="D64" s="15">
        <f t="shared" si="1"/>
        <v>10</v>
      </c>
      <c r="E64" s="2">
        <f t="shared" si="2"/>
        <v>5.1294509803921571</v>
      </c>
      <c r="F64" s="2">
        <v>5</v>
      </c>
      <c r="G64" s="2">
        <f t="shared" si="3"/>
        <v>0.12945098039215708</v>
      </c>
      <c r="H64" s="2">
        <f t="shared" si="4"/>
        <v>2.9863044508228094</v>
      </c>
    </row>
    <row r="65" spans="1:8" x14ac:dyDescent="0.3">
      <c r="A65">
        <v>136</v>
      </c>
      <c r="B65" s="2">
        <v>41394.666666666664</v>
      </c>
      <c r="C65" s="15">
        <f t="shared" si="0"/>
        <v>0.9739921568627451</v>
      </c>
      <c r="D65" s="15">
        <f t="shared" si="1"/>
        <v>10</v>
      </c>
      <c r="E65" s="2">
        <f t="shared" si="2"/>
        <v>5.1300392156862742</v>
      </c>
      <c r="F65" s="2">
        <v>5</v>
      </c>
      <c r="G65" s="2">
        <f t="shared" si="3"/>
        <v>0.13003921568627419</v>
      </c>
      <c r="H65" s="2">
        <f t="shared" si="4"/>
        <v>2.9818853378681385</v>
      </c>
    </row>
    <row r="66" spans="1:8" x14ac:dyDescent="0.3">
      <c r="A66">
        <v>138</v>
      </c>
      <c r="B66" s="2">
        <v>41819</v>
      </c>
      <c r="C66" s="15">
        <f t="shared" si="0"/>
        <v>0.98397647058823534</v>
      </c>
      <c r="D66" s="15">
        <f t="shared" si="1"/>
        <v>10</v>
      </c>
      <c r="E66" s="2">
        <f t="shared" si="2"/>
        <v>5.080117647058823</v>
      </c>
      <c r="F66" s="2">
        <v>5</v>
      </c>
      <c r="G66" s="2">
        <f t="shared" si="3"/>
        <v>8.0117647058822961E-2</v>
      </c>
      <c r="H66" s="2">
        <f t="shared" si="4"/>
        <v>3.4564463759610322</v>
      </c>
    </row>
    <row r="67" spans="1:8" x14ac:dyDescent="0.3">
      <c r="A67">
        <v>140</v>
      </c>
      <c r="B67" s="2">
        <v>41417.333333333336</v>
      </c>
      <c r="C67" s="15">
        <f t="shared" ref="C67:C130" si="5">B67/$J$27</f>
        <v>0.97452549019607848</v>
      </c>
      <c r="D67" s="15">
        <f t="shared" ref="D67:D130" si="6">$J$28</f>
        <v>10</v>
      </c>
      <c r="E67" s="2">
        <f t="shared" si="2"/>
        <v>5.1273725490196078</v>
      </c>
      <c r="F67" s="2">
        <v>5</v>
      </c>
      <c r="G67" s="2">
        <f t="shared" si="3"/>
        <v>0.12737254901960782</v>
      </c>
      <c r="H67" s="2">
        <f t="shared" si="4"/>
        <v>3.0020852036015522</v>
      </c>
    </row>
    <row r="68" spans="1:8" x14ac:dyDescent="0.3">
      <c r="A68">
        <v>142</v>
      </c>
      <c r="B68" s="2">
        <v>41728.666666666664</v>
      </c>
      <c r="C68" s="15">
        <f t="shared" si="5"/>
        <v>0.98185098039215679</v>
      </c>
      <c r="D68" s="15">
        <f t="shared" si="6"/>
        <v>10</v>
      </c>
      <c r="E68" s="2">
        <f t="shared" ref="E68:E131" si="7">D68-(F68*C68)</f>
        <v>5.0907450980392159</v>
      </c>
      <c r="F68" s="2">
        <v>5</v>
      </c>
      <c r="G68" s="2">
        <f t="shared" ref="G68:G131" si="8">F68-(F68*C68)</f>
        <v>9.0745098039215932E-2</v>
      </c>
      <c r="H68" s="2">
        <f t="shared" ref="H68:H131" si="9">LN((F68*E68)/(D68*G68))</f>
        <v>3.333977847365726</v>
      </c>
    </row>
    <row r="69" spans="1:8" x14ac:dyDescent="0.3">
      <c r="A69">
        <v>144</v>
      </c>
      <c r="B69" s="2">
        <v>41239.333333333336</v>
      </c>
      <c r="C69" s="15">
        <f t="shared" si="5"/>
        <v>0.97033725490196088</v>
      </c>
      <c r="D69" s="15">
        <f t="shared" si="6"/>
        <v>10</v>
      </c>
      <c r="E69" s="2">
        <f t="shared" si="7"/>
        <v>5.1483137254901958</v>
      </c>
      <c r="F69" s="2">
        <v>5</v>
      </c>
      <c r="G69" s="2">
        <f t="shared" si="8"/>
        <v>0.14831372549019584</v>
      </c>
      <c r="H69" s="2">
        <f t="shared" si="9"/>
        <v>2.8539475304826212</v>
      </c>
    </row>
    <row r="70" spans="1:8" x14ac:dyDescent="0.3">
      <c r="A70">
        <v>146</v>
      </c>
      <c r="B70" s="2">
        <v>41506.333333333328</v>
      </c>
      <c r="C70" s="15">
        <f t="shared" si="5"/>
        <v>0.97661960784313717</v>
      </c>
      <c r="D70" s="15">
        <f t="shared" si="6"/>
        <v>10</v>
      </c>
      <c r="E70" s="2">
        <f t="shared" si="7"/>
        <v>5.1169019607843138</v>
      </c>
      <c r="F70" s="2">
        <v>5</v>
      </c>
      <c r="G70" s="2">
        <f t="shared" si="8"/>
        <v>0.11690196078431381</v>
      </c>
      <c r="H70" s="2">
        <f t="shared" si="9"/>
        <v>3.0858216270373195</v>
      </c>
    </row>
    <row r="71" spans="1:8" x14ac:dyDescent="0.3">
      <c r="A71">
        <v>148</v>
      </c>
      <c r="B71" s="2">
        <v>41155.333333333336</v>
      </c>
      <c r="C71" s="15">
        <f t="shared" si="5"/>
        <v>0.96836078431372552</v>
      </c>
      <c r="D71" s="15">
        <f t="shared" si="6"/>
        <v>10</v>
      </c>
      <c r="E71" s="2">
        <f t="shared" si="7"/>
        <v>5.1581960784313727</v>
      </c>
      <c r="F71" s="2">
        <v>5</v>
      </c>
      <c r="G71" s="2">
        <f t="shared" si="8"/>
        <v>0.15819607843137273</v>
      </c>
      <c r="H71" s="2">
        <f t="shared" si="9"/>
        <v>2.7913597532393148</v>
      </c>
    </row>
    <row r="72" spans="1:8" x14ac:dyDescent="0.3">
      <c r="A72">
        <v>150</v>
      </c>
      <c r="B72" s="2">
        <v>41667</v>
      </c>
      <c r="C72" s="15">
        <f t="shared" si="5"/>
        <v>0.98040000000000005</v>
      </c>
      <c r="D72" s="15">
        <f t="shared" si="6"/>
        <v>10</v>
      </c>
      <c r="E72" s="2">
        <f t="shared" si="7"/>
        <v>5.0979999999999999</v>
      </c>
      <c r="F72" s="2">
        <v>5</v>
      </c>
      <c r="G72" s="2">
        <f t="shared" si="8"/>
        <v>9.7999999999999865E-2</v>
      </c>
      <c r="H72" s="2">
        <f t="shared" si="9"/>
        <v>3.2584889257055449</v>
      </c>
    </row>
    <row r="73" spans="1:8" x14ac:dyDescent="0.3">
      <c r="A73">
        <v>152</v>
      </c>
      <c r="B73" s="2">
        <v>41748</v>
      </c>
      <c r="C73" s="15">
        <f t="shared" si="5"/>
        <v>0.98230588235294114</v>
      </c>
      <c r="D73" s="15">
        <f t="shared" si="6"/>
        <v>10</v>
      </c>
      <c r="E73" s="2">
        <f t="shared" si="7"/>
        <v>5.0884705882352943</v>
      </c>
      <c r="F73" s="2">
        <v>5</v>
      </c>
      <c r="G73" s="2">
        <f t="shared" si="8"/>
        <v>8.8470588235294301E-2</v>
      </c>
      <c r="H73" s="2">
        <f t="shared" si="9"/>
        <v>3.3589152495556407</v>
      </c>
    </row>
    <row r="74" spans="1:8" x14ac:dyDescent="0.3">
      <c r="A74">
        <v>154</v>
      </c>
      <c r="B74" s="2">
        <v>41590.666666666664</v>
      </c>
      <c r="C74" s="15">
        <f t="shared" si="5"/>
        <v>0.97860392156862741</v>
      </c>
      <c r="D74" s="15">
        <f t="shared" si="6"/>
        <v>10</v>
      </c>
      <c r="E74" s="2">
        <f t="shared" si="7"/>
        <v>5.1069803921568626</v>
      </c>
      <c r="F74" s="2">
        <v>5</v>
      </c>
      <c r="G74" s="2">
        <f t="shared" si="8"/>
        <v>0.10698039215686261</v>
      </c>
      <c r="H74" s="2">
        <f t="shared" si="9"/>
        <v>3.1725708398760042</v>
      </c>
    </row>
    <row r="75" spans="1:8" x14ac:dyDescent="0.3">
      <c r="A75">
        <v>156</v>
      </c>
      <c r="B75" s="2">
        <v>41895.333333333328</v>
      </c>
      <c r="C75" s="15">
        <f t="shared" si="5"/>
        <v>0.98577254901960776</v>
      </c>
      <c r="D75" s="15">
        <f t="shared" si="6"/>
        <v>10</v>
      </c>
      <c r="E75" s="2">
        <f t="shared" si="7"/>
        <v>5.0711372549019611</v>
      </c>
      <c r="F75" s="2">
        <v>5</v>
      </c>
      <c r="G75" s="2">
        <f t="shared" si="8"/>
        <v>7.11372549019611E-2</v>
      </c>
      <c r="H75" s="2">
        <f t="shared" si="9"/>
        <v>3.57356202299226</v>
      </c>
    </row>
    <row r="76" spans="1:8" x14ac:dyDescent="0.3">
      <c r="A76">
        <v>158</v>
      </c>
      <c r="B76" s="2">
        <v>41861.666666666664</v>
      </c>
      <c r="C76" s="15">
        <f t="shared" si="5"/>
        <v>0.98498039215686273</v>
      </c>
      <c r="D76" s="15">
        <f t="shared" si="6"/>
        <v>10</v>
      </c>
      <c r="E76" s="2">
        <f t="shared" si="7"/>
        <v>5.0750980392156864</v>
      </c>
      <c r="F76" s="2">
        <v>5</v>
      </c>
      <c r="G76" s="2">
        <f t="shared" si="8"/>
        <v>7.5098039215686363E-2</v>
      </c>
      <c r="H76" s="2">
        <f t="shared" si="9"/>
        <v>3.5201594917851406</v>
      </c>
    </row>
    <row r="77" spans="1:8" x14ac:dyDescent="0.3">
      <c r="A77">
        <v>160</v>
      </c>
      <c r="B77" s="2">
        <v>41980.666666666664</v>
      </c>
      <c r="C77" s="15">
        <f t="shared" si="5"/>
        <v>0.98778039215686264</v>
      </c>
      <c r="D77" s="15">
        <f t="shared" si="6"/>
        <v>10</v>
      </c>
      <c r="E77" s="2">
        <f t="shared" si="7"/>
        <v>5.061098039215687</v>
      </c>
      <c r="F77" s="2">
        <v>5</v>
      </c>
      <c r="G77" s="2">
        <f t="shared" si="8"/>
        <v>6.1098039215687017E-2</v>
      </c>
      <c r="H77" s="2">
        <f t="shared" si="9"/>
        <v>3.7237117877108892</v>
      </c>
    </row>
    <row r="78" spans="1:8" x14ac:dyDescent="0.3">
      <c r="A78">
        <v>162</v>
      </c>
      <c r="B78" s="2">
        <v>41985</v>
      </c>
      <c r="C78" s="15">
        <f t="shared" si="5"/>
        <v>0.98788235294117643</v>
      </c>
      <c r="D78" s="15">
        <f t="shared" si="6"/>
        <v>10</v>
      </c>
      <c r="E78" s="2">
        <f t="shared" si="7"/>
        <v>5.0605882352941176</v>
      </c>
      <c r="F78" s="2">
        <v>5</v>
      </c>
      <c r="G78" s="2">
        <f t="shared" si="8"/>
        <v>6.0588235294117609E-2</v>
      </c>
      <c r="H78" s="2">
        <f t="shared" si="9"/>
        <v>3.7319900898317675</v>
      </c>
    </row>
    <row r="79" spans="1:8" x14ac:dyDescent="0.3">
      <c r="A79">
        <v>164</v>
      </c>
      <c r="B79" s="2">
        <v>41955.666666666664</v>
      </c>
      <c r="C79" s="15">
        <f t="shared" si="5"/>
        <v>0.98719215686274508</v>
      </c>
      <c r="D79" s="15">
        <f t="shared" si="6"/>
        <v>10</v>
      </c>
      <c r="E79" s="2">
        <f t="shared" si="7"/>
        <v>5.0640392156862744</v>
      </c>
      <c r="F79" s="2">
        <v>5</v>
      </c>
      <c r="G79" s="2">
        <f t="shared" si="8"/>
        <v>6.4039215686274353E-2</v>
      </c>
      <c r="H79" s="2">
        <f t="shared" si="9"/>
        <v>3.6772768864418772</v>
      </c>
    </row>
    <row r="80" spans="1:8" x14ac:dyDescent="0.3">
      <c r="A80">
        <v>166</v>
      </c>
      <c r="B80" s="2">
        <v>41886.333333333336</v>
      </c>
      <c r="C80" s="15">
        <f t="shared" si="5"/>
        <v>0.98556078431372551</v>
      </c>
      <c r="D80" s="15">
        <f t="shared" si="6"/>
        <v>10</v>
      </c>
      <c r="E80" s="2">
        <f t="shared" si="7"/>
        <v>5.0721960784313724</v>
      </c>
      <c r="F80" s="2">
        <v>5</v>
      </c>
      <c r="G80" s="2">
        <f t="shared" si="8"/>
        <v>7.2196078431372435E-2</v>
      </c>
      <c r="H80" s="2">
        <f t="shared" si="9"/>
        <v>3.5589962447379029</v>
      </c>
    </row>
    <row r="81" spans="1:8" x14ac:dyDescent="0.3">
      <c r="A81">
        <v>168</v>
      </c>
      <c r="B81" s="2">
        <v>41641</v>
      </c>
      <c r="C81" s="15">
        <f t="shared" si="5"/>
        <v>0.97978823529411763</v>
      </c>
      <c r="D81" s="15">
        <f t="shared" si="6"/>
        <v>10</v>
      </c>
      <c r="E81" s="2">
        <f t="shared" si="7"/>
        <v>5.1010588235294119</v>
      </c>
      <c r="F81" s="2">
        <v>5</v>
      </c>
      <c r="G81" s="2">
        <f t="shared" si="8"/>
        <v>0.10105882352941187</v>
      </c>
      <c r="H81" s="2">
        <f t="shared" si="9"/>
        <v>3.2283534705727499</v>
      </c>
    </row>
    <row r="82" spans="1:8" x14ac:dyDescent="0.3">
      <c r="A82">
        <v>170</v>
      </c>
      <c r="B82" s="2">
        <v>41663</v>
      </c>
      <c r="C82" s="15">
        <f t="shared" si="5"/>
        <v>0.98030588235294114</v>
      </c>
      <c r="D82" s="15">
        <f t="shared" si="6"/>
        <v>10</v>
      </c>
      <c r="E82" s="2">
        <f t="shared" si="7"/>
        <v>5.0984705882352941</v>
      </c>
      <c r="F82" s="2">
        <v>5</v>
      </c>
      <c r="G82" s="2">
        <f t="shared" si="8"/>
        <v>9.8470588235294088E-2</v>
      </c>
      <c r="H82" s="2">
        <f t="shared" si="9"/>
        <v>3.2537908015251249</v>
      </c>
    </row>
    <row r="83" spans="1:8" x14ac:dyDescent="0.3">
      <c r="A83">
        <v>172</v>
      </c>
      <c r="B83" s="2">
        <v>41477.666666666672</v>
      </c>
      <c r="C83" s="15">
        <f t="shared" si="5"/>
        <v>0.97594509803921581</v>
      </c>
      <c r="D83" s="15">
        <f t="shared" si="6"/>
        <v>10</v>
      </c>
      <c r="E83" s="2">
        <f t="shared" si="7"/>
        <v>5.1202745098039211</v>
      </c>
      <c r="F83" s="2">
        <v>5</v>
      </c>
      <c r="G83" s="2">
        <f t="shared" si="8"/>
        <v>0.12027450980392107</v>
      </c>
      <c r="H83" s="2">
        <f t="shared" si="9"/>
        <v>3.0580394392825765</v>
      </c>
    </row>
    <row r="84" spans="1:8" x14ac:dyDescent="0.3">
      <c r="A84">
        <v>174</v>
      </c>
      <c r="B84" s="2">
        <v>41670.666666666664</v>
      </c>
      <c r="C84" s="15">
        <f t="shared" si="5"/>
        <v>0.98048627450980386</v>
      </c>
      <c r="D84" s="15">
        <f t="shared" si="6"/>
        <v>10</v>
      </c>
      <c r="E84" s="2">
        <f t="shared" si="7"/>
        <v>5.0975686274509808</v>
      </c>
      <c r="F84" s="2">
        <v>5</v>
      </c>
      <c r="G84" s="2">
        <f t="shared" si="8"/>
        <v>9.7568627450980827E-2</v>
      </c>
      <c r="H84" s="2">
        <f t="shared" si="9"/>
        <v>3.2628157830657751</v>
      </c>
    </row>
    <row r="85" spans="1:8" x14ac:dyDescent="0.3">
      <c r="A85">
        <v>176</v>
      </c>
      <c r="B85" s="2">
        <v>42051</v>
      </c>
      <c r="C85" s="15">
        <f t="shared" si="5"/>
        <v>0.98943529411764708</v>
      </c>
      <c r="D85" s="15">
        <f t="shared" si="6"/>
        <v>10</v>
      </c>
      <c r="E85" s="2">
        <f t="shared" si="7"/>
        <v>5.0528235294117643</v>
      </c>
      <c r="F85" s="2">
        <v>5</v>
      </c>
      <c r="G85" s="2">
        <f t="shared" si="8"/>
        <v>5.282352941176427E-2</v>
      </c>
      <c r="H85" s="2">
        <f t="shared" si="9"/>
        <v>3.8675985759520812</v>
      </c>
    </row>
    <row r="86" spans="1:8" x14ac:dyDescent="0.3">
      <c r="A86">
        <v>178</v>
      </c>
      <c r="B86" s="2">
        <v>41766.333333333336</v>
      </c>
      <c r="C86" s="15">
        <f t="shared" si="5"/>
        <v>0.98273725490196084</v>
      </c>
      <c r="D86" s="15">
        <f t="shared" si="6"/>
        <v>10</v>
      </c>
      <c r="E86" s="2">
        <f t="shared" si="7"/>
        <v>5.0863137254901956</v>
      </c>
      <c r="F86" s="2">
        <v>5</v>
      </c>
      <c r="G86" s="2">
        <f t="shared" si="8"/>
        <v>8.6313725490195559E-2</v>
      </c>
      <c r="H86" s="2">
        <f t="shared" si="9"/>
        <v>3.3831728182886427</v>
      </c>
    </row>
    <row r="87" spans="1:8" x14ac:dyDescent="0.3">
      <c r="A87">
        <v>180</v>
      </c>
      <c r="B87" s="2">
        <v>41855.333333333328</v>
      </c>
      <c r="C87" s="15">
        <f t="shared" si="5"/>
        <v>0.98483137254901953</v>
      </c>
      <c r="D87" s="15">
        <f t="shared" si="6"/>
        <v>10</v>
      </c>
      <c r="E87" s="2">
        <f t="shared" si="7"/>
        <v>5.0758431372549024</v>
      </c>
      <c r="F87" s="2">
        <v>5</v>
      </c>
      <c r="G87" s="2">
        <f t="shared" si="8"/>
        <v>7.5843137254902437E-2</v>
      </c>
      <c r="H87" s="2">
        <f t="shared" si="9"/>
        <v>3.510433521121902</v>
      </c>
    </row>
    <row r="88" spans="1:8" x14ac:dyDescent="0.3">
      <c r="A88">
        <v>182</v>
      </c>
      <c r="B88" s="2">
        <v>41924</v>
      </c>
      <c r="C88" s="15">
        <f t="shared" si="5"/>
        <v>0.98644705882352945</v>
      </c>
      <c r="D88" s="15">
        <f t="shared" si="6"/>
        <v>10</v>
      </c>
      <c r="E88" s="2">
        <f t="shared" si="7"/>
        <v>5.0677647058823529</v>
      </c>
      <c r="F88" s="2">
        <v>5</v>
      </c>
      <c r="G88" s="2">
        <f t="shared" si="8"/>
        <v>6.7764705882352949E-2</v>
      </c>
      <c r="H88" s="2">
        <f t="shared" si="9"/>
        <v>3.6214664351929349</v>
      </c>
    </row>
    <row r="89" spans="1:8" x14ac:dyDescent="0.3">
      <c r="A89">
        <v>184</v>
      </c>
      <c r="B89" s="2">
        <v>41682.333333333328</v>
      </c>
      <c r="C89" s="15">
        <f t="shared" si="5"/>
        <v>0.98076078431372538</v>
      </c>
      <c r="D89" s="15">
        <f t="shared" si="6"/>
        <v>10</v>
      </c>
      <c r="E89" s="2">
        <f t="shared" si="7"/>
        <v>5.0961960784313733</v>
      </c>
      <c r="F89" s="2">
        <v>5</v>
      </c>
      <c r="G89" s="2">
        <f t="shared" si="8"/>
        <v>9.6196078431373344E-2</v>
      </c>
      <c r="H89" s="2">
        <f t="shared" si="9"/>
        <v>3.2767139007869521</v>
      </c>
    </row>
    <row r="90" spans="1:8" x14ac:dyDescent="0.3">
      <c r="A90">
        <v>186</v>
      </c>
      <c r="B90" s="2">
        <v>41766.666666666672</v>
      </c>
      <c r="C90" s="15">
        <f t="shared" si="5"/>
        <v>0.98274509803921584</v>
      </c>
      <c r="D90" s="15">
        <f t="shared" si="6"/>
        <v>10</v>
      </c>
      <c r="E90" s="2">
        <f t="shared" si="7"/>
        <v>5.0862745098039213</v>
      </c>
      <c r="F90" s="2">
        <v>5</v>
      </c>
      <c r="G90" s="2">
        <f t="shared" si="8"/>
        <v>8.6274509803921262E-2</v>
      </c>
      <c r="H90" s="2">
        <f t="shared" si="9"/>
        <v>3.3836195503981861</v>
      </c>
    </row>
    <row r="91" spans="1:8" x14ac:dyDescent="0.3">
      <c r="A91">
        <v>188</v>
      </c>
      <c r="B91" s="2">
        <v>41625</v>
      </c>
      <c r="C91" s="15">
        <f t="shared" si="5"/>
        <v>0.97941176470588232</v>
      </c>
      <c r="D91" s="15">
        <f t="shared" si="6"/>
        <v>10</v>
      </c>
      <c r="E91" s="2">
        <f t="shared" si="7"/>
        <v>5.1029411764705888</v>
      </c>
      <c r="F91" s="2">
        <v>5</v>
      </c>
      <c r="G91" s="2">
        <f t="shared" si="8"/>
        <v>0.10294117647058876</v>
      </c>
      <c r="H91" s="2">
        <f t="shared" si="9"/>
        <v>3.2102674503315956</v>
      </c>
    </row>
    <row r="92" spans="1:8" x14ac:dyDescent="0.3">
      <c r="A92">
        <v>190</v>
      </c>
      <c r="B92" s="2">
        <v>41855</v>
      </c>
      <c r="C92" s="15">
        <f t="shared" si="5"/>
        <v>0.98482352941176465</v>
      </c>
      <c r="D92" s="15">
        <f t="shared" si="6"/>
        <v>10</v>
      </c>
      <c r="E92" s="2">
        <f t="shared" si="7"/>
        <v>5.0758823529411767</v>
      </c>
      <c r="F92" s="2">
        <v>5</v>
      </c>
      <c r="G92" s="2">
        <f t="shared" si="8"/>
        <v>7.5882352941176734E-2</v>
      </c>
      <c r="H92" s="2">
        <f t="shared" si="9"/>
        <v>3.509924317586687</v>
      </c>
    </row>
    <row r="93" spans="1:8" x14ac:dyDescent="0.3">
      <c r="A93">
        <v>192</v>
      </c>
      <c r="B93" s="2">
        <v>41487</v>
      </c>
      <c r="C93" s="15">
        <f t="shared" si="5"/>
        <v>0.97616470588235293</v>
      </c>
      <c r="D93" s="15">
        <f t="shared" si="6"/>
        <v>10</v>
      </c>
      <c r="E93" s="2">
        <f t="shared" si="7"/>
        <v>5.1191764705882354</v>
      </c>
      <c r="F93" s="2">
        <v>5</v>
      </c>
      <c r="G93" s="2">
        <f t="shared" si="8"/>
        <v>0.11917647058823544</v>
      </c>
      <c r="H93" s="2">
        <f t="shared" si="9"/>
        <v>3.0669963381959202</v>
      </c>
    </row>
    <row r="94" spans="1:8" x14ac:dyDescent="0.3">
      <c r="A94">
        <v>194</v>
      </c>
      <c r="B94" s="2">
        <v>40929.666666666672</v>
      </c>
      <c r="C94" s="15">
        <f t="shared" si="5"/>
        <v>0.96305098039215697</v>
      </c>
      <c r="D94" s="15">
        <f t="shared" si="6"/>
        <v>10</v>
      </c>
      <c r="E94" s="2">
        <f t="shared" si="7"/>
        <v>5.1847450980392153</v>
      </c>
      <c r="F94" s="2">
        <v>5</v>
      </c>
      <c r="G94" s="2">
        <f t="shared" si="8"/>
        <v>0.18474509803921535</v>
      </c>
      <c r="H94" s="2">
        <f t="shared" si="9"/>
        <v>2.6413517509399309</v>
      </c>
    </row>
    <row r="95" spans="1:8" x14ac:dyDescent="0.3">
      <c r="A95">
        <v>196</v>
      </c>
      <c r="B95" s="2">
        <v>41924.666666666664</v>
      </c>
      <c r="C95" s="15">
        <f t="shared" si="5"/>
        <v>0.98646274509803911</v>
      </c>
      <c r="D95" s="15">
        <f t="shared" si="6"/>
        <v>10</v>
      </c>
      <c r="E95" s="2">
        <f t="shared" si="7"/>
        <v>5.0676862745098044</v>
      </c>
      <c r="F95" s="2">
        <v>5</v>
      </c>
      <c r="G95" s="2">
        <f t="shared" si="8"/>
        <v>6.7686274509804356E-2</v>
      </c>
      <c r="H95" s="2">
        <f t="shared" si="9"/>
        <v>3.6226090362716779</v>
      </c>
    </row>
    <row r="96" spans="1:8" x14ac:dyDescent="0.3">
      <c r="A96">
        <v>198</v>
      </c>
      <c r="B96" s="2">
        <v>41513</v>
      </c>
      <c r="C96" s="15">
        <f t="shared" si="5"/>
        <v>0.97677647058823525</v>
      </c>
      <c r="D96" s="15">
        <f t="shared" si="6"/>
        <v>10</v>
      </c>
      <c r="E96" s="2">
        <f t="shared" si="7"/>
        <v>5.1161176470588234</v>
      </c>
      <c r="F96" s="2">
        <v>5</v>
      </c>
      <c r="G96" s="2">
        <f t="shared" si="8"/>
        <v>0.11611764705882344</v>
      </c>
      <c r="H96" s="2">
        <f t="shared" si="9"/>
        <v>3.0924001018439045</v>
      </c>
    </row>
    <row r="97" spans="1:8" x14ac:dyDescent="0.3">
      <c r="A97">
        <v>200</v>
      </c>
      <c r="B97" s="2">
        <v>41761.666666666672</v>
      </c>
      <c r="C97" s="15">
        <f t="shared" si="5"/>
        <v>0.98262745098039228</v>
      </c>
      <c r="D97" s="15">
        <f t="shared" si="6"/>
        <v>10</v>
      </c>
      <c r="E97" s="2">
        <f t="shared" si="7"/>
        <v>5.0868627450980384</v>
      </c>
      <c r="F97" s="2">
        <v>5</v>
      </c>
      <c r="G97" s="2">
        <f t="shared" si="8"/>
        <v>8.6862745098038374E-2</v>
      </c>
      <c r="H97" s="2">
        <f t="shared" si="9"/>
        <v>3.3769401520817133</v>
      </c>
    </row>
    <row r="98" spans="1:8" x14ac:dyDescent="0.3">
      <c r="A98">
        <v>202</v>
      </c>
      <c r="B98" s="2">
        <v>41761.333333333336</v>
      </c>
      <c r="C98" s="15">
        <f t="shared" si="5"/>
        <v>0.98261960784313729</v>
      </c>
      <c r="D98" s="15">
        <f t="shared" si="6"/>
        <v>10</v>
      </c>
      <c r="E98" s="2">
        <f t="shared" si="7"/>
        <v>5.0869019607843136</v>
      </c>
      <c r="F98" s="2">
        <v>5</v>
      </c>
      <c r="G98" s="2">
        <f t="shared" si="8"/>
        <v>8.6901960784313559E-2</v>
      </c>
      <c r="H98" s="2">
        <f t="shared" si="9"/>
        <v>3.3764964958727011</v>
      </c>
    </row>
    <row r="99" spans="1:8" x14ac:dyDescent="0.3">
      <c r="A99">
        <v>204</v>
      </c>
      <c r="B99" s="2">
        <v>42165.666666666664</v>
      </c>
      <c r="C99" s="15">
        <f t="shared" si="5"/>
        <v>0.99213333333333331</v>
      </c>
      <c r="D99" s="15">
        <f t="shared" si="6"/>
        <v>10</v>
      </c>
      <c r="E99" s="2">
        <f t="shared" si="7"/>
        <v>5.0393333333333334</v>
      </c>
      <c r="F99" s="2">
        <v>5</v>
      </c>
      <c r="G99" s="2">
        <f t="shared" si="8"/>
        <v>3.9333333333333442E-2</v>
      </c>
      <c r="H99" s="2">
        <f t="shared" si="9"/>
        <v>4.1598095608265089</v>
      </c>
    </row>
    <row r="100" spans="1:8" x14ac:dyDescent="0.3">
      <c r="A100">
        <v>206</v>
      </c>
      <c r="B100" s="2">
        <v>41703.333333333336</v>
      </c>
      <c r="C100" s="15">
        <f t="shared" si="5"/>
        <v>0.98125490196078435</v>
      </c>
      <c r="D100" s="15">
        <f t="shared" si="6"/>
        <v>10</v>
      </c>
      <c r="E100" s="2">
        <f t="shared" si="7"/>
        <v>5.0937254901960785</v>
      </c>
      <c r="F100" s="2">
        <v>5</v>
      </c>
      <c r="G100" s="2">
        <f t="shared" si="8"/>
        <v>9.3725490196078454E-2</v>
      </c>
      <c r="H100" s="2">
        <f t="shared" si="9"/>
        <v>3.3022473919158277</v>
      </c>
    </row>
    <row r="101" spans="1:8" x14ac:dyDescent="0.3">
      <c r="A101">
        <v>208</v>
      </c>
      <c r="B101" s="2">
        <v>42053.666666666664</v>
      </c>
      <c r="C101" s="15">
        <f t="shared" si="5"/>
        <v>0.98949803921568624</v>
      </c>
      <c r="D101" s="15">
        <f t="shared" si="6"/>
        <v>10</v>
      </c>
      <c r="E101" s="2">
        <f t="shared" si="7"/>
        <v>5.052509803921569</v>
      </c>
      <c r="F101" s="2">
        <v>5</v>
      </c>
      <c r="G101" s="2">
        <f t="shared" si="8"/>
        <v>5.2509803921569009E-2</v>
      </c>
      <c r="H101" s="2">
        <f t="shared" si="9"/>
        <v>3.8734933155991578</v>
      </c>
    </row>
    <row r="102" spans="1:8" x14ac:dyDescent="0.3">
      <c r="A102">
        <v>210</v>
      </c>
      <c r="B102" s="2">
        <v>41776.666666666672</v>
      </c>
      <c r="C102" s="15">
        <f t="shared" si="5"/>
        <v>0.98298039215686284</v>
      </c>
      <c r="D102" s="15">
        <f t="shared" si="6"/>
        <v>10</v>
      </c>
      <c r="E102" s="2">
        <f t="shared" si="7"/>
        <v>5.0850980392156861</v>
      </c>
      <c r="F102" s="2">
        <v>5</v>
      </c>
      <c r="G102" s="2">
        <f t="shared" si="8"/>
        <v>8.509803921568615E-2</v>
      </c>
      <c r="H102" s="2">
        <f t="shared" si="9"/>
        <v>3.3971184134484806</v>
      </c>
    </row>
    <row r="103" spans="1:8" x14ac:dyDescent="0.3">
      <c r="A103">
        <v>212</v>
      </c>
      <c r="B103" s="2">
        <v>41575.666666666672</v>
      </c>
      <c r="C103" s="15">
        <f t="shared" si="5"/>
        <v>0.97825098039215697</v>
      </c>
      <c r="D103" s="15">
        <f t="shared" si="6"/>
        <v>10</v>
      </c>
      <c r="E103" s="2">
        <f t="shared" si="7"/>
        <v>5.1087450980392148</v>
      </c>
      <c r="F103" s="2">
        <v>5</v>
      </c>
      <c r="G103" s="2">
        <f t="shared" si="8"/>
        <v>0.10874509803921484</v>
      </c>
      <c r="H103" s="2">
        <f t="shared" si="9"/>
        <v>3.1565553013441501</v>
      </c>
    </row>
    <row r="104" spans="1:8" x14ac:dyDescent="0.3">
      <c r="A104">
        <v>214</v>
      </c>
      <c r="B104" s="2">
        <v>41436</v>
      </c>
      <c r="C104" s="15">
        <f t="shared" si="5"/>
        <v>0.97496470588235296</v>
      </c>
      <c r="D104" s="15">
        <f t="shared" si="6"/>
        <v>10</v>
      </c>
      <c r="E104" s="2">
        <f t="shared" si="7"/>
        <v>5.1251764705882348</v>
      </c>
      <c r="F104" s="2">
        <v>5</v>
      </c>
      <c r="G104" s="2">
        <f t="shared" si="8"/>
        <v>0.12517647058823478</v>
      </c>
      <c r="H104" s="2">
        <f t="shared" si="9"/>
        <v>3.019048549734046</v>
      </c>
    </row>
    <row r="105" spans="1:8" x14ac:dyDescent="0.3">
      <c r="A105">
        <v>216</v>
      </c>
      <c r="B105" s="2">
        <v>41436.333333333336</v>
      </c>
      <c r="C105" s="15">
        <f t="shared" si="5"/>
        <v>0.97497254901960795</v>
      </c>
      <c r="D105" s="15">
        <f t="shared" si="6"/>
        <v>10</v>
      </c>
      <c r="E105" s="2">
        <f t="shared" si="7"/>
        <v>5.1251372549019605</v>
      </c>
      <c r="F105" s="2">
        <v>5</v>
      </c>
      <c r="G105" s="2">
        <f t="shared" si="8"/>
        <v>0.12513725490196048</v>
      </c>
      <c r="H105" s="2">
        <f t="shared" si="9"/>
        <v>3.0193542304184717</v>
      </c>
    </row>
    <row r="106" spans="1:8" x14ac:dyDescent="0.3">
      <c r="A106">
        <v>218</v>
      </c>
      <c r="B106" s="2">
        <v>41952</v>
      </c>
      <c r="C106" s="15">
        <f t="shared" si="5"/>
        <v>0.98710588235294117</v>
      </c>
      <c r="D106" s="15">
        <f t="shared" si="6"/>
        <v>10</v>
      </c>
      <c r="E106" s="2">
        <f t="shared" si="7"/>
        <v>5.0644705882352943</v>
      </c>
      <c r="F106" s="2">
        <v>5</v>
      </c>
      <c r="G106" s="2">
        <f t="shared" si="8"/>
        <v>6.4470588235294279E-2</v>
      </c>
      <c r="H106" s="2">
        <f t="shared" si="9"/>
        <v>3.6706485836612921</v>
      </c>
    </row>
    <row r="107" spans="1:8" x14ac:dyDescent="0.3">
      <c r="A107">
        <v>220</v>
      </c>
      <c r="B107" s="2">
        <v>41543</v>
      </c>
      <c r="C107" s="15">
        <f t="shared" si="5"/>
        <v>0.97748235294117647</v>
      </c>
      <c r="D107" s="15">
        <f t="shared" si="6"/>
        <v>10</v>
      </c>
      <c r="E107" s="2">
        <f t="shared" si="7"/>
        <v>5.1125882352941172</v>
      </c>
      <c r="F107" s="2">
        <v>5</v>
      </c>
      <c r="G107" s="2">
        <f t="shared" si="8"/>
        <v>0.11258823529411721</v>
      </c>
      <c r="H107" s="2">
        <f t="shared" si="9"/>
        <v>3.1225766504227375</v>
      </c>
    </row>
    <row r="108" spans="1:8" x14ac:dyDescent="0.3">
      <c r="A108">
        <v>222</v>
      </c>
      <c r="B108" s="2">
        <v>41665.666666666672</v>
      </c>
      <c r="C108" s="15">
        <f t="shared" si="5"/>
        <v>0.98036862745098052</v>
      </c>
      <c r="D108" s="15">
        <f t="shared" si="6"/>
        <v>10</v>
      </c>
      <c r="E108" s="2">
        <f t="shared" si="7"/>
        <v>5.0981568627450971</v>
      </c>
      <c r="F108" s="2">
        <v>5</v>
      </c>
      <c r="G108" s="2">
        <f t="shared" si="8"/>
        <v>9.8156862745097051E-2</v>
      </c>
      <c r="H108" s="2">
        <f t="shared" si="9"/>
        <v>3.2569203341028188</v>
      </c>
    </row>
    <row r="109" spans="1:8" x14ac:dyDescent="0.3">
      <c r="A109">
        <v>224</v>
      </c>
      <c r="B109" s="2">
        <v>42007.666666666664</v>
      </c>
      <c r="C109" s="15">
        <f t="shared" si="5"/>
        <v>0.98841568627450971</v>
      </c>
      <c r="D109" s="15">
        <f t="shared" si="6"/>
        <v>10</v>
      </c>
      <c r="E109" s="2">
        <f t="shared" si="7"/>
        <v>5.0579215686274512</v>
      </c>
      <c r="F109" s="2">
        <v>5</v>
      </c>
      <c r="G109" s="2">
        <f t="shared" si="8"/>
        <v>5.7921568627451236E-2</v>
      </c>
      <c r="H109" s="2">
        <f t="shared" si="9"/>
        <v>3.7764739097824691</v>
      </c>
    </row>
    <row r="110" spans="1:8" x14ac:dyDescent="0.3">
      <c r="A110">
        <v>226</v>
      </c>
      <c r="B110" s="2">
        <v>41982.666666666664</v>
      </c>
      <c r="C110" s="15">
        <f t="shared" si="5"/>
        <v>0.98782745098039215</v>
      </c>
      <c r="D110" s="15">
        <f t="shared" si="6"/>
        <v>10</v>
      </c>
      <c r="E110" s="2">
        <f t="shared" si="7"/>
        <v>5.0608627450980395</v>
      </c>
      <c r="F110" s="2">
        <v>5</v>
      </c>
      <c r="G110" s="2">
        <f t="shared" si="8"/>
        <v>6.0862745098039461E-2</v>
      </c>
      <c r="H110" s="2">
        <f t="shared" si="9"/>
        <v>3.727523821592599</v>
      </c>
    </row>
    <row r="111" spans="1:8" x14ac:dyDescent="0.3">
      <c r="A111">
        <v>228</v>
      </c>
      <c r="B111" s="2">
        <v>41853</v>
      </c>
      <c r="C111" s="15">
        <f t="shared" si="5"/>
        <v>0.98477647058823525</v>
      </c>
      <c r="D111" s="15">
        <f t="shared" si="6"/>
        <v>10</v>
      </c>
      <c r="E111" s="2">
        <f t="shared" si="7"/>
        <v>5.0761176470588234</v>
      </c>
      <c r="F111" s="2">
        <v>5</v>
      </c>
      <c r="G111" s="2">
        <f t="shared" si="8"/>
        <v>7.6117647058823401E-2</v>
      </c>
      <c r="H111" s="2">
        <f t="shared" si="9"/>
        <v>3.506874694120667</v>
      </c>
    </row>
    <row r="112" spans="1:8" x14ac:dyDescent="0.3">
      <c r="A112">
        <v>230</v>
      </c>
      <c r="B112" s="2">
        <v>41680</v>
      </c>
      <c r="C112" s="15">
        <f t="shared" si="5"/>
        <v>0.98070588235294121</v>
      </c>
      <c r="D112" s="15">
        <f t="shared" si="6"/>
        <v>10</v>
      </c>
      <c r="E112" s="2">
        <f t="shared" si="7"/>
        <v>5.0964705882352943</v>
      </c>
      <c r="F112" s="2">
        <v>5</v>
      </c>
      <c r="G112" s="2">
        <f t="shared" si="8"/>
        <v>9.6470588235294308E-2</v>
      </c>
      <c r="H112" s="2">
        <f t="shared" si="9"/>
        <v>3.2739181802966808</v>
      </c>
    </row>
    <row r="113" spans="1:8" x14ac:dyDescent="0.3">
      <c r="A113">
        <v>232</v>
      </c>
      <c r="B113" s="2">
        <v>41842</v>
      </c>
      <c r="C113" s="15">
        <f t="shared" si="5"/>
        <v>0.9845176470588235</v>
      </c>
      <c r="D113" s="15">
        <f t="shared" si="6"/>
        <v>10</v>
      </c>
      <c r="E113" s="2">
        <f t="shared" si="7"/>
        <v>5.0774117647058823</v>
      </c>
      <c r="F113" s="2">
        <v>5</v>
      </c>
      <c r="G113" s="2">
        <f t="shared" si="8"/>
        <v>7.7411764705882291E-2</v>
      </c>
      <c r="H113" s="2">
        <f t="shared" si="9"/>
        <v>3.4902709672101495</v>
      </c>
    </row>
    <row r="114" spans="1:8" x14ac:dyDescent="0.3">
      <c r="A114">
        <v>234</v>
      </c>
      <c r="B114" s="2">
        <v>41429.666666666664</v>
      </c>
      <c r="C114" s="15">
        <f t="shared" si="5"/>
        <v>0.97481568627450976</v>
      </c>
      <c r="D114" s="15">
        <f t="shared" si="6"/>
        <v>10</v>
      </c>
      <c r="E114" s="2">
        <f t="shared" si="7"/>
        <v>5.1259215686274509</v>
      </c>
      <c r="F114" s="2">
        <v>5</v>
      </c>
      <c r="G114" s="2">
        <f t="shared" si="8"/>
        <v>0.12592156862745085</v>
      </c>
      <c r="H114" s="2">
        <f t="shared" si="9"/>
        <v>3.0132591836249349</v>
      </c>
    </row>
    <row r="115" spans="1:8" x14ac:dyDescent="0.3">
      <c r="A115">
        <v>236</v>
      </c>
      <c r="B115" s="2">
        <v>41799</v>
      </c>
      <c r="C115" s="15">
        <f t="shared" si="5"/>
        <v>0.98350588235294123</v>
      </c>
      <c r="D115" s="15">
        <f t="shared" si="6"/>
        <v>10</v>
      </c>
      <c r="E115" s="2">
        <f t="shared" si="7"/>
        <v>5.0824705882352941</v>
      </c>
      <c r="F115" s="2">
        <v>5</v>
      </c>
      <c r="G115" s="2">
        <f t="shared" si="8"/>
        <v>8.2470588235294073E-2</v>
      </c>
      <c r="H115" s="2">
        <f t="shared" si="9"/>
        <v>3.4279638545179005</v>
      </c>
    </row>
    <row r="116" spans="1:8" x14ac:dyDescent="0.3">
      <c r="A116">
        <v>238</v>
      </c>
      <c r="B116" s="2">
        <v>42107.333333333336</v>
      </c>
      <c r="C116" s="15">
        <f t="shared" si="5"/>
        <v>0.9907607843137255</v>
      </c>
      <c r="D116" s="15">
        <f t="shared" si="6"/>
        <v>10</v>
      </c>
      <c r="E116" s="2">
        <f t="shared" si="7"/>
        <v>5.0461960784313726</v>
      </c>
      <c r="F116" s="2">
        <v>5</v>
      </c>
      <c r="G116" s="2">
        <f t="shared" si="8"/>
        <v>4.6196078431372634E-2</v>
      </c>
      <c r="H116" s="2">
        <f t="shared" si="9"/>
        <v>4.0003478940298622</v>
      </c>
    </row>
    <row r="117" spans="1:8" x14ac:dyDescent="0.3">
      <c r="A117">
        <v>240</v>
      </c>
      <c r="B117" s="2">
        <v>42016.666666666664</v>
      </c>
      <c r="C117" s="15">
        <f t="shared" si="5"/>
        <v>0.98862745098039206</v>
      </c>
      <c r="D117" s="15">
        <f t="shared" si="6"/>
        <v>10</v>
      </c>
      <c r="E117" s="2">
        <f t="shared" si="7"/>
        <v>5.0568627450980399</v>
      </c>
      <c r="F117" s="2">
        <v>5</v>
      </c>
      <c r="G117" s="2">
        <f t="shared" si="8"/>
        <v>5.6862745098039902E-2</v>
      </c>
      <c r="H117" s="2">
        <f t="shared" si="9"/>
        <v>3.7947139953349134</v>
      </c>
    </row>
    <row r="118" spans="1:8" x14ac:dyDescent="0.3">
      <c r="A118">
        <v>242</v>
      </c>
      <c r="B118" s="2">
        <v>41615.666666666664</v>
      </c>
      <c r="C118" s="15">
        <f t="shared" si="5"/>
        <v>0.97919215686274508</v>
      </c>
      <c r="D118" s="15">
        <f t="shared" si="6"/>
        <v>10</v>
      </c>
      <c r="E118" s="2">
        <f t="shared" si="7"/>
        <v>5.1040392156862744</v>
      </c>
      <c r="F118" s="2">
        <v>5</v>
      </c>
      <c r="G118" s="2">
        <f t="shared" si="8"/>
        <v>0.10403921568627439</v>
      </c>
      <c r="H118" s="2">
        <f t="shared" si="9"/>
        <v>3.199872425785919</v>
      </c>
    </row>
    <row r="119" spans="1:8" x14ac:dyDescent="0.3">
      <c r="A119">
        <v>244</v>
      </c>
      <c r="B119" s="2">
        <v>41939</v>
      </c>
      <c r="C119" s="15">
        <f t="shared" si="5"/>
        <v>0.98680000000000001</v>
      </c>
      <c r="D119" s="15">
        <f t="shared" si="6"/>
        <v>10</v>
      </c>
      <c r="E119" s="2">
        <f t="shared" si="7"/>
        <v>5.0659999999999998</v>
      </c>
      <c r="F119" s="2">
        <v>5</v>
      </c>
      <c r="G119" s="2">
        <f t="shared" si="8"/>
        <v>6.5999999999999837E-2</v>
      </c>
      <c r="H119" s="2">
        <f t="shared" si="9"/>
        <v>3.647504907975252</v>
      </c>
    </row>
    <row r="120" spans="1:8" x14ac:dyDescent="0.3">
      <c r="A120">
        <v>246</v>
      </c>
      <c r="B120" s="2">
        <v>41618</v>
      </c>
      <c r="C120" s="15">
        <f t="shared" si="5"/>
        <v>0.97924705882352936</v>
      </c>
      <c r="D120" s="15">
        <f t="shared" si="6"/>
        <v>10</v>
      </c>
      <c r="E120" s="2">
        <f t="shared" si="7"/>
        <v>5.1037647058823534</v>
      </c>
      <c r="F120" s="2">
        <v>5</v>
      </c>
      <c r="G120" s="2">
        <f t="shared" si="8"/>
        <v>0.10376470588235343</v>
      </c>
      <c r="H120" s="2">
        <f t="shared" si="9"/>
        <v>3.2024606509468403</v>
      </c>
    </row>
    <row r="121" spans="1:8" x14ac:dyDescent="0.3">
      <c r="A121">
        <v>248</v>
      </c>
      <c r="B121" s="2">
        <v>41677.333333333328</v>
      </c>
      <c r="C121" s="15">
        <f t="shared" si="5"/>
        <v>0.98064313725490182</v>
      </c>
      <c r="D121" s="15">
        <f t="shared" si="6"/>
        <v>10</v>
      </c>
      <c r="E121" s="2">
        <f t="shared" si="7"/>
        <v>5.0967843137254913</v>
      </c>
      <c r="F121" s="2">
        <v>5</v>
      </c>
      <c r="G121" s="2">
        <f t="shared" si="8"/>
        <v>9.6784313725491344E-2</v>
      </c>
      <c r="H121" s="2">
        <f t="shared" si="9"/>
        <v>3.2707329797054996</v>
      </c>
    </row>
    <row r="122" spans="1:8" x14ac:dyDescent="0.3">
      <c r="A122">
        <v>250</v>
      </c>
      <c r="B122" s="2">
        <v>41991.333333333328</v>
      </c>
      <c r="C122" s="15">
        <f t="shared" si="5"/>
        <v>0.98803137254901952</v>
      </c>
      <c r="D122" s="15">
        <f t="shared" si="6"/>
        <v>10</v>
      </c>
      <c r="E122" s="2">
        <f t="shared" si="7"/>
        <v>5.0598431372549024</v>
      </c>
      <c r="F122" s="2">
        <v>5</v>
      </c>
      <c r="G122" s="2">
        <f t="shared" si="8"/>
        <v>5.9843137254902423E-2</v>
      </c>
      <c r="H122" s="2">
        <f t="shared" si="9"/>
        <v>3.7442168210185001</v>
      </c>
    </row>
    <row r="123" spans="1:8" x14ac:dyDescent="0.3">
      <c r="A123">
        <v>258</v>
      </c>
      <c r="B123" s="2">
        <v>42176</v>
      </c>
      <c r="C123" s="15">
        <f t="shared" si="5"/>
        <v>0.9923764705882353</v>
      </c>
      <c r="D123" s="15">
        <f t="shared" si="6"/>
        <v>10</v>
      </c>
      <c r="E123" s="2">
        <f t="shared" si="7"/>
        <v>5.0381176470588231</v>
      </c>
      <c r="F123" s="2">
        <v>5</v>
      </c>
      <c r="G123" s="2">
        <f t="shared" si="8"/>
        <v>3.8117647058823145E-2</v>
      </c>
      <c r="H123" s="2">
        <f t="shared" si="9"/>
        <v>4.1909632757209527</v>
      </c>
    </row>
    <row r="124" spans="1:8" x14ac:dyDescent="0.3">
      <c r="A124">
        <v>266</v>
      </c>
      <c r="B124" s="2">
        <v>42157.333333333336</v>
      </c>
      <c r="C124" s="15">
        <f t="shared" si="5"/>
        <v>0.99193725490196083</v>
      </c>
      <c r="D124" s="15">
        <f t="shared" si="6"/>
        <v>10</v>
      </c>
      <c r="E124" s="2">
        <f t="shared" si="7"/>
        <v>5.0403137254901962</v>
      </c>
      <c r="F124" s="2">
        <v>5</v>
      </c>
      <c r="G124" s="2">
        <f t="shared" si="8"/>
        <v>4.0313725490196184E-2</v>
      </c>
      <c r="H124" s="2">
        <f t="shared" si="9"/>
        <v>4.1353844318385358</v>
      </c>
    </row>
    <row r="125" spans="1:8" x14ac:dyDescent="0.3">
      <c r="A125">
        <v>274</v>
      </c>
      <c r="B125" s="2">
        <v>41660.666666666672</v>
      </c>
      <c r="C125" s="15">
        <f t="shared" si="5"/>
        <v>0.98025098039215697</v>
      </c>
      <c r="D125" s="15">
        <f t="shared" si="6"/>
        <v>10</v>
      </c>
      <c r="E125" s="2">
        <f t="shared" si="7"/>
        <v>5.0987450980392151</v>
      </c>
      <c r="F125" s="2">
        <v>5</v>
      </c>
      <c r="G125" s="2">
        <f t="shared" si="8"/>
        <v>9.8745098039215051E-2</v>
      </c>
      <c r="H125" s="2">
        <f t="shared" si="9"/>
        <v>3.2510607862270353</v>
      </c>
    </row>
    <row r="126" spans="1:8" x14ac:dyDescent="0.3">
      <c r="A126">
        <v>282</v>
      </c>
      <c r="B126" s="2">
        <v>41949.333333333336</v>
      </c>
      <c r="C126" s="15">
        <f t="shared" si="5"/>
        <v>0.987043137254902</v>
      </c>
      <c r="D126" s="15">
        <f t="shared" si="6"/>
        <v>10</v>
      </c>
      <c r="E126" s="2">
        <f t="shared" si="7"/>
        <v>5.0647843137254895</v>
      </c>
      <c r="F126" s="2">
        <v>5</v>
      </c>
      <c r="G126" s="2">
        <f t="shared" si="8"/>
        <v>6.478431372548954E-2</v>
      </c>
      <c r="H126" s="2">
        <f t="shared" si="9"/>
        <v>3.6658561496323676</v>
      </c>
    </row>
    <row r="127" spans="1:8" x14ac:dyDescent="0.3">
      <c r="A127">
        <v>290</v>
      </c>
      <c r="B127" s="2">
        <v>42144.666666666664</v>
      </c>
      <c r="C127" s="15">
        <f t="shared" si="5"/>
        <v>0.99163921568627444</v>
      </c>
      <c r="D127" s="15">
        <f t="shared" si="6"/>
        <v>10</v>
      </c>
      <c r="E127" s="2">
        <f t="shared" si="7"/>
        <v>5.0418039215686274</v>
      </c>
      <c r="F127" s="2">
        <v>5</v>
      </c>
      <c r="G127" s="2">
        <f t="shared" si="8"/>
        <v>4.1803921568627445E-2</v>
      </c>
      <c r="H127" s="2">
        <f t="shared" si="9"/>
        <v>4.0993818848517947</v>
      </c>
    </row>
    <row r="128" spans="1:8" x14ac:dyDescent="0.3">
      <c r="A128">
        <v>298</v>
      </c>
      <c r="B128" s="2">
        <v>41739</v>
      </c>
      <c r="C128" s="15">
        <f t="shared" si="5"/>
        <v>0.98209411764705878</v>
      </c>
      <c r="D128" s="15">
        <f t="shared" si="6"/>
        <v>10</v>
      </c>
      <c r="E128" s="2">
        <f t="shared" si="7"/>
        <v>5.0895294117647065</v>
      </c>
      <c r="F128" s="2">
        <v>5</v>
      </c>
      <c r="G128" s="2">
        <f t="shared" si="8"/>
        <v>8.9529411764706524E-2</v>
      </c>
      <c r="H128" s="2">
        <f t="shared" si="9"/>
        <v>3.3472262768607735</v>
      </c>
    </row>
    <row r="129" spans="1:8" x14ac:dyDescent="0.3">
      <c r="A129">
        <v>306</v>
      </c>
      <c r="B129" s="2">
        <v>41531.333333333336</v>
      </c>
      <c r="C129" s="15">
        <f t="shared" si="5"/>
        <v>0.97720784313725495</v>
      </c>
      <c r="D129" s="15">
        <f t="shared" si="6"/>
        <v>10</v>
      </c>
      <c r="E129" s="2">
        <f t="shared" si="7"/>
        <v>5.1139607843137256</v>
      </c>
      <c r="F129" s="2">
        <v>5</v>
      </c>
      <c r="G129" s="2">
        <f t="shared" si="8"/>
        <v>0.11396078431372558</v>
      </c>
      <c r="H129" s="2">
        <f t="shared" si="9"/>
        <v>3.1107279149959219</v>
      </c>
    </row>
    <row r="130" spans="1:8" x14ac:dyDescent="0.3">
      <c r="A130">
        <v>314</v>
      </c>
      <c r="B130" s="2">
        <v>42418</v>
      </c>
      <c r="C130" s="15">
        <f t="shared" si="5"/>
        <v>0.99807058823529415</v>
      </c>
      <c r="D130" s="15">
        <f t="shared" si="6"/>
        <v>10</v>
      </c>
      <c r="E130" s="2">
        <f t="shared" si="7"/>
        <v>5.0096470588235293</v>
      </c>
      <c r="F130" s="2">
        <v>5</v>
      </c>
      <c r="G130" s="2">
        <f t="shared" si="8"/>
        <v>9.647058823529342E-3</v>
      </c>
      <c r="H130" s="2">
        <f t="shared" si="9"/>
        <v>5.5593204799288465</v>
      </c>
    </row>
    <row r="131" spans="1:8" x14ac:dyDescent="0.3">
      <c r="A131">
        <v>322</v>
      </c>
      <c r="B131" s="2">
        <v>42240.333333333336</v>
      </c>
      <c r="C131" s="15">
        <f t="shared" ref="C131:C194" si="10">B131/$J$27</f>
        <v>0.99389019607843143</v>
      </c>
      <c r="D131" s="15">
        <f t="shared" ref="D131:D194" si="11">$J$28</f>
        <v>10</v>
      </c>
      <c r="E131" s="2">
        <f t="shared" si="7"/>
        <v>5.0305490196078431</v>
      </c>
      <c r="F131" s="2">
        <v>5</v>
      </c>
      <c r="G131" s="2">
        <f t="shared" si="8"/>
        <v>3.0549019607843064E-2</v>
      </c>
      <c r="H131" s="2">
        <f t="shared" si="9"/>
        <v>4.4108046318985563</v>
      </c>
    </row>
    <row r="132" spans="1:8" x14ac:dyDescent="0.3">
      <c r="A132">
        <v>330</v>
      </c>
      <c r="B132" s="2">
        <v>41811.333333333336</v>
      </c>
      <c r="C132" s="15">
        <f t="shared" si="10"/>
        <v>0.98379607843137262</v>
      </c>
      <c r="D132" s="15">
        <f t="shared" si="11"/>
        <v>10</v>
      </c>
      <c r="E132" s="2">
        <f t="shared" ref="E132:E195" si="12">D132-(F132*C132)</f>
        <v>5.0810196078431371</v>
      </c>
      <c r="F132" s="2">
        <v>5</v>
      </c>
      <c r="G132" s="2">
        <f t="shared" ref="G132:G195" si="13">F132-(F132*C132)</f>
        <v>8.1019607843137109E-2</v>
      </c>
      <c r="H132" s="2">
        <f t="shared" ref="H132:H195" si="14">LN((F132*E132)/(D132*G132))</f>
        <v>3.4454288525631243</v>
      </c>
    </row>
    <row r="133" spans="1:8" x14ac:dyDescent="0.3">
      <c r="A133">
        <v>338</v>
      </c>
      <c r="B133" s="2">
        <v>42048.666666666664</v>
      </c>
      <c r="C133" s="15">
        <f t="shared" si="10"/>
        <v>0.98938039215686269</v>
      </c>
      <c r="D133" s="15">
        <f t="shared" si="11"/>
        <v>10</v>
      </c>
      <c r="E133" s="2">
        <f t="shared" si="12"/>
        <v>5.053098039215687</v>
      </c>
      <c r="F133" s="2">
        <v>5</v>
      </c>
      <c r="G133" s="2">
        <f t="shared" si="13"/>
        <v>5.309803921568701E-2</v>
      </c>
      <c r="H133" s="2">
        <f t="shared" si="14"/>
        <v>3.862469625415919</v>
      </c>
    </row>
    <row r="134" spans="1:8" x14ac:dyDescent="0.3">
      <c r="A134">
        <v>346</v>
      </c>
      <c r="B134" s="2">
        <v>42052.666666666672</v>
      </c>
      <c r="C134" s="15">
        <f t="shared" si="10"/>
        <v>0.98947450980392171</v>
      </c>
      <c r="D134" s="15">
        <f t="shared" si="11"/>
        <v>10</v>
      </c>
      <c r="E134" s="2">
        <f t="shared" si="12"/>
        <v>5.0526274509803919</v>
      </c>
      <c r="F134" s="2">
        <v>5</v>
      </c>
      <c r="G134" s="2">
        <f t="shared" si="13"/>
        <v>5.2627450980391899E-2</v>
      </c>
      <c r="H134" s="2">
        <f t="shared" si="14"/>
        <v>3.871278628362548</v>
      </c>
    </row>
    <row r="135" spans="1:8" x14ac:dyDescent="0.3">
      <c r="A135">
        <v>354</v>
      </c>
      <c r="B135" s="2">
        <v>41487.333333333328</v>
      </c>
      <c r="C135" s="15">
        <f t="shared" si="10"/>
        <v>0.9761725490196077</v>
      </c>
      <c r="D135" s="15">
        <f t="shared" si="11"/>
        <v>10</v>
      </c>
      <c r="E135" s="2">
        <f t="shared" si="12"/>
        <v>5.1191372549019611</v>
      </c>
      <c r="F135" s="2">
        <v>5</v>
      </c>
      <c r="G135" s="2">
        <f t="shared" si="13"/>
        <v>0.11913725490196114</v>
      </c>
      <c r="H135" s="2">
        <f t="shared" si="14"/>
        <v>3.0673177873817608</v>
      </c>
    </row>
    <row r="136" spans="1:8" x14ac:dyDescent="0.3">
      <c r="A136">
        <v>362</v>
      </c>
      <c r="B136" s="2">
        <v>42342.666666666672</v>
      </c>
      <c r="C136" s="15">
        <f t="shared" si="10"/>
        <v>0.99629803921568638</v>
      </c>
      <c r="D136" s="15">
        <f t="shared" si="11"/>
        <v>10</v>
      </c>
      <c r="E136" s="2">
        <f t="shared" si="12"/>
        <v>5.0185098039215683</v>
      </c>
      <c r="F136" s="2">
        <v>5</v>
      </c>
      <c r="G136" s="2">
        <f t="shared" si="13"/>
        <v>1.8509803921568313E-2</v>
      </c>
      <c r="H136" s="2">
        <f t="shared" si="14"/>
        <v>4.909440602826999</v>
      </c>
    </row>
    <row r="137" spans="1:8" x14ac:dyDescent="0.3">
      <c r="A137">
        <v>370</v>
      </c>
      <c r="B137" s="2">
        <v>41904</v>
      </c>
      <c r="C137" s="15">
        <f t="shared" si="10"/>
        <v>0.98597647058823534</v>
      </c>
      <c r="D137" s="15">
        <f t="shared" si="11"/>
        <v>10</v>
      </c>
      <c r="E137" s="2">
        <f t="shared" si="12"/>
        <v>5.0701176470588232</v>
      </c>
      <c r="F137" s="2">
        <v>5</v>
      </c>
      <c r="G137" s="2">
        <f t="shared" si="13"/>
        <v>7.0117647058823174E-2</v>
      </c>
      <c r="H137" s="2">
        <f t="shared" si="14"/>
        <v>3.5877976167350796</v>
      </c>
    </row>
    <row r="138" spans="1:8" x14ac:dyDescent="0.3">
      <c r="A138">
        <v>378</v>
      </c>
      <c r="B138" s="2">
        <v>42308.333333333336</v>
      </c>
      <c r="C138" s="15">
        <f t="shared" si="10"/>
        <v>0.99549019607843148</v>
      </c>
      <c r="D138" s="15">
        <f t="shared" si="11"/>
        <v>10</v>
      </c>
      <c r="E138" s="2">
        <f t="shared" si="12"/>
        <v>5.0225490196078422</v>
      </c>
      <c r="F138" s="2">
        <v>5</v>
      </c>
      <c r="G138" s="2">
        <f t="shared" si="13"/>
        <v>2.2549019607842169E-2</v>
      </c>
      <c r="H138" s="2">
        <f t="shared" si="14"/>
        <v>4.7128540874501503</v>
      </c>
    </row>
    <row r="139" spans="1:8" x14ac:dyDescent="0.3">
      <c r="A139">
        <v>386</v>
      </c>
      <c r="B139" s="2">
        <v>42045</v>
      </c>
      <c r="C139" s="15">
        <f t="shared" si="10"/>
        <v>0.98929411764705877</v>
      </c>
      <c r="D139" s="15">
        <f t="shared" si="11"/>
        <v>10</v>
      </c>
      <c r="E139" s="2">
        <f t="shared" si="12"/>
        <v>5.053529411764706</v>
      </c>
      <c r="F139" s="2">
        <v>5</v>
      </c>
      <c r="G139" s="2">
        <f t="shared" si="13"/>
        <v>5.3529411764706047E-2</v>
      </c>
      <c r="H139" s="2">
        <f t="shared" si="14"/>
        <v>3.8544637355612581</v>
      </c>
    </row>
    <row r="140" spans="1:8" x14ac:dyDescent="0.3">
      <c r="A140">
        <v>394</v>
      </c>
      <c r="B140" s="2">
        <v>41788.333333333336</v>
      </c>
      <c r="C140" s="15">
        <f t="shared" si="10"/>
        <v>0.98325490196078436</v>
      </c>
      <c r="D140" s="15">
        <f t="shared" si="11"/>
        <v>10</v>
      </c>
      <c r="E140" s="2">
        <f t="shared" si="12"/>
        <v>5.0837254901960787</v>
      </c>
      <c r="F140" s="2">
        <v>5</v>
      </c>
      <c r="G140" s="2">
        <f t="shared" si="13"/>
        <v>8.3725490196078667E-2</v>
      </c>
      <c r="H140" s="2">
        <f t="shared" si="14"/>
        <v>3.4131089819459293</v>
      </c>
    </row>
    <row r="141" spans="1:8" x14ac:dyDescent="0.3">
      <c r="A141">
        <v>402</v>
      </c>
      <c r="B141" s="2">
        <v>41962.666666666672</v>
      </c>
      <c r="C141" s="15">
        <f t="shared" si="10"/>
        <v>0.98735686274509815</v>
      </c>
      <c r="D141" s="15">
        <f t="shared" si="11"/>
        <v>10</v>
      </c>
      <c r="E141" s="2">
        <f t="shared" si="12"/>
        <v>5.0632156862745088</v>
      </c>
      <c r="F141" s="2">
        <v>5</v>
      </c>
      <c r="G141" s="2">
        <f t="shared" si="13"/>
        <v>6.3215686274508798E-2</v>
      </c>
      <c r="H141" s="2">
        <f t="shared" si="14"/>
        <v>3.6900574200891554</v>
      </c>
    </row>
    <row r="142" spans="1:8" x14ac:dyDescent="0.3">
      <c r="A142">
        <v>410</v>
      </c>
      <c r="B142" s="2">
        <v>41861.666666666664</v>
      </c>
      <c r="C142" s="15">
        <f t="shared" si="10"/>
        <v>0.98498039215686273</v>
      </c>
      <c r="D142" s="15">
        <f t="shared" si="11"/>
        <v>10</v>
      </c>
      <c r="E142" s="2">
        <f t="shared" si="12"/>
        <v>5.0750980392156864</v>
      </c>
      <c r="F142" s="2">
        <v>5</v>
      </c>
      <c r="G142" s="2">
        <f t="shared" si="13"/>
        <v>7.5098039215686363E-2</v>
      </c>
      <c r="H142" s="2">
        <f t="shared" si="14"/>
        <v>3.5201594917851406</v>
      </c>
    </row>
    <row r="143" spans="1:8" x14ac:dyDescent="0.3">
      <c r="A143">
        <v>418</v>
      </c>
      <c r="B143" s="2">
        <v>42116.666666666664</v>
      </c>
      <c r="C143" s="15">
        <f t="shared" si="10"/>
        <v>0.99098039215686273</v>
      </c>
      <c r="D143" s="15">
        <f t="shared" si="11"/>
        <v>10</v>
      </c>
      <c r="E143" s="2">
        <f t="shared" si="12"/>
        <v>5.0450980392156861</v>
      </c>
      <c r="F143" s="2">
        <v>5</v>
      </c>
      <c r="G143" s="2">
        <f t="shared" si="13"/>
        <v>4.5098039215686114E-2</v>
      </c>
      <c r="H143" s="2">
        <f t="shared" si="14"/>
        <v>4.024186415792653</v>
      </c>
    </row>
    <row r="144" spans="1:8" x14ac:dyDescent="0.3">
      <c r="A144">
        <v>426</v>
      </c>
      <c r="B144" s="2">
        <v>42066.666666666664</v>
      </c>
      <c r="C144" s="15">
        <f t="shared" si="10"/>
        <v>0.9898039215686274</v>
      </c>
      <c r="D144" s="15">
        <f t="shared" si="11"/>
        <v>10</v>
      </c>
      <c r="E144" s="2">
        <f t="shared" si="12"/>
        <v>5.0509803921568626</v>
      </c>
      <c r="F144" s="2">
        <v>5</v>
      </c>
      <c r="G144" s="2">
        <f t="shared" si="13"/>
        <v>5.0980392156862564E-2</v>
      </c>
      <c r="H144" s="2">
        <f t="shared" si="14"/>
        <v>3.9027493686428203</v>
      </c>
    </row>
    <row r="145" spans="1:8" x14ac:dyDescent="0.3">
      <c r="A145">
        <v>434</v>
      </c>
      <c r="B145" s="2">
        <v>41730.333333333336</v>
      </c>
      <c r="C145" s="15">
        <f t="shared" si="10"/>
        <v>0.98189019607843142</v>
      </c>
      <c r="D145" s="15">
        <f t="shared" si="11"/>
        <v>10</v>
      </c>
      <c r="E145" s="2">
        <f t="shared" si="12"/>
        <v>5.0905490196078427</v>
      </c>
      <c r="F145" s="2">
        <v>5</v>
      </c>
      <c r="G145" s="2">
        <f t="shared" si="13"/>
        <v>9.0549019607842673E-2</v>
      </c>
      <c r="H145" s="2">
        <f t="shared" si="14"/>
        <v>3.3361024283761802</v>
      </c>
    </row>
    <row r="146" spans="1:8" x14ac:dyDescent="0.3">
      <c r="A146">
        <v>442</v>
      </c>
      <c r="B146" s="2">
        <v>42035.333333333336</v>
      </c>
      <c r="C146" s="15">
        <f t="shared" si="10"/>
        <v>0.98906666666666676</v>
      </c>
      <c r="D146" s="15">
        <f t="shared" si="11"/>
        <v>10</v>
      </c>
      <c r="E146" s="2">
        <f t="shared" si="12"/>
        <v>5.054666666666666</v>
      </c>
      <c r="F146" s="2">
        <v>5</v>
      </c>
      <c r="G146" s="2">
        <f t="shared" si="13"/>
        <v>5.4666666666665975E-2</v>
      </c>
      <c r="H146" s="2">
        <f t="shared" si="14"/>
        <v>3.8336658682520941</v>
      </c>
    </row>
    <row r="147" spans="1:8" x14ac:dyDescent="0.3">
      <c r="A147">
        <v>450</v>
      </c>
      <c r="B147" s="2">
        <v>42205</v>
      </c>
      <c r="C147" s="15">
        <f t="shared" si="10"/>
        <v>0.99305882352941177</v>
      </c>
      <c r="D147" s="15">
        <f t="shared" si="11"/>
        <v>10</v>
      </c>
      <c r="E147" s="2">
        <f t="shared" si="12"/>
        <v>5.0347058823529416</v>
      </c>
      <c r="F147" s="2">
        <v>5</v>
      </c>
      <c r="G147" s="2">
        <f t="shared" si="13"/>
        <v>3.4705882352941586E-2</v>
      </c>
      <c r="H147" s="2">
        <f t="shared" si="14"/>
        <v>4.2840540154159328</v>
      </c>
    </row>
    <row r="148" spans="1:8" x14ac:dyDescent="0.3">
      <c r="A148">
        <v>458</v>
      </c>
      <c r="B148" s="2">
        <v>41858.666666666664</v>
      </c>
      <c r="C148" s="15">
        <f t="shared" si="10"/>
        <v>0.98490980392156857</v>
      </c>
      <c r="D148" s="15">
        <f t="shared" si="11"/>
        <v>10</v>
      </c>
      <c r="E148" s="2">
        <f t="shared" si="12"/>
        <v>5.0754509803921568</v>
      </c>
      <c r="F148" s="2">
        <v>5</v>
      </c>
      <c r="G148" s="2">
        <f t="shared" si="13"/>
        <v>7.5450980392156808E-2</v>
      </c>
      <c r="H148" s="2">
        <f t="shared" si="14"/>
        <v>3.5155403034721373</v>
      </c>
    </row>
    <row r="149" spans="1:8" x14ac:dyDescent="0.3">
      <c r="A149">
        <v>466</v>
      </c>
      <c r="B149" s="2">
        <v>42193.333333333336</v>
      </c>
      <c r="C149" s="15">
        <f t="shared" si="10"/>
        <v>0.99278431372549025</v>
      </c>
      <c r="D149" s="15">
        <f t="shared" si="11"/>
        <v>10</v>
      </c>
      <c r="E149" s="2">
        <f t="shared" si="12"/>
        <v>5.0360784313725491</v>
      </c>
      <c r="F149" s="2">
        <v>5</v>
      </c>
      <c r="G149" s="2">
        <f t="shared" si="13"/>
        <v>3.6078431372549069E-2</v>
      </c>
      <c r="H149" s="2">
        <f t="shared" si="14"/>
        <v>4.2455405707450069</v>
      </c>
    </row>
    <row r="150" spans="1:8" x14ac:dyDescent="0.3">
      <c r="A150">
        <v>474</v>
      </c>
      <c r="B150" s="2">
        <v>42353.333333333336</v>
      </c>
      <c r="C150" s="15">
        <f t="shared" si="10"/>
        <v>0.99654901960784315</v>
      </c>
      <c r="D150" s="15">
        <f t="shared" si="11"/>
        <v>10</v>
      </c>
      <c r="E150" s="2">
        <f t="shared" si="12"/>
        <v>5.0172549019607846</v>
      </c>
      <c r="F150" s="2">
        <v>5</v>
      </c>
      <c r="G150" s="2">
        <f t="shared" si="13"/>
        <v>1.7254901960784608E-2</v>
      </c>
      <c r="H150" s="2">
        <f t="shared" si="14"/>
        <v>4.9793947755318593</v>
      </c>
    </row>
    <row r="151" spans="1:8" x14ac:dyDescent="0.3">
      <c r="A151">
        <v>482</v>
      </c>
      <c r="B151" s="2">
        <v>42132.666666666664</v>
      </c>
      <c r="C151" s="15">
        <f t="shared" si="10"/>
        <v>0.99135686274509793</v>
      </c>
      <c r="D151" s="15">
        <f t="shared" si="11"/>
        <v>10</v>
      </c>
      <c r="E151" s="2">
        <f t="shared" si="12"/>
        <v>5.0432156862745101</v>
      </c>
      <c r="F151" s="2">
        <v>5</v>
      </c>
      <c r="G151" s="2">
        <f t="shared" si="13"/>
        <v>4.3215686274510112E-2</v>
      </c>
      <c r="H151" s="2">
        <f t="shared" si="14"/>
        <v>4.0664484724914445</v>
      </c>
    </row>
    <row r="152" spans="1:8" x14ac:dyDescent="0.3">
      <c r="A152">
        <v>490</v>
      </c>
      <c r="B152" s="2">
        <v>42074.333333333336</v>
      </c>
      <c r="C152" s="15">
        <f t="shared" si="10"/>
        <v>0.98998431372549023</v>
      </c>
      <c r="D152" s="15">
        <f t="shared" si="11"/>
        <v>10</v>
      </c>
      <c r="E152" s="2">
        <f t="shared" si="12"/>
        <v>5.0500784313725493</v>
      </c>
      <c r="F152" s="2">
        <v>5</v>
      </c>
      <c r="G152" s="2">
        <f t="shared" si="13"/>
        <v>5.0078431372549304E-2</v>
      </c>
      <c r="H152" s="2">
        <f t="shared" si="14"/>
        <v>3.9204214686855527</v>
      </c>
    </row>
    <row r="153" spans="1:8" x14ac:dyDescent="0.3">
      <c r="A153">
        <v>498</v>
      </c>
      <c r="B153" s="2">
        <v>42049.333333333336</v>
      </c>
      <c r="C153" s="15">
        <f t="shared" si="10"/>
        <v>0.98939607843137256</v>
      </c>
      <c r="D153" s="15">
        <f t="shared" si="11"/>
        <v>10</v>
      </c>
      <c r="E153" s="2">
        <f t="shared" si="12"/>
        <v>5.0530196078431375</v>
      </c>
      <c r="F153" s="2">
        <v>5</v>
      </c>
      <c r="G153" s="2">
        <f t="shared" si="13"/>
        <v>5.3019607843137528E-2</v>
      </c>
      <c r="H153" s="2">
        <f t="shared" si="14"/>
        <v>3.8639323007219062</v>
      </c>
    </row>
    <row r="154" spans="1:8" x14ac:dyDescent="0.3">
      <c r="A154">
        <v>506</v>
      </c>
      <c r="B154" s="2">
        <v>41830.333333333336</v>
      </c>
      <c r="C154" s="15">
        <f t="shared" si="10"/>
        <v>0.98424313725490198</v>
      </c>
      <c r="D154" s="15">
        <f t="shared" si="11"/>
        <v>10</v>
      </c>
      <c r="E154" s="2">
        <f t="shared" si="12"/>
        <v>5.0787843137254898</v>
      </c>
      <c r="F154" s="2">
        <v>5</v>
      </c>
      <c r="G154" s="2">
        <f t="shared" si="13"/>
        <v>7.8784313725489774E-2</v>
      </c>
      <c r="H154" s="2">
        <f t="shared" si="14"/>
        <v>3.4729661104014742</v>
      </c>
    </row>
    <row r="155" spans="1:8" x14ac:dyDescent="0.3">
      <c r="A155">
        <v>514</v>
      </c>
      <c r="B155" s="2">
        <v>42387</v>
      </c>
      <c r="C155" s="15">
        <f t="shared" si="10"/>
        <v>0.99734117647058829</v>
      </c>
      <c r="D155" s="15">
        <f t="shared" si="11"/>
        <v>10</v>
      </c>
      <c r="E155" s="2">
        <f t="shared" si="12"/>
        <v>5.0132941176470585</v>
      </c>
      <c r="F155" s="2">
        <v>5</v>
      </c>
      <c r="G155" s="2">
        <f t="shared" si="13"/>
        <v>1.3294117647058457E-2</v>
      </c>
      <c r="H155" s="2">
        <f t="shared" si="14"/>
        <v>5.2393796507512924</v>
      </c>
    </row>
    <row r="156" spans="1:8" x14ac:dyDescent="0.3">
      <c r="A156">
        <v>522</v>
      </c>
      <c r="B156" s="2">
        <v>41937.666666666672</v>
      </c>
      <c r="C156" s="15">
        <f t="shared" si="10"/>
        <v>0.98676862745098048</v>
      </c>
      <c r="D156" s="15">
        <f t="shared" si="11"/>
        <v>10</v>
      </c>
      <c r="E156" s="2">
        <f t="shared" si="12"/>
        <v>5.0661568627450979</v>
      </c>
      <c r="F156" s="2">
        <v>5</v>
      </c>
      <c r="G156" s="2">
        <f t="shared" si="13"/>
        <v>6.6156862745097911E-2</v>
      </c>
      <c r="H156" s="2">
        <f t="shared" si="14"/>
        <v>3.6451619829672297</v>
      </c>
    </row>
    <row r="157" spans="1:8" x14ac:dyDescent="0.3">
      <c r="A157">
        <v>530</v>
      </c>
      <c r="B157" s="2">
        <v>41740</v>
      </c>
      <c r="C157" s="15">
        <f t="shared" si="10"/>
        <v>0.98211764705882354</v>
      </c>
      <c r="D157" s="15">
        <f t="shared" si="11"/>
        <v>10</v>
      </c>
      <c r="E157" s="2">
        <f t="shared" si="12"/>
        <v>5.0894117647058827</v>
      </c>
      <c r="F157" s="2">
        <v>5</v>
      </c>
      <c r="G157" s="2">
        <f t="shared" si="13"/>
        <v>8.9411764705882746E-2</v>
      </c>
      <c r="H157" s="2">
        <f t="shared" si="14"/>
        <v>3.3485180856667234</v>
      </c>
    </row>
    <row r="158" spans="1:8" x14ac:dyDescent="0.3">
      <c r="A158">
        <v>538</v>
      </c>
      <c r="B158" s="2">
        <v>42186.666666666672</v>
      </c>
      <c r="C158" s="15">
        <f t="shared" si="10"/>
        <v>0.99262745098039229</v>
      </c>
      <c r="D158" s="15">
        <f t="shared" si="11"/>
        <v>10</v>
      </c>
      <c r="E158" s="2">
        <f t="shared" si="12"/>
        <v>5.0368627450980386</v>
      </c>
      <c r="F158" s="2">
        <v>5</v>
      </c>
      <c r="G158" s="2">
        <f t="shared" si="13"/>
        <v>3.6862745098038552E-2</v>
      </c>
      <c r="H158" s="2">
        <f t="shared" si="14"/>
        <v>4.2241900923794731</v>
      </c>
    </row>
    <row r="159" spans="1:8" x14ac:dyDescent="0.3">
      <c r="A159">
        <v>546</v>
      </c>
      <c r="B159" s="2">
        <v>42200</v>
      </c>
      <c r="C159" s="15">
        <f t="shared" si="10"/>
        <v>0.99294117647058822</v>
      </c>
      <c r="D159" s="15">
        <f t="shared" si="11"/>
        <v>10</v>
      </c>
      <c r="E159" s="2">
        <f t="shared" si="12"/>
        <v>5.0352941176470587</v>
      </c>
      <c r="F159" s="2">
        <v>5</v>
      </c>
      <c r="G159" s="2">
        <f t="shared" si="13"/>
        <v>3.5294117647058698E-2</v>
      </c>
      <c r="H159" s="2">
        <f t="shared" si="14"/>
        <v>4.2673637263537456</v>
      </c>
    </row>
    <row r="160" spans="1:8" x14ac:dyDescent="0.3">
      <c r="A160">
        <v>554</v>
      </c>
      <c r="B160" s="2">
        <v>42442</v>
      </c>
      <c r="C160" s="15">
        <f t="shared" si="10"/>
        <v>0.99863529411764707</v>
      </c>
      <c r="D160" s="15">
        <f t="shared" si="11"/>
        <v>10</v>
      </c>
      <c r="E160" s="2">
        <f t="shared" si="12"/>
        <v>5.0068235294117649</v>
      </c>
      <c r="F160" s="2">
        <v>5</v>
      </c>
      <c r="G160" s="2">
        <f t="shared" si="13"/>
        <v>6.8235294117648948E-3</v>
      </c>
      <c r="H160" s="2">
        <f t="shared" si="14"/>
        <v>5.9050329393237497</v>
      </c>
    </row>
    <row r="161" spans="1:8" x14ac:dyDescent="0.3">
      <c r="A161">
        <v>562</v>
      </c>
      <c r="B161" s="2">
        <v>42603.333333333328</v>
      </c>
      <c r="C161" s="15">
        <f t="shared" si="10"/>
        <v>1.0024313725490195</v>
      </c>
      <c r="D161" s="15">
        <f t="shared" si="11"/>
        <v>10</v>
      </c>
      <c r="E161" s="2">
        <f t="shared" si="12"/>
        <v>4.9878431372549024</v>
      </c>
      <c r="F161" s="2">
        <v>5</v>
      </c>
      <c r="G161" s="2">
        <f t="shared" si="13"/>
        <v>-1.2156862745097641E-2</v>
      </c>
      <c r="H161" s="2" t="e">
        <f t="shared" si="14"/>
        <v>#NUM!</v>
      </c>
    </row>
    <row r="162" spans="1:8" x14ac:dyDescent="0.3">
      <c r="A162">
        <v>570</v>
      </c>
      <c r="B162" s="2">
        <v>42118</v>
      </c>
      <c r="C162" s="15">
        <f t="shared" si="10"/>
        <v>0.99101176470588237</v>
      </c>
      <c r="D162" s="15">
        <f t="shared" si="11"/>
        <v>10</v>
      </c>
      <c r="E162" s="2">
        <f t="shared" si="12"/>
        <v>5.044941176470588</v>
      </c>
      <c r="F162" s="2">
        <v>5</v>
      </c>
      <c r="G162" s="2">
        <f t="shared" si="13"/>
        <v>4.494117647058804E-2</v>
      </c>
      <c r="H162" s="2">
        <f t="shared" si="14"/>
        <v>4.0276396472815179</v>
      </c>
    </row>
    <row r="163" spans="1:8" x14ac:dyDescent="0.3">
      <c r="A163">
        <v>578</v>
      </c>
      <c r="B163" s="2">
        <v>41995</v>
      </c>
      <c r="C163" s="15">
        <f t="shared" si="10"/>
        <v>0.98811764705882354</v>
      </c>
      <c r="D163" s="15">
        <f t="shared" si="11"/>
        <v>10</v>
      </c>
      <c r="E163" s="2">
        <f t="shared" si="12"/>
        <v>5.0594117647058825</v>
      </c>
      <c r="F163" s="2">
        <v>5</v>
      </c>
      <c r="G163" s="2">
        <f t="shared" si="13"/>
        <v>5.9411764705882497E-2</v>
      </c>
      <c r="H163" s="2">
        <f t="shared" si="14"/>
        <v>3.751366057150272</v>
      </c>
    </row>
    <row r="164" spans="1:8" x14ac:dyDescent="0.3">
      <c r="A164">
        <v>586</v>
      </c>
      <c r="B164" s="2">
        <v>42132.333333333336</v>
      </c>
      <c r="C164" s="15">
        <f t="shared" si="10"/>
        <v>0.99134901960784316</v>
      </c>
      <c r="D164" s="15">
        <f t="shared" si="11"/>
        <v>10</v>
      </c>
      <c r="E164" s="2">
        <f t="shared" si="12"/>
        <v>5.0432549019607844</v>
      </c>
      <c r="F164" s="2">
        <v>5</v>
      </c>
      <c r="G164" s="2">
        <f t="shared" si="13"/>
        <v>4.3254901960784409E-2</v>
      </c>
      <c r="H164" s="2">
        <f t="shared" si="14"/>
        <v>4.0655492188494096</v>
      </c>
    </row>
    <row r="165" spans="1:8" x14ac:dyDescent="0.3">
      <c r="A165">
        <v>594</v>
      </c>
      <c r="B165" s="2">
        <v>42270.333333333328</v>
      </c>
      <c r="C165" s="15">
        <f t="shared" si="10"/>
        <v>0.99459607843137243</v>
      </c>
      <c r="D165" s="15">
        <f t="shared" si="11"/>
        <v>10</v>
      </c>
      <c r="E165" s="2">
        <f t="shared" si="12"/>
        <v>5.0270196078431377</v>
      </c>
      <c r="F165" s="2">
        <v>5</v>
      </c>
      <c r="G165" s="2">
        <f t="shared" si="13"/>
        <v>2.7019607843137727E-2</v>
      </c>
      <c r="H165" s="2">
        <f t="shared" si="14"/>
        <v>4.5328725647816235</v>
      </c>
    </row>
    <row r="166" spans="1:8" x14ac:dyDescent="0.3">
      <c r="A166">
        <v>602</v>
      </c>
      <c r="B166" s="2">
        <v>42470.666666666664</v>
      </c>
      <c r="C166" s="15">
        <f t="shared" si="10"/>
        <v>0.99930980392156854</v>
      </c>
      <c r="D166" s="15">
        <f t="shared" si="11"/>
        <v>10</v>
      </c>
      <c r="E166" s="2">
        <f t="shared" si="12"/>
        <v>5.0034509803921576</v>
      </c>
      <c r="F166" s="2">
        <v>5</v>
      </c>
      <c r="G166" s="2">
        <f t="shared" si="13"/>
        <v>3.4509803921576321E-3</v>
      </c>
      <c r="H166" s="2">
        <f t="shared" si="14"/>
        <v>6.5860776065449009</v>
      </c>
    </row>
    <row r="167" spans="1:8" x14ac:dyDescent="0.3">
      <c r="A167">
        <v>610</v>
      </c>
      <c r="B167" s="2">
        <v>42181</v>
      </c>
      <c r="C167" s="15">
        <f t="shared" si="10"/>
        <v>0.99249411764705886</v>
      </c>
      <c r="D167" s="15">
        <f t="shared" si="11"/>
        <v>10</v>
      </c>
      <c r="E167" s="2">
        <f t="shared" si="12"/>
        <v>5.037529411764706</v>
      </c>
      <c r="F167" s="2">
        <v>5</v>
      </c>
      <c r="G167" s="2">
        <f t="shared" si="13"/>
        <v>3.7529411764706033E-2</v>
      </c>
      <c r="H167" s="2">
        <f t="shared" si="14"/>
        <v>4.206398924953084</v>
      </c>
    </row>
    <row r="168" spans="1:8" x14ac:dyDescent="0.3">
      <c r="A168">
        <v>618</v>
      </c>
      <c r="B168" s="2">
        <v>42642</v>
      </c>
      <c r="C168" s="15">
        <f t="shared" si="10"/>
        <v>1.0033411764705882</v>
      </c>
      <c r="D168" s="15">
        <f t="shared" si="11"/>
        <v>10</v>
      </c>
      <c r="E168" s="2">
        <f t="shared" si="12"/>
        <v>4.9832941176470591</v>
      </c>
      <c r="F168" s="2">
        <v>5</v>
      </c>
      <c r="G168" s="2">
        <f t="shared" si="13"/>
        <v>-1.6705882352940904E-2</v>
      </c>
      <c r="H168" s="2" t="e">
        <f t="shared" si="14"/>
        <v>#NUM!</v>
      </c>
    </row>
    <row r="169" spans="1:8" x14ac:dyDescent="0.3">
      <c r="A169">
        <v>626</v>
      </c>
      <c r="B169" s="2">
        <v>42008.666666666664</v>
      </c>
      <c r="C169" s="15">
        <f t="shared" si="10"/>
        <v>0.98843921568627446</v>
      </c>
      <c r="D169" s="15">
        <f t="shared" si="11"/>
        <v>10</v>
      </c>
      <c r="E169" s="2">
        <f t="shared" si="12"/>
        <v>5.0578039215686275</v>
      </c>
      <c r="F169" s="2">
        <v>5</v>
      </c>
      <c r="G169" s="2">
        <f t="shared" si="13"/>
        <v>5.7803921568627459E-2</v>
      </c>
      <c r="H169" s="2">
        <f t="shared" si="14"/>
        <v>3.7784838593329759</v>
      </c>
    </row>
    <row r="170" spans="1:8" x14ac:dyDescent="0.3">
      <c r="A170">
        <v>634</v>
      </c>
      <c r="B170" s="2">
        <v>42624.666666666672</v>
      </c>
      <c r="C170" s="15">
        <f t="shared" si="10"/>
        <v>1.0029333333333335</v>
      </c>
      <c r="D170" s="15">
        <f t="shared" si="11"/>
        <v>10</v>
      </c>
      <c r="E170" s="2">
        <f t="shared" si="12"/>
        <v>4.9853333333333332</v>
      </c>
      <c r="F170" s="2">
        <v>5</v>
      </c>
      <c r="G170" s="2">
        <f t="shared" si="13"/>
        <v>-1.4666666666666828E-2</v>
      </c>
      <c r="H170" s="2" t="e">
        <f t="shared" si="14"/>
        <v>#NUM!</v>
      </c>
    </row>
    <row r="171" spans="1:8" x14ac:dyDescent="0.3">
      <c r="A171">
        <v>642</v>
      </c>
      <c r="B171" s="2">
        <v>42512.333333333336</v>
      </c>
      <c r="C171" s="15">
        <f t="shared" si="10"/>
        <v>1.0002901960784314</v>
      </c>
      <c r="D171" s="15">
        <f t="shared" si="11"/>
        <v>10</v>
      </c>
      <c r="E171" s="2">
        <f t="shared" si="12"/>
        <v>4.998549019607843</v>
      </c>
      <c r="F171" s="2">
        <v>5</v>
      </c>
      <c r="G171" s="2">
        <f t="shared" si="13"/>
        <v>-1.4509803921569642E-3</v>
      </c>
      <c r="H171" s="2" t="e">
        <f t="shared" si="14"/>
        <v>#NUM!</v>
      </c>
    </row>
    <row r="172" spans="1:8" x14ac:dyDescent="0.3">
      <c r="A172">
        <v>650</v>
      </c>
      <c r="B172" s="2">
        <v>42022.333333333336</v>
      </c>
      <c r="C172" s="15">
        <f t="shared" si="10"/>
        <v>0.98876078431372549</v>
      </c>
      <c r="D172" s="15">
        <f t="shared" si="11"/>
        <v>10</v>
      </c>
      <c r="E172" s="2">
        <f t="shared" si="12"/>
        <v>5.0561960784313724</v>
      </c>
      <c r="F172" s="2">
        <v>5</v>
      </c>
      <c r="G172" s="2">
        <f t="shared" si="13"/>
        <v>5.619607843137242E-2</v>
      </c>
      <c r="H172" s="2">
        <f t="shared" si="14"/>
        <v>3.8063755601863014</v>
      </c>
    </row>
    <row r="173" spans="1:8" x14ac:dyDescent="0.3">
      <c r="A173">
        <v>658</v>
      </c>
      <c r="B173" s="2">
        <v>42368.333333333336</v>
      </c>
      <c r="C173" s="15">
        <f t="shared" si="10"/>
        <v>0.99690196078431381</v>
      </c>
      <c r="D173" s="15">
        <f t="shared" si="11"/>
        <v>10</v>
      </c>
      <c r="E173" s="2">
        <f t="shared" si="12"/>
        <v>5.0154901960784306</v>
      </c>
      <c r="F173" s="2">
        <v>5</v>
      </c>
      <c r="G173" s="2">
        <f t="shared" si="13"/>
        <v>1.5490196078430607E-2</v>
      </c>
      <c r="H173" s="2">
        <f t="shared" si="14"/>
        <v>5.0869319483003244</v>
      </c>
    </row>
    <row r="174" spans="1:8" x14ac:dyDescent="0.3">
      <c r="A174">
        <v>666</v>
      </c>
      <c r="B174" s="2">
        <v>42134.333333333336</v>
      </c>
      <c r="C174" s="15">
        <f t="shared" si="10"/>
        <v>0.99139607843137256</v>
      </c>
      <c r="D174" s="15">
        <f t="shared" si="11"/>
        <v>10</v>
      </c>
      <c r="E174" s="2">
        <f t="shared" si="12"/>
        <v>5.0430196078431369</v>
      </c>
      <c r="F174" s="2">
        <v>5</v>
      </c>
      <c r="G174" s="2">
        <f t="shared" si="13"/>
        <v>4.3019607843136853E-2</v>
      </c>
      <c r="H174" s="2">
        <f t="shared" si="14"/>
        <v>4.0709571215290836</v>
      </c>
    </row>
    <row r="175" spans="1:8" x14ac:dyDescent="0.3">
      <c r="A175">
        <v>674</v>
      </c>
      <c r="B175" s="2">
        <v>42303.333333333336</v>
      </c>
      <c r="C175" s="15">
        <f t="shared" si="10"/>
        <v>0.99537254901960792</v>
      </c>
      <c r="D175" s="15">
        <f t="shared" si="11"/>
        <v>10</v>
      </c>
      <c r="E175" s="2">
        <f t="shared" si="12"/>
        <v>5.0231372549019602</v>
      </c>
      <c r="F175" s="2">
        <v>5</v>
      </c>
      <c r="G175" s="2">
        <f t="shared" si="13"/>
        <v>2.3137254901960169E-2</v>
      </c>
      <c r="H175" s="2">
        <f t="shared" si="14"/>
        <v>4.687218703365498</v>
      </c>
    </row>
    <row r="176" spans="1:8" x14ac:dyDescent="0.3">
      <c r="A176">
        <v>682</v>
      </c>
      <c r="B176" s="2">
        <v>41827</v>
      </c>
      <c r="C176" s="15">
        <f t="shared" si="10"/>
        <v>0.98416470588235294</v>
      </c>
      <c r="D176" s="15">
        <f t="shared" si="11"/>
        <v>10</v>
      </c>
      <c r="E176" s="2">
        <f t="shared" si="12"/>
        <v>5.0791764705882354</v>
      </c>
      <c r="F176" s="2">
        <v>5</v>
      </c>
      <c r="G176" s="2">
        <f t="shared" si="13"/>
        <v>7.9176470588235404E-2</v>
      </c>
      <c r="H176" s="2">
        <f t="shared" si="14"/>
        <v>3.4680780686336088</v>
      </c>
    </row>
    <row r="177" spans="1:8" x14ac:dyDescent="0.3">
      <c r="A177">
        <v>690</v>
      </c>
      <c r="B177" s="2">
        <v>42083.666666666664</v>
      </c>
      <c r="C177" s="15">
        <f t="shared" si="10"/>
        <v>0.99020392156862735</v>
      </c>
      <c r="D177" s="15">
        <f t="shared" si="11"/>
        <v>10</v>
      </c>
      <c r="E177" s="2">
        <f t="shared" si="12"/>
        <v>5.0489803921568637</v>
      </c>
      <c r="F177" s="2">
        <v>5</v>
      </c>
      <c r="G177" s="2">
        <f t="shared" si="13"/>
        <v>4.8980392156863672E-2</v>
      </c>
      <c r="H177" s="2">
        <f t="shared" si="14"/>
        <v>3.9423743608199864</v>
      </c>
    </row>
    <row r="178" spans="1:8" x14ac:dyDescent="0.3">
      <c r="A178">
        <v>698</v>
      </c>
      <c r="B178" s="2">
        <v>42131.333333333328</v>
      </c>
      <c r="C178" s="15">
        <f t="shared" si="10"/>
        <v>0.9913254901960783</v>
      </c>
      <c r="D178" s="15">
        <f t="shared" si="11"/>
        <v>10</v>
      </c>
      <c r="E178" s="2">
        <f t="shared" si="12"/>
        <v>5.0433725490196082</v>
      </c>
      <c r="F178" s="2">
        <v>5</v>
      </c>
      <c r="G178" s="2">
        <f t="shared" si="13"/>
        <v>4.3372549019608186E-2</v>
      </c>
      <c r="H178" s="2">
        <f t="shared" si="14"/>
        <v>4.062856383353652</v>
      </c>
    </row>
    <row r="179" spans="1:8" x14ac:dyDescent="0.3">
      <c r="A179">
        <v>706</v>
      </c>
      <c r="B179" s="2">
        <v>42226.333333333328</v>
      </c>
      <c r="C179" s="15">
        <f t="shared" si="10"/>
        <v>0.99356078431372541</v>
      </c>
      <c r="D179" s="15">
        <f t="shared" si="11"/>
        <v>10</v>
      </c>
      <c r="E179" s="2">
        <f t="shared" si="12"/>
        <v>5.0321960784313733</v>
      </c>
      <c r="F179" s="2">
        <v>5</v>
      </c>
      <c r="G179" s="2">
        <f t="shared" si="13"/>
        <v>3.2196078431373287E-2</v>
      </c>
      <c r="H179" s="2">
        <f t="shared" si="14"/>
        <v>4.3586199260750362</v>
      </c>
    </row>
    <row r="180" spans="1:8" x14ac:dyDescent="0.3">
      <c r="A180">
        <v>714</v>
      </c>
      <c r="B180" s="2">
        <v>42311.333333333336</v>
      </c>
      <c r="C180" s="15">
        <f t="shared" si="10"/>
        <v>0.99556078431372552</v>
      </c>
      <c r="D180" s="15">
        <f t="shared" si="11"/>
        <v>10</v>
      </c>
      <c r="E180" s="2">
        <f t="shared" si="12"/>
        <v>5.0221960784313726</v>
      </c>
      <c r="F180" s="2">
        <v>5</v>
      </c>
      <c r="G180" s="2">
        <f t="shared" si="13"/>
        <v>2.2196078431372612E-2</v>
      </c>
      <c r="H180" s="2">
        <f t="shared" si="14"/>
        <v>4.7285597762497318</v>
      </c>
    </row>
    <row r="181" spans="1:8" x14ac:dyDescent="0.3">
      <c r="A181">
        <v>722</v>
      </c>
      <c r="B181" s="2">
        <v>41875.333333333336</v>
      </c>
      <c r="C181" s="15">
        <f t="shared" si="10"/>
        <v>0.98530196078431376</v>
      </c>
      <c r="D181" s="15">
        <f t="shared" si="11"/>
        <v>10</v>
      </c>
      <c r="E181" s="2">
        <f t="shared" si="12"/>
        <v>5.0734901960784313</v>
      </c>
      <c r="F181" s="2">
        <v>5</v>
      </c>
      <c r="G181" s="2">
        <f t="shared" si="13"/>
        <v>7.3490196078431325E-2</v>
      </c>
      <c r="H181" s="2">
        <f t="shared" si="14"/>
        <v>3.5414850701449869</v>
      </c>
    </row>
    <row r="182" spans="1:8" x14ac:dyDescent="0.3">
      <c r="A182">
        <v>730</v>
      </c>
      <c r="B182" s="2">
        <v>42165.666666666664</v>
      </c>
      <c r="C182" s="15">
        <f t="shared" si="10"/>
        <v>0.99213333333333331</v>
      </c>
      <c r="D182" s="15">
        <f t="shared" si="11"/>
        <v>10</v>
      </c>
      <c r="E182" s="2">
        <f t="shared" si="12"/>
        <v>5.0393333333333334</v>
      </c>
      <c r="F182" s="2">
        <v>5</v>
      </c>
      <c r="G182" s="2">
        <f t="shared" si="13"/>
        <v>3.9333333333333442E-2</v>
      </c>
      <c r="H182" s="2">
        <f t="shared" si="14"/>
        <v>4.1598095608265089</v>
      </c>
    </row>
    <row r="183" spans="1:8" x14ac:dyDescent="0.3">
      <c r="A183">
        <v>738</v>
      </c>
      <c r="B183" s="2">
        <v>42559.666666666672</v>
      </c>
      <c r="C183" s="15">
        <f t="shared" si="10"/>
        <v>1.0014039215686277</v>
      </c>
      <c r="D183" s="15">
        <f t="shared" si="11"/>
        <v>10</v>
      </c>
      <c r="E183" s="2">
        <f t="shared" si="12"/>
        <v>4.9929803921568618</v>
      </c>
      <c r="F183" s="2">
        <v>5</v>
      </c>
      <c r="G183" s="2">
        <f t="shared" si="13"/>
        <v>-7.0196078431381537E-3</v>
      </c>
      <c r="H183" s="2" t="e">
        <f t="shared" si="14"/>
        <v>#NUM!</v>
      </c>
    </row>
    <row r="184" spans="1:8" x14ac:dyDescent="0.3">
      <c r="A184">
        <v>746</v>
      </c>
      <c r="B184" s="2">
        <v>42481</v>
      </c>
      <c r="C184" s="15">
        <f t="shared" si="10"/>
        <v>0.99955294117647053</v>
      </c>
      <c r="D184" s="15">
        <f t="shared" si="11"/>
        <v>10</v>
      </c>
      <c r="E184" s="2">
        <f t="shared" si="12"/>
        <v>5.0022352941176473</v>
      </c>
      <c r="F184" s="2">
        <v>5</v>
      </c>
      <c r="G184" s="2">
        <f t="shared" si="13"/>
        <v>2.2352941176473351E-3</v>
      </c>
      <c r="H184" s="2">
        <f t="shared" si="14"/>
        <v>7.0201201541085059</v>
      </c>
    </row>
    <row r="185" spans="1:8" x14ac:dyDescent="0.3">
      <c r="A185">
        <v>754</v>
      </c>
      <c r="B185" s="2">
        <v>41913</v>
      </c>
      <c r="C185" s="15">
        <f t="shared" si="10"/>
        <v>0.9861882352941177</v>
      </c>
      <c r="D185" s="15">
        <f t="shared" si="11"/>
        <v>10</v>
      </c>
      <c r="E185" s="2">
        <f t="shared" si="12"/>
        <v>5.0690588235294118</v>
      </c>
      <c r="F185" s="2">
        <v>5</v>
      </c>
      <c r="G185" s="2">
        <f t="shared" si="13"/>
        <v>6.9058823529411839E-2</v>
      </c>
      <c r="H185" s="2">
        <f t="shared" si="14"/>
        <v>3.6028046060761589</v>
      </c>
    </row>
    <row r="186" spans="1:8" x14ac:dyDescent="0.3">
      <c r="A186">
        <v>762</v>
      </c>
      <c r="B186" s="2">
        <v>42107.666666666672</v>
      </c>
      <c r="C186" s="15">
        <f t="shared" si="10"/>
        <v>0.99076862745098049</v>
      </c>
      <c r="D186" s="15">
        <f t="shared" si="11"/>
        <v>10</v>
      </c>
      <c r="E186" s="2">
        <f t="shared" si="12"/>
        <v>5.0461568627450974</v>
      </c>
      <c r="F186" s="2">
        <v>5</v>
      </c>
      <c r="G186" s="2">
        <f t="shared" si="13"/>
        <v>4.6156862745097449E-2</v>
      </c>
      <c r="H186" s="2">
        <f t="shared" si="14"/>
        <v>4.0011893796147318</v>
      </c>
    </row>
    <row r="187" spans="1:8" x14ac:dyDescent="0.3">
      <c r="A187">
        <v>770</v>
      </c>
      <c r="B187" s="2">
        <v>42119</v>
      </c>
      <c r="C187" s="15">
        <f t="shared" si="10"/>
        <v>0.99103529411764701</v>
      </c>
      <c r="D187" s="15">
        <f t="shared" si="11"/>
        <v>10</v>
      </c>
      <c r="E187" s="2">
        <f t="shared" si="12"/>
        <v>5.0448235294117652</v>
      </c>
      <c r="F187" s="2">
        <v>5</v>
      </c>
      <c r="G187" s="2">
        <f t="shared" si="13"/>
        <v>4.4823529411765151E-2</v>
      </c>
      <c r="H187" s="2">
        <f t="shared" si="14"/>
        <v>4.0302375606816216</v>
      </c>
    </row>
    <row r="188" spans="1:8" x14ac:dyDescent="0.3">
      <c r="A188">
        <v>778</v>
      </c>
      <c r="B188" s="2">
        <v>42532.333333333336</v>
      </c>
      <c r="C188" s="15">
        <f t="shared" si="10"/>
        <v>1.0007607843137256</v>
      </c>
      <c r="D188" s="15">
        <f t="shared" si="11"/>
        <v>10</v>
      </c>
      <c r="E188" s="2">
        <f t="shared" si="12"/>
        <v>4.9961960784313719</v>
      </c>
      <c r="F188" s="2">
        <v>5</v>
      </c>
      <c r="G188" s="2">
        <f t="shared" si="13"/>
        <v>-3.803921568628077E-3</v>
      </c>
      <c r="H188" s="2" t="e">
        <f t="shared" si="14"/>
        <v>#NUM!</v>
      </c>
    </row>
    <row r="189" spans="1:8" x14ac:dyDescent="0.3">
      <c r="A189">
        <v>786</v>
      </c>
      <c r="B189" s="2">
        <v>42619</v>
      </c>
      <c r="C189" s="15">
        <f t="shared" si="10"/>
        <v>1.0027999999999999</v>
      </c>
      <c r="D189" s="15">
        <f t="shared" si="11"/>
        <v>10</v>
      </c>
      <c r="E189" s="2">
        <f t="shared" si="12"/>
        <v>4.9860000000000007</v>
      </c>
      <c r="F189" s="2">
        <v>5</v>
      </c>
      <c r="G189" s="2">
        <f t="shared" si="13"/>
        <v>-1.3999999999999346E-2</v>
      </c>
      <c r="H189" s="2" t="e">
        <f t="shared" si="14"/>
        <v>#NUM!</v>
      </c>
    </row>
    <row r="190" spans="1:8" x14ac:dyDescent="0.3">
      <c r="A190">
        <v>794</v>
      </c>
      <c r="B190" s="2">
        <v>41761.666666666664</v>
      </c>
      <c r="C190" s="15">
        <f t="shared" si="10"/>
        <v>0.98262745098039206</v>
      </c>
      <c r="D190" s="15">
        <f t="shared" si="11"/>
        <v>10</v>
      </c>
      <c r="E190" s="2">
        <f t="shared" si="12"/>
        <v>5.0868627450980402</v>
      </c>
      <c r="F190" s="2">
        <v>5</v>
      </c>
      <c r="G190" s="2">
        <f t="shared" si="13"/>
        <v>8.6862745098040151E-2</v>
      </c>
      <c r="H190" s="2">
        <f t="shared" si="14"/>
        <v>3.3769401520816933</v>
      </c>
    </row>
    <row r="191" spans="1:8" x14ac:dyDescent="0.3">
      <c r="A191">
        <v>802</v>
      </c>
      <c r="B191" s="2">
        <v>42360.666666666672</v>
      </c>
      <c r="C191" s="15">
        <f t="shared" si="10"/>
        <v>0.99672156862745109</v>
      </c>
      <c r="D191" s="15">
        <f t="shared" si="11"/>
        <v>10</v>
      </c>
      <c r="E191" s="2">
        <f t="shared" si="12"/>
        <v>5.0163921568627448</v>
      </c>
      <c r="F191" s="2">
        <v>5</v>
      </c>
      <c r="G191" s="2">
        <f t="shared" si="13"/>
        <v>1.6392156862744756E-2</v>
      </c>
      <c r="H191" s="2">
        <f t="shared" si="14"/>
        <v>5.0305160995291986</v>
      </c>
    </row>
    <row r="192" spans="1:8" x14ac:dyDescent="0.3">
      <c r="A192">
        <v>810</v>
      </c>
      <c r="B192" s="2">
        <v>42557.666666666664</v>
      </c>
      <c r="C192" s="15">
        <f t="shared" si="10"/>
        <v>1.0013568627450979</v>
      </c>
      <c r="D192" s="15">
        <f t="shared" si="11"/>
        <v>10</v>
      </c>
      <c r="E192" s="2">
        <f t="shared" si="12"/>
        <v>4.9932156862745103</v>
      </c>
      <c r="F192" s="2">
        <v>5</v>
      </c>
      <c r="G192" s="2">
        <f t="shared" si="13"/>
        <v>-6.7843137254897101E-3</v>
      </c>
      <c r="H192" s="2" t="e">
        <f t="shared" si="14"/>
        <v>#NUM!</v>
      </c>
    </row>
    <row r="193" spans="1:8" x14ac:dyDescent="0.3">
      <c r="A193">
        <v>818</v>
      </c>
      <c r="B193" s="2">
        <v>42022.333333333336</v>
      </c>
      <c r="C193" s="15">
        <f t="shared" si="10"/>
        <v>0.98876078431372549</v>
      </c>
      <c r="D193" s="15">
        <f t="shared" si="11"/>
        <v>10</v>
      </c>
      <c r="E193" s="2">
        <f t="shared" si="12"/>
        <v>5.0561960784313724</v>
      </c>
      <c r="F193" s="2">
        <v>5</v>
      </c>
      <c r="G193" s="2">
        <f t="shared" si="13"/>
        <v>5.619607843137242E-2</v>
      </c>
      <c r="H193" s="2">
        <f t="shared" si="14"/>
        <v>3.8063755601863014</v>
      </c>
    </row>
    <row r="194" spans="1:8" x14ac:dyDescent="0.3">
      <c r="A194">
        <v>826</v>
      </c>
      <c r="B194" s="2">
        <v>42104.333333333328</v>
      </c>
      <c r="C194" s="15">
        <f t="shared" si="10"/>
        <v>0.99069019607843123</v>
      </c>
      <c r="D194" s="15">
        <f t="shared" si="11"/>
        <v>10</v>
      </c>
      <c r="E194" s="2">
        <f t="shared" si="12"/>
        <v>5.046549019607844</v>
      </c>
      <c r="F194" s="2">
        <v>5</v>
      </c>
      <c r="G194" s="2">
        <f t="shared" si="13"/>
        <v>4.6549019607843967E-2</v>
      </c>
      <c r="H194" s="2">
        <f t="shared" si="14"/>
        <v>3.992806803211713</v>
      </c>
    </row>
    <row r="195" spans="1:8" x14ac:dyDescent="0.3">
      <c r="A195">
        <v>834</v>
      </c>
      <c r="B195" s="2">
        <v>42279.333333333336</v>
      </c>
      <c r="C195" s="15">
        <f t="shared" ref="C195:C258" si="15">B195/$J$27</f>
        <v>0.99480784313725501</v>
      </c>
      <c r="D195" s="15">
        <f t="shared" ref="D195:D258" si="16">$J$28</f>
        <v>10</v>
      </c>
      <c r="E195" s="2">
        <f t="shared" si="12"/>
        <v>5.0259607843137246</v>
      </c>
      <c r="F195" s="2">
        <v>5</v>
      </c>
      <c r="G195" s="2">
        <f t="shared" si="13"/>
        <v>2.5960784313724616E-2</v>
      </c>
      <c r="H195" s="2">
        <f t="shared" si="14"/>
        <v>4.5726376311766348</v>
      </c>
    </row>
    <row r="196" spans="1:8" x14ac:dyDescent="0.3">
      <c r="A196">
        <v>842</v>
      </c>
      <c r="B196" s="2">
        <v>42474</v>
      </c>
      <c r="C196" s="15">
        <f t="shared" si="15"/>
        <v>0.99938823529411769</v>
      </c>
      <c r="D196" s="15">
        <f t="shared" si="16"/>
        <v>10</v>
      </c>
      <c r="E196" s="2">
        <f t="shared" ref="E196:E259" si="17">D196-(F196*C196)</f>
        <v>5.0030588235294111</v>
      </c>
      <c r="F196" s="2">
        <v>5</v>
      </c>
      <c r="G196" s="2">
        <f t="shared" ref="G196:G259" si="18">F196-(F196*C196)</f>
        <v>3.0588235294111144E-3</v>
      </c>
      <c r="H196" s="2">
        <f t="shared" ref="H196:H259" si="19">LN((F196*E196)/(D196*G196))</f>
        <v>6.7066272139854322</v>
      </c>
    </row>
    <row r="197" spans="1:8" x14ac:dyDescent="0.3">
      <c r="A197">
        <v>850</v>
      </c>
      <c r="B197" s="2">
        <v>41690.666666666672</v>
      </c>
      <c r="C197" s="15">
        <f t="shared" si="15"/>
        <v>0.98095686274509819</v>
      </c>
      <c r="D197" s="15">
        <f t="shared" si="16"/>
        <v>10</v>
      </c>
      <c r="E197" s="2">
        <f t="shared" si="17"/>
        <v>5.0952156862745088</v>
      </c>
      <c r="F197" s="2">
        <v>5</v>
      </c>
      <c r="G197" s="2">
        <f t="shared" si="18"/>
        <v>9.5215686274508826E-2</v>
      </c>
      <c r="H197" s="2">
        <f t="shared" si="19"/>
        <v>3.2867653971151145</v>
      </c>
    </row>
    <row r="198" spans="1:8" x14ac:dyDescent="0.3">
      <c r="A198">
        <v>858</v>
      </c>
      <c r="B198" s="2">
        <v>42824</v>
      </c>
      <c r="C198" s="15">
        <f t="shared" si="15"/>
        <v>1.0076235294117648</v>
      </c>
      <c r="D198" s="15">
        <f t="shared" si="16"/>
        <v>10</v>
      </c>
      <c r="E198" s="2">
        <f t="shared" si="17"/>
        <v>4.961882352941176</v>
      </c>
      <c r="F198" s="2">
        <v>5</v>
      </c>
      <c r="G198" s="2">
        <f t="shared" si="18"/>
        <v>-3.8117647058824033E-2</v>
      </c>
      <c r="H198" s="2" t="e">
        <f t="shared" si="19"/>
        <v>#NUM!</v>
      </c>
    </row>
    <row r="199" spans="1:8" x14ac:dyDescent="0.3">
      <c r="A199">
        <v>866</v>
      </c>
      <c r="B199" s="2">
        <v>42162.666666666672</v>
      </c>
      <c r="C199" s="15">
        <f t="shared" si="15"/>
        <v>0.99206274509803938</v>
      </c>
      <c r="D199" s="15">
        <f t="shared" si="16"/>
        <v>10</v>
      </c>
      <c r="E199" s="2">
        <f t="shared" si="17"/>
        <v>5.039686274509803</v>
      </c>
      <c r="F199" s="2">
        <v>5</v>
      </c>
      <c r="G199" s="2">
        <f t="shared" si="18"/>
        <v>3.9686274509802999E-2</v>
      </c>
      <c r="H199" s="2">
        <f t="shared" si="19"/>
        <v>4.1509465337639586</v>
      </c>
    </row>
    <row r="200" spans="1:8" x14ac:dyDescent="0.3">
      <c r="A200">
        <v>874</v>
      </c>
      <c r="B200" s="2">
        <v>42371</v>
      </c>
      <c r="C200" s="15">
        <f t="shared" si="15"/>
        <v>0.99696470588235298</v>
      </c>
      <c r="D200" s="15">
        <f t="shared" si="16"/>
        <v>10</v>
      </c>
      <c r="E200" s="2">
        <f t="shared" si="17"/>
        <v>5.0151764705882353</v>
      </c>
      <c r="F200" s="2">
        <v>5</v>
      </c>
      <c r="G200" s="2">
        <f t="shared" si="18"/>
        <v>1.5176470588235347E-2</v>
      </c>
      <c r="H200" s="2">
        <f t="shared" si="19"/>
        <v>5.1073304669035746</v>
      </c>
    </row>
    <row r="201" spans="1:8" x14ac:dyDescent="0.3">
      <c r="A201">
        <v>882</v>
      </c>
      <c r="B201" s="2">
        <v>42310.333333333336</v>
      </c>
      <c r="C201" s="15">
        <f t="shared" si="15"/>
        <v>0.99553725490196088</v>
      </c>
      <c r="D201" s="15">
        <f t="shared" si="16"/>
        <v>10</v>
      </c>
      <c r="E201" s="2">
        <f t="shared" si="17"/>
        <v>5.0223137254901955</v>
      </c>
      <c r="F201" s="2">
        <v>5</v>
      </c>
      <c r="G201" s="2">
        <f t="shared" si="18"/>
        <v>2.2313725490195502E-2</v>
      </c>
      <c r="H201" s="2">
        <f t="shared" si="19"/>
        <v>4.7232968454735085</v>
      </c>
    </row>
    <row r="202" spans="1:8" x14ac:dyDescent="0.3">
      <c r="A202">
        <v>890</v>
      </c>
      <c r="B202" s="2">
        <v>42414.666666666672</v>
      </c>
      <c r="C202" s="15">
        <f t="shared" si="15"/>
        <v>0.99799215686274523</v>
      </c>
      <c r="D202" s="15">
        <f t="shared" si="16"/>
        <v>10</v>
      </c>
      <c r="E202" s="2">
        <f t="shared" si="17"/>
        <v>5.0100392156862741</v>
      </c>
      <c r="F202" s="2">
        <v>5</v>
      </c>
      <c r="G202" s="2">
        <f t="shared" si="18"/>
        <v>1.0039215686274083E-2</v>
      </c>
      <c r="H202" s="2">
        <f t="shared" si="19"/>
        <v>5.519552848655481</v>
      </c>
    </row>
    <row r="203" spans="1:8" x14ac:dyDescent="0.3">
      <c r="A203">
        <v>898</v>
      </c>
      <c r="B203" s="2">
        <v>42124</v>
      </c>
      <c r="C203" s="15">
        <f t="shared" si="15"/>
        <v>0.99115294117647057</v>
      </c>
      <c r="D203" s="15">
        <f t="shared" si="16"/>
        <v>10</v>
      </c>
      <c r="E203" s="2">
        <f t="shared" si="17"/>
        <v>5.0442352941176472</v>
      </c>
      <c r="F203" s="2">
        <v>5</v>
      </c>
      <c r="G203" s="2">
        <f t="shared" si="18"/>
        <v>4.423529411764715E-2</v>
      </c>
      <c r="H203" s="2">
        <f t="shared" si="19"/>
        <v>4.043331183861568</v>
      </c>
    </row>
    <row r="204" spans="1:8" x14ac:dyDescent="0.3">
      <c r="A204">
        <v>906</v>
      </c>
      <c r="B204" s="2">
        <v>42669.666666666664</v>
      </c>
      <c r="C204" s="15">
        <f t="shared" si="15"/>
        <v>1.003992156862745</v>
      </c>
      <c r="D204" s="15">
        <f t="shared" si="16"/>
        <v>10</v>
      </c>
      <c r="E204" s="2">
        <f t="shared" si="17"/>
        <v>4.9800392156862747</v>
      </c>
      <c r="F204" s="2">
        <v>5</v>
      </c>
      <c r="G204" s="2">
        <f t="shared" si="18"/>
        <v>-1.9960784313725277E-2</v>
      </c>
      <c r="H204" s="2" t="e">
        <f t="shared" si="19"/>
        <v>#NUM!</v>
      </c>
    </row>
    <row r="205" spans="1:8" x14ac:dyDescent="0.3">
      <c r="A205">
        <v>914</v>
      </c>
      <c r="B205" s="2">
        <v>42218.666666666664</v>
      </c>
      <c r="C205" s="15">
        <f t="shared" si="15"/>
        <v>0.99338039215686269</v>
      </c>
      <c r="D205" s="15">
        <f t="shared" si="16"/>
        <v>10</v>
      </c>
      <c r="E205" s="2">
        <f t="shared" si="17"/>
        <v>5.0330980392156865</v>
      </c>
      <c r="F205" s="2">
        <v>5</v>
      </c>
      <c r="G205" s="2">
        <f t="shared" si="18"/>
        <v>3.3098039215686548E-2</v>
      </c>
      <c r="H205" s="2">
        <f t="shared" si="19"/>
        <v>4.3311697628750014</v>
      </c>
    </row>
    <row r="206" spans="1:8" x14ac:dyDescent="0.3">
      <c r="A206">
        <v>922</v>
      </c>
      <c r="B206" s="2">
        <v>42608.333333333336</v>
      </c>
      <c r="C206" s="15">
        <f t="shared" si="15"/>
        <v>1.0025490196078433</v>
      </c>
      <c r="D206" s="15">
        <f t="shared" si="16"/>
        <v>10</v>
      </c>
      <c r="E206" s="2">
        <f t="shared" si="17"/>
        <v>4.9872549019607835</v>
      </c>
      <c r="F206" s="2">
        <v>5</v>
      </c>
      <c r="G206" s="2">
        <f t="shared" si="18"/>
        <v>-1.2745098039216529E-2</v>
      </c>
      <c r="H206" s="2" t="e">
        <f t="shared" si="19"/>
        <v>#NUM!</v>
      </c>
    </row>
    <row r="207" spans="1:8" x14ac:dyDescent="0.3">
      <c r="A207">
        <v>930</v>
      </c>
      <c r="B207" s="2">
        <v>42245.666666666664</v>
      </c>
      <c r="C207" s="15">
        <f t="shared" si="15"/>
        <v>0.99401568627450976</v>
      </c>
      <c r="D207" s="15">
        <f t="shared" si="16"/>
        <v>10</v>
      </c>
      <c r="E207" s="2">
        <f t="shared" si="17"/>
        <v>5.0299215686274508</v>
      </c>
      <c r="F207" s="2">
        <v>5</v>
      </c>
      <c r="G207" s="2">
        <f t="shared" si="18"/>
        <v>2.9921568627450768E-2</v>
      </c>
      <c r="H207" s="2">
        <f t="shared" si="19"/>
        <v>4.431432910574002</v>
      </c>
    </row>
    <row r="208" spans="1:8" x14ac:dyDescent="0.3">
      <c r="A208">
        <v>938</v>
      </c>
      <c r="B208" s="2">
        <v>42400.666666666664</v>
      </c>
      <c r="C208" s="15">
        <f t="shared" si="15"/>
        <v>0.99766274509803921</v>
      </c>
      <c r="D208" s="15">
        <f t="shared" si="16"/>
        <v>10</v>
      </c>
      <c r="E208" s="2">
        <f t="shared" si="17"/>
        <v>5.0116862745098043</v>
      </c>
      <c r="F208" s="2">
        <v>5</v>
      </c>
      <c r="G208" s="2">
        <f t="shared" si="18"/>
        <v>1.1686274509804306E-2</v>
      </c>
      <c r="H208" s="2">
        <f t="shared" si="19"/>
        <v>5.3679655042854657</v>
      </c>
    </row>
    <row r="209" spans="1:8" x14ac:dyDescent="0.3">
      <c r="A209">
        <v>946</v>
      </c>
      <c r="B209" s="2">
        <v>42469.666666666672</v>
      </c>
      <c r="C209" s="15">
        <f t="shared" si="15"/>
        <v>0.99928627450980401</v>
      </c>
      <c r="D209" s="15">
        <f t="shared" si="16"/>
        <v>10</v>
      </c>
      <c r="E209" s="2">
        <f t="shared" si="17"/>
        <v>5.0035686274509796</v>
      </c>
      <c r="F209" s="2">
        <v>5</v>
      </c>
      <c r="G209" s="2">
        <f t="shared" si="18"/>
        <v>3.5686274509796334E-3</v>
      </c>
      <c r="H209" s="2">
        <f t="shared" si="19"/>
        <v>6.5525784274133203</v>
      </c>
    </row>
    <row r="210" spans="1:8" x14ac:dyDescent="0.3">
      <c r="A210">
        <v>954</v>
      </c>
      <c r="B210" s="2">
        <v>42198.666666666664</v>
      </c>
      <c r="C210" s="15">
        <f t="shared" si="15"/>
        <v>0.99290980392156858</v>
      </c>
      <c r="D210" s="15">
        <f t="shared" si="16"/>
        <v>10</v>
      </c>
      <c r="E210" s="2">
        <f t="shared" si="17"/>
        <v>5.0354509803921568</v>
      </c>
      <c r="F210" s="2">
        <v>5</v>
      </c>
      <c r="G210" s="2">
        <f t="shared" si="18"/>
        <v>3.5450980392156772E-2</v>
      </c>
      <c r="H210" s="2">
        <f t="shared" si="19"/>
        <v>4.2629602814486196</v>
      </c>
    </row>
    <row r="211" spans="1:8" x14ac:dyDescent="0.3">
      <c r="A211">
        <v>962</v>
      </c>
      <c r="B211" s="2">
        <v>42289.666666666664</v>
      </c>
      <c r="C211" s="15">
        <f t="shared" si="15"/>
        <v>0.99505098039215678</v>
      </c>
      <c r="D211" s="15">
        <f t="shared" si="16"/>
        <v>10</v>
      </c>
      <c r="E211" s="2">
        <f t="shared" si="17"/>
        <v>5.0247450980392161</v>
      </c>
      <c r="F211" s="2">
        <v>5</v>
      </c>
      <c r="G211" s="2">
        <f t="shared" si="18"/>
        <v>2.4745098039216096E-2</v>
      </c>
      <c r="H211" s="2">
        <f t="shared" si="19"/>
        <v>4.6203554139454717</v>
      </c>
    </row>
    <row r="212" spans="1:8" x14ac:dyDescent="0.3">
      <c r="A212">
        <v>970</v>
      </c>
      <c r="B212" s="2">
        <v>41665.333333333328</v>
      </c>
      <c r="C212" s="15">
        <f t="shared" si="15"/>
        <v>0.98036078431372542</v>
      </c>
      <c r="D212" s="15">
        <f t="shared" si="16"/>
        <v>10</v>
      </c>
      <c r="E212" s="2">
        <f t="shared" si="17"/>
        <v>5.0981960784313731</v>
      </c>
      <c r="F212" s="2">
        <v>5</v>
      </c>
      <c r="G212" s="2">
        <f t="shared" si="18"/>
        <v>9.8196078431373124E-2</v>
      </c>
      <c r="H212" s="2">
        <f t="shared" si="19"/>
        <v>3.2565285854151855</v>
      </c>
    </row>
    <row r="213" spans="1:8" x14ac:dyDescent="0.3">
      <c r="A213">
        <v>978</v>
      </c>
      <c r="B213" s="2">
        <v>42146.666666666664</v>
      </c>
      <c r="C213" s="15">
        <f t="shared" si="15"/>
        <v>0.99168627450980384</v>
      </c>
      <c r="D213" s="15">
        <f t="shared" si="16"/>
        <v>10</v>
      </c>
      <c r="E213" s="2">
        <f t="shared" si="17"/>
        <v>5.0415686274509808</v>
      </c>
      <c r="F213" s="2">
        <v>5</v>
      </c>
      <c r="G213" s="2">
        <f t="shared" si="18"/>
        <v>4.1568627450980777E-2</v>
      </c>
      <c r="H213" s="2">
        <f t="shared" si="19"/>
        <v>4.1049796327453265</v>
      </c>
    </row>
    <row r="214" spans="1:8" x14ac:dyDescent="0.3">
      <c r="A214">
        <v>986</v>
      </c>
      <c r="B214" s="2">
        <v>41891.666666666664</v>
      </c>
      <c r="C214" s="15">
        <f t="shared" si="15"/>
        <v>0.98568627450980384</v>
      </c>
      <c r="D214" s="15">
        <f t="shared" si="16"/>
        <v>10</v>
      </c>
      <c r="E214" s="2">
        <f t="shared" si="17"/>
        <v>5.071568627450981</v>
      </c>
      <c r="F214" s="2">
        <v>5</v>
      </c>
      <c r="G214" s="2">
        <f t="shared" si="18"/>
        <v>7.1568627450981026E-2</v>
      </c>
      <c r="H214" s="2">
        <f t="shared" si="19"/>
        <v>3.5676014482951697</v>
      </c>
    </row>
    <row r="215" spans="1:8" x14ac:dyDescent="0.3">
      <c r="A215">
        <v>994</v>
      </c>
      <c r="B215" s="2">
        <v>42177.666666666664</v>
      </c>
      <c r="C215" s="15">
        <f t="shared" si="15"/>
        <v>0.99241568627450971</v>
      </c>
      <c r="D215" s="15">
        <f t="shared" si="16"/>
        <v>10</v>
      </c>
      <c r="E215" s="2">
        <f t="shared" si="17"/>
        <v>5.0379215686274517</v>
      </c>
      <c r="F215" s="2">
        <v>5</v>
      </c>
      <c r="G215" s="2">
        <f t="shared" si="18"/>
        <v>3.7921568627451663E-2</v>
      </c>
      <c r="H215" s="2">
        <f t="shared" si="19"/>
        <v>4.1960816649844679</v>
      </c>
    </row>
    <row r="216" spans="1:8" x14ac:dyDescent="0.3">
      <c r="A216">
        <v>1002</v>
      </c>
      <c r="B216" s="2">
        <v>42519.333333333336</v>
      </c>
      <c r="C216" s="15">
        <f t="shared" si="15"/>
        <v>1.0004549019607845</v>
      </c>
      <c r="D216" s="15">
        <f t="shared" si="16"/>
        <v>10</v>
      </c>
      <c r="E216" s="2">
        <f t="shared" si="17"/>
        <v>4.9977254901960775</v>
      </c>
      <c r="F216" s="2">
        <v>5</v>
      </c>
      <c r="G216" s="2">
        <f t="shared" si="18"/>
        <v>-2.2745098039225198E-3</v>
      </c>
      <c r="H216" s="2" t="e">
        <f t="shared" si="19"/>
        <v>#NUM!</v>
      </c>
    </row>
    <row r="217" spans="1:8" x14ac:dyDescent="0.3">
      <c r="A217">
        <v>1010</v>
      </c>
      <c r="B217" s="2">
        <v>42270.666666666664</v>
      </c>
      <c r="C217" s="15">
        <f t="shared" si="15"/>
        <v>0.99460392156862742</v>
      </c>
      <c r="D217" s="15">
        <f t="shared" si="16"/>
        <v>10</v>
      </c>
      <c r="E217" s="2">
        <f t="shared" si="17"/>
        <v>5.0269803921568625</v>
      </c>
      <c r="F217" s="2">
        <v>5</v>
      </c>
      <c r="G217" s="2">
        <f t="shared" si="18"/>
        <v>2.6980392156862543E-2</v>
      </c>
      <c r="H217" s="2">
        <f t="shared" si="19"/>
        <v>4.5343171968501714</v>
      </c>
    </row>
    <row r="218" spans="1:8" x14ac:dyDescent="0.3">
      <c r="A218">
        <v>1018</v>
      </c>
      <c r="B218" s="2">
        <v>42402.666666666664</v>
      </c>
      <c r="C218" s="15">
        <f t="shared" si="15"/>
        <v>0.99770980392156861</v>
      </c>
      <c r="D218" s="15">
        <f t="shared" si="16"/>
        <v>10</v>
      </c>
      <c r="E218" s="2">
        <f t="shared" si="17"/>
        <v>5.0114509803921568</v>
      </c>
      <c r="F218" s="2">
        <v>5</v>
      </c>
      <c r="G218" s="2">
        <f t="shared" si="18"/>
        <v>1.1450980392156751E-2</v>
      </c>
      <c r="H218" s="2">
        <f t="shared" si="19"/>
        <v>5.3882582383289526</v>
      </c>
    </row>
    <row r="219" spans="1:8" x14ac:dyDescent="0.3">
      <c r="A219">
        <v>1026</v>
      </c>
      <c r="B219" s="2">
        <v>42086.333333333336</v>
      </c>
      <c r="C219" s="15">
        <f t="shared" si="15"/>
        <v>0.99026666666666674</v>
      </c>
      <c r="D219" s="15">
        <f t="shared" si="16"/>
        <v>10</v>
      </c>
      <c r="E219" s="2">
        <f t="shared" si="17"/>
        <v>5.0486666666666666</v>
      </c>
      <c r="F219" s="2">
        <v>5</v>
      </c>
      <c r="G219" s="2">
        <f t="shared" si="18"/>
        <v>4.8666666666666636E-2</v>
      </c>
      <c r="H219" s="2">
        <f t="shared" si="19"/>
        <v>3.9487379474054869</v>
      </c>
    </row>
    <row r="220" spans="1:8" x14ac:dyDescent="0.3">
      <c r="A220">
        <v>1034</v>
      </c>
      <c r="B220" s="2">
        <v>42243.333333333328</v>
      </c>
      <c r="C220" s="15">
        <f t="shared" si="15"/>
        <v>0.99396078431372537</v>
      </c>
      <c r="D220" s="15">
        <f t="shared" si="16"/>
        <v>10</v>
      </c>
      <c r="E220" s="2">
        <f t="shared" si="17"/>
        <v>5.0301960784313735</v>
      </c>
      <c r="F220" s="2">
        <v>5</v>
      </c>
      <c r="G220" s="2">
        <f t="shared" si="18"/>
        <v>3.0196078431373508E-2</v>
      </c>
      <c r="H220" s="2">
        <f t="shared" si="19"/>
        <v>4.4223550008861903</v>
      </c>
    </row>
    <row r="221" spans="1:8" x14ac:dyDescent="0.3">
      <c r="A221">
        <v>1042</v>
      </c>
      <c r="B221" s="2">
        <v>42374.666666666672</v>
      </c>
      <c r="C221" s="15">
        <f t="shared" si="15"/>
        <v>0.997050980392157</v>
      </c>
      <c r="D221" s="15">
        <f t="shared" si="16"/>
        <v>10</v>
      </c>
      <c r="E221" s="2">
        <f t="shared" si="17"/>
        <v>5.0147450980392154</v>
      </c>
      <c r="F221" s="2">
        <v>5</v>
      </c>
      <c r="G221" s="2">
        <f t="shared" si="18"/>
        <v>1.4745098039215421E-2</v>
      </c>
      <c r="H221" s="2">
        <f t="shared" si="19"/>
        <v>5.1360799994103807</v>
      </c>
    </row>
    <row r="222" spans="1:8" x14ac:dyDescent="0.3">
      <c r="A222">
        <v>1050</v>
      </c>
      <c r="B222" s="2">
        <v>42316</v>
      </c>
      <c r="C222" s="15">
        <f t="shared" si="15"/>
        <v>0.99567058823529409</v>
      </c>
      <c r="D222" s="15">
        <f t="shared" si="16"/>
        <v>10</v>
      </c>
      <c r="E222" s="2">
        <f t="shared" si="17"/>
        <v>5.0216470588235298</v>
      </c>
      <c r="F222" s="2">
        <v>5</v>
      </c>
      <c r="G222" s="2">
        <f t="shared" si="18"/>
        <v>2.1647058823529797E-2</v>
      </c>
      <c r="H222" s="2">
        <f t="shared" si="19"/>
        <v>4.7534964835675071</v>
      </c>
    </row>
    <row r="223" spans="1:8" x14ac:dyDescent="0.3">
      <c r="A223">
        <v>1058</v>
      </c>
      <c r="B223" s="2">
        <v>42097.666666666672</v>
      </c>
      <c r="C223" s="15">
        <f t="shared" si="15"/>
        <v>0.99053333333333349</v>
      </c>
      <c r="D223" s="15">
        <f t="shared" si="16"/>
        <v>10</v>
      </c>
      <c r="E223" s="2">
        <f t="shared" si="17"/>
        <v>5.0473333333333326</v>
      </c>
      <c r="F223" s="2">
        <v>5</v>
      </c>
      <c r="G223" s="2">
        <f t="shared" si="18"/>
        <v>4.7333333333332561E-2</v>
      </c>
      <c r="H223" s="2">
        <f t="shared" si="19"/>
        <v>3.9762533805020621</v>
      </c>
    </row>
    <row r="224" spans="1:8" x14ac:dyDescent="0.3">
      <c r="A224">
        <v>1066</v>
      </c>
      <c r="B224" s="2">
        <v>42684.666666666664</v>
      </c>
      <c r="C224" s="15">
        <f t="shared" si="15"/>
        <v>1.0043450980392157</v>
      </c>
      <c r="D224" s="15">
        <f t="shared" si="16"/>
        <v>10</v>
      </c>
      <c r="E224" s="2">
        <f t="shared" si="17"/>
        <v>4.9782745098039216</v>
      </c>
      <c r="F224" s="2">
        <v>5</v>
      </c>
      <c r="G224" s="2">
        <f t="shared" si="18"/>
        <v>-2.172549019607839E-2</v>
      </c>
      <c r="H224" s="2" t="e">
        <f t="shared" si="19"/>
        <v>#NUM!</v>
      </c>
    </row>
    <row r="225" spans="1:8" x14ac:dyDescent="0.3">
      <c r="A225">
        <v>1074</v>
      </c>
      <c r="B225" s="2">
        <v>42114.666666666664</v>
      </c>
      <c r="C225" s="15">
        <f t="shared" si="15"/>
        <v>0.99093333333333322</v>
      </c>
      <c r="D225" s="15">
        <f t="shared" si="16"/>
        <v>10</v>
      </c>
      <c r="E225" s="2">
        <f t="shared" si="17"/>
        <v>5.0453333333333337</v>
      </c>
      <c r="F225" s="2">
        <v>5</v>
      </c>
      <c r="G225" s="2">
        <f t="shared" si="18"/>
        <v>4.533333333333367E-2</v>
      </c>
      <c r="H225" s="2">
        <f t="shared" si="19"/>
        <v>4.0190292249956547</v>
      </c>
    </row>
    <row r="226" spans="1:8" x14ac:dyDescent="0.3">
      <c r="A226">
        <v>1082</v>
      </c>
      <c r="B226" s="2">
        <v>41998.333333333328</v>
      </c>
      <c r="C226" s="15">
        <f t="shared" si="15"/>
        <v>0.98819607843137247</v>
      </c>
      <c r="D226" s="15">
        <f t="shared" si="16"/>
        <v>10</v>
      </c>
      <c r="E226" s="2">
        <f t="shared" si="17"/>
        <v>5.0590196078431378</v>
      </c>
      <c r="F226" s="2">
        <v>5</v>
      </c>
      <c r="G226" s="2">
        <f t="shared" si="18"/>
        <v>5.9019607843137756E-2</v>
      </c>
      <c r="H226" s="2">
        <f t="shared" si="19"/>
        <v>3.7579110845396646</v>
      </c>
    </row>
    <row r="227" spans="1:8" x14ac:dyDescent="0.3">
      <c r="A227">
        <v>1090</v>
      </c>
      <c r="B227" s="2">
        <v>42192</v>
      </c>
      <c r="C227" s="15">
        <f t="shared" si="15"/>
        <v>0.99275294117647062</v>
      </c>
      <c r="D227" s="15">
        <f t="shared" si="16"/>
        <v>10</v>
      </c>
      <c r="E227" s="2">
        <f t="shared" si="17"/>
        <v>5.0362352941176471</v>
      </c>
      <c r="F227" s="2">
        <v>5</v>
      </c>
      <c r="G227" s="2">
        <f t="shared" si="18"/>
        <v>3.6235294117647143E-2</v>
      </c>
      <c r="H227" s="2">
        <f t="shared" si="19"/>
        <v>4.2412333164576186</v>
      </c>
    </row>
    <row r="228" spans="1:8" x14ac:dyDescent="0.3">
      <c r="A228">
        <v>1098</v>
      </c>
      <c r="B228" s="2">
        <v>42543.333333333336</v>
      </c>
      <c r="C228" s="15">
        <f t="shared" si="15"/>
        <v>1.0010196078431373</v>
      </c>
      <c r="D228" s="15">
        <f t="shared" si="16"/>
        <v>10</v>
      </c>
      <c r="E228" s="2">
        <f t="shared" si="17"/>
        <v>4.9949019607843139</v>
      </c>
      <c r="F228" s="2">
        <v>5</v>
      </c>
      <c r="G228" s="2">
        <f t="shared" si="18"/>
        <v>-5.0980392156860788E-3</v>
      </c>
      <c r="H228" s="2" t="e">
        <f t="shared" si="19"/>
        <v>#NUM!</v>
      </c>
    </row>
    <row r="229" spans="1:8" x14ac:dyDescent="0.3">
      <c r="A229">
        <v>1106</v>
      </c>
      <c r="B229" s="2">
        <v>42342</v>
      </c>
      <c r="C229" s="15">
        <f t="shared" si="15"/>
        <v>0.99628235294117651</v>
      </c>
      <c r="D229" s="15">
        <f t="shared" si="16"/>
        <v>10</v>
      </c>
      <c r="E229" s="2">
        <f t="shared" si="17"/>
        <v>5.0185882352941178</v>
      </c>
      <c r="F229" s="2">
        <v>5</v>
      </c>
      <c r="G229" s="2">
        <f t="shared" si="18"/>
        <v>1.8588235294117794E-2</v>
      </c>
      <c r="H229" s="2">
        <f t="shared" si="19"/>
        <v>4.9052278950140478</v>
      </c>
    </row>
    <row r="230" spans="1:8" x14ac:dyDescent="0.3">
      <c r="A230">
        <v>1114</v>
      </c>
      <c r="B230" s="2">
        <v>42486.666666666664</v>
      </c>
      <c r="C230" s="15">
        <f t="shared" si="15"/>
        <v>0.99968627450980385</v>
      </c>
      <c r="D230" s="15">
        <f t="shared" si="16"/>
        <v>10</v>
      </c>
      <c r="E230" s="2">
        <f t="shared" si="17"/>
        <v>5.0015686274509807</v>
      </c>
      <c r="F230" s="2">
        <v>5</v>
      </c>
      <c r="G230" s="2">
        <f t="shared" si="18"/>
        <v>1.5686274509807419E-3</v>
      </c>
      <c r="H230" s="2">
        <f t="shared" si="19"/>
        <v>7.3741586851951579</v>
      </c>
    </row>
    <row r="231" spans="1:8" x14ac:dyDescent="0.3">
      <c r="A231">
        <v>1122</v>
      </c>
      <c r="B231" s="2">
        <v>41818.333333333328</v>
      </c>
      <c r="C231" s="15">
        <f t="shared" si="15"/>
        <v>0.98396078431372536</v>
      </c>
      <c r="D231" s="15">
        <f t="shared" si="16"/>
        <v>10</v>
      </c>
      <c r="E231" s="2">
        <f t="shared" si="17"/>
        <v>5.0801960784313733</v>
      </c>
      <c r="F231" s="2">
        <v>5</v>
      </c>
      <c r="G231" s="2">
        <f t="shared" si="18"/>
        <v>8.019607843137333E-2</v>
      </c>
      <c r="H231" s="2">
        <f t="shared" si="19"/>
        <v>3.4554833410715751</v>
      </c>
    </row>
    <row r="232" spans="1:8" x14ac:dyDescent="0.3">
      <c r="A232">
        <v>1130</v>
      </c>
      <c r="B232" s="2">
        <v>42242.666666666672</v>
      </c>
      <c r="C232" s="15">
        <f t="shared" si="15"/>
        <v>0.99394509803921582</v>
      </c>
      <c r="D232" s="15">
        <f t="shared" si="16"/>
        <v>10</v>
      </c>
      <c r="E232" s="2">
        <f t="shared" si="17"/>
        <v>5.0302745098039212</v>
      </c>
      <c r="F232" s="2">
        <v>5</v>
      </c>
      <c r="G232" s="2">
        <f t="shared" si="18"/>
        <v>3.0274509803921212E-2</v>
      </c>
      <c r="H232" s="2">
        <f t="shared" si="19"/>
        <v>4.4197765576980235</v>
      </c>
    </row>
    <row r="233" spans="1:8" x14ac:dyDescent="0.3">
      <c r="A233">
        <v>1138</v>
      </c>
      <c r="B233" s="2">
        <v>42432</v>
      </c>
      <c r="C233" s="15">
        <f t="shared" si="15"/>
        <v>0.99839999999999995</v>
      </c>
      <c r="D233" s="15">
        <f t="shared" si="16"/>
        <v>10</v>
      </c>
      <c r="E233" s="2">
        <f t="shared" si="17"/>
        <v>5.008</v>
      </c>
      <c r="F233" s="2">
        <v>5</v>
      </c>
      <c r="G233" s="2">
        <f t="shared" si="18"/>
        <v>8.0000000000000071E-3</v>
      </c>
      <c r="H233" s="2">
        <f t="shared" si="19"/>
        <v>5.7462031905401521</v>
      </c>
    </row>
    <row r="234" spans="1:8" x14ac:dyDescent="0.3">
      <c r="A234">
        <v>1146</v>
      </c>
      <c r="B234" s="2">
        <v>42263.666666666664</v>
      </c>
      <c r="C234" s="15">
        <f t="shared" si="15"/>
        <v>0.99443921568627447</v>
      </c>
      <c r="D234" s="15">
        <f t="shared" si="16"/>
        <v>10</v>
      </c>
      <c r="E234" s="2">
        <f t="shared" si="17"/>
        <v>5.0278039215686281</v>
      </c>
      <c r="F234" s="2">
        <v>5</v>
      </c>
      <c r="G234" s="2">
        <f t="shared" si="18"/>
        <v>2.7803921568628098E-2</v>
      </c>
      <c r="H234" s="2">
        <f t="shared" si="19"/>
        <v>4.504414316720621</v>
      </c>
    </row>
    <row r="235" spans="1:8" x14ac:dyDescent="0.3">
      <c r="A235">
        <v>1154</v>
      </c>
      <c r="B235" s="2">
        <v>42678</v>
      </c>
      <c r="C235" s="15">
        <f t="shared" si="15"/>
        <v>1.0041882352941176</v>
      </c>
      <c r="D235" s="15">
        <f t="shared" si="16"/>
        <v>10</v>
      </c>
      <c r="E235" s="2">
        <f t="shared" si="17"/>
        <v>4.979058823529412</v>
      </c>
      <c r="F235" s="2">
        <v>5</v>
      </c>
      <c r="G235" s="2">
        <f t="shared" si="18"/>
        <v>-2.0941176470588019E-2</v>
      </c>
      <c r="H235" s="2" t="e">
        <f t="shared" si="19"/>
        <v>#NUM!</v>
      </c>
    </row>
    <row r="236" spans="1:8" x14ac:dyDescent="0.3">
      <c r="A236">
        <v>1162</v>
      </c>
      <c r="B236" s="2">
        <v>41979.666666666664</v>
      </c>
      <c r="C236" s="15">
        <f t="shared" si="15"/>
        <v>0.987756862745098</v>
      </c>
      <c r="D236" s="15">
        <f t="shared" si="16"/>
        <v>10</v>
      </c>
      <c r="E236" s="2">
        <f t="shared" si="17"/>
        <v>5.0612156862745099</v>
      </c>
      <c r="F236" s="2">
        <v>5</v>
      </c>
      <c r="G236" s="2">
        <f t="shared" si="18"/>
        <v>6.1215686274509906E-2</v>
      </c>
      <c r="H236" s="2">
        <f t="shared" si="19"/>
        <v>3.7218113387185414</v>
      </c>
    </row>
    <row r="237" spans="1:8" x14ac:dyDescent="0.3">
      <c r="A237">
        <v>1170</v>
      </c>
      <c r="B237" s="2">
        <v>42717.333333333336</v>
      </c>
      <c r="C237" s="15">
        <f t="shared" si="15"/>
        <v>1.0051137254901961</v>
      </c>
      <c r="D237" s="15">
        <f t="shared" si="16"/>
        <v>10</v>
      </c>
      <c r="E237" s="2">
        <f t="shared" si="17"/>
        <v>4.9744313725490201</v>
      </c>
      <c r="F237" s="2">
        <v>5</v>
      </c>
      <c r="G237" s="2">
        <f t="shared" si="18"/>
        <v>-2.5568627450979875E-2</v>
      </c>
      <c r="H237" s="2" t="e">
        <f t="shared" si="19"/>
        <v>#NUM!</v>
      </c>
    </row>
    <row r="238" spans="1:8" x14ac:dyDescent="0.3">
      <c r="A238">
        <v>1178</v>
      </c>
      <c r="B238" s="2">
        <v>42235.333333333336</v>
      </c>
      <c r="C238" s="15">
        <f t="shared" si="15"/>
        <v>0.99377254901960788</v>
      </c>
      <c r="D238" s="15">
        <f t="shared" si="16"/>
        <v>10</v>
      </c>
      <c r="E238" s="2">
        <f t="shared" si="17"/>
        <v>5.0311372549019602</v>
      </c>
      <c r="F238" s="2">
        <v>5</v>
      </c>
      <c r="G238" s="2">
        <f t="shared" si="18"/>
        <v>3.1137254901960176E-2</v>
      </c>
      <c r="H238" s="2">
        <f t="shared" si="19"/>
        <v>4.3918491423095221</v>
      </c>
    </row>
    <row r="239" spans="1:8" x14ac:dyDescent="0.3">
      <c r="A239">
        <v>1186</v>
      </c>
      <c r="B239" s="2">
        <v>41993</v>
      </c>
      <c r="C239" s="15">
        <f t="shared" si="15"/>
        <v>0.98807058823529414</v>
      </c>
      <c r="D239" s="15">
        <f t="shared" si="16"/>
        <v>10</v>
      </c>
      <c r="E239" s="2">
        <f t="shared" si="17"/>
        <v>5.0596470588235292</v>
      </c>
      <c r="F239" s="2">
        <v>5</v>
      </c>
      <c r="G239" s="2">
        <f t="shared" si="18"/>
        <v>5.9647058823529164E-2</v>
      </c>
      <c r="H239" s="2">
        <f t="shared" si="19"/>
        <v>3.7474599879732819</v>
      </c>
    </row>
    <row r="240" spans="1:8" x14ac:dyDescent="0.3">
      <c r="A240">
        <v>1194</v>
      </c>
      <c r="B240" s="2">
        <v>42147.333333333336</v>
      </c>
      <c r="C240" s="15">
        <f t="shared" si="15"/>
        <v>0.99170196078431383</v>
      </c>
      <c r="D240" s="15">
        <f t="shared" si="16"/>
        <v>10</v>
      </c>
      <c r="E240" s="2">
        <f t="shared" si="17"/>
        <v>5.0414901960784313</v>
      </c>
      <c r="F240" s="2">
        <v>5</v>
      </c>
      <c r="G240" s="2">
        <f t="shared" si="18"/>
        <v>4.1490196078431296E-2</v>
      </c>
      <c r="H240" s="2">
        <f t="shared" si="19"/>
        <v>4.106852650373801</v>
      </c>
    </row>
    <row r="241" spans="1:8" x14ac:dyDescent="0.3">
      <c r="A241">
        <v>1202</v>
      </c>
      <c r="B241" s="2">
        <v>42247</v>
      </c>
      <c r="C241" s="15">
        <f t="shared" si="15"/>
        <v>0.99404705882352939</v>
      </c>
      <c r="D241" s="15">
        <f t="shared" si="16"/>
        <v>10</v>
      </c>
      <c r="E241" s="2">
        <f t="shared" si="17"/>
        <v>5.0297647058823527</v>
      </c>
      <c r="F241" s="2">
        <v>5</v>
      </c>
      <c r="G241" s="2">
        <f t="shared" si="18"/>
        <v>2.9764705882352693E-2</v>
      </c>
      <c r="H241" s="2">
        <f t="shared" si="19"/>
        <v>4.4366579780538649</v>
      </c>
    </row>
    <row r="242" spans="1:8" x14ac:dyDescent="0.3">
      <c r="A242">
        <v>1210</v>
      </c>
      <c r="B242" s="2">
        <v>42162.666666666664</v>
      </c>
      <c r="C242" s="15">
        <f t="shared" si="15"/>
        <v>0.99206274509803916</v>
      </c>
      <c r="D242" s="15">
        <f t="shared" si="16"/>
        <v>10</v>
      </c>
      <c r="E242" s="2">
        <f t="shared" si="17"/>
        <v>5.0396862745098039</v>
      </c>
      <c r="F242" s="2">
        <v>5</v>
      </c>
      <c r="G242" s="2">
        <f t="shared" si="18"/>
        <v>3.9686274509803887E-2</v>
      </c>
      <c r="H242" s="2">
        <f t="shared" si="19"/>
        <v>4.1509465337639364</v>
      </c>
    </row>
    <row r="243" spans="1:8" x14ac:dyDescent="0.3">
      <c r="A243">
        <v>1218</v>
      </c>
      <c r="B243" s="2">
        <v>42513.333333333336</v>
      </c>
      <c r="C243" s="15">
        <f t="shared" si="15"/>
        <v>1.0003137254901961</v>
      </c>
      <c r="D243" s="15">
        <f t="shared" si="16"/>
        <v>10</v>
      </c>
      <c r="E243" s="2">
        <f t="shared" si="17"/>
        <v>4.9984313725490193</v>
      </c>
      <c r="F243" s="2">
        <v>5</v>
      </c>
      <c r="G243" s="2">
        <f t="shared" si="18"/>
        <v>-1.5686274509807419E-3</v>
      </c>
      <c r="H243" s="2" t="e">
        <f t="shared" si="19"/>
        <v>#NUM!</v>
      </c>
    </row>
    <row r="244" spans="1:8" x14ac:dyDescent="0.3">
      <c r="A244">
        <v>1226</v>
      </c>
      <c r="B244" s="2">
        <v>42288</v>
      </c>
      <c r="C244" s="15">
        <f t="shared" si="15"/>
        <v>0.99501176470588237</v>
      </c>
      <c r="D244" s="15">
        <f t="shared" si="16"/>
        <v>10</v>
      </c>
      <c r="E244" s="2">
        <f t="shared" si="17"/>
        <v>5.0249411764705885</v>
      </c>
      <c r="F244" s="2">
        <v>5</v>
      </c>
      <c r="G244" s="2">
        <f t="shared" si="18"/>
        <v>2.4941176470588466E-2</v>
      </c>
      <c r="H244" s="2">
        <f t="shared" si="19"/>
        <v>4.6125017349480553</v>
      </c>
    </row>
    <row r="245" spans="1:8" x14ac:dyDescent="0.3">
      <c r="A245">
        <v>1234</v>
      </c>
      <c r="B245" s="2">
        <v>42344.333333333328</v>
      </c>
      <c r="C245" s="15">
        <f t="shared" si="15"/>
        <v>0.99633725490196068</v>
      </c>
      <c r="D245" s="15">
        <f t="shared" si="16"/>
        <v>10</v>
      </c>
      <c r="E245" s="2">
        <f t="shared" si="17"/>
        <v>5.0183137254901968</v>
      </c>
      <c r="F245" s="2">
        <v>5</v>
      </c>
      <c r="G245" s="2">
        <f t="shared" si="18"/>
        <v>1.831372549019683E-2</v>
      </c>
      <c r="H245" s="2">
        <f t="shared" si="19"/>
        <v>4.9200512589335146</v>
      </c>
    </row>
    <row r="246" spans="1:8" x14ac:dyDescent="0.3">
      <c r="A246">
        <v>1242</v>
      </c>
      <c r="B246" s="2">
        <v>42331</v>
      </c>
      <c r="C246" s="15">
        <f t="shared" si="15"/>
        <v>0.99602352941176475</v>
      </c>
      <c r="D246" s="15">
        <f t="shared" si="16"/>
        <v>10</v>
      </c>
      <c r="E246" s="2">
        <f t="shared" si="17"/>
        <v>5.0198823529411758</v>
      </c>
      <c r="F246" s="2">
        <v>5</v>
      </c>
      <c r="G246" s="2">
        <f t="shared" si="18"/>
        <v>1.9882352941175796E-2</v>
      </c>
      <c r="H246" s="2">
        <f t="shared" si="19"/>
        <v>4.838182044755353</v>
      </c>
    </row>
    <row r="247" spans="1:8" x14ac:dyDescent="0.3">
      <c r="A247">
        <v>1250</v>
      </c>
      <c r="B247" s="2">
        <v>42381</v>
      </c>
      <c r="C247" s="15">
        <f t="shared" si="15"/>
        <v>0.99719999999999998</v>
      </c>
      <c r="D247" s="15">
        <f t="shared" si="16"/>
        <v>10</v>
      </c>
      <c r="E247" s="2">
        <f t="shared" si="17"/>
        <v>5.0140000000000002</v>
      </c>
      <c r="F247" s="2">
        <v>5</v>
      </c>
      <c r="G247" s="2">
        <f t="shared" si="18"/>
        <v>1.4000000000000234E-2</v>
      </c>
      <c r="H247" s="2">
        <f t="shared" si="19"/>
        <v>5.1877847685430183</v>
      </c>
    </row>
    <row r="248" spans="1:8" x14ac:dyDescent="0.3">
      <c r="A248">
        <v>1258</v>
      </c>
      <c r="B248" s="2">
        <v>42714</v>
      </c>
      <c r="C248" s="15">
        <f t="shared" si="15"/>
        <v>1.005035294117647</v>
      </c>
      <c r="D248" s="15">
        <f t="shared" si="16"/>
        <v>10</v>
      </c>
      <c r="E248" s="2">
        <f t="shared" si="17"/>
        <v>4.9748235294117649</v>
      </c>
      <c r="F248" s="2">
        <v>5</v>
      </c>
      <c r="G248" s="2">
        <f t="shared" si="18"/>
        <v>-2.5176470588235134E-2</v>
      </c>
      <c r="H248" s="2" t="e">
        <f t="shared" si="19"/>
        <v>#NUM!</v>
      </c>
    </row>
    <row r="249" spans="1:8" x14ac:dyDescent="0.3">
      <c r="A249">
        <v>1266</v>
      </c>
      <c r="B249" s="2">
        <v>42144.333333333336</v>
      </c>
      <c r="C249" s="15">
        <f t="shared" si="15"/>
        <v>0.99163137254901967</v>
      </c>
      <c r="D249" s="15">
        <f t="shared" si="16"/>
        <v>10</v>
      </c>
      <c r="E249" s="2">
        <f t="shared" si="17"/>
        <v>5.0418431372549017</v>
      </c>
      <c r="F249" s="2">
        <v>5</v>
      </c>
      <c r="G249" s="2">
        <f t="shared" si="18"/>
        <v>4.1843137254901741E-2</v>
      </c>
      <c r="H249" s="2">
        <f t="shared" si="19"/>
        <v>4.0984520163517733</v>
      </c>
    </row>
    <row r="250" spans="1:8" x14ac:dyDescent="0.3">
      <c r="A250">
        <v>1274</v>
      </c>
      <c r="B250" s="2">
        <v>41963</v>
      </c>
      <c r="C250" s="15">
        <f t="shared" si="15"/>
        <v>0.98736470588235292</v>
      </c>
      <c r="D250" s="15">
        <f t="shared" si="16"/>
        <v>10</v>
      </c>
      <c r="E250" s="2">
        <f t="shared" si="17"/>
        <v>5.0631764705882354</v>
      </c>
      <c r="F250" s="2">
        <v>5</v>
      </c>
      <c r="G250" s="2">
        <f t="shared" si="18"/>
        <v>6.3176470588235389E-2</v>
      </c>
      <c r="H250" s="2">
        <f t="shared" si="19"/>
        <v>3.6906702147352846</v>
      </c>
    </row>
    <row r="251" spans="1:8" x14ac:dyDescent="0.3">
      <c r="A251">
        <v>1282</v>
      </c>
      <c r="B251" s="2">
        <v>41671.666666666664</v>
      </c>
      <c r="C251" s="15">
        <f t="shared" si="15"/>
        <v>0.98050980392156861</v>
      </c>
      <c r="D251" s="15">
        <f t="shared" si="16"/>
        <v>10</v>
      </c>
      <c r="E251" s="2">
        <f t="shared" si="17"/>
        <v>5.097450980392157</v>
      </c>
      <c r="F251" s="2">
        <v>5</v>
      </c>
      <c r="G251" s="2">
        <f t="shared" si="18"/>
        <v>9.7450980392157049E-2</v>
      </c>
      <c r="H251" s="2">
        <f t="shared" si="19"/>
        <v>3.2639992190743419</v>
      </c>
    </row>
    <row r="252" spans="1:8" x14ac:dyDescent="0.3">
      <c r="A252">
        <v>1290</v>
      </c>
      <c r="B252" s="2">
        <v>42109</v>
      </c>
      <c r="C252" s="15">
        <f t="shared" si="15"/>
        <v>0.99080000000000001</v>
      </c>
      <c r="D252" s="15">
        <f t="shared" si="16"/>
        <v>10</v>
      </c>
      <c r="E252" s="2">
        <f t="shared" si="17"/>
        <v>5.0460000000000003</v>
      </c>
      <c r="F252" s="2">
        <v>5</v>
      </c>
      <c r="G252" s="2">
        <f t="shared" si="18"/>
        <v>4.6000000000000263E-2</v>
      </c>
      <c r="H252" s="2">
        <f t="shared" si="19"/>
        <v>4.004562552151957</v>
      </c>
    </row>
    <row r="253" spans="1:8" x14ac:dyDescent="0.3">
      <c r="A253">
        <v>1298</v>
      </c>
      <c r="B253" s="2">
        <v>42690</v>
      </c>
      <c r="C253" s="15">
        <f t="shared" si="15"/>
        <v>1.0044705882352942</v>
      </c>
      <c r="D253" s="15">
        <f t="shared" si="16"/>
        <v>10</v>
      </c>
      <c r="E253" s="2">
        <f t="shared" si="17"/>
        <v>4.9776470588235284</v>
      </c>
      <c r="F253" s="2">
        <v>5</v>
      </c>
      <c r="G253" s="2">
        <f t="shared" si="18"/>
        <v>-2.2352941176471575E-2</v>
      </c>
      <c r="H253" s="2" t="e">
        <f t="shared" si="19"/>
        <v>#NUM!</v>
      </c>
    </row>
    <row r="254" spans="1:8" x14ac:dyDescent="0.3">
      <c r="A254">
        <v>1306</v>
      </c>
      <c r="B254" s="2">
        <v>42378.666666666664</v>
      </c>
      <c r="C254" s="15">
        <f t="shared" si="15"/>
        <v>0.99714509803921558</v>
      </c>
      <c r="D254" s="15">
        <f t="shared" si="16"/>
        <v>10</v>
      </c>
      <c r="E254" s="2">
        <f t="shared" si="17"/>
        <v>5.0142745098039221</v>
      </c>
      <c r="F254" s="2">
        <v>5</v>
      </c>
      <c r="G254" s="2">
        <f t="shared" si="18"/>
        <v>1.4274509803922086E-2</v>
      </c>
      <c r="H254" s="2">
        <f t="shared" si="19"/>
        <v>5.168421429851767</v>
      </c>
    </row>
    <row r="255" spans="1:8" x14ac:dyDescent="0.3">
      <c r="A255">
        <v>1314</v>
      </c>
      <c r="B255" s="2">
        <v>42633</v>
      </c>
      <c r="C255" s="15">
        <f t="shared" si="15"/>
        <v>1.0031294117647058</v>
      </c>
      <c r="D255" s="15">
        <f t="shared" si="16"/>
        <v>10</v>
      </c>
      <c r="E255" s="2">
        <f t="shared" si="17"/>
        <v>4.9843529411764713</v>
      </c>
      <c r="F255" s="2">
        <v>5</v>
      </c>
      <c r="G255" s="2">
        <f t="shared" si="18"/>
        <v>-1.5647058823528681E-2</v>
      </c>
      <c r="H255" s="2" t="e">
        <f t="shared" si="19"/>
        <v>#NUM!</v>
      </c>
    </row>
    <row r="256" spans="1:8" x14ac:dyDescent="0.3">
      <c r="A256">
        <v>1322</v>
      </c>
      <c r="B256" s="2">
        <v>42447</v>
      </c>
      <c r="C256" s="15">
        <f t="shared" si="15"/>
        <v>0.99875294117647062</v>
      </c>
      <c r="D256" s="15">
        <f t="shared" si="16"/>
        <v>10</v>
      </c>
      <c r="E256" s="2">
        <f t="shared" si="17"/>
        <v>5.0062352941176469</v>
      </c>
      <c r="F256" s="2">
        <v>5</v>
      </c>
      <c r="G256" s="2">
        <f t="shared" si="18"/>
        <v>6.2352941176468946E-3</v>
      </c>
      <c r="H256" s="2">
        <f t="shared" si="19"/>
        <v>5.9950665426919949</v>
      </c>
    </row>
    <row r="257" spans="1:8" x14ac:dyDescent="0.3">
      <c r="A257">
        <v>1330</v>
      </c>
      <c r="B257" s="2">
        <v>42131.666666666672</v>
      </c>
      <c r="C257" s="15">
        <f t="shared" si="15"/>
        <v>0.9913333333333334</v>
      </c>
      <c r="D257" s="15">
        <f t="shared" si="16"/>
        <v>10</v>
      </c>
      <c r="E257" s="2">
        <f t="shared" si="17"/>
        <v>5.043333333333333</v>
      </c>
      <c r="F257" s="2">
        <v>5</v>
      </c>
      <c r="G257" s="2">
        <f t="shared" si="18"/>
        <v>4.3333333333333002E-2</v>
      </c>
      <c r="H257" s="2">
        <f t="shared" si="19"/>
        <v>4.0637531757668812</v>
      </c>
    </row>
    <row r="258" spans="1:8" x14ac:dyDescent="0.3">
      <c r="A258">
        <v>1338</v>
      </c>
      <c r="B258" s="2">
        <v>42928.333333333336</v>
      </c>
      <c r="C258" s="15">
        <f t="shared" si="15"/>
        <v>1.010078431372549</v>
      </c>
      <c r="D258" s="15">
        <f t="shared" si="16"/>
        <v>10</v>
      </c>
      <c r="E258" s="2">
        <f t="shared" si="17"/>
        <v>4.9496078431372545</v>
      </c>
      <c r="F258" s="2">
        <v>5</v>
      </c>
      <c r="G258" s="2">
        <f t="shared" si="18"/>
        <v>-5.0392156862745452E-2</v>
      </c>
      <c r="H258" s="2" t="e">
        <f t="shared" si="19"/>
        <v>#NUM!</v>
      </c>
    </row>
    <row r="259" spans="1:8" x14ac:dyDescent="0.3">
      <c r="A259">
        <v>1346</v>
      </c>
      <c r="B259" s="2">
        <v>42427</v>
      </c>
      <c r="C259" s="15">
        <f t="shared" ref="C259:C322" si="20">B259/$J$27</f>
        <v>0.99828235294117651</v>
      </c>
      <c r="D259" s="15">
        <f t="shared" ref="D259:D322" si="21">$J$28</f>
        <v>10</v>
      </c>
      <c r="E259" s="2">
        <f t="shared" si="17"/>
        <v>5.0085882352941171</v>
      </c>
      <c r="F259" s="2">
        <v>5</v>
      </c>
      <c r="G259" s="2">
        <f t="shared" si="18"/>
        <v>8.5882352941171192E-3</v>
      </c>
      <c r="H259" s="2">
        <f t="shared" si="19"/>
        <v>5.6753689067943718</v>
      </c>
    </row>
    <row r="260" spans="1:8" x14ac:dyDescent="0.3">
      <c r="A260">
        <v>1354</v>
      </c>
      <c r="B260" s="2">
        <v>42218</v>
      </c>
      <c r="C260" s="15">
        <f t="shared" si="20"/>
        <v>0.99336470588235293</v>
      </c>
      <c r="D260" s="15">
        <f t="shared" si="21"/>
        <v>10</v>
      </c>
      <c r="E260" s="2">
        <f t="shared" ref="E260:E323" si="22">D260-(F260*C260)</f>
        <v>5.0331764705882351</v>
      </c>
      <c r="F260" s="2">
        <v>5</v>
      </c>
      <c r="G260" s="2">
        <f t="shared" ref="G260:G323" si="23">F260-(F260*C260)</f>
        <v>3.3176470588235141E-2</v>
      </c>
      <c r="H260" s="2">
        <f t="shared" ref="H260:H323" si="24">LN((F260*E260)/(D260*G260))</f>
        <v>4.3288184808636965</v>
      </c>
    </row>
    <row r="261" spans="1:8" x14ac:dyDescent="0.3">
      <c r="A261">
        <v>1362</v>
      </c>
      <c r="B261" s="2">
        <v>42003.666666666672</v>
      </c>
      <c r="C261" s="15">
        <f t="shared" si="20"/>
        <v>0.98832156862745113</v>
      </c>
      <c r="D261" s="15">
        <f t="shared" si="21"/>
        <v>10</v>
      </c>
      <c r="E261" s="2">
        <f t="shared" si="22"/>
        <v>5.0583921568627446</v>
      </c>
      <c r="F261" s="2">
        <v>5</v>
      </c>
      <c r="G261" s="2">
        <f t="shared" si="23"/>
        <v>5.8392156862744571E-2</v>
      </c>
      <c r="H261" s="2">
        <f t="shared" si="24"/>
        <v>3.768475195146229</v>
      </c>
    </row>
    <row r="262" spans="1:8" x14ac:dyDescent="0.3">
      <c r="A262">
        <v>1370</v>
      </c>
      <c r="B262" s="2">
        <v>41881.333333333336</v>
      </c>
      <c r="C262" s="15">
        <f t="shared" si="20"/>
        <v>0.98544313725490207</v>
      </c>
      <c r="D262" s="15">
        <f t="shared" si="21"/>
        <v>10</v>
      </c>
      <c r="E262" s="2">
        <f t="shared" si="22"/>
        <v>5.0727843137254895</v>
      </c>
      <c r="F262" s="2">
        <v>5</v>
      </c>
      <c r="G262" s="2">
        <f t="shared" si="23"/>
        <v>7.2784313725489547E-2</v>
      </c>
      <c r="H262" s="2">
        <f t="shared" si="24"/>
        <v>3.5509974784073348</v>
      </c>
    </row>
    <row r="263" spans="1:8" x14ac:dyDescent="0.3">
      <c r="A263">
        <v>1378</v>
      </c>
      <c r="B263" s="2">
        <v>42282.666666666664</v>
      </c>
      <c r="C263" s="15">
        <f t="shared" si="20"/>
        <v>0.99488627450980383</v>
      </c>
      <c r="D263" s="15">
        <f t="shared" si="21"/>
        <v>10</v>
      </c>
      <c r="E263" s="2">
        <f t="shared" si="22"/>
        <v>5.0255686274509808</v>
      </c>
      <c r="F263" s="2">
        <v>5</v>
      </c>
      <c r="G263" s="2">
        <f t="shared" si="23"/>
        <v>2.5568627450980763E-2</v>
      </c>
      <c r="H263" s="2">
        <f t="shared" si="24"/>
        <v>4.5877805958947064</v>
      </c>
    </row>
    <row r="264" spans="1:8" x14ac:dyDescent="0.3">
      <c r="A264">
        <v>1386</v>
      </c>
      <c r="B264" s="2">
        <v>42028.666666666672</v>
      </c>
      <c r="C264" s="15">
        <f t="shared" si="20"/>
        <v>0.98890980392156869</v>
      </c>
      <c r="D264" s="15">
        <f t="shared" si="21"/>
        <v>10</v>
      </c>
      <c r="E264" s="2">
        <f t="shared" si="22"/>
        <v>5.0554509803921563</v>
      </c>
      <c r="F264" s="2">
        <v>5</v>
      </c>
      <c r="G264" s="2">
        <f t="shared" si="23"/>
        <v>5.5450980392156346E-2</v>
      </c>
      <c r="H264" s="2">
        <f t="shared" si="24"/>
        <v>3.8195757673396513</v>
      </c>
    </row>
    <row r="265" spans="1:8" x14ac:dyDescent="0.3">
      <c r="A265">
        <v>1394</v>
      </c>
      <c r="B265" s="2">
        <v>42446.666666666664</v>
      </c>
      <c r="C265" s="15">
        <f t="shared" si="20"/>
        <v>0.99874509803921563</v>
      </c>
      <c r="D265" s="15">
        <f t="shared" si="21"/>
        <v>10</v>
      </c>
      <c r="E265" s="2">
        <f t="shared" si="22"/>
        <v>5.0062745098039221</v>
      </c>
      <c r="F265" s="2">
        <v>5</v>
      </c>
      <c r="G265" s="2">
        <f t="shared" si="23"/>
        <v>6.2745098039220792E-3</v>
      </c>
      <c r="H265" s="2">
        <f t="shared" si="24"/>
        <v>5.9888047630161951</v>
      </c>
    </row>
    <row r="266" spans="1:8" x14ac:dyDescent="0.3">
      <c r="A266">
        <v>1402</v>
      </c>
      <c r="B266" s="2">
        <v>42189.333333333336</v>
      </c>
      <c r="C266" s="15">
        <f t="shared" si="20"/>
        <v>0.99269019607843145</v>
      </c>
      <c r="D266" s="15">
        <f t="shared" si="21"/>
        <v>10</v>
      </c>
      <c r="E266" s="2">
        <f t="shared" si="22"/>
        <v>5.0365490196078424</v>
      </c>
      <c r="F266" s="2">
        <v>5</v>
      </c>
      <c r="G266" s="2">
        <f t="shared" si="23"/>
        <v>3.6549019607842403E-2</v>
      </c>
      <c r="H266" s="2">
        <f t="shared" si="24"/>
        <v>4.2326748651258415</v>
      </c>
    </row>
    <row r="267" spans="1:8" x14ac:dyDescent="0.3">
      <c r="A267">
        <v>1410</v>
      </c>
      <c r="B267" s="2">
        <v>42822.333333333336</v>
      </c>
      <c r="C267" s="15">
        <f t="shared" si="20"/>
        <v>1.0075843137254903</v>
      </c>
      <c r="D267" s="15">
        <f t="shared" si="21"/>
        <v>10</v>
      </c>
      <c r="E267" s="2">
        <f t="shared" si="22"/>
        <v>4.9620784313725483</v>
      </c>
      <c r="F267" s="2">
        <v>5</v>
      </c>
      <c r="G267" s="2">
        <f t="shared" si="23"/>
        <v>-3.7921568627451663E-2</v>
      </c>
      <c r="H267" s="2" t="e">
        <f t="shared" si="24"/>
        <v>#NUM!</v>
      </c>
    </row>
    <row r="268" spans="1:8" x14ac:dyDescent="0.3">
      <c r="A268">
        <v>1418</v>
      </c>
      <c r="B268" s="2">
        <v>42422.333333333336</v>
      </c>
      <c r="C268" s="15">
        <f t="shared" si="20"/>
        <v>0.99817254901960795</v>
      </c>
      <c r="D268" s="15">
        <f t="shared" si="21"/>
        <v>10</v>
      </c>
      <c r="E268" s="2">
        <f t="shared" si="22"/>
        <v>5.0091372549019599</v>
      </c>
      <c r="F268" s="2">
        <v>5</v>
      </c>
      <c r="G268" s="2">
        <f t="shared" si="23"/>
        <v>9.1372549019599347E-3</v>
      </c>
      <c r="H268" s="2">
        <f t="shared" si="24"/>
        <v>5.6135117926784348</v>
      </c>
    </row>
    <row r="269" spans="1:8" x14ac:dyDescent="0.3">
      <c r="A269">
        <v>1426</v>
      </c>
      <c r="B269" s="2">
        <v>42640</v>
      </c>
      <c r="C269" s="15">
        <f t="shared" si="20"/>
        <v>1.0032941176470589</v>
      </c>
      <c r="D269" s="15">
        <f t="shared" si="21"/>
        <v>10</v>
      </c>
      <c r="E269" s="2">
        <f t="shared" si="22"/>
        <v>4.9835294117647058</v>
      </c>
      <c r="F269" s="2">
        <v>5</v>
      </c>
      <c r="G269" s="2">
        <f t="shared" si="23"/>
        <v>-1.6470588235294237E-2</v>
      </c>
      <c r="H269" s="2" t="e">
        <f t="shared" si="24"/>
        <v>#NUM!</v>
      </c>
    </row>
    <row r="270" spans="1:8" x14ac:dyDescent="0.3">
      <c r="A270">
        <v>1434</v>
      </c>
      <c r="B270" s="2">
        <v>42595</v>
      </c>
      <c r="C270" s="15">
        <f t="shared" si="20"/>
        <v>1.0022352941176471</v>
      </c>
      <c r="D270" s="15">
        <f t="shared" si="21"/>
        <v>10</v>
      </c>
      <c r="E270" s="2">
        <f t="shared" si="22"/>
        <v>4.9888235294117642</v>
      </c>
      <c r="F270" s="2">
        <v>5</v>
      </c>
      <c r="G270" s="2">
        <f t="shared" si="23"/>
        <v>-1.1176470588235787E-2</v>
      </c>
      <c r="H270" s="2" t="e">
        <f t="shared" si="24"/>
        <v>#NUM!</v>
      </c>
    </row>
    <row r="271" spans="1:8" x14ac:dyDescent="0.3">
      <c r="A271">
        <v>1442</v>
      </c>
      <c r="B271" s="2">
        <v>42247.333333333336</v>
      </c>
      <c r="C271" s="15">
        <f t="shared" si="20"/>
        <v>0.99405490196078439</v>
      </c>
      <c r="D271" s="15">
        <f t="shared" si="21"/>
        <v>10</v>
      </c>
      <c r="E271" s="2">
        <f t="shared" si="22"/>
        <v>5.0297254901960784</v>
      </c>
      <c r="F271" s="2">
        <v>5</v>
      </c>
      <c r="G271" s="2">
        <f t="shared" si="23"/>
        <v>2.9725490196078397E-2</v>
      </c>
      <c r="H271" s="2">
        <f t="shared" si="24"/>
        <v>4.4379685730529044</v>
      </c>
    </row>
    <row r="272" spans="1:8" x14ac:dyDescent="0.3">
      <c r="A272">
        <v>1450</v>
      </c>
      <c r="B272" s="2">
        <v>42243.333333333336</v>
      </c>
      <c r="C272" s="15">
        <f t="shared" si="20"/>
        <v>0.99396078431372559</v>
      </c>
      <c r="D272" s="15">
        <f t="shared" si="21"/>
        <v>10</v>
      </c>
      <c r="E272" s="2">
        <f t="shared" si="22"/>
        <v>5.0301960784313717</v>
      </c>
      <c r="F272" s="2">
        <v>5</v>
      </c>
      <c r="G272" s="2">
        <f t="shared" si="23"/>
        <v>3.0196078431371731E-2</v>
      </c>
      <c r="H272" s="2">
        <f t="shared" si="24"/>
        <v>4.4223550008862489</v>
      </c>
    </row>
    <row r="273" spans="1:8" x14ac:dyDescent="0.3">
      <c r="A273">
        <v>1458</v>
      </c>
      <c r="B273" s="2">
        <v>42260</v>
      </c>
      <c r="C273" s="15">
        <f t="shared" si="20"/>
        <v>0.99435294117647055</v>
      </c>
      <c r="D273" s="15">
        <f t="shared" si="21"/>
        <v>10</v>
      </c>
      <c r="E273" s="2">
        <f t="shared" si="22"/>
        <v>5.0282352941176471</v>
      </c>
      <c r="F273" s="2">
        <v>5</v>
      </c>
      <c r="G273" s="2">
        <f t="shared" si="23"/>
        <v>2.8235294117647136E-2</v>
      </c>
      <c r="H273" s="2">
        <f t="shared" si="24"/>
        <v>4.4891044249711989</v>
      </c>
    </row>
    <row r="274" spans="1:8" x14ac:dyDescent="0.3">
      <c r="A274">
        <v>1466</v>
      </c>
      <c r="B274" s="2">
        <v>42602.666666666664</v>
      </c>
      <c r="C274" s="15">
        <f t="shared" si="20"/>
        <v>1.0024156862745097</v>
      </c>
      <c r="D274" s="15">
        <f t="shared" si="21"/>
        <v>10</v>
      </c>
      <c r="E274" s="2">
        <f t="shared" si="22"/>
        <v>4.987921568627451</v>
      </c>
      <c r="F274" s="2">
        <v>5</v>
      </c>
      <c r="G274" s="2">
        <f t="shared" si="23"/>
        <v>-1.2078431372549048E-2</v>
      </c>
      <c r="H274" s="2" t="e">
        <f t="shared" si="24"/>
        <v>#NUM!</v>
      </c>
    </row>
    <row r="275" spans="1:8" x14ac:dyDescent="0.3">
      <c r="A275">
        <v>1474</v>
      </c>
      <c r="B275" s="2">
        <v>42146.666666666664</v>
      </c>
      <c r="C275" s="15">
        <f t="shared" si="20"/>
        <v>0.99168627450980384</v>
      </c>
      <c r="D275" s="15">
        <f t="shared" si="21"/>
        <v>10</v>
      </c>
      <c r="E275" s="2">
        <f t="shared" si="22"/>
        <v>5.0415686274509808</v>
      </c>
      <c r="F275" s="2">
        <v>5</v>
      </c>
      <c r="G275" s="2">
        <f t="shared" si="23"/>
        <v>4.1568627450980777E-2</v>
      </c>
      <c r="H275" s="2">
        <f t="shared" si="24"/>
        <v>4.1049796327453265</v>
      </c>
    </row>
    <row r="276" spans="1:8" x14ac:dyDescent="0.3">
      <c r="A276">
        <v>1482</v>
      </c>
      <c r="B276" s="2">
        <v>42318</v>
      </c>
      <c r="C276" s="15">
        <f t="shared" si="20"/>
        <v>0.99571764705882349</v>
      </c>
      <c r="D276" s="15">
        <f t="shared" si="21"/>
        <v>10</v>
      </c>
      <c r="E276" s="2">
        <f t="shared" si="22"/>
        <v>5.0214117647058822</v>
      </c>
      <c r="F276" s="2">
        <v>5</v>
      </c>
      <c r="G276" s="2">
        <f t="shared" si="23"/>
        <v>2.1411764705882241E-2</v>
      </c>
      <c r="H276" s="2">
        <f t="shared" si="24"/>
        <v>4.7643786970371806</v>
      </c>
    </row>
    <row r="277" spans="1:8" x14ac:dyDescent="0.3">
      <c r="A277">
        <v>1490</v>
      </c>
      <c r="B277" s="2">
        <v>42244.333333333336</v>
      </c>
      <c r="C277" s="15">
        <f t="shared" si="20"/>
        <v>0.99398431372549023</v>
      </c>
      <c r="D277" s="15">
        <f t="shared" si="21"/>
        <v>10</v>
      </c>
      <c r="E277" s="2">
        <f t="shared" si="22"/>
        <v>5.0300784313725488</v>
      </c>
      <c r="F277" s="2">
        <v>5</v>
      </c>
      <c r="G277" s="2">
        <f t="shared" si="23"/>
        <v>3.0078431372548842E-2</v>
      </c>
      <c r="H277" s="2">
        <f t="shared" si="24"/>
        <v>4.426235325927605</v>
      </c>
    </row>
    <row r="278" spans="1:8" x14ac:dyDescent="0.3">
      <c r="A278">
        <v>1498</v>
      </c>
      <c r="B278" s="2">
        <v>42266.333333333336</v>
      </c>
      <c r="C278" s="15">
        <f t="shared" si="20"/>
        <v>0.99450196078431374</v>
      </c>
      <c r="D278" s="15">
        <f t="shared" si="21"/>
        <v>10</v>
      </c>
      <c r="E278" s="2">
        <f t="shared" si="22"/>
        <v>5.0274901960784311</v>
      </c>
      <c r="F278" s="2">
        <v>5</v>
      </c>
      <c r="G278" s="2">
        <f t="shared" si="23"/>
        <v>2.7490196078431062E-2</v>
      </c>
      <c r="H278" s="2">
        <f t="shared" si="24"/>
        <v>4.5156995561557727</v>
      </c>
    </row>
    <row r="279" spans="1:8" x14ac:dyDescent="0.3">
      <c r="A279">
        <v>1506</v>
      </c>
      <c r="B279" s="2">
        <v>42186</v>
      </c>
      <c r="C279" s="15">
        <f t="shared" si="20"/>
        <v>0.9926117647058823</v>
      </c>
      <c r="D279" s="15">
        <f t="shared" si="21"/>
        <v>10</v>
      </c>
      <c r="E279" s="2">
        <f t="shared" si="22"/>
        <v>5.036941176470588</v>
      </c>
      <c r="F279" s="2">
        <v>5</v>
      </c>
      <c r="G279" s="2">
        <f t="shared" si="23"/>
        <v>3.6941176470588033E-2</v>
      </c>
      <c r="H279" s="2">
        <f t="shared" si="24"/>
        <v>4.2220802644189748</v>
      </c>
    </row>
    <row r="280" spans="1:8" x14ac:dyDescent="0.3">
      <c r="A280">
        <v>1514</v>
      </c>
      <c r="B280" s="2">
        <v>42350</v>
      </c>
      <c r="C280" s="15">
        <f t="shared" si="20"/>
        <v>0.99647058823529411</v>
      </c>
      <c r="D280" s="15">
        <f t="shared" si="21"/>
        <v>10</v>
      </c>
      <c r="E280" s="2">
        <f t="shared" si="22"/>
        <v>5.0176470588235293</v>
      </c>
      <c r="F280" s="2">
        <v>5</v>
      </c>
      <c r="G280" s="2">
        <f t="shared" si="23"/>
        <v>1.7647058823529349E-2</v>
      </c>
      <c r="H280" s="2">
        <f t="shared" si="24"/>
        <v>4.9570000782636274</v>
      </c>
    </row>
    <row r="281" spans="1:8" x14ac:dyDescent="0.3">
      <c r="A281">
        <v>1522</v>
      </c>
      <c r="B281" s="2">
        <v>42486.333333333336</v>
      </c>
      <c r="C281" s="15">
        <f t="shared" si="20"/>
        <v>0.99967843137254908</v>
      </c>
      <c r="D281" s="15">
        <f t="shared" si="21"/>
        <v>10</v>
      </c>
      <c r="E281" s="2">
        <f t="shared" si="22"/>
        <v>5.0016078431372542</v>
      </c>
      <c r="F281" s="2">
        <v>5</v>
      </c>
      <c r="G281" s="2">
        <f t="shared" si="23"/>
        <v>1.6078431372541502E-3</v>
      </c>
      <c r="H281" s="2">
        <f t="shared" si="24"/>
        <v>7.3494739132521731</v>
      </c>
    </row>
    <row r="282" spans="1:8" x14ac:dyDescent="0.3">
      <c r="A282">
        <v>1530</v>
      </c>
      <c r="B282" s="2">
        <v>42236.333333333328</v>
      </c>
      <c r="C282" s="15">
        <f t="shared" si="20"/>
        <v>0.99379607843137241</v>
      </c>
      <c r="D282" s="15">
        <f t="shared" si="21"/>
        <v>10</v>
      </c>
      <c r="E282" s="2">
        <f t="shared" si="22"/>
        <v>5.0310196078431382</v>
      </c>
      <c r="F282" s="2">
        <v>5</v>
      </c>
      <c r="G282" s="2">
        <f t="shared" si="23"/>
        <v>3.1019607843138175E-2</v>
      </c>
      <c r="H282" s="2">
        <f t="shared" si="24"/>
        <v>4.3956112517251933</v>
      </c>
    </row>
    <row r="283" spans="1:8" x14ac:dyDescent="0.3">
      <c r="A283">
        <v>1538</v>
      </c>
      <c r="B283" s="2">
        <v>42677.333333333336</v>
      </c>
      <c r="C283" s="15">
        <f t="shared" si="20"/>
        <v>1.0041725490196078</v>
      </c>
      <c r="D283" s="15">
        <f t="shared" si="21"/>
        <v>10</v>
      </c>
      <c r="E283" s="2">
        <f t="shared" si="22"/>
        <v>4.9791372549019606</v>
      </c>
      <c r="F283" s="2">
        <v>5</v>
      </c>
      <c r="G283" s="2">
        <f t="shared" si="23"/>
        <v>-2.0862745098039426E-2</v>
      </c>
      <c r="H283" s="2" t="e">
        <f t="shared" si="24"/>
        <v>#NUM!</v>
      </c>
    </row>
    <row r="284" spans="1:8" x14ac:dyDescent="0.3">
      <c r="A284">
        <v>1546</v>
      </c>
      <c r="B284" s="2">
        <v>42719.666666666664</v>
      </c>
      <c r="C284" s="15">
        <f t="shared" si="20"/>
        <v>1.0051686274509803</v>
      </c>
      <c r="D284" s="15">
        <f t="shared" si="21"/>
        <v>10</v>
      </c>
      <c r="E284" s="2">
        <f t="shared" si="22"/>
        <v>4.9741568627450983</v>
      </c>
      <c r="F284" s="2">
        <v>5</v>
      </c>
      <c r="G284" s="2">
        <f t="shared" si="23"/>
        <v>-2.5843137254901727E-2</v>
      </c>
      <c r="H284" s="2" t="e">
        <f t="shared" si="24"/>
        <v>#NUM!</v>
      </c>
    </row>
    <row r="285" spans="1:8" x14ac:dyDescent="0.3">
      <c r="A285">
        <v>1554</v>
      </c>
      <c r="B285" s="2">
        <v>42135.333333333336</v>
      </c>
      <c r="C285" s="15">
        <f t="shared" si="20"/>
        <v>0.99141960784313732</v>
      </c>
      <c r="D285" s="15">
        <f t="shared" si="21"/>
        <v>10</v>
      </c>
      <c r="E285" s="2">
        <f t="shared" si="22"/>
        <v>5.0429019607843131</v>
      </c>
      <c r="F285" s="2">
        <v>5</v>
      </c>
      <c r="G285" s="2">
        <f t="shared" si="23"/>
        <v>4.2901960784313076E-2</v>
      </c>
      <c r="H285" s="2">
        <f t="shared" si="24"/>
        <v>4.0736722698567602</v>
      </c>
    </row>
    <row r="286" spans="1:8" x14ac:dyDescent="0.3">
      <c r="A286">
        <v>1562</v>
      </c>
      <c r="B286" s="2">
        <v>42423.333333333328</v>
      </c>
      <c r="C286" s="15">
        <f t="shared" si="20"/>
        <v>0.99819607843137248</v>
      </c>
      <c r="D286" s="15">
        <f t="shared" si="21"/>
        <v>10</v>
      </c>
      <c r="E286" s="2">
        <f t="shared" si="22"/>
        <v>5.0090196078431379</v>
      </c>
      <c r="F286" s="2">
        <v>5</v>
      </c>
      <c r="G286" s="2">
        <f t="shared" si="23"/>
        <v>9.0196078431379334E-3</v>
      </c>
      <c r="H286" s="2">
        <f t="shared" si="24"/>
        <v>5.6264474505536066</v>
      </c>
    </row>
    <row r="287" spans="1:8" x14ac:dyDescent="0.3">
      <c r="A287">
        <v>1570</v>
      </c>
      <c r="B287" s="2">
        <v>42485.666666666664</v>
      </c>
      <c r="C287" s="15">
        <f t="shared" si="20"/>
        <v>0.99966274509803921</v>
      </c>
      <c r="D287" s="15">
        <f t="shared" si="21"/>
        <v>10</v>
      </c>
      <c r="E287" s="2">
        <f t="shared" si="22"/>
        <v>5.0016862745098036</v>
      </c>
      <c r="F287" s="2">
        <v>5</v>
      </c>
      <c r="G287" s="2">
        <f t="shared" si="23"/>
        <v>1.6862745098036314E-3</v>
      </c>
      <c r="H287" s="2">
        <f t="shared" si="24"/>
        <v>7.301861545371592</v>
      </c>
    </row>
    <row r="288" spans="1:8" x14ac:dyDescent="0.3">
      <c r="A288">
        <v>1578</v>
      </c>
      <c r="B288" s="2">
        <v>42224</v>
      </c>
      <c r="C288" s="15">
        <f t="shared" si="20"/>
        <v>0.99350588235294113</v>
      </c>
      <c r="D288" s="15">
        <f t="shared" si="21"/>
        <v>10</v>
      </c>
      <c r="E288" s="2">
        <f t="shared" si="22"/>
        <v>5.0324705882352943</v>
      </c>
      <c r="F288" s="2">
        <v>5</v>
      </c>
      <c r="G288" s="2">
        <f t="shared" si="23"/>
        <v>3.2470588235294251E-2</v>
      </c>
      <c r="H288" s="2">
        <f t="shared" si="24"/>
        <v>4.3501844303514678</v>
      </c>
    </row>
    <row r="289" spans="1:8" x14ac:dyDescent="0.3">
      <c r="A289">
        <v>1586</v>
      </c>
      <c r="B289" s="2">
        <v>42467</v>
      </c>
      <c r="C289" s="15">
        <f t="shared" si="20"/>
        <v>0.99922352941176473</v>
      </c>
      <c r="D289" s="15">
        <f t="shared" si="21"/>
        <v>10</v>
      </c>
      <c r="E289" s="2">
        <f t="shared" si="22"/>
        <v>5.0038823529411767</v>
      </c>
      <c r="F289" s="2">
        <v>5</v>
      </c>
      <c r="G289" s="2">
        <f t="shared" si="23"/>
        <v>3.88235294117667E-3</v>
      </c>
      <c r="H289" s="2">
        <f t="shared" si="24"/>
        <v>6.4683807821769346</v>
      </c>
    </row>
    <row r="290" spans="1:8" x14ac:dyDescent="0.3">
      <c r="A290">
        <v>1594</v>
      </c>
      <c r="B290" s="2">
        <v>42581.333333333336</v>
      </c>
      <c r="C290" s="15">
        <f t="shared" si="20"/>
        <v>1.0019137254901962</v>
      </c>
      <c r="D290" s="15">
        <f t="shared" si="21"/>
        <v>10</v>
      </c>
      <c r="E290" s="2">
        <f t="shared" si="22"/>
        <v>4.9904313725490193</v>
      </c>
      <c r="F290" s="2">
        <v>5</v>
      </c>
      <c r="G290" s="2">
        <f t="shared" si="23"/>
        <v>-9.568627450980749E-3</v>
      </c>
      <c r="H290" s="2" t="e">
        <f t="shared" si="24"/>
        <v>#NUM!</v>
      </c>
    </row>
    <row r="291" spans="1:8" x14ac:dyDescent="0.3">
      <c r="A291">
        <v>1602</v>
      </c>
      <c r="B291" s="2">
        <v>42332.666666666664</v>
      </c>
      <c r="C291" s="15">
        <f t="shared" si="20"/>
        <v>0.99606274509803916</v>
      </c>
      <c r="D291" s="15">
        <f t="shared" si="21"/>
        <v>10</v>
      </c>
      <c r="E291" s="2">
        <f t="shared" si="22"/>
        <v>5.0196862745098043</v>
      </c>
      <c r="F291" s="2">
        <v>5</v>
      </c>
      <c r="G291" s="2">
        <f t="shared" si="23"/>
        <v>1.9686274509804313E-2</v>
      </c>
      <c r="H291" s="2">
        <f t="shared" si="24"/>
        <v>4.8480538675279909</v>
      </c>
    </row>
    <row r="292" spans="1:8" x14ac:dyDescent="0.3">
      <c r="A292">
        <v>1610</v>
      </c>
      <c r="B292" s="2">
        <v>42682</v>
      </c>
      <c r="C292" s="15">
        <f t="shared" si="20"/>
        <v>1.0042823529411764</v>
      </c>
      <c r="D292" s="15">
        <f t="shared" si="21"/>
        <v>10</v>
      </c>
      <c r="E292" s="2">
        <f t="shared" si="22"/>
        <v>4.9785882352941178</v>
      </c>
      <c r="F292" s="2">
        <v>5</v>
      </c>
      <c r="G292" s="2">
        <f t="shared" si="23"/>
        <v>-2.1411764705882241E-2</v>
      </c>
      <c r="H292" s="2" t="e">
        <f t="shared" si="24"/>
        <v>#NUM!</v>
      </c>
    </row>
    <row r="293" spans="1:8" x14ac:dyDescent="0.3">
      <c r="A293">
        <v>1618</v>
      </c>
      <c r="B293" s="2">
        <v>42402.333333333336</v>
      </c>
      <c r="C293" s="15">
        <f t="shared" si="20"/>
        <v>0.99770196078431383</v>
      </c>
      <c r="D293" s="15">
        <f t="shared" si="21"/>
        <v>10</v>
      </c>
      <c r="E293" s="2">
        <f t="shared" si="22"/>
        <v>5.011490196078431</v>
      </c>
      <c r="F293" s="2">
        <v>5</v>
      </c>
      <c r="G293" s="2">
        <f t="shared" si="23"/>
        <v>1.1490196078431048E-2</v>
      </c>
      <c r="H293" s="2">
        <f t="shared" si="24"/>
        <v>5.3848472567655445</v>
      </c>
    </row>
    <row r="294" spans="1:8" x14ac:dyDescent="0.3">
      <c r="A294">
        <v>1626</v>
      </c>
      <c r="B294" s="2">
        <v>42273</v>
      </c>
      <c r="C294" s="15">
        <f t="shared" si="20"/>
        <v>0.99465882352941182</v>
      </c>
      <c r="D294" s="15">
        <f t="shared" si="21"/>
        <v>10</v>
      </c>
      <c r="E294" s="2">
        <f t="shared" si="22"/>
        <v>5.0267058823529407</v>
      </c>
      <c r="F294" s="2">
        <v>5</v>
      </c>
      <c r="G294" s="2">
        <f t="shared" si="23"/>
        <v>2.6705882352940691E-2</v>
      </c>
      <c r="H294" s="2">
        <f t="shared" si="24"/>
        <v>4.5444891198474462</v>
      </c>
    </row>
    <row r="295" spans="1:8" x14ac:dyDescent="0.3">
      <c r="A295">
        <v>1634</v>
      </c>
      <c r="B295" s="2">
        <v>42347</v>
      </c>
      <c r="C295" s="15">
        <f t="shared" si="20"/>
        <v>0.99639999999999995</v>
      </c>
      <c r="D295" s="15">
        <f t="shared" si="21"/>
        <v>10</v>
      </c>
      <c r="E295" s="2">
        <f t="shared" si="22"/>
        <v>5.0180000000000007</v>
      </c>
      <c r="F295" s="2">
        <v>5</v>
      </c>
      <c r="G295" s="2">
        <f t="shared" si="23"/>
        <v>1.8000000000000682E-2</v>
      </c>
      <c r="H295" s="2">
        <f t="shared" si="24"/>
        <v>4.9372677884702201</v>
      </c>
    </row>
    <row r="296" spans="1:8" x14ac:dyDescent="0.3">
      <c r="A296">
        <v>1642</v>
      </c>
      <c r="B296" s="2">
        <v>42330</v>
      </c>
      <c r="C296" s="15">
        <f t="shared" si="20"/>
        <v>0.996</v>
      </c>
      <c r="D296" s="15">
        <f t="shared" si="21"/>
        <v>10</v>
      </c>
      <c r="E296" s="2">
        <f t="shared" si="22"/>
        <v>5.0199999999999996</v>
      </c>
      <c r="F296" s="2">
        <v>5</v>
      </c>
      <c r="G296" s="2">
        <f t="shared" si="23"/>
        <v>1.9999999999999574E-2</v>
      </c>
      <c r="H296" s="2">
        <f t="shared" si="24"/>
        <v>4.8323057585718603</v>
      </c>
    </row>
    <row r="297" spans="1:8" x14ac:dyDescent="0.3">
      <c r="A297">
        <v>1650</v>
      </c>
      <c r="B297" s="2">
        <v>42208.333333333336</v>
      </c>
      <c r="C297" s="15">
        <f t="shared" si="20"/>
        <v>0.99313725490196081</v>
      </c>
      <c r="D297" s="15">
        <f t="shared" si="21"/>
        <v>10</v>
      </c>
      <c r="E297" s="2">
        <f t="shared" si="22"/>
        <v>5.034313725490196</v>
      </c>
      <c r="F297" s="2">
        <v>5</v>
      </c>
      <c r="G297" s="2">
        <f t="shared" si="23"/>
        <v>3.4313725490195957E-2</v>
      </c>
      <c r="H297" s="2">
        <f t="shared" si="24"/>
        <v>4.2953398803133034</v>
      </c>
    </row>
    <row r="298" spans="1:8" x14ac:dyDescent="0.3">
      <c r="A298">
        <v>1658</v>
      </c>
      <c r="B298" s="2">
        <v>42299.333333333328</v>
      </c>
      <c r="C298" s="15">
        <f t="shared" si="20"/>
        <v>0.9952784313725489</v>
      </c>
      <c r="D298" s="15">
        <f t="shared" si="21"/>
        <v>10</v>
      </c>
      <c r="E298" s="2">
        <f t="shared" si="22"/>
        <v>5.0236078431372553</v>
      </c>
      <c r="F298" s="2">
        <v>5</v>
      </c>
      <c r="G298" s="2">
        <f t="shared" si="23"/>
        <v>2.360784313725528E-2</v>
      </c>
      <c r="H298" s="2">
        <f t="shared" si="24"/>
        <v>4.667177474696663</v>
      </c>
    </row>
    <row r="299" spans="1:8" x14ac:dyDescent="0.3">
      <c r="A299">
        <v>1666</v>
      </c>
      <c r="B299" s="2">
        <v>42212.333333333328</v>
      </c>
      <c r="C299" s="15">
        <f t="shared" si="20"/>
        <v>0.9932313725490195</v>
      </c>
      <c r="D299" s="15">
        <f t="shared" si="21"/>
        <v>10</v>
      </c>
      <c r="E299" s="2">
        <f t="shared" si="22"/>
        <v>5.0338431372549026</v>
      </c>
      <c r="F299" s="2">
        <v>5</v>
      </c>
      <c r="G299" s="2">
        <f t="shared" si="23"/>
        <v>3.3843137254902622E-2</v>
      </c>
      <c r="H299" s="2">
        <f t="shared" si="24"/>
        <v>4.3090555950741907</v>
      </c>
    </row>
    <row r="300" spans="1:8" x14ac:dyDescent="0.3">
      <c r="A300">
        <v>1674</v>
      </c>
      <c r="B300" s="2">
        <v>42122</v>
      </c>
      <c r="C300" s="15">
        <f t="shared" si="20"/>
        <v>0.99110588235294117</v>
      </c>
      <c r="D300" s="15">
        <f t="shared" si="21"/>
        <v>10</v>
      </c>
      <c r="E300" s="2">
        <f t="shared" si="22"/>
        <v>5.0444705882352938</v>
      </c>
      <c r="F300" s="2">
        <v>5</v>
      </c>
      <c r="G300" s="2">
        <f t="shared" si="23"/>
        <v>4.4470588235293818E-2</v>
      </c>
      <c r="H300" s="2">
        <f t="shared" si="24"/>
        <v>4.0380727766863505</v>
      </c>
    </row>
    <row r="301" spans="1:8" x14ac:dyDescent="0.3">
      <c r="A301">
        <v>1682</v>
      </c>
      <c r="B301" s="2">
        <v>42438.666666666672</v>
      </c>
      <c r="C301" s="15">
        <f t="shared" si="20"/>
        <v>0.99855686274509814</v>
      </c>
      <c r="D301" s="15">
        <f t="shared" si="21"/>
        <v>10</v>
      </c>
      <c r="E301" s="2">
        <f t="shared" si="22"/>
        <v>5.0072156862745096</v>
      </c>
      <c r="F301" s="2">
        <v>5</v>
      </c>
      <c r="G301" s="2">
        <f t="shared" si="23"/>
        <v>7.2156862745096362E-3</v>
      </c>
      <c r="H301" s="2">
        <f t="shared" si="24"/>
        <v>5.8492308023448087</v>
      </c>
    </row>
    <row r="302" spans="1:8" x14ac:dyDescent="0.3">
      <c r="A302">
        <v>1690</v>
      </c>
      <c r="B302" s="2">
        <v>42286.666666666664</v>
      </c>
      <c r="C302" s="15">
        <f t="shared" si="20"/>
        <v>0.99498039215686274</v>
      </c>
      <c r="D302" s="15">
        <f t="shared" si="21"/>
        <v>10</v>
      </c>
      <c r="E302" s="2">
        <f t="shared" si="22"/>
        <v>5.0250980392156865</v>
      </c>
      <c r="F302" s="2">
        <v>5</v>
      </c>
      <c r="G302" s="2">
        <f t="shared" si="23"/>
        <v>2.5098039215686541E-2</v>
      </c>
      <c r="H302" s="2">
        <f t="shared" si="24"/>
        <v>4.606263338279339</v>
      </c>
    </row>
    <row r="303" spans="1:8" x14ac:dyDescent="0.3">
      <c r="A303">
        <v>1698</v>
      </c>
      <c r="B303" s="2">
        <v>42604.666666666664</v>
      </c>
      <c r="C303" s="15">
        <f t="shared" si="20"/>
        <v>1.0024627450980392</v>
      </c>
      <c r="D303" s="15">
        <f t="shared" si="21"/>
        <v>10</v>
      </c>
      <c r="E303" s="2">
        <f t="shared" si="22"/>
        <v>4.9876862745098034</v>
      </c>
      <c r="F303" s="2">
        <v>5</v>
      </c>
      <c r="G303" s="2">
        <f t="shared" si="23"/>
        <v>-1.2313725490196603E-2</v>
      </c>
      <c r="H303" s="2" t="e">
        <f t="shared" si="24"/>
        <v>#NUM!</v>
      </c>
    </row>
    <row r="304" spans="1:8" x14ac:dyDescent="0.3">
      <c r="A304">
        <v>1706</v>
      </c>
      <c r="B304" s="2">
        <v>42221</v>
      </c>
      <c r="C304" s="15">
        <f t="shared" si="20"/>
        <v>0.99343529411764708</v>
      </c>
      <c r="D304" s="15">
        <f t="shared" si="21"/>
        <v>10</v>
      </c>
      <c r="E304" s="2">
        <f t="shared" si="22"/>
        <v>5.0328235294117647</v>
      </c>
      <c r="F304" s="2">
        <v>5</v>
      </c>
      <c r="G304" s="2">
        <f t="shared" si="23"/>
        <v>3.2823529411764696E-2</v>
      </c>
      <c r="H304" s="2">
        <f t="shared" si="24"/>
        <v>4.3394436445728068</v>
      </c>
    </row>
    <row r="305" spans="1:8" x14ac:dyDescent="0.3">
      <c r="A305">
        <v>1714</v>
      </c>
      <c r="B305" s="2">
        <v>42218.666666666672</v>
      </c>
      <c r="C305" s="15">
        <f t="shared" si="20"/>
        <v>0.99338039215686291</v>
      </c>
      <c r="D305" s="15">
        <f t="shared" si="21"/>
        <v>10</v>
      </c>
      <c r="E305" s="2">
        <f t="shared" si="22"/>
        <v>5.0330980392156857</v>
      </c>
      <c r="F305" s="2">
        <v>5</v>
      </c>
      <c r="G305" s="2">
        <f t="shared" si="23"/>
        <v>3.309803921568566E-2</v>
      </c>
      <c r="H305" s="2">
        <f t="shared" si="24"/>
        <v>4.3311697628750281</v>
      </c>
    </row>
    <row r="306" spans="1:8" x14ac:dyDescent="0.3">
      <c r="A306">
        <v>1722</v>
      </c>
      <c r="B306" s="2">
        <v>42015.333333333336</v>
      </c>
      <c r="C306" s="15">
        <f t="shared" si="20"/>
        <v>0.98859607843137265</v>
      </c>
      <c r="D306" s="15">
        <f t="shared" si="21"/>
        <v>10</v>
      </c>
      <c r="E306" s="2">
        <f t="shared" si="22"/>
        <v>5.0570196078431371</v>
      </c>
      <c r="F306" s="2">
        <v>5</v>
      </c>
      <c r="G306" s="2">
        <f t="shared" si="23"/>
        <v>5.7019607843137088E-2</v>
      </c>
      <c r="H306" s="2">
        <f t="shared" si="24"/>
        <v>3.7919901919500871</v>
      </c>
    </row>
    <row r="307" spans="1:8" x14ac:dyDescent="0.3">
      <c r="A307">
        <v>1730</v>
      </c>
      <c r="B307" s="2">
        <v>42662.333333333336</v>
      </c>
      <c r="C307" s="15">
        <f t="shared" si="20"/>
        <v>1.0038196078431374</v>
      </c>
      <c r="D307" s="15">
        <f t="shared" si="21"/>
        <v>10</v>
      </c>
      <c r="E307" s="2">
        <f t="shared" si="22"/>
        <v>4.9809019607843128</v>
      </c>
      <c r="F307" s="2">
        <v>5</v>
      </c>
      <c r="G307" s="2">
        <f t="shared" si="23"/>
        <v>-1.9098039215687201E-2</v>
      </c>
      <c r="H307" s="2" t="e">
        <f t="shared" si="24"/>
        <v>#NUM!</v>
      </c>
    </row>
    <row r="308" spans="1:8" x14ac:dyDescent="0.3">
      <c r="A308">
        <v>1738</v>
      </c>
      <c r="B308" s="2">
        <v>42471.333333333328</v>
      </c>
      <c r="C308" s="15">
        <f t="shared" si="20"/>
        <v>0.9993254901960783</v>
      </c>
      <c r="D308" s="15">
        <f t="shared" si="21"/>
        <v>10</v>
      </c>
      <c r="E308" s="2">
        <f t="shared" si="22"/>
        <v>5.0033725490196082</v>
      </c>
      <c r="F308" s="2">
        <v>5</v>
      </c>
      <c r="G308" s="2">
        <f t="shared" si="23"/>
        <v>3.3725490196081509E-3</v>
      </c>
      <c r="H308" s="2">
        <f t="shared" si="24"/>
        <v>6.6090514491914982</v>
      </c>
    </row>
    <row r="309" spans="1:8" x14ac:dyDescent="0.3">
      <c r="A309">
        <v>1746</v>
      </c>
      <c r="B309" s="2">
        <v>42617</v>
      </c>
      <c r="C309" s="15">
        <f t="shared" si="20"/>
        <v>1.0027529411764706</v>
      </c>
      <c r="D309" s="15">
        <f t="shared" si="21"/>
        <v>10</v>
      </c>
      <c r="E309" s="2">
        <f t="shared" si="22"/>
        <v>4.9862352941176464</v>
      </c>
      <c r="F309" s="2">
        <v>5</v>
      </c>
      <c r="G309" s="2">
        <f t="shared" si="23"/>
        <v>-1.3764705882353567E-2</v>
      </c>
      <c r="H309" s="2" t="e">
        <f t="shared" si="24"/>
        <v>#NUM!</v>
      </c>
    </row>
    <row r="310" spans="1:8" x14ac:dyDescent="0.3">
      <c r="A310">
        <v>1754</v>
      </c>
      <c r="B310" s="2">
        <v>41937</v>
      </c>
      <c r="C310" s="15">
        <f t="shared" si="20"/>
        <v>0.98675294117647061</v>
      </c>
      <c r="D310" s="15">
        <f t="shared" si="21"/>
        <v>10</v>
      </c>
      <c r="E310" s="2">
        <f t="shared" si="22"/>
        <v>5.0662352941176465</v>
      </c>
      <c r="F310" s="2">
        <v>5</v>
      </c>
      <c r="G310" s="2">
        <f t="shared" si="23"/>
        <v>6.6235294117646504E-2</v>
      </c>
      <c r="H310" s="2">
        <f t="shared" si="24"/>
        <v>3.6439926300194583</v>
      </c>
    </row>
    <row r="311" spans="1:8" x14ac:dyDescent="0.3">
      <c r="A311">
        <v>1762</v>
      </c>
      <c r="B311" s="2">
        <v>42337.666666666664</v>
      </c>
      <c r="C311" s="15">
        <f t="shared" si="20"/>
        <v>0.99618039215686272</v>
      </c>
      <c r="D311" s="15">
        <f t="shared" si="21"/>
        <v>10</v>
      </c>
      <c r="E311" s="2">
        <f t="shared" si="22"/>
        <v>5.0190980392156863</v>
      </c>
      <c r="F311" s="2">
        <v>5</v>
      </c>
      <c r="G311" s="2">
        <f t="shared" si="23"/>
        <v>1.9098039215686313E-2</v>
      </c>
      <c r="H311" s="2">
        <f t="shared" si="24"/>
        <v>4.8782726716013967</v>
      </c>
    </row>
    <row r="312" spans="1:8" x14ac:dyDescent="0.3">
      <c r="A312">
        <v>1770</v>
      </c>
      <c r="B312" s="2">
        <v>42605.333333333336</v>
      </c>
      <c r="C312" s="15">
        <f t="shared" si="20"/>
        <v>1.002478431372549</v>
      </c>
      <c r="D312" s="15">
        <f t="shared" si="21"/>
        <v>10</v>
      </c>
      <c r="E312" s="2">
        <f t="shared" si="22"/>
        <v>4.9876078431372548</v>
      </c>
      <c r="F312" s="2">
        <v>5</v>
      </c>
      <c r="G312" s="2">
        <f t="shared" si="23"/>
        <v>-1.2392156862745196E-2</v>
      </c>
      <c r="H312" s="2" t="e">
        <f t="shared" si="24"/>
        <v>#NUM!</v>
      </c>
    </row>
    <row r="313" spans="1:8" x14ac:dyDescent="0.3">
      <c r="A313">
        <v>1778</v>
      </c>
      <c r="B313" s="2">
        <v>42933.666666666664</v>
      </c>
      <c r="C313" s="15">
        <f t="shared" si="20"/>
        <v>1.0102039215686274</v>
      </c>
      <c r="D313" s="15">
        <f t="shared" si="21"/>
        <v>10</v>
      </c>
      <c r="E313" s="2">
        <f t="shared" si="22"/>
        <v>4.9489803921568631</v>
      </c>
      <c r="F313" s="2">
        <v>5</v>
      </c>
      <c r="G313" s="2">
        <f t="shared" si="23"/>
        <v>-5.101960784313686E-2</v>
      </c>
      <c r="H313" s="2" t="e">
        <f t="shared" si="24"/>
        <v>#NUM!</v>
      </c>
    </row>
    <row r="314" spans="1:8" x14ac:dyDescent="0.3">
      <c r="A314">
        <v>1786</v>
      </c>
      <c r="B314" s="2">
        <v>42735.666666666672</v>
      </c>
      <c r="C314" s="15">
        <f t="shared" si="20"/>
        <v>1.0055450980392158</v>
      </c>
      <c r="D314" s="15">
        <f t="shared" si="21"/>
        <v>10</v>
      </c>
      <c r="E314" s="2">
        <f t="shared" si="22"/>
        <v>4.9722745098039214</v>
      </c>
      <c r="F314" s="2">
        <v>5</v>
      </c>
      <c r="G314" s="2">
        <f t="shared" si="23"/>
        <v>-2.7725490196078617E-2</v>
      </c>
      <c r="H314" s="2" t="e">
        <f t="shared" si="24"/>
        <v>#NUM!</v>
      </c>
    </row>
    <row r="315" spans="1:8" x14ac:dyDescent="0.3">
      <c r="A315">
        <v>1794</v>
      </c>
      <c r="B315" s="2">
        <v>42134.666666666664</v>
      </c>
      <c r="C315" s="15">
        <f t="shared" si="20"/>
        <v>0.99140392156862744</v>
      </c>
      <c r="D315" s="15">
        <f t="shared" si="21"/>
        <v>10</v>
      </c>
      <c r="E315" s="2">
        <f t="shared" si="22"/>
        <v>5.0429803921568626</v>
      </c>
      <c r="F315" s="2">
        <v>5</v>
      </c>
      <c r="G315" s="2">
        <f t="shared" si="23"/>
        <v>4.2980392156862557E-2</v>
      </c>
      <c r="H315" s="2">
        <f t="shared" si="24"/>
        <v>4.0718613380349415</v>
      </c>
    </row>
    <row r="316" spans="1:8" x14ac:dyDescent="0.3">
      <c r="A316">
        <v>1802</v>
      </c>
      <c r="B316" s="2">
        <v>42337.333333333336</v>
      </c>
      <c r="C316" s="15">
        <f t="shared" si="20"/>
        <v>0.99617254901960794</v>
      </c>
      <c r="D316" s="15">
        <f t="shared" si="21"/>
        <v>10</v>
      </c>
      <c r="E316" s="2">
        <f t="shared" si="22"/>
        <v>5.0191372549019606</v>
      </c>
      <c r="F316" s="2">
        <v>5</v>
      </c>
      <c r="G316" s="2">
        <f t="shared" si="23"/>
        <v>1.913725490196061E-2</v>
      </c>
      <c r="H316" s="2">
        <f t="shared" si="24"/>
        <v>4.8762292020938647</v>
      </c>
    </row>
    <row r="317" spans="1:8" x14ac:dyDescent="0.3">
      <c r="A317">
        <v>1810</v>
      </c>
      <c r="B317" s="2">
        <v>42940.333333333336</v>
      </c>
      <c r="C317" s="15">
        <f t="shared" si="20"/>
        <v>1.0103607843137254</v>
      </c>
      <c r="D317" s="15">
        <f t="shared" si="21"/>
        <v>10</v>
      </c>
      <c r="E317" s="2">
        <f t="shared" si="22"/>
        <v>4.9481960784313728</v>
      </c>
      <c r="F317" s="2">
        <v>5</v>
      </c>
      <c r="G317" s="2">
        <f t="shared" si="23"/>
        <v>-5.1803921568627231E-2</v>
      </c>
      <c r="H317" s="2" t="e">
        <f t="shared" si="24"/>
        <v>#NUM!</v>
      </c>
    </row>
    <row r="318" spans="1:8" x14ac:dyDescent="0.3">
      <c r="A318">
        <v>1818</v>
      </c>
      <c r="B318" s="2">
        <v>42353</v>
      </c>
      <c r="C318" s="15">
        <f t="shared" si="20"/>
        <v>0.99654117647058826</v>
      </c>
      <c r="D318" s="15">
        <f t="shared" si="21"/>
        <v>10</v>
      </c>
      <c r="E318" s="2">
        <f t="shared" si="22"/>
        <v>5.0172941176470589</v>
      </c>
      <c r="F318" s="2">
        <v>5</v>
      </c>
      <c r="G318" s="2">
        <f t="shared" si="23"/>
        <v>1.7294117647058904E-2</v>
      </c>
      <c r="H318" s="2">
        <f t="shared" si="24"/>
        <v>4.9771324431306132</v>
      </c>
    </row>
    <row r="319" spans="1:8" x14ac:dyDescent="0.3">
      <c r="A319">
        <v>1826</v>
      </c>
      <c r="B319" s="2">
        <v>42405.666666666672</v>
      </c>
      <c r="C319" s="15">
        <f t="shared" si="20"/>
        <v>0.99778039215686287</v>
      </c>
      <c r="D319" s="15">
        <f t="shared" si="21"/>
        <v>10</v>
      </c>
      <c r="E319" s="2">
        <f t="shared" si="22"/>
        <v>5.0110980392156854</v>
      </c>
      <c r="F319" s="2">
        <v>5</v>
      </c>
      <c r="G319" s="2">
        <f t="shared" si="23"/>
        <v>1.1098039215685418E-2</v>
      </c>
      <c r="H319" s="2">
        <f t="shared" si="24"/>
        <v>5.4194947135301872</v>
      </c>
    </row>
    <row r="320" spans="1:8" x14ac:dyDescent="0.3">
      <c r="A320">
        <v>1834</v>
      </c>
      <c r="B320" s="2">
        <v>42146</v>
      </c>
      <c r="C320" s="15">
        <f t="shared" si="20"/>
        <v>0.99167058823529408</v>
      </c>
      <c r="D320" s="15">
        <f t="shared" si="21"/>
        <v>10</v>
      </c>
      <c r="E320" s="2">
        <f t="shared" si="22"/>
        <v>5.0416470588235294</v>
      </c>
      <c r="F320" s="2">
        <v>5</v>
      </c>
      <c r="G320" s="2">
        <f t="shared" si="23"/>
        <v>4.164705882352937E-2</v>
      </c>
      <c r="H320" s="2">
        <f t="shared" si="24"/>
        <v>4.1031101748669521</v>
      </c>
    </row>
    <row r="321" spans="1:8" x14ac:dyDescent="0.3">
      <c r="A321">
        <v>1842</v>
      </c>
      <c r="B321" s="2">
        <v>42385.333333333328</v>
      </c>
      <c r="C321" s="15">
        <f t="shared" si="20"/>
        <v>0.99730196078431366</v>
      </c>
      <c r="D321" s="15">
        <f t="shared" si="21"/>
        <v>10</v>
      </c>
      <c r="E321" s="2">
        <f t="shared" si="22"/>
        <v>5.0134901960784317</v>
      </c>
      <c r="F321" s="2">
        <v>5</v>
      </c>
      <c r="G321" s="2">
        <f t="shared" si="23"/>
        <v>1.3490196078431715E-2</v>
      </c>
      <c r="H321" s="2">
        <f t="shared" si="24"/>
        <v>5.224777211688628</v>
      </c>
    </row>
    <row r="322" spans="1:8" x14ac:dyDescent="0.3">
      <c r="A322">
        <v>1850</v>
      </c>
      <c r="B322" s="2">
        <v>42383.666666666664</v>
      </c>
      <c r="C322" s="15">
        <f t="shared" si="20"/>
        <v>0.99726274509803914</v>
      </c>
      <c r="D322" s="15">
        <f t="shared" si="21"/>
        <v>10</v>
      </c>
      <c r="E322" s="2">
        <f t="shared" si="22"/>
        <v>5.0136862745098041</v>
      </c>
      <c r="F322" s="2">
        <v>5</v>
      </c>
      <c r="G322" s="2">
        <f t="shared" si="23"/>
        <v>1.3686274509804086E-2</v>
      </c>
      <c r="H322" s="2">
        <f t="shared" si="24"/>
        <v>5.2103860562603437</v>
      </c>
    </row>
    <row r="323" spans="1:8" x14ac:dyDescent="0.3">
      <c r="A323">
        <v>1858</v>
      </c>
      <c r="B323" s="2">
        <v>42559.666666666672</v>
      </c>
      <c r="C323" s="15">
        <f t="shared" ref="C323:C386" si="25">B323/$J$27</f>
        <v>1.0014039215686277</v>
      </c>
      <c r="D323" s="15">
        <f t="shared" ref="D323:D386" si="26">$J$28</f>
        <v>10</v>
      </c>
      <c r="E323" s="2">
        <f t="shared" si="22"/>
        <v>4.9929803921568618</v>
      </c>
      <c r="F323" s="2">
        <v>5</v>
      </c>
      <c r="G323" s="2">
        <f t="shared" si="23"/>
        <v>-7.0196078431381537E-3</v>
      </c>
      <c r="H323" s="2" t="e">
        <f t="shared" si="24"/>
        <v>#NUM!</v>
      </c>
    </row>
    <row r="324" spans="1:8" x14ac:dyDescent="0.3">
      <c r="A324">
        <v>1866</v>
      </c>
      <c r="B324" s="2">
        <v>42300.333333333328</v>
      </c>
      <c r="C324" s="15">
        <f t="shared" si="25"/>
        <v>0.99530196078431366</v>
      </c>
      <c r="D324" s="15">
        <f t="shared" si="26"/>
        <v>10</v>
      </c>
      <c r="E324" s="2">
        <f t="shared" ref="E324:E387" si="27">D324-(F324*C324)</f>
        <v>5.0234901960784315</v>
      </c>
      <c r="F324" s="2">
        <v>5</v>
      </c>
      <c r="G324" s="2">
        <f t="shared" ref="G324:G387" si="28">F324-(F324*C324)</f>
        <v>2.3490196078431502E-2</v>
      </c>
      <c r="H324" s="2">
        <f t="shared" ref="H324:H387" si="29">LN((F324*E324)/(D324*G324))</f>
        <v>4.672149902777706</v>
      </c>
    </row>
    <row r="325" spans="1:8" x14ac:dyDescent="0.3">
      <c r="A325">
        <v>1874</v>
      </c>
      <c r="B325" s="2">
        <v>42314.333333333336</v>
      </c>
      <c r="C325" s="15">
        <f t="shared" si="25"/>
        <v>0.99563137254901968</v>
      </c>
      <c r="D325" s="15">
        <f t="shared" si="26"/>
        <v>10</v>
      </c>
      <c r="E325" s="2">
        <f t="shared" si="27"/>
        <v>5.0218431372549013</v>
      </c>
      <c r="F325" s="2">
        <v>5</v>
      </c>
      <c r="G325" s="2">
        <f t="shared" si="28"/>
        <v>2.1843137254901279E-2</v>
      </c>
      <c r="H325" s="2">
        <f t="shared" si="29"/>
        <v>4.7445183357923701</v>
      </c>
    </row>
    <row r="326" spans="1:8" x14ac:dyDescent="0.3">
      <c r="A326">
        <v>1882</v>
      </c>
      <c r="B326" s="2">
        <v>42264.666666666664</v>
      </c>
      <c r="C326" s="15">
        <f t="shared" si="25"/>
        <v>0.99446274509803911</v>
      </c>
      <c r="D326" s="15">
        <f t="shared" si="26"/>
        <v>10</v>
      </c>
      <c r="E326" s="2">
        <f t="shared" si="27"/>
        <v>5.0276862745098043</v>
      </c>
      <c r="F326" s="2">
        <v>5</v>
      </c>
      <c r="G326" s="2">
        <f t="shared" si="28"/>
        <v>2.7686274509804321E-2</v>
      </c>
      <c r="H326" s="2">
        <f t="shared" si="29"/>
        <v>4.5086312061924065</v>
      </c>
    </row>
    <row r="327" spans="1:8" x14ac:dyDescent="0.3">
      <c r="A327">
        <v>1890</v>
      </c>
      <c r="B327" s="2">
        <v>42553</v>
      </c>
      <c r="C327" s="15">
        <f t="shared" si="25"/>
        <v>1.0012470588235294</v>
      </c>
      <c r="D327" s="15">
        <f t="shared" si="26"/>
        <v>10</v>
      </c>
      <c r="E327" s="2">
        <f t="shared" si="27"/>
        <v>4.9937647058823531</v>
      </c>
      <c r="F327" s="2">
        <v>5</v>
      </c>
      <c r="G327" s="2">
        <f t="shared" si="28"/>
        <v>-6.2352941176468946E-3</v>
      </c>
      <c r="H327" s="2" t="e">
        <f t="shared" si="29"/>
        <v>#NUM!</v>
      </c>
    </row>
    <row r="328" spans="1:8" x14ac:dyDescent="0.3">
      <c r="A328">
        <v>1898</v>
      </c>
      <c r="B328" s="2">
        <v>42906.333333333336</v>
      </c>
      <c r="C328" s="15">
        <f t="shared" si="25"/>
        <v>1.0095607843137255</v>
      </c>
      <c r="D328" s="15">
        <f t="shared" si="26"/>
        <v>10</v>
      </c>
      <c r="E328" s="2">
        <f t="shared" si="27"/>
        <v>4.9521960784313723</v>
      </c>
      <c r="F328" s="2">
        <v>5</v>
      </c>
      <c r="G328" s="2">
        <f t="shared" si="28"/>
        <v>-4.7803921568627672E-2</v>
      </c>
      <c r="H328" s="2" t="e">
        <f t="shared" si="29"/>
        <v>#NUM!</v>
      </c>
    </row>
    <row r="329" spans="1:8" x14ac:dyDescent="0.3">
      <c r="A329">
        <v>1906</v>
      </c>
      <c r="B329" s="2">
        <v>42267.333333333336</v>
      </c>
      <c r="C329" s="15">
        <f t="shared" si="25"/>
        <v>0.9945254901960785</v>
      </c>
      <c r="D329" s="15">
        <f t="shared" si="26"/>
        <v>10</v>
      </c>
      <c r="E329" s="2">
        <f t="shared" si="27"/>
        <v>5.0273725490196073</v>
      </c>
      <c r="F329" s="2">
        <v>5</v>
      </c>
      <c r="G329" s="2">
        <f t="shared" si="28"/>
        <v>2.7372549019607284E-2</v>
      </c>
      <c r="H329" s="2">
        <f t="shared" si="29"/>
        <v>4.5199649394006931</v>
      </c>
    </row>
    <row r="330" spans="1:8" x14ac:dyDescent="0.3">
      <c r="A330">
        <v>1914</v>
      </c>
      <c r="B330" s="2">
        <v>42239</v>
      </c>
      <c r="C330" s="15">
        <f t="shared" si="25"/>
        <v>0.99385882352941179</v>
      </c>
      <c r="D330" s="15">
        <f t="shared" si="26"/>
        <v>10</v>
      </c>
      <c r="E330" s="2">
        <f t="shared" si="27"/>
        <v>5.0307058823529411</v>
      </c>
      <c r="F330" s="2">
        <v>5</v>
      </c>
      <c r="G330" s="2">
        <f t="shared" si="28"/>
        <v>3.0705882352941138E-2</v>
      </c>
      <c r="H330" s="2">
        <f t="shared" si="29"/>
        <v>4.4057141633252641</v>
      </c>
    </row>
    <row r="331" spans="1:8" x14ac:dyDescent="0.3">
      <c r="A331">
        <v>1922</v>
      </c>
      <c r="B331" s="2">
        <v>42664.666666666664</v>
      </c>
      <c r="C331" s="15">
        <f t="shared" si="25"/>
        <v>1.0038745098039215</v>
      </c>
      <c r="D331" s="15">
        <f t="shared" si="26"/>
        <v>10</v>
      </c>
      <c r="E331" s="2">
        <f t="shared" si="27"/>
        <v>4.9806274509803927</v>
      </c>
      <c r="F331" s="2">
        <v>5</v>
      </c>
      <c r="G331" s="2">
        <f t="shared" si="28"/>
        <v>-1.9372549019607277E-2</v>
      </c>
      <c r="H331" s="2" t="e">
        <f t="shared" si="29"/>
        <v>#NUM!</v>
      </c>
    </row>
    <row r="332" spans="1:8" x14ac:dyDescent="0.3">
      <c r="A332">
        <v>1930</v>
      </c>
      <c r="B332" s="2">
        <v>42256</v>
      </c>
      <c r="C332" s="15">
        <f t="shared" si="25"/>
        <v>0.99425882352941175</v>
      </c>
      <c r="D332" s="15">
        <f t="shared" si="26"/>
        <v>10</v>
      </c>
      <c r="E332" s="2">
        <f t="shared" si="27"/>
        <v>5.0287058823529414</v>
      </c>
      <c r="F332" s="2">
        <v>5</v>
      </c>
      <c r="G332" s="2">
        <f t="shared" si="28"/>
        <v>2.8705882352941359E-2</v>
      </c>
      <c r="H332" s="2">
        <f t="shared" si="29"/>
        <v>4.4726687077844538</v>
      </c>
    </row>
    <row r="333" spans="1:8" x14ac:dyDescent="0.3">
      <c r="A333">
        <v>1938</v>
      </c>
      <c r="B333" s="2">
        <v>42201</v>
      </c>
      <c r="C333" s="15">
        <f t="shared" si="25"/>
        <v>0.99296470588235297</v>
      </c>
      <c r="D333" s="15">
        <f t="shared" si="26"/>
        <v>10</v>
      </c>
      <c r="E333" s="2">
        <f t="shared" si="27"/>
        <v>5.0351764705882349</v>
      </c>
      <c r="F333" s="2">
        <v>5</v>
      </c>
      <c r="G333" s="2">
        <f t="shared" si="28"/>
        <v>3.517647058823492E-2</v>
      </c>
      <c r="H333" s="2">
        <f t="shared" si="29"/>
        <v>4.2706792628603321</v>
      </c>
    </row>
    <row r="334" spans="1:8" x14ac:dyDescent="0.3">
      <c r="A334">
        <v>1946</v>
      </c>
      <c r="B334" s="2">
        <v>42003.333333333336</v>
      </c>
      <c r="C334" s="15">
        <f t="shared" si="25"/>
        <v>0.98831372549019614</v>
      </c>
      <c r="D334" s="15">
        <f t="shared" si="26"/>
        <v>10</v>
      </c>
      <c r="E334" s="2">
        <f t="shared" si="27"/>
        <v>5.0584313725490198</v>
      </c>
      <c r="F334" s="2">
        <v>5</v>
      </c>
      <c r="G334" s="2">
        <f t="shared" si="28"/>
        <v>5.8431372549019756E-2</v>
      </c>
      <c r="H334" s="2">
        <f t="shared" si="29"/>
        <v>3.7678115814597293</v>
      </c>
    </row>
    <row r="335" spans="1:8" x14ac:dyDescent="0.3">
      <c r="A335">
        <v>1954</v>
      </c>
      <c r="B335" s="2">
        <v>42305</v>
      </c>
      <c r="C335" s="15">
        <f t="shared" si="25"/>
        <v>0.99541176470588233</v>
      </c>
      <c r="D335" s="15">
        <f t="shared" si="26"/>
        <v>10</v>
      </c>
      <c r="E335" s="2">
        <f t="shared" si="27"/>
        <v>5.0229411764705887</v>
      </c>
      <c r="F335" s="2">
        <v>5</v>
      </c>
      <c r="G335" s="2">
        <f t="shared" si="28"/>
        <v>2.2941176470588687E-2</v>
      </c>
      <c r="H335" s="2">
        <f t="shared" si="29"/>
        <v>4.6956903572179947</v>
      </c>
    </row>
    <row r="336" spans="1:8" x14ac:dyDescent="0.3">
      <c r="A336">
        <v>1962</v>
      </c>
      <c r="B336" s="2">
        <v>42652.333333333336</v>
      </c>
      <c r="C336" s="15">
        <f t="shared" si="25"/>
        <v>1.0035843137254903</v>
      </c>
      <c r="D336" s="15">
        <f t="shared" si="26"/>
        <v>10</v>
      </c>
      <c r="E336" s="2">
        <f t="shared" si="27"/>
        <v>4.9820784313725488</v>
      </c>
      <c r="F336" s="2">
        <v>5</v>
      </c>
      <c r="G336" s="2">
        <f t="shared" si="28"/>
        <v>-1.7921568627451201E-2</v>
      </c>
      <c r="H336" s="2" t="e">
        <f t="shared" si="29"/>
        <v>#NUM!</v>
      </c>
    </row>
    <row r="337" spans="1:8" x14ac:dyDescent="0.3">
      <c r="A337">
        <v>1970</v>
      </c>
      <c r="B337" s="2">
        <v>42215.666666666672</v>
      </c>
      <c r="C337" s="15">
        <f t="shared" si="25"/>
        <v>0.99330980392156876</v>
      </c>
      <c r="D337" s="15">
        <f t="shared" si="26"/>
        <v>10</v>
      </c>
      <c r="E337" s="2">
        <f t="shared" si="27"/>
        <v>5.0334509803921561</v>
      </c>
      <c r="F337" s="2">
        <v>5</v>
      </c>
      <c r="G337" s="2">
        <f t="shared" si="28"/>
        <v>3.3450980392156104E-2</v>
      </c>
      <c r="H337" s="2">
        <f t="shared" si="29"/>
        <v>4.3206328315623725</v>
      </c>
    </row>
    <row r="338" spans="1:8" x14ac:dyDescent="0.3">
      <c r="A338">
        <v>1978</v>
      </c>
      <c r="B338" s="2">
        <v>43123.333333333328</v>
      </c>
      <c r="C338" s="15">
        <f t="shared" si="25"/>
        <v>1.0146666666666666</v>
      </c>
      <c r="D338" s="15">
        <f t="shared" si="26"/>
        <v>10</v>
      </c>
      <c r="E338" s="2">
        <f t="shared" si="27"/>
        <v>4.9266666666666667</v>
      </c>
      <c r="F338" s="2">
        <v>5</v>
      </c>
      <c r="G338" s="2">
        <f t="shared" si="28"/>
        <v>-7.333333333333325E-2</v>
      </c>
      <c r="H338" s="2" t="e">
        <f t="shared" si="29"/>
        <v>#NUM!</v>
      </c>
    </row>
    <row r="339" spans="1:8" x14ac:dyDescent="0.3">
      <c r="A339">
        <v>1986</v>
      </c>
      <c r="B339" s="2">
        <v>42194</v>
      </c>
      <c r="C339" s="15">
        <f t="shared" si="25"/>
        <v>0.99280000000000002</v>
      </c>
      <c r="D339" s="15">
        <f t="shared" si="26"/>
        <v>10</v>
      </c>
      <c r="E339" s="2">
        <f t="shared" si="27"/>
        <v>5.0359999999999996</v>
      </c>
      <c r="F339" s="2">
        <v>5</v>
      </c>
      <c r="G339" s="2">
        <f t="shared" si="28"/>
        <v>3.5999999999999588E-2</v>
      </c>
      <c r="H339" s="2">
        <f t="shared" si="29"/>
        <v>4.2477012761481943</v>
      </c>
    </row>
    <row r="340" spans="1:8" x14ac:dyDescent="0.3">
      <c r="A340">
        <v>1994</v>
      </c>
      <c r="B340" s="2">
        <v>42297.333333333328</v>
      </c>
      <c r="C340" s="15">
        <f t="shared" si="25"/>
        <v>0.9952313725490195</v>
      </c>
      <c r="D340" s="15">
        <f t="shared" si="26"/>
        <v>10</v>
      </c>
      <c r="E340" s="2">
        <f t="shared" si="27"/>
        <v>5.0238431372549028</v>
      </c>
      <c r="F340" s="2">
        <v>5</v>
      </c>
      <c r="G340" s="2">
        <f t="shared" si="28"/>
        <v>2.3843137254902835E-2</v>
      </c>
      <c r="H340" s="2">
        <f t="shared" si="29"/>
        <v>4.6573068746186737</v>
      </c>
    </row>
    <row r="341" spans="1:8" x14ac:dyDescent="0.3">
      <c r="A341">
        <v>2002</v>
      </c>
      <c r="B341" s="2">
        <v>42599.666666666664</v>
      </c>
      <c r="C341" s="15">
        <f t="shared" si="25"/>
        <v>1.0023450980392157</v>
      </c>
      <c r="D341" s="15">
        <f t="shared" si="26"/>
        <v>10</v>
      </c>
      <c r="E341" s="2">
        <f t="shared" si="27"/>
        <v>4.9882745098039214</v>
      </c>
      <c r="F341" s="2">
        <v>5</v>
      </c>
      <c r="G341" s="2">
        <f t="shared" si="28"/>
        <v>-1.1725490196078603E-2</v>
      </c>
      <c r="H341" s="2" t="e">
        <f t="shared" si="29"/>
        <v>#NUM!</v>
      </c>
    </row>
    <row r="342" spans="1:8" x14ac:dyDescent="0.3">
      <c r="A342">
        <v>2010</v>
      </c>
      <c r="B342" s="2">
        <v>42540.666666666672</v>
      </c>
      <c r="C342" s="15">
        <f t="shared" si="25"/>
        <v>1.0009568627450982</v>
      </c>
      <c r="D342" s="15">
        <f t="shared" si="26"/>
        <v>10</v>
      </c>
      <c r="E342" s="2">
        <f t="shared" si="27"/>
        <v>4.9952156862745092</v>
      </c>
      <c r="F342" s="2">
        <v>5</v>
      </c>
      <c r="G342" s="2">
        <f t="shared" si="28"/>
        <v>-4.7843137254908186E-3</v>
      </c>
      <c r="H342" s="2" t="e">
        <f t="shared" si="29"/>
        <v>#NUM!</v>
      </c>
    </row>
    <row r="343" spans="1:8" x14ac:dyDescent="0.3">
      <c r="A343">
        <v>2018</v>
      </c>
      <c r="B343" s="2">
        <v>42380.333333333328</v>
      </c>
      <c r="C343" s="15">
        <f t="shared" si="25"/>
        <v>0.9971843137254901</v>
      </c>
      <c r="D343" s="15">
        <f t="shared" si="26"/>
        <v>10</v>
      </c>
      <c r="E343" s="2">
        <f t="shared" si="27"/>
        <v>5.0140784313725497</v>
      </c>
      <c r="F343" s="2">
        <v>5</v>
      </c>
      <c r="G343" s="2">
        <f t="shared" si="28"/>
        <v>1.4078431372549716E-2</v>
      </c>
      <c r="H343" s="2">
        <f t="shared" si="29"/>
        <v>5.1822138041875814</v>
      </c>
    </row>
    <row r="344" spans="1:8" x14ac:dyDescent="0.3">
      <c r="A344">
        <v>2026</v>
      </c>
      <c r="B344" s="2">
        <v>42402.666666666664</v>
      </c>
      <c r="C344" s="15">
        <f t="shared" si="25"/>
        <v>0.99770980392156861</v>
      </c>
      <c r="D344" s="15">
        <f t="shared" si="26"/>
        <v>10</v>
      </c>
      <c r="E344" s="2">
        <f t="shared" si="27"/>
        <v>5.0114509803921568</v>
      </c>
      <c r="F344" s="2">
        <v>5</v>
      </c>
      <c r="G344" s="2">
        <f t="shared" si="28"/>
        <v>1.1450980392156751E-2</v>
      </c>
      <c r="H344" s="2">
        <f t="shared" si="29"/>
        <v>5.3882582383289526</v>
      </c>
    </row>
    <row r="345" spans="1:8" x14ac:dyDescent="0.3">
      <c r="A345">
        <v>2034</v>
      </c>
      <c r="B345" s="2">
        <v>42498</v>
      </c>
      <c r="C345" s="15">
        <f t="shared" si="25"/>
        <v>0.9999529411764706</v>
      </c>
      <c r="D345" s="15">
        <f t="shared" si="26"/>
        <v>10</v>
      </c>
      <c r="E345" s="2">
        <f t="shared" si="27"/>
        <v>5.0002352941176467</v>
      </c>
      <c r="F345" s="2">
        <v>5</v>
      </c>
      <c r="G345" s="2">
        <f t="shared" si="28"/>
        <v>2.3529411764666719E-4</v>
      </c>
      <c r="H345" s="2">
        <f t="shared" si="29"/>
        <v>9.2710120515105796</v>
      </c>
    </row>
    <row r="346" spans="1:8" x14ac:dyDescent="0.3">
      <c r="A346">
        <v>2042</v>
      </c>
      <c r="B346" s="2">
        <v>42633.333333333328</v>
      </c>
      <c r="C346" s="15">
        <f t="shared" si="25"/>
        <v>1.0031372549019606</v>
      </c>
      <c r="D346" s="15">
        <f t="shared" si="26"/>
        <v>10</v>
      </c>
      <c r="E346" s="2">
        <f t="shared" si="27"/>
        <v>4.984313725490197</v>
      </c>
      <c r="F346" s="2">
        <v>5</v>
      </c>
      <c r="G346" s="2">
        <f t="shared" si="28"/>
        <v>-1.5686274509802978E-2</v>
      </c>
      <c r="H346" s="2" t="e">
        <f t="shared" si="29"/>
        <v>#NUM!</v>
      </c>
    </row>
    <row r="347" spans="1:8" x14ac:dyDescent="0.3">
      <c r="A347">
        <v>2050</v>
      </c>
      <c r="B347" s="2">
        <v>42522.666666666664</v>
      </c>
      <c r="C347" s="15">
        <f t="shared" si="25"/>
        <v>1.0005333333333333</v>
      </c>
      <c r="D347" s="15">
        <f t="shared" si="26"/>
        <v>10</v>
      </c>
      <c r="E347" s="2">
        <f t="shared" si="27"/>
        <v>4.9973333333333336</v>
      </c>
      <c r="F347" s="2">
        <v>5</v>
      </c>
      <c r="G347" s="2">
        <f t="shared" si="28"/>
        <v>-2.666666666666373E-3</v>
      </c>
      <c r="H347" s="2" t="e">
        <f t="shared" si="29"/>
        <v>#NUM!</v>
      </c>
    </row>
    <row r="348" spans="1:8" x14ac:dyDescent="0.3">
      <c r="A348">
        <v>2058</v>
      </c>
      <c r="B348" s="2">
        <v>42265.333333333336</v>
      </c>
      <c r="C348" s="15">
        <f t="shared" si="25"/>
        <v>0.9944784313725491</v>
      </c>
      <c r="D348" s="15">
        <f t="shared" si="26"/>
        <v>10</v>
      </c>
      <c r="E348" s="2">
        <f t="shared" si="27"/>
        <v>5.0276078431372548</v>
      </c>
      <c r="F348" s="2">
        <v>5</v>
      </c>
      <c r="G348" s="2">
        <f t="shared" si="28"/>
        <v>2.7607843137254839E-2</v>
      </c>
      <c r="H348" s="2">
        <f t="shared" si="29"/>
        <v>4.5114524875120221</v>
      </c>
    </row>
    <row r="349" spans="1:8" x14ac:dyDescent="0.3">
      <c r="A349">
        <v>2066</v>
      </c>
      <c r="B349" s="2">
        <v>42330.666666666672</v>
      </c>
      <c r="C349" s="15">
        <f t="shared" si="25"/>
        <v>0.99601568627450987</v>
      </c>
      <c r="D349" s="15">
        <f t="shared" si="26"/>
        <v>10</v>
      </c>
      <c r="E349" s="2">
        <f t="shared" si="27"/>
        <v>5.019921568627451</v>
      </c>
      <c r="F349" s="2">
        <v>5</v>
      </c>
      <c r="G349" s="2">
        <f t="shared" si="28"/>
        <v>1.9921568627450981E-2</v>
      </c>
      <c r="H349" s="2">
        <f t="shared" si="29"/>
        <v>4.8362194128102836</v>
      </c>
    </row>
    <row r="350" spans="1:8" x14ac:dyDescent="0.3">
      <c r="A350">
        <v>2074</v>
      </c>
      <c r="B350" s="2">
        <v>42692.666666666664</v>
      </c>
      <c r="C350" s="15">
        <f t="shared" si="25"/>
        <v>1.0045333333333333</v>
      </c>
      <c r="D350" s="15">
        <f t="shared" si="26"/>
        <v>10</v>
      </c>
      <c r="E350" s="2">
        <f t="shared" si="27"/>
        <v>4.9773333333333341</v>
      </c>
      <c r="F350" s="2">
        <v>5</v>
      </c>
      <c r="G350" s="2">
        <f t="shared" si="28"/>
        <v>-2.2666666666665947E-2</v>
      </c>
      <c r="H350" s="2" t="e">
        <f t="shared" si="29"/>
        <v>#NUM!</v>
      </c>
    </row>
    <row r="351" spans="1:8" x14ac:dyDescent="0.3">
      <c r="A351">
        <v>2082</v>
      </c>
      <c r="B351" s="2">
        <v>42412.666666666672</v>
      </c>
      <c r="C351" s="15">
        <f t="shared" si="25"/>
        <v>0.99794509803921583</v>
      </c>
      <c r="D351" s="15">
        <f t="shared" si="26"/>
        <v>10</v>
      </c>
      <c r="E351" s="2">
        <f t="shared" si="27"/>
        <v>5.0102745098039208</v>
      </c>
      <c r="F351" s="2">
        <v>5</v>
      </c>
      <c r="G351" s="2">
        <f t="shared" si="28"/>
        <v>1.0274509803920751E-2</v>
      </c>
      <c r="H351" s="2">
        <f t="shared" si="29"/>
        <v>5.4964327527973129</v>
      </c>
    </row>
    <row r="352" spans="1:8" x14ac:dyDescent="0.3">
      <c r="A352">
        <v>2090</v>
      </c>
      <c r="B352" s="2">
        <v>42522</v>
      </c>
      <c r="C352" s="15">
        <f t="shared" si="25"/>
        <v>1.0005176470588235</v>
      </c>
      <c r="D352" s="15">
        <f t="shared" si="26"/>
        <v>10</v>
      </c>
      <c r="E352" s="2">
        <f t="shared" si="27"/>
        <v>4.9974117647058822</v>
      </c>
      <c r="F352" s="2">
        <v>5</v>
      </c>
      <c r="G352" s="2">
        <f t="shared" si="28"/>
        <v>-2.58823529411778E-3</v>
      </c>
      <c r="H352" s="2" t="e">
        <f t="shared" si="29"/>
        <v>#NUM!</v>
      </c>
    </row>
    <row r="353" spans="1:8" x14ac:dyDescent="0.3">
      <c r="A353">
        <v>2098</v>
      </c>
      <c r="B353" s="2">
        <v>43129</v>
      </c>
      <c r="C353" s="15">
        <f t="shared" si="25"/>
        <v>1.0147999999999999</v>
      </c>
      <c r="D353" s="15">
        <f t="shared" si="26"/>
        <v>10</v>
      </c>
      <c r="E353" s="2">
        <f t="shared" si="27"/>
        <v>4.9260000000000002</v>
      </c>
      <c r="F353" s="2">
        <v>5</v>
      </c>
      <c r="G353" s="2">
        <f t="shared" si="28"/>
        <v>-7.3999999999999844E-2</v>
      </c>
      <c r="H353" s="2" t="e">
        <f t="shared" si="29"/>
        <v>#NUM!</v>
      </c>
    </row>
    <row r="354" spans="1:8" x14ac:dyDescent="0.3">
      <c r="A354">
        <v>2106</v>
      </c>
      <c r="B354" s="2">
        <v>42996</v>
      </c>
      <c r="C354" s="15">
        <f t="shared" si="25"/>
        <v>1.0116705882352941</v>
      </c>
      <c r="D354" s="15">
        <f t="shared" si="26"/>
        <v>10</v>
      </c>
      <c r="E354" s="2">
        <f t="shared" si="27"/>
        <v>4.9416470588235297</v>
      </c>
      <c r="F354" s="2">
        <v>5</v>
      </c>
      <c r="G354" s="2">
        <f t="shared" si="28"/>
        <v>-5.8352941176470274E-2</v>
      </c>
      <c r="H354" s="2" t="e">
        <f t="shared" si="29"/>
        <v>#NUM!</v>
      </c>
    </row>
    <row r="355" spans="1:8" x14ac:dyDescent="0.3">
      <c r="A355">
        <v>2114</v>
      </c>
      <c r="B355" s="2">
        <v>42540.666666666664</v>
      </c>
      <c r="C355" s="15">
        <f t="shared" si="25"/>
        <v>1.000956862745098</v>
      </c>
      <c r="D355" s="15">
        <f t="shared" si="26"/>
        <v>10</v>
      </c>
      <c r="E355" s="2">
        <f t="shared" si="27"/>
        <v>4.9952156862745101</v>
      </c>
      <c r="F355" s="2">
        <v>5</v>
      </c>
      <c r="G355" s="2">
        <f t="shared" si="28"/>
        <v>-4.7843137254899304E-3</v>
      </c>
      <c r="H355" s="2" t="e">
        <f t="shared" si="29"/>
        <v>#NUM!</v>
      </c>
    </row>
    <row r="356" spans="1:8" x14ac:dyDescent="0.3">
      <c r="A356">
        <v>2122</v>
      </c>
      <c r="B356" s="2">
        <v>42688.333333333328</v>
      </c>
      <c r="C356" s="15">
        <f t="shared" si="25"/>
        <v>1.0044313725490195</v>
      </c>
      <c r="D356" s="15">
        <f t="shared" si="26"/>
        <v>10</v>
      </c>
      <c r="E356" s="2">
        <f t="shared" si="27"/>
        <v>4.9778431372549026</v>
      </c>
      <c r="F356" s="2">
        <v>5</v>
      </c>
      <c r="G356" s="2">
        <f t="shared" si="28"/>
        <v>-2.2156862745097428E-2</v>
      </c>
      <c r="H356" s="2" t="e">
        <f t="shared" si="29"/>
        <v>#NUM!</v>
      </c>
    </row>
    <row r="357" spans="1:8" x14ac:dyDescent="0.3">
      <c r="A357">
        <v>2130</v>
      </c>
      <c r="B357" s="2">
        <v>42850</v>
      </c>
      <c r="C357" s="15">
        <f t="shared" si="25"/>
        <v>1.0082352941176471</v>
      </c>
      <c r="D357" s="15">
        <f t="shared" si="26"/>
        <v>10</v>
      </c>
      <c r="E357" s="2">
        <f t="shared" si="27"/>
        <v>4.9588235294117649</v>
      </c>
      <c r="F357" s="2">
        <v>5</v>
      </c>
      <c r="G357" s="2">
        <f t="shared" si="28"/>
        <v>-4.1176470588235148E-2</v>
      </c>
      <c r="H357" s="2" t="e">
        <f t="shared" si="29"/>
        <v>#NUM!</v>
      </c>
    </row>
    <row r="358" spans="1:8" x14ac:dyDescent="0.3">
      <c r="A358">
        <v>2138</v>
      </c>
      <c r="B358" s="2">
        <v>42715</v>
      </c>
      <c r="C358" s="15">
        <f t="shared" si="25"/>
        <v>1.0050588235294118</v>
      </c>
      <c r="D358" s="15">
        <f t="shared" si="26"/>
        <v>10</v>
      </c>
      <c r="E358" s="2">
        <f t="shared" si="27"/>
        <v>4.9747058823529411</v>
      </c>
      <c r="F358" s="2">
        <v>5</v>
      </c>
      <c r="G358" s="2">
        <f t="shared" si="28"/>
        <v>-2.5294117647058911E-2</v>
      </c>
      <c r="H358" s="2" t="e">
        <f t="shared" si="29"/>
        <v>#NUM!</v>
      </c>
    </row>
    <row r="359" spans="1:8" x14ac:dyDescent="0.3">
      <c r="A359">
        <v>2146</v>
      </c>
      <c r="B359" s="2">
        <v>42232</v>
      </c>
      <c r="C359" s="15">
        <f t="shared" si="25"/>
        <v>0.99369411764705884</v>
      </c>
      <c r="D359" s="15">
        <f t="shared" si="26"/>
        <v>10</v>
      </c>
      <c r="E359" s="2">
        <f t="shared" si="27"/>
        <v>5.0315294117647058</v>
      </c>
      <c r="F359" s="2">
        <v>5</v>
      </c>
      <c r="G359" s="2">
        <f t="shared" si="28"/>
        <v>3.1529411764705806E-2</v>
      </c>
      <c r="H359" s="2">
        <f t="shared" si="29"/>
        <v>4.3794112773079004</v>
      </c>
    </row>
    <row r="360" spans="1:8" x14ac:dyDescent="0.3">
      <c r="A360">
        <v>2154</v>
      </c>
      <c r="B360" s="2">
        <v>42536.333333333328</v>
      </c>
      <c r="C360" s="15">
        <f t="shared" si="25"/>
        <v>1.0008549019607842</v>
      </c>
      <c r="D360" s="15">
        <f t="shared" si="26"/>
        <v>10</v>
      </c>
      <c r="E360" s="2">
        <f t="shared" si="27"/>
        <v>4.9957254901960795</v>
      </c>
      <c r="F360" s="2">
        <v>5</v>
      </c>
      <c r="G360" s="2">
        <f t="shared" si="28"/>
        <v>-4.2745098039205232E-3</v>
      </c>
      <c r="H360" s="2" t="e">
        <f t="shared" si="29"/>
        <v>#NUM!</v>
      </c>
    </row>
    <row r="361" spans="1:8" x14ac:dyDescent="0.3">
      <c r="A361">
        <v>2162</v>
      </c>
      <c r="B361" s="2">
        <v>42523</v>
      </c>
      <c r="C361" s="15">
        <f t="shared" si="25"/>
        <v>1.0005411764705883</v>
      </c>
      <c r="D361" s="15">
        <f t="shared" si="26"/>
        <v>10</v>
      </c>
      <c r="E361" s="2">
        <f t="shared" si="27"/>
        <v>4.9972941176470584</v>
      </c>
      <c r="F361" s="2">
        <v>5</v>
      </c>
      <c r="G361" s="2">
        <f t="shared" si="28"/>
        <v>-2.7058823529415577E-3</v>
      </c>
      <c r="H361" s="2" t="e">
        <f t="shared" si="29"/>
        <v>#NUM!</v>
      </c>
    </row>
    <row r="362" spans="1:8" x14ac:dyDescent="0.3">
      <c r="A362">
        <v>2170</v>
      </c>
      <c r="B362" s="2">
        <v>42975</v>
      </c>
      <c r="C362" s="15">
        <f t="shared" si="25"/>
        <v>1.0111764705882353</v>
      </c>
      <c r="D362" s="15">
        <f t="shared" si="26"/>
        <v>10</v>
      </c>
      <c r="E362" s="2">
        <f t="shared" si="27"/>
        <v>4.9441176470588228</v>
      </c>
      <c r="F362" s="2">
        <v>5</v>
      </c>
      <c r="G362" s="2">
        <f t="shared" si="28"/>
        <v>-5.588235294117716E-2</v>
      </c>
      <c r="H362" s="2" t="e">
        <f t="shared" si="29"/>
        <v>#NUM!</v>
      </c>
    </row>
    <row r="363" spans="1:8" x14ac:dyDescent="0.3">
      <c r="A363">
        <v>2178</v>
      </c>
      <c r="B363" s="2">
        <v>42726.333333333336</v>
      </c>
      <c r="C363" s="15">
        <f t="shared" si="25"/>
        <v>1.0053254901960784</v>
      </c>
      <c r="D363" s="15">
        <f t="shared" si="26"/>
        <v>10</v>
      </c>
      <c r="E363" s="2">
        <f t="shared" si="27"/>
        <v>4.9733725490196079</v>
      </c>
      <c r="F363" s="2">
        <v>5</v>
      </c>
      <c r="G363" s="2">
        <f t="shared" si="28"/>
        <v>-2.6627450980392098E-2</v>
      </c>
      <c r="H363" s="2" t="e">
        <f t="shared" si="29"/>
        <v>#NUM!</v>
      </c>
    </row>
    <row r="364" spans="1:8" x14ac:dyDescent="0.3">
      <c r="A364">
        <v>2186</v>
      </c>
      <c r="B364" s="2">
        <v>41778.333333333328</v>
      </c>
      <c r="C364" s="15">
        <f t="shared" si="25"/>
        <v>0.98301960784313713</v>
      </c>
      <c r="D364" s="15">
        <f t="shared" si="26"/>
        <v>10</v>
      </c>
      <c r="E364" s="2">
        <f t="shared" si="27"/>
        <v>5.0849019607843147</v>
      </c>
      <c r="F364" s="2">
        <v>5</v>
      </c>
      <c r="G364" s="2">
        <f t="shared" si="28"/>
        <v>8.4901960784314667E-2</v>
      </c>
      <c r="H364" s="2">
        <f t="shared" si="29"/>
        <v>3.3993866593828836</v>
      </c>
    </row>
    <row r="365" spans="1:8" x14ac:dyDescent="0.3">
      <c r="A365">
        <v>2194</v>
      </c>
      <c r="B365" s="2">
        <v>42806.333333333336</v>
      </c>
      <c r="C365" s="15">
        <f t="shared" si="25"/>
        <v>1.0072078431372549</v>
      </c>
      <c r="D365" s="15">
        <f t="shared" si="26"/>
        <v>10</v>
      </c>
      <c r="E365" s="2">
        <f t="shared" si="27"/>
        <v>4.9639607843137252</v>
      </c>
      <c r="F365" s="2">
        <v>5</v>
      </c>
      <c r="G365" s="2">
        <f t="shared" si="28"/>
        <v>-3.6039215686274773E-2</v>
      </c>
      <c r="H365" s="2" t="e">
        <f t="shared" si="29"/>
        <v>#NUM!</v>
      </c>
    </row>
    <row r="366" spans="1:8" x14ac:dyDescent="0.3">
      <c r="A366">
        <v>2202</v>
      </c>
      <c r="B366" s="2">
        <v>42902</v>
      </c>
      <c r="C366" s="15">
        <f t="shared" si="25"/>
        <v>1.0094588235294117</v>
      </c>
      <c r="D366" s="15">
        <f t="shared" si="26"/>
        <v>10</v>
      </c>
      <c r="E366" s="2">
        <f t="shared" si="27"/>
        <v>4.9527058823529408</v>
      </c>
      <c r="F366" s="2">
        <v>5</v>
      </c>
      <c r="G366" s="2">
        <f t="shared" si="28"/>
        <v>-4.7294117647059153E-2</v>
      </c>
      <c r="H366" s="2" t="e">
        <f t="shared" si="29"/>
        <v>#NUM!</v>
      </c>
    </row>
    <row r="367" spans="1:8" x14ac:dyDescent="0.3">
      <c r="A367">
        <v>2210</v>
      </c>
      <c r="B367" s="2">
        <v>42757</v>
      </c>
      <c r="C367" s="15">
        <f t="shared" si="25"/>
        <v>1.0060470588235295</v>
      </c>
      <c r="D367" s="15">
        <f t="shared" si="26"/>
        <v>10</v>
      </c>
      <c r="E367" s="2">
        <f t="shared" si="27"/>
        <v>4.9697647058823522</v>
      </c>
      <c r="F367" s="2">
        <v>5</v>
      </c>
      <c r="G367" s="2">
        <f t="shared" si="28"/>
        <v>-3.0235294117647804E-2</v>
      </c>
      <c r="H367" s="2" t="e">
        <f t="shared" si="29"/>
        <v>#NUM!</v>
      </c>
    </row>
    <row r="368" spans="1:8" x14ac:dyDescent="0.3">
      <c r="A368">
        <v>2218</v>
      </c>
      <c r="B368" s="2">
        <v>42801.666666666664</v>
      </c>
      <c r="C368" s="15">
        <f t="shared" si="25"/>
        <v>1.0070980392156863</v>
      </c>
      <c r="D368" s="15">
        <f t="shared" si="26"/>
        <v>10</v>
      </c>
      <c r="E368" s="2">
        <f t="shared" si="27"/>
        <v>4.9645098039215689</v>
      </c>
      <c r="F368" s="2">
        <v>5</v>
      </c>
      <c r="G368" s="2">
        <f t="shared" si="28"/>
        <v>-3.5490196078431069E-2</v>
      </c>
      <c r="H368" s="2" t="e">
        <f t="shared" si="29"/>
        <v>#NUM!</v>
      </c>
    </row>
    <row r="369" spans="1:8" x14ac:dyDescent="0.3">
      <c r="A369">
        <v>2226</v>
      </c>
      <c r="B369" s="2">
        <v>42501.333333333336</v>
      </c>
      <c r="C369" s="15">
        <f t="shared" si="25"/>
        <v>1.0000313725490197</v>
      </c>
      <c r="D369" s="15">
        <f t="shared" si="26"/>
        <v>10</v>
      </c>
      <c r="E369" s="2">
        <f t="shared" si="27"/>
        <v>4.999843137254901</v>
      </c>
      <c r="F369" s="2">
        <v>5</v>
      </c>
      <c r="G369" s="2">
        <f t="shared" si="28"/>
        <v>-1.5686274509896236E-4</v>
      </c>
      <c r="H369" s="2" t="e">
        <f t="shared" si="29"/>
        <v>#NUM!</v>
      </c>
    </row>
    <row r="370" spans="1:8" x14ac:dyDescent="0.3">
      <c r="A370">
        <v>2234</v>
      </c>
      <c r="B370" s="2">
        <v>43009</v>
      </c>
      <c r="C370" s="15">
        <f t="shared" si="25"/>
        <v>1.0119764705882353</v>
      </c>
      <c r="D370" s="15">
        <f t="shared" si="26"/>
        <v>10</v>
      </c>
      <c r="E370" s="2">
        <f t="shared" si="27"/>
        <v>4.9401176470588233</v>
      </c>
      <c r="F370" s="2">
        <v>5</v>
      </c>
      <c r="G370" s="2">
        <f t="shared" si="28"/>
        <v>-5.988235294117672E-2</v>
      </c>
      <c r="H370" s="2" t="e">
        <f t="shared" si="29"/>
        <v>#NUM!</v>
      </c>
    </row>
    <row r="371" spans="1:8" x14ac:dyDescent="0.3">
      <c r="A371">
        <v>2242</v>
      </c>
      <c r="B371" s="2">
        <v>42743.666666666664</v>
      </c>
      <c r="C371" s="15">
        <f t="shared" si="25"/>
        <v>1.0057333333333334</v>
      </c>
      <c r="D371" s="15">
        <f t="shared" si="26"/>
        <v>10</v>
      </c>
      <c r="E371" s="2">
        <f t="shared" si="27"/>
        <v>4.9713333333333329</v>
      </c>
      <c r="F371" s="2">
        <v>5</v>
      </c>
      <c r="G371" s="2">
        <f t="shared" si="28"/>
        <v>-2.8666666666667062E-2</v>
      </c>
      <c r="H371" s="2" t="e">
        <f t="shared" si="29"/>
        <v>#NUM!</v>
      </c>
    </row>
    <row r="372" spans="1:8" x14ac:dyDescent="0.3">
      <c r="A372">
        <v>2250</v>
      </c>
      <c r="B372" s="2">
        <v>42534.666666666664</v>
      </c>
      <c r="C372" s="15">
        <f t="shared" si="25"/>
        <v>1.0008156862745097</v>
      </c>
      <c r="D372" s="15">
        <f t="shared" si="26"/>
        <v>10</v>
      </c>
      <c r="E372" s="2">
        <f t="shared" si="27"/>
        <v>4.9959215686274518</v>
      </c>
      <c r="F372" s="2">
        <v>5</v>
      </c>
      <c r="G372" s="2">
        <f t="shared" si="28"/>
        <v>-4.0784313725481525E-3</v>
      </c>
      <c r="H372" s="2" t="e">
        <f t="shared" si="29"/>
        <v>#NUM!</v>
      </c>
    </row>
    <row r="373" spans="1:8" x14ac:dyDescent="0.3">
      <c r="A373">
        <v>2258</v>
      </c>
      <c r="B373" s="2">
        <v>42234.333333333328</v>
      </c>
      <c r="C373" s="15">
        <f t="shared" si="25"/>
        <v>0.99374901960784301</v>
      </c>
      <c r="D373" s="15">
        <f t="shared" si="26"/>
        <v>10</v>
      </c>
      <c r="E373" s="2">
        <f t="shared" si="27"/>
        <v>5.0312549019607848</v>
      </c>
      <c r="F373" s="2">
        <v>5</v>
      </c>
      <c r="G373" s="2">
        <f t="shared" si="28"/>
        <v>3.1254901960784842E-2</v>
      </c>
      <c r="H373" s="2">
        <f t="shared" si="29"/>
        <v>4.3881013082833666</v>
      </c>
    </row>
    <row r="374" spans="1:8" x14ac:dyDescent="0.3">
      <c r="A374">
        <v>2266</v>
      </c>
      <c r="B374" s="2">
        <v>42315.333333333328</v>
      </c>
      <c r="C374" s="15">
        <f t="shared" si="25"/>
        <v>0.99565490196078421</v>
      </c>
      <c r="D374" s="15">
        <f t="shared" si="26"/>
        <v>10</v>
      </c>
      <c r="E374" s="2">
        <f t="shared" si="27"/>
        <v>5.0217254901960793</v>
      </c>
      <c r="F374" s="2">
        <v>5</v>
      </c>
      <c r="G374" s="2">
        <f t="shared" si="28"/>
        <v>2.1725490196079278E-2</v>
      </c>
      <c r="H374" s="2">
        <f t="shared" si="29"/>
        <v>4.7498954616302491</v>
      </c>
    </row>
    <row r="375" spans="1:8" x14ac:dyDescent="0.3">
      <c r="A375">
        <v>2274</v>
      </c>
      <c r="B375" s="2">
        <v>42601.333333333336</v>
      </c>
      <c r="C375" s="15">
        <f t="shared" si="25"/>
        <v>1.0023843137254902</v>
      </c>
      <c r="D375" s="15">
        <f t="shared" si="26"/>
        <v>10</v>
      </c>
      <c r="E375" s="2">
        <f t="shared" si="27"/>
        <v>4.988078431372549</v>
      </c>
      <c r="F375" s="2">
        <v>5</v>
      </c>
      <c r="G375" s="2">
        <f t="shared" si="28"/>
        <v>-1.1921568627450974E-2</v>
      </c>
      <c r="H375" s="2" t="e">
        <f t="shared" si="29"/>
        <v>#NUM!</v>
      </c>
    </row>
    <row r="376" spans="1:8" x14ac:dyDescent="0.3">
      <c r="A376">
        <v>2282</v>
      </c>
      <c r="B376" s="2">
        <v>42608.333333333336</v>
      </c>
      <c r="C376" s="15">
        <f t="shared" si="25"/>
        <v>1.0025490196078433</v>
      </c>
      <c r="D376" s="15">
        <f t="shared" si="26"/>
        <v>10</v>
      </c>
      <c r="E376" s="2">
        <f t="shared" si="27"/>
        <v>4.9872549019607835</v>
      </c>
      <c r="F376" s="2">
        <v>5</v>
      </c>
      <c r="G376" s="2">
        <f t="shared" si="28"/>
        <v>-1.2745098039216529E-2</v>
      </c>
      <c r="H376" s="2" t="e">
        <f t="shared" si="29"/>
        <v>#NUM!</v>
      </c>
    </row>
    <row r="377" spans="1:8" x14ac:dyDescent="0.3">
      <c r="A377">
        <v>2290</v>
      </c>
      <c r="B377" s="2">
        <v>42792</v>
      </c>
      <c r="C377" s="15">
        <f t="shared" si="25"/>
        <v>1.0068705882352942</v>
      </c>
      <c r="D377" s="15">
        <f t="shared" si="26"/>
        <v>10</v>
      </c>
      <c r="E377" s="2">
        <f t="shared" si="27"/>
        <v>4.9656470588235289</v>
      </c>
      <c r="F377" s="2">
        <v>5</v>
      </c>
      <c r="G377" s="2">
        <f t="shared" si="28"/>
        <v>-3.4352941176471141E-2</v>
      </c>
      <c r="H377" s="2" t="e">
        <f t="shared" si="29"/>
        <v>#NUM!</v>
      </c>
    </row>
    <row r="378" spans="1:8" x14ac:dyDescent="0.3">
      <c r="A378">
        <v>2298</v>
      </c>
      <c r="B378" s="2">
        <v>42860.666666666672</v>
      </c>
      <c r="C378" s="15">
        <f t="shared" si="25"/>
        <v>1.008486274509804</v>
      </c>
      <c r="D378" s="15">
        <f t="shared" si="26"/>
        <v>10</v>
      </c>
      <c r="E378" s="2">
        <f t="shared" si="27"/>
        <v>4.9575686274509803</v>
      </c>
      <c r="F378" s="2">
        <v>5</v>
      </c>
      <c r="G378" s="2">
        <f t="shared" si="28"/>
        <v>-4.2431372549019741E-2</v>
      </c>
      <c r="H378" s="2" t="e">
        <f t="shared" si="29"/>
        <v>#NUM!</v>
      </c>
    </row>
    <row r="379" spans="1:8" x14ac:dyDescent="0.3">
      <c r="A379">
        <v>2306</v>
      </c>
      <c r="B379" s="2">
        <v>42993.333333333328</v>
      </c>
      <c r="C379" s="15">
        <f t="shared" si="25"/>
        <v>1.0116078431372548</v>
      </c>
      <c r="D379" s="15">
        <f t="shared" si="26"/>
        <v>10</v>
      </c>
      <c r="E379" s="2">
        <f t="shared" si="27"/>
        <v>4.9419607843137259</v>
      </c>
      <c r="F379" s="2">
        <v>5</v>
      </c>
      <c r="G379" s="2">
        <f t="shared" si="28"/>
        <v>-5.8039215686274126E-2</v>
      </c>
      <c r="H379" s="2" t="e">
        <f t="shared" si="29"/>
        <v>#NUM!</v>
      </c>
    </row>
    <row r="380" spans="1:8" x14ac:dyDescent="0.3">
      <c r="A380">
        <v>2314</v>
      </c>
      <c r="B380" s="2">
        <v>42838.333333333336</v>
      </c>
      <c r="C380" s="15">
        <f t="shared" si="25"/>
        <v>1.0079607843137255</v>
      </c>
      <c r="D380" s="15">
        <f t="shared" si="26"/>
        <v>10</v>
      </c>
      <c r="E380" s="2">
        <f t="shared" si="27"/>
        <v>4.9601960784313723</v>
      </c>
      <c r="F380" s="2">
        <v>5</v>
      </c>
      <c r="G380" s="2">
        <f t="shared" si="28"/>
        <v>-3.9803921568627665E-2</v>
      </c>
      <c r="H380" s="2" t="e">
        <f t="shared" si="29"/>
        <v>#NUM!</v>
      </c>
    </row>
    <row r="381" spans="1:8" x14ac:dyDescent="0.3">
      <c r="A381">
        <v>2322</v>
      </c>
      <c r="B381" s="2">
        <v>42230</v>
      </c>
      <c r="C381" s="15">
        <f t="shared" si="25"/>
        <v>0.99364705882352944</v>
      </c>
      <c r="D381" s="15">
        <f t="shared" si="26"/>
        <v>10</v>
      </c>
      <c r="E381" s="2">
        <f t="shared" si="27"/>
        <v>5.0317647058823525</v>
      </c>
      <c r="F381" s="2">
        <v>5</v>
      </c>
      <c r="G381" s="2">
        <f t="shared" si="28"/>
        <v>3.1764705882352473E-2</v>
      </c>
      <c r="H381" s="2">
        <f t="shared" si="29"/>
        <v>4.3720230616626488</v>
      </c>
    </row>
    <row r="382" spans="1:8" x14ac:dyDescent="0.3">
      <c r="A382">
        <v>2330</v>
      </c>
      <c r="B382" s="2">
        <v>42568.333333333328</v>
      </c>
      <c r="C382" s="15">
        <f t="shared" si="25"/>
        <v>1.0016078431372548</v>
      </c>
      <c r="D382" s="15">
        <f t="shared" si="26"/>
        <v>10</v>
      </c>
      <c r="E382" s="2">
        <f t="shared" si="27"/>
        <v>4.9919607843137257</v>
      </c>
      <c r="F382" s="2">
        <v>5</v>
      </c>
      <c r="G382" s="2">
        <f t="shared" si="28"/>
        <v>-8.0392156862743036E-3</v>
      </c>
      <c r="H382" s="2" t="e">
        <f t="shared" si="29"/>
        <v>#NUM!</v>
      </c>
    </row>
    <row r="383" spans="1:8" x14ac:dyDescent="0.3">
      <c r="A383">
        <v>2338</v>
      </c>
      <c r="B383" s="2">
        <v>42741</v>
      </c>
      <c r="C383" s="15">
        <f t="shared" si="25"/>
        <v>1.0056705882352941</v>
      </c>
      <c r="D383" s="15">
        <f t="shared" si="26"/>
        <v>10</v>
      </c>
      <c r="E383" s="2">
        <f t="shared" si="27"/>
        <v>4.97164705882353</v>
      </c>
      <c r="F383" s="2">
        <v>5</v>
      </c>
      <c r="G383" s="2">
        <f t="shared" si="28"/>
        <v>-2.8352941176470026E-2</v>
      </c>
      <c r="H383" s="2" t="e">
        <f t="shared" si="29"/>
        <v>#NUM!</v>
      </c>
    </row>
    <row r="384" spans="1:8" x14ac:dyDescent="0.3">
      <c r="A384">
        <v>2346</v>
      </c>
      <c r="B384" s="2">
        <v>42313</v>
      </c>
      <c r="C384" s="15">
        <f t="shared" si="25"/>
        <v>0.99560000000000004</v>
      </c>
      <c r="D384" s="15">
        <f t="shared" si="26"/>
        <v>10</v>
      </c>
      <c r="E384" s="2">
        <f t="shared" si="27"/>
        <v>5.0220000000000002</v>
      </c>
      <c r="F384" s="2">
        <v>5</v>
      </c>
      <c r="G384" s="2">
        <f t="shared" si="28"/>
        <v>2.2000000000000242E-2</v>
      </c>
      <c r="H384" s="2">
        <f t="shared" si="29"/>
        <v>4.7373939057992578</v>
      </c>
    </row>
    <row r="385" spans="1:8" x14ac:dyDescent="0.3">
      <c r="A385">
        <v>2354</v>
      </c>
      <c r="B385" s="2">
        <v>42725.666666666664</v>
      </c>
      <c r="C385" s="15">
        <f t="shared" si="25"/>
        <v>1.0053098039215687</v>
      </c>
      <c r="D385" s="15">
        <f t="shared" si="26"/>
        <v>10</v>
      </c>
      <c r="E385" s="2">
        <f t="shared" si="27"/>
        <v>4.9734509803921565</v>
      </c>
      <c r="F385" s="2">
        <v>5</v>
      </c>
      <c r="G385" s="2">
        <f t="shared" si="28"/>
        <v>-2.6549019607843505E-2</v>
      </c>
      <c r="H385" s="2" t="e">
        <f t="shared" si="29"/>
        <v>#NUM!</v>
      </c>
    </row>
    <row r="386" spans="1:8" x14ac:dyDescent="0.3">
      <c r="A386">
        <v>2362</v>
      </c>
      <c r="B386" s="2">
        <v>42571.666666666664</v>
      </c>
      <c r="C386" s="15">
        <f t="shared" si="25"/>
        <v>1.0016862745098039</v>
      </c>
      <c r="D386" s="15">
        <f t="shared" si="26"/>
        <v>10</v>
      </c>
      <c r="E386" s="2">
        <f t="shared" si="27"/>
        <v>4.991568627450981</v>
      </c>
      <c r="F386" s="2">
        <v>5</v>
      </c>
      <c r="G386" s="2">
        <f t="shared" si="28"/>
        <v>-8.431372549019045E-3</v>
      </c>
      <c r="H386" s="2" t="e">
        <f t="shared" si="29"/>
        <v>#NUM!</v>
      </c>
    </row>
    <row r="387" spans="1:8" x14ac:dyDescent="0.3">
      <c r="A387">
        <v>2370</v>
      </c>
      <c r="B387" s="2">
        <v>42688.333333333328</v>
      </c>
      <c r="C387" s="15">
        <f t="shared" ref="C387:C450" si="30">B387/$J$27</f>
        <v>1.0044313725490195</v>
      </c>
      <c r="D387" s="15">
        <f t="shared" ref="D387:D450" si="31">$J$28</f>
        <v>10</v>
      </c>
      <c r="E387" s="2">
        <f t="shared" si="27"/>
        <v>4.9778431372549026</v>
      </c>
      <c r="F387" s="2">
        <v>5</v>
      </c>
      <c r="G387" s="2">
        <f t="shared" si="28"/>
        <v>-2.2156862745097428E-2</v>
      </c>
      <c r="H387" s="2" t="e">
        <f t="shared" si="29"/>
        <v>#NUM!</v>
      </c>
    </row>
    <row r="388" spans="1:8" x14ac:dyDescent="0.3">
      <c r="A388">
        <v>2378</v>
      </c>
      <c r="B388" s="2">
        <v>42744.333333333336</v>
      </c>
      <c r="C388" s="15">
        <f t="shared" si="30"/>
        <v>1.0057490196078431</v>
      </c>
      <c r="D388" s="15">
        <f t="shared" si="31"/>
        <v>10</v>
      </c>
      <c r="E388" s="2">
        <f t="shared" ref="E388:E451" si="32">D388-(F388*C388)</f>
        <v>4.9712549019607843</v>
      </c>
      <c r="F388" s="2">
        <v>5</v>
      </c>
      <c r="G388" s="2">
        <f t="shared" ref="G388:G451" si="33">F388-(F388*C388)</f>
        <v>-2.8745098039215655E-2</v>
      </c>
      <c r="H388" s="2" t="e">
        <f t="shared" ref="H388:H451" si="34">LN((F388*E388)/(D388*G388))</f>
        <v>#NUM!</v>
      </c>
    </row>
    <row r="389" spans="1:8" x14ac:dyDescent="0.3">
      <c r="A389">
        <v>2386</v>
      </c>
      <c r="B389" s="2">
        <v>42500.666666666672</v>
      </c>
      <c r="C389" s="15">
        <f t="shared" si="30"/>
        <v>1.00001568627451</v>
      </c>
      <c r="D389" s="15">
        <f t="shared" si="31"/>
        <v>10</v>
      </c>
      <c r="E389" s="2">
        <f t="shared" si="32"/>
        <v>4.9999215686274496</v>
      </c>
      <c r="F389" s="2">
        <v>5</v>
      </c>
      <c r="G389" s="2">
        <f t="shared" si="33"/>
        <v>-7.843137255036936E-5</v>
      </c>
      <c r="H389" s="2" t="e">
        <f t="shared" si="34"/>
        <v>#NUM!</v>
      </c>
    </row>
    <row r="390" spans="1:8" x14ac:dyDescent="0.3">
      <c r="A390">
        <v>2394</v>
      </c>
      <c r="B390" s="2">
        <v>42025.666666666664</v>
      </c>
      <c r="C390" s="15">
        <f t="shared" si="30"/>
        <v>0.98883921568627442</v>
      </c>
      <c r="D390" s="15">
        <f t="shared" si="31"/>
        <v>10</v>
      </c>
      <c r="E390" s="2">
        <f t="shared" si="32"/>
        <v>5.0558039215686277</v>
      </c>
      <c r="F390" s="2">
        <v>5</v>
      </c>
      <c r="G390" s="2">
        <f t="shared" si="33"/>
        <v>5.5803921568627679E-2</v>
      </c>
      <c r="H390" s="2">
        <f t="shared" si="34"/>
        <v>3.8133008272539377</v>
      </c>
    </row>
    <row r="391" spans="1:8" x14ac:dyDescent="0.3">
      <c r="A391">
        <v>2402</v>
      </c>
      <c r="B391" s="2">
        <v>42311</v>
      </c>
      <c r="C391" s="15">
        <f t="shared" si="30"/>
        <v>0.99555294117647064</v>
      </c>
      <c r="D391" s="15">
        <f t="shared" si="31"/>
        <v>10</v>
      </c>
      <c r="E391" s="2">
        <f t="shared" si="32"/>
        <v>5.0222352941176469</v>
      </c>
      <c r="F391" s="2">
        <v>5</v>
      </c>
      <c r="G391" s="2">
        <f t="shared" si="33"/>
        <v>2.2235294117646909E-2</v>
      </c>
      <c r="H391" s="2">
        <f t="shared" si="34"/>
        <v>4.7268023591684418</v>
      </c>
    </row>
    <row r="392" spans="1:8" x14ac:dyDescent="0.3">
      <c r="A392">
        <v>2410</v>
      </c>
      <c r="B392" s="2">
        <v>42432.333333333328</v>
      </c>
      <c r="C392" s="15">
        <f t="shared" si="30"/>
        <v>0.99840784313725484</v>
      </c>
      <c r="D392" s="15">
        <f t="shared" si="31"/>
        <v>10</v>
      </c>
      <c r="E392" s="2">
        <f t="shared" si="32"/>
        <v>5.0079607843137257</v>
      </c>
      <c r="F392" s="2">
        <v>5</v>
      </c>
      <c r="G392" s="2">
        <f t="shared" si="33"/>
        <v>7.9607843137257106E-3</v>
      </c>
      <c r="H392" s="2">
        <f t="shared" si="34"/>
        <v>5.7511093747036135</v>
      </c>
    </row>
    <row r="393" spans="1:8" x14ac:dyDescent="0.3">
      <c r="A393">
        <v>2418</v>
      </c>
      <c r="B393" s="2">
        <v>42309.333333333336</v>
      </c>
      <c r="C393" s="15">
        <f t="shared" si="30"/>
        <v>0.99551372549019612</v>
      </c>
      <c r="D393" s="15">
        <f t="shared" si="31"/>
        <v>10</v>
      </c>
      <c r="E393" s="2">
        <f t="shared" si="32"/>
        <v>5.0224313725490193</v>
      </c>
      <c r="F393" s="2">
        <v>5</v>
      </c>
      <c r="G393" s="2">
        <f t="shared" si="33"/>
        <v>2.2431372549019279E-2</v>
      </c>
      <c r="H393" s="2">
        <f t="shared" si="34"/>
        <v>4.7180617128182014</v>
      </c>
    </row>
    <row r="394" spans="1:8" x14ac:dyDescent="0.3">
      <c r="A394">
        <v>2426</v>
      </c>
      <c r="B394" s="2">
        <v>42263.666666666672</v>
      </c>
      <c r="C394" s="15">
        <f t="shared" si="30"/>
        <v>0.99443921568627458</v>
      </c>
      <c r="D394" s="15">
        <f t="shared" si="31"/>
        <v>10</v>
      </c>
      <c r="E394" s="2">
        <f t="shared" si="32"/>
        <v>5.0278039215686272</v>
      </c>
      <c r="F394" s="2">
        <v>5</v>
      </c>
      <c r="G394" s="2">
        <f t="shared" si="33"/>
        <v>2.780392156862721E-2</v>
      </c>
      <c r="H394" s="2">
        <f t="shared" si="34"/>
        <v>4.504414316720653</v>
      </c>
    </row>
    <row r="395" spans="1:8" x14ac:dyDescent="0.3">
      <c r="A395">
        <v>2434</v>
      </c>
      <c r="B395" s="2">
        <v>42567.666666666672</v>
      </c>
      <c r="C395" s="15">
        <f t="shared" si="30"/>
        <v>1.0015921568627453</v>
      </c>
      <c r="D395" s="15">
        <f t="shared" si="31"/>
        <v>10</v>
      </c>
      <c r="E395" s="2">
        <f t="shared" si="32"/>
        <v>4.9920392156862734</v>
      </c>
      <c r="F395" s="2">
        <v>5</v>
      </c>
      <c r="G395" s="2">
        <f t="shared" si="33"/>
        <v>-7.9607843137265988E-3</v>
      </c>
      <c r="H395" s="2" t="e">
        <f t="shared" si="34"/>
        <v>#NUM!</v>
      </c>
    </row>
    <row r="396" spans="1:8" x14ac:dyDescent="0.3">
      <c r="A396">
        <v>2442</v>
      </c>
      <c r="B396" s="2">
        <v>42326.666666666664</v>
      </c>
      <c r="C396" s="15">
        <f t="shared" si="30"/>
        <v>0.99592156862745096</v>
      </c>
      <c r="D396" s="15">
        <f t="shared" si="31"/>
        <v>10</v>
      </c>
      <c r="E396" s="2">
        <f t="shared" si="32"/>
        <v>5.0203921568627452</v>
      </c>
      <c r="F396" s="2">
        <v>5</v>
      </c>
      <c r="G396" s="2">
        <f t="shared" si="33"/>
        <v>2.0392156862745203E-2</v>
      </c>
      <c r="H396" s="2">
        <f t="shared" si="34"/>
        <v>4.8129657885605708</v>
      </c>
    </row>
    <row r="397" spans="1:8" x14ac:dyDescent="0.3">
      <c r="A397">
        <v>2450</v>
      </c>
      <c r="B397" s="2">
        <v>42772.333333333336</v>
      </c>
      <c r="C397" s="15">
        <f t="shared" si="30"/>
        <v>1.006407843137255</v>
      </c>
      <c r="D397" s="15">
        <f t="shared" si="31"/>
        <v>10</v>
      </c>
      <c r="E397" s="2">
        <f t="shared" si="32"/>
        <v>4.9679607843137248</v>
      </c>
      <c r="F397" s="2">
        <v>5</v>
      </c>
      <c r="G397" s="2">
        <f t="shared" si="33"/>
        <v>-3.2039215686275213E-2</v>
      </c>
      <c r="H397" s="2" t="e">
        <f t="shared" si="34"/>
        <v>#NUM!</v>
      </c>
    </row>
    <row r="398" spans="1:8" x14ac:dyDescent="0.3">
      <c r="A398">
        <v>2458</v>
      </c>
      <c r="B398" s="2">
        <v>42958.666666666672</v>
      </c>
      <c r="C398" s="15">
        <f t="shared" si="30"/>
        <v>1.0107921568627452</v>
      </c>
      <c r="D398" s="15">
        <f t="shared" si="31"/>
        <v>10</v>
      </c>
      <c r="E398" s="2">
        <f t="shared" si="32"/>
        <v>4.946039215686274</v>
      </c>
      <c r="F398" s="2">
        <v>5</v>
      </c>
      <c r="G398" s="2">
        <f t="shared" si="33"/>
        <v>-5.3960784313725974E-2</v>
      </c>
      <c r="H398" s="2" t="e">
        <f t="shared" si="34"/>
        <v>#NUM!</v>
      </c>
    </row>
    <row r="399" spans="1:8" x14ac:dyDescent="0.3">
      <c r="A399">
        <v>2466</v>
      </c>
      <c r="B399" s="2">
        <v>42826.666666666664</v>
      </c>
      <c r="C399" s="15">
        <f t="shared" si="30"/>
        <v>1.0076862745098039</v>
      </c>
      <c r="D399" s="15">
        <f t="shared" si="31"/>
        <v>10</v>
      </c>
      <c r="E399" s="2">
        <f t="shared" si="32"/>
        <v>4.9615686274509807</v>
      </c>
      <c r="F399" s="2">
        <v>5</v>
      </c>
      <c r="G399" s="2">
        <f t="shared" si="33"/>
        <v>-3.8431372549019294E-2</v>
      </c>
      <c r="H399" s="2" t="e">
        <f t="shared" si="34"/>
        <v>#NUM!</v>
      </c>
    </row>
    <row r="400" spans="1:8" x14ac:dyDescent="0.3">
      <c r="A400">
        <v>2474</v>
      </c>
      <c r="B400" s="2">
        <v>42488.333333333336</v>
      </c>
      <c r="C400" s="15">
        <f t="shared" si="30"/>
        <v>0.99972549019607848</v>
      </c>
      <c r="D400" s="15">
        <f t="shared" si="31"/>
        <v>10</v>
      </c>
      <c r="E400" s="2">
        <f t="shared" si="32"/>
        <v>5.0013725490196075</v>
      </c>
      <c r="F400" s="2">
        <v>5</v>
      </c>
      <c r="G400" s="2">
        <f t="shared" si="33"/>
        <v>1.372549019607483E-3</v>
      </c>
      <c r="H400" s="2">
        <f t="shared" si="34"/>
        <v>7.5076508736645202</v>
      </c>
    </row>
    <row r="401" spans="1:8" x14ac:dyDescent="0.3">
      <c r="A401">
        <v>2482</v>
      </c>
      <c r="B401" s="2">
        <v>42769.666666666664</v>
      </c>
      <c r="C401" s="15">
        <f t="shared" si="30"/>
        <v>1.0063450980392157</v>
      </c>
      <c r="D401" s="15">
        <f t="shared" si="31"/>
        <v>10</v>
      </c>
      <c r="E401" s="2">
        <f t="shared" si="32"/>
        <v>4.9682745098039218</v>
      </c>
      <c r="F401" s="2">
        <v>5</v>
      </c>
      <c r="G401" s="2">
        <f t="shared" si="33"/>
        <v>-3.1725490196078177E-2</v>
      </c>
      <c r="H401" s="2" t="e">
        <f t="shared" si="34"/>
        <v>#NUM!</v>
      </c>
    </row>
    <row r="402" spans="1:8" x14ac:dyDescent="0.3">
      <c r="A402">
        <v>2490</v>
      </c>
      <c r="B402" s="2">
        <v>42581.666666666664</v>
      </c>
      <c r="C402" s="15">
        <f t="shared" si="30"/>
        <v>1.001921568627451</v>
      </c>
      <c r="D402" s="15">
        <f t="shared" si="31"/>
        <v>10</v>
      </c>
      <c r="E402" s="2">
        <f t="shared" si="32"/>
        <v>4.990392156862745</v>
      </c>
      <c r="F402" s="2">
        <v>5</v>
      </c>
      <c r="G402" s="2">
        <f t="shared" si="33"/>
        <v>-9.6078431372550455E-3</v>
      </c>
      <c r="H402" s="2" t="e">
        <f t="shared" si="34"/>
        <v>#NUM!</v>
      </c>
    </row>
    <row r="403" spans="1:8" x14ac:dyDescent="0.3">
      <c r="A403">
        <v>2498</v>
      </c>
      <c r="B403" s="2">
        <v>42376.333333333336</v>
      </c>
      <c r="C403" s="15">
        <f t="shared" si="30"/>
        <v>0.99709019607843141</v>
      </c>
      <c r="D403" s="15">
        <f t="shared" si="31"/>
        <v>10</v>
      </c>
      <c r="E403" s="2">
        <f t="shared" si="32"/>
        <v>5.0145490196078431</v>
      </c>
      <c r="F403" s="2">
        <v>5</v>
      </c>
      <c r="G403" s="2">
        <f t="shared" si="33"/>
        <v>1.454901960784305E-2</v>
      </c>
      <c r="H403" s="2">
        <f t="shared" si="34"/>
        <v>5.1494279790498974</v>
      </c>
    </row>
    <row r="404" spans="1:8" x14ac:dyDescent="0.3">
      <c r="A404">
        <v>2506</v>
      </c>
      <c r="B404" s="2">
        <v>42342</v>
      </c>
      <c r="C404" s="15">
        <f t="shared" si="30"/>
        <v>0.99628235294117651</v>
      </c>
      <c r="D404" s="15">
        <f t="shared" si="31"/>
        <v>10</v>
      </c>
      <c r="E404" s="2">
        <f t="shared" si="32"/>
        <v>5.0185882352941178</v>
      </c>
      <c r="F404" s="2">
        <v>5</v>
      </c>
      <c r="G404" s="2">
        <f t="shared" si="33"/>
        <v>1.8588235294117794E-2</v>
      </c>
      <c r="H404" s="2">
        <f t="shared" si="34"/>
        <v>4.9052278950140478</v>
      </c>
    </row>
    <row r="405" spans="1:8" x14ac:dyDescent="0.3">
      <c r="A405">
        <v>2514</v>
      </c>
      <c r="B405" s="2">
        <v>42497</v>
      </c>
      <c r="C405" s="15">
        <f t="shared" si="30"/>
        <v>0.99992941176470584</v>
      </c>
      <c r="D405" s="15">
        <f t="shared" si="31"/>
        <v>10</v>
      </c>
      <c r="E405" s="2">
        <f t="shared" si="32"/>
        <v>5.0003529411764704</v>
      </c>
      <c r="F405" s="2">
        <v>5</v>
      </c>
      <c r="G405" s="2">
        <f t="shared" si="33"/>
        <v>3.5294117647044487E-4</v>
      </c>
      <c r="H405" s="2">
        <f t="shared" si="34"/>
        <v>8.8655704714289207</v>
      </c>
    </row>
    <row r="406" spans="1:8" x14ac:dyDescent="0.3">
      <c r="A406">
        <v>2522</v>
      </c>
      <c r="B406" s="2">
        <v>42379</v>
      </c>
      <c r="C406" s="15">
        <f t="shared" si="30"/>
        <v>0.99715294117647058</v>
      </c>
      <c r="D406" s="15">
        <f t="shared" si="31"/>
        <v>10</v>
      </c>
      <c r="E406" s="2">
        <f t="shared" si="32"/>
        <v>5.0142352941176469</v>
      </c>
      <c r="F406" s="2">
        <v>5</v>
      </c>
      <c r="G406" s="2">
        <f t="shared" si="33"/>
        <v>1.4235294117646902E-2</v>
      </c>
      <c r="H406" s="2">
        <f t="shared" si="34"/>
        <v>5.1711646423835118</v>
      </c>
    </row>
    <row r="407" spans="1:8" x14ac:dyDescent="0.3">
      <c r="A407">
        <v>2530</v>
      </c>
      <c r="B407" s="2">
        <v>42675.666666666664</v>
      </c>
      <c r="C407" s="15">
        <f t="shared" si="30"/>
        <v>1.0041333333333333</v>
      </c>
      <c r="D407" s="15">
        <f t="shared" si="31"/>
        <v>10</v>
      </c>
      <c r="E407" s="2">
        <f t="shared" si="32"/>
        <v>4.9793333333333329</v>
      </c>
      <c r="F407" s="2">
        <v>5</v>
      </c>
      <c r="G407" s="2">
        <f t="shared" si="33"/>
        <v>-2.0666666666667055E-2</v>
      </c>
      <c r="H407" s="2" t="e">
        <f t="shared" si="34"/>
        <v>#NUM!</v>
      </c>
    </row>
    <row r="408" spans="1:8" x14ac:dyDescent="0.3">
      <c r="A408">
        <v>2538</v>
      </c>
      <c r="B408" s="2">
        <v>42545.666666666664</v>
      </c>
      <c r="C408" s="15">
        <f t="shared" si="30"/>
        <v>1.0010745098039215</v>
      </c>
      <c r="D408" s="15">
        <f t="shared" si="31"/>
        <v>10</v>
      </c>
      <c r="E408" s="2">
        <f t="shared" si="32"/>
        <v>4.9946274509803921</v>
      </c>
      <c r="F408" s="2">
        <v>5</v>
      </c>
      <c r="G408" s="2">
        <f t="shared" si="33"/>
        <v>-5.3725490196079306E-3</v>
      </c>
      <c r="H408" s="2" t="e">
        <f t="shared" si="34"/>
        <v>#NUM!</v>
      </c>
    </row>
    <row r="409" spans="1:8" x14ac:dyDescent="0.3">
      <c r="A409">
        <v>2546</v>
      </c>
      <c r="B409" s="2">
        <v>42834</v>
      </c>
      <c r="C409" s="15">
        <f t="shared" si="30"/>
        <v>1.0078588235294117</v>
      </c>
      <c r="D409" s="15">
        <f t="shared" si="31"/>
        <v>10</v>
      </c>
      <c r="E409" s="2">
        <f t="shared" si="32"/>
        <v>4.9607058823529417</v>
      </c>
      <c r="F409" s="2">
        <v>5</v>
      </c>
      <c r="G409" s="2">
        <f t="shared" si="33"/>
        <v>-3.9294117647058258E-2</v>
      </c>
      <c r="H409" s="2" t="e">
        <f t="shared" si="34"/>
        <v>#NUM!</v>
      </c>
    </row>
    <row r="410" spans="1:8" x14ac:dyDescent="0.3">
      <c r="A410">
        <v>2554</v>
      </c>
      <c r="B410" s="2">
        <v>42152.666666666672</v>
      </c>
      <c r="C410" s="15">
        <f t="shared" si="30"/>
        <v>0.99182745098039227</v>
      </c>
      <c r="D410" s="15">
        <f t="shared" si="31"/>
        <v>10</v>
      </c>
      <c r="E410" s="2">
        <f t="shared" si="32"/>
        <v>5.040862745098039</v>
      </c>
      <c r="F410" s="2">
        <v>5</v>
      </c>
      <c r="G410" s="2">
        <f t="shared" si="33"/>
        <v>4.0862745098038999E-2</v>
      </c>
      <c r="H410" s="2">
        <f t="shared" si="34"/>
        <v>4.1219665752899335</v>
      </c>
    </row>
    <row r="411" spans="1:8" x14ac:dyDescent="0.3">
      <c r="A411">
        <v>2562</v>
      </c>
      <c r="B411" s="2">
        <v>42182.333333333336</v>
      </c>
      <c r="C411" s="15">
        <f t="shared" si="30"/>
        <v>0.9925254901960785</v>
      </c>
      <c r="D411" s="15">
        <f t="shared" si="31"/>
        <v>10</v>
      </c>
      <c r="E411" s="2">
        <f t="shared" si="32"/>
        <v>5.037372549019608</v>
      </c>
      <c r="F411" s="2">
        <v>5</v>
      </c>
      <c r="G411" s="2">
        <f t="shared" si="33"/>
        <v>3.7372549019607959E-2</v>
      </c>
      <c r="H411" s="2">
        <f t="shared" si="34"/>
        <v>4.2105562734423492</v>
      </c>
    </row>
    <row r="412" spans="1:8" x14ac:dyDescent="0.3">
      <c r="A412">
        <v>2570</v>
      </c>
      <c r="B412" s="2">
        <v>42679.333333333328</v>
      </c>
      <c r="C412" s="15">
        <f t="shared" si="30"/>
        <v>1.0042196078431371</v>
      </c>
      <c r="D412" s="15">
        <f t="shared" si="31"/>
        <v>10</v>
      </c>
      <c r="E412" s="2">
        <f t="shared" si="32"/>
        <v>4.9789019607843148</v>
      </c>
      <c r="F412" s="2">
        <v>5</v>
      </c>
      <c r="G412" s="2">
        <f t="shared" si="33"/>
        <v>-2.1098039215685205E-2</v>
      </c>
      <c r="H412" s="2" t="e">
        <f t="shared" si="34"/>
        <v>#NUM!</v>
      </c>
    </row>
    <row r="413" spans="1:8" x14ac:dyDescent="0.3">
      <c r="A413">
        <v>2578</v>
      </c>
      <c r="B413" s="2">
        <v>42190.333333333336</v>
      </c>
      <c r="C413" s="15">
        <f t="shared" si="30"/>
        <v>0.9927137254901961</v>
      </c>
      <c r="D413" s="15">
        <f t="shared" si="31"/>
        <v>10</v>
      </c>
      <c r="E413" s="2">
        <f t="shared" si="32"/>
        <v>5.0364313725490195</v>
      </c>
      <c r="F413" s="2">
        <v>5</v>
      </c>
      <c r="G413" s="2">
        <f t="shared" si="33"/>
        <v>3.6431372549019514E-2</v>
      </c>
      <c r="H413" s="2">
        <f t="shared" si="34"/>
        <v>4.2358755820602516</v>
      </c>
    </row>
    <row r="414" spans="1:8" x14ac:dyDescent="0.3">
      <c r="A414">
        <v>2586</v>
      </c>
      <c r="B414" s="2">
        <v>42273</v>
      </c>
      <c r="C414" s="15">
        <f t="shared" si="30"/>
        <v>0.99465882352941182</v>
      </c>
      <c r="D414" s="15">
        <f t="shared" si="31"/>
        <v>10</v>
      </c>
      <c r="E414" s="2">
        <f t="shared" si="32"/>
        <v>5.0267058823529407</v>
      </c>
      <c r="F414" s="2">
        <v>5</v>
      </c>
      <c r="G414" s="2">
        <f t="shared" si="33"/>
        <v>2.6705882352940691E-2</v>
      </c>
      <c r="H414" s="2">
        <f t="shared" si="34"/>
        <v>4.5444891198474462</v>
      </c>
    </row>
    <row r="415" spans="1:8" x14ac:dyDescent="0.3">
      <c r="A415">
        <v>2594</v>
      </c>
      <c r="B415" s="2">
        <v>42317</v>
      </c>
      <c r="C415" s="15">
        <f t="shared" si="30"/>
        <v>0.99569411764705884</v>
      </c>
      <c r="D415" s="15">
        <f t="shared" si="31"/>
        <v>10</v>
      </c>
      <c r="E415" s="2">
        <f t="shared" si="32"/>
        <v>5.021529411764706</v>
      </c>
      <c r="F415" s="2">
        <v>5</v>
      </c>
      <c r="G415" s="2">
        <f t="shared" si="33"/>
        <v>2.1529411764706019E-2</v>
      </c>
      <c r="H415" s="2">
        <f t="shared" si="34"/>
        <v>4.7589226600782615</v>
      </c>
    </row>
    <row r="416" spans="1:8" x14ac:dyDescent="0.3">
      <c r="A416">
        <v>2602</v>
      </c>
      <c r="B416" s="2">
        <v>42045.666666666672</v>
      </c>
      <c r="C416" s="15">
        <f t="shared" si="30"/>
        <v>0.98930980392156875</v>
      </c>
      <c r="D416" s="15">
        <f t="shared" si="31"/>
        <v>10</v>
      </c>
      <c r="E416" s="2">
        <f t="shared" si="32"/>
        <v>5.0534509803921566</v>
      </c>
      <c r="F416" s="2">
        <v>5</v>
      </c>
      <c r="G416" s="2">
        <f t="shared" si="33"/>
        <v>5.3450980392156566E-2</v>
      </c>
      <c r="H416" s="2">
        <f t="shared" si="34"/>
        <v>3.8559144912454029</v>
      </c>
    </row>
    <row r="417" spans="1:8" x14ac:dyDescent="0.3">
      <c r="A417">
        <v>2610</v>
      </c>
      <c r="B417" s="2">
        <v>42654.666666666672</v>
      </c>
      <c r="C417" s="15">
        <f t="shared" si="30"/>
        <v>1.0036392156862746</v>
      </c>
      <c r="D417" s="15">
        <f t="shared" si="31"/>
        <v>10</v>
      </c>
      <c r="E417" s="2">
        <f t="shared" si="32"/>
        <v>4.9818039215686269</v>
      </c>
      <c r="F417" s="2">
        <v>5</v>
      </c>
      <c r="G417" s="2">
        <f t="shared" si="33"/>
        <v>-1.8196078431373053E-2</v>
      </c>
      <c r="H417" s="2" t="e">
        <f t="shared" si="34"/>
        <v>#NUM!</v>
      </c>
    </row>
    <row r="418" spans="1:8" x14ac:dyDescent="0.3">
      <c r="A418">
        <v>2618</v>
      </c>
      <c r="B418" s="2">
        <v>41981.666666666672</v>
      </c>
      <c r="C418" s="15">
        <f t="shared" si="30"/>
        <v>0.98780392156862762</v>
      </c>
      <c r="D418" s="15">
        <f t="shared" si="31"/>
        <v>10</v>
      </c>
      <c r="E418" s="2">
        <f t="shared" si="32"/>
        <v>5.0609803921568624</v>
      </c>
      <c r="F418" s="2">
        <v>5</v>
      </c>
      <c r="G418" s="2">
        <f t="shared" si="33"/>
        <v>6.0980392156862351E-2</v>
      </c>
      <c r="H418" s="2">
        <f t="shared" si="34"/>
        <v>3.7256159438955385</v>
      </c>
    </row>
    <row r="419" spans="1:8" x14ac:dyDescent="0.3">
      <c r="A419">
        <v>2626</v>
      </c>
      <c r="B419" s="2">
        <v>42422.333333333328</v>
      </c>
      <c r="C419" s="15">
        <f t="shared" si="30"/>
        <v>0.99817254901960772</v>
      </c>
      <c r="D419" s="15">
        <f t="shared" si="31"/>
        <v>10</v>
      </c>
      <c r="E419" s="2">
        <f t="shared" si="32"/>
        <v>5.0091372549019617</v>
      </c>
      <c r="F419" s="2">
        <v>5</v>
      </c>
      <c r="G419" s="2">
        <f t="shared" si="33"/>
        <v>9.1372549019617111E-3</v>
      </c>
      <c r="H419" s="2">
        <f t="shared" si="34"/>
        <v>5.6135117926782403</v>
      </c>
    </row>
    <row r="420" spans="1:8" x14ac:dyDescent="0.3">
      <c r="A420">
        <v>2634</v>
      </c>
      <c r="B420" s="2">
        <v>42584</v>
      </c>
      <c r="C420" s="15">
        <f t="shared" si="30"/>
        <v>1.0019764705882352</v>
      </c>
      <c r="D420" s="15">
        <f t="shared" si="31"/>
        <v>10</v>
      </c>
      <c r="E420" s="2">
        <f t="shared" si="32"/>
        <v>4.990117647058824</v>
      </c>
      <c r="F420" s="2">
        <v>5</v>
      </c>
      <c r="G420" s="2">
        <f t="shared" si="33"/>
        <v>-9.8823529411760092E-3</v>
      </c>
      <c r="H420" s="2" t="e">
        <f t="shared" si="34"/>
        <v>#NUM!</v>
      </c>
    </row>
    <row r="421" spans="1:8" x14ac:dyDescent="0.3">
      <c r="A421">
        <v>2642</v>
      </c>
      <c r="B421" s="2">
        <v>42694.666666666672</v>
      </c>
      <c r="C421" s="15">
        <f t="shared" si="30"/>
        <v>1.0045803921568628</v>
      </c>
      <c r="D421" s="15">
        <f t="shared" si="31"/>
        <v>10</v>
      </c>
      <c r="E421" s="2">
        <f t="shared" si="32"/>
        <v>4.9770980392156865</v>
      </c>
      <c r="F421" s="2">
        <v>5</v>
      </c>
      <c r="G421" s="2">
        <f t="shared" si="33"/>
        <v>-2.2901960784313502E-2</v>
      </c>
      <c r="H421" s="2" t="e">
        <f t="shared" si="34"/>
        <v>#NUM!</v>
      </c>
    </row>
    <row r="422" spans="1:8" x14ac:dyDescent="0.3">
      <c r="A422">
        <v>2650</v>
      </c>
      <c r="B422" s="2">
        <v>42413</v>
      </c>
      <c r="C422" s="15">
        <f t="shared" si="30"/>
        <v>0.9979529411764706</v>
      </c>
      <c r="D422" s="15">
        <f t="shared" si="31"/>
        <v>10</v>
      </c>
      <c r="E422" s="2">
        <f t="shared" si="32"/>
        <v>5.0102352941176473</v>
      </c>
      <c r="F422" s="2">
        <v>5</v>
      </c>
      <c r="G422" s="2">
        <f t="shared" si="33"/>
        <v>1.0235294117647342E-2</v>
      </c>
      <c r="H422" s="2">
        <f t="shared" si="34"/>
        <v>5.5002490221515501</v>
      </c>
    </row>
    <row r="423" spans="1:8" x14ac:dyDescent="0.3">
      <c r="A423">
        <v>2658</v>
      </c>
      <c r="B423" s="2">
        <v>42682.666666666664</v>
      </c>
      <c r="C423" s="15">
        <f t="shared" si="30"/>
        <v>1.0042980392156862</v>
      </c>
      <c r="D423" s="15">
        <f t="shared" si="31"/>
        <v>10</v>
      </c>
      <c r="E423" s="2">
        <f t="shared" si="32"/>
        <v>4.9785098039215692</v>
      </c>
      <c r="F423" s="2">
        <v>5</v>
      </c>
      <c r="G423" s="2">
        <f t="shared" si="33"/>
        <v>-2.1490196078430834E-2</v>
      </c>
      <c r="H423" s="2" t="e">
        <f t="shared" si="34"/>
        <v>#NUM!</v>
      </c>
    </row>
    <row r="424" spans="1:8" x14ac:dyDescent="0.3">
      <c r="A424">
        <v>2666</v>
      </c>
      <c r="B424" s="2">
        <v>42193.666666666672</v>
      </c>
      <c r="C424" s="15">
        <f t="shared" si="30"/>
        <v>0.99279215686274525</v>
      </c>
      <c r="D424" s="15">
        <f t="shared" si="31"/>
        <v>10</v>
      </c>
      <c r="E424" s="2">
        <f t="shared" si="32"/>
        <v>5.0360392156862739</v>
      </c>
      <c r="F424" s="2">
        <v>5</v>
      </c>
      <c r="G424" s="2">
        <f t="shared" si="33"/>
        <v>3.6039215686273884E-2</v>
      </c>
      <c r="H424" s="2">
        <f t="shared" si="34"/>
        <v>4.2466203314530322</v>
      </c>
    </row>
    <row r="425" spans="1:8" x14ac:dyDescent="0.3">
      <c r="A425">
        <v>2674</v>
      </c>
      <c r="B425" s="2">
        <v>42221.333333333336</v>
      </c>
      <c r="C425" s="15">
        <f t="shared" si="30"/>
        <v>0.99344313725490196</v>
      </c>
      <c r="D425" s="15">
        <f t="shared" si="31"/>
        <v>10</v>
      </c>
      <c r="E425" s="2">
        <f t="shared" si="32"/>
        <v>5.0327843137254904</v>
      </c>
      <c r="F425" s="2">
        <v>5</v>
      </c>
      <c r="G425" s="2">
        <f t="shared" si="33"/>
        <v>3.2784313725490399E-2</v>
      </c>
      <c r="H425" s="2">
        <f t="shared" si="34"/>
        <v>4.3406313099620526</v>
      </c>
    </row>
    <row r="426" spans="1:8" x14ac:dyDescent="0.3">
      <c r="A426">
        <v>2682</v>
      </c>
      <c r="B426" s="2">
        <v>42698.333333333328</v>
      </c>
      <c r="C426" s="15">
        <f t="shared" si="30"/>
        <v>1.0046666666666666</v>
      </c>
      <c r="D426" s="15">
        <f t="shared" si="31"/>
        <v>10</v>
      </c>
      <c r="E426" s="2">
        <f t="shared" si="32"/>
        <v>4.9766666666666666</v>
      </c>
      <c r="F426" s="2">
        <v>5</v>
      </c>
      <c r="G426" s="2">
        <f t="shared" si="33"/>
        <v>-2.3333333333333428E-2</v>
      </c>
      <c r="H426" s="2" t="e">
        <f t="shared" si="34"/>
        <v>#NUM!</v>
      </c>
    </row>
    <row r="427" spans="1:8" x14ac:dyDescent="0.3">
      <c r="A427">
        <v>2690</v>
      </c>
      <c r="B427" s="2">
        <v>43102</v>
      </c>
      <c r="C427" s="15">
        <f t="shared" si="30"/>
        <v>1.0141647058823529</v>
      </c>
      <c r="D427" s="15">
        <f t="shared" si="31"/>
        <v>10</v>
      </c>
      <c r="E427" s="2">
        <f t="shared" si="32"/>
        <v>4.9291764705882359</v>
      </c>
      <c r="F427" s="2">
        <v>5</v>
      </c>
      <c r="G427" s="2">
        <f t="shared" si="33"/>
        <v>-7.0823529411764063E-2</v>
      </c>
      <c r="H427" s="2" t="e">
        <f t="shared" si="34"/>
        <v>#NUM!</v>
      </c>
    </row>
    <row r="428" spans="1:8" x14ac:dyDescent="0.3">
      <c r="A428">
        <v>2698</v>
      </c>
      <c r="B428" s="2">
        <v>42753</v>
      </c>
      <c r="C428" s="15">
        <f t="shared" si="30"/>
        <v>1.0059529411764705</v>
      </c>
      <c r="D428" s="15">
        <f t="shared" si="31"/>
        <v>10</v>
      </c>
      <c r="E428" s="2">
        <f t="shared" si="32"/>
        <v>4.9702352941176473</v>
      </c>
      <c r="F428" s="2">
        <v>5</v>
      </c>
      <c r="G428" s="2">
        <f t="shared" si="33"/>
        <v>-2.9764705882352693E-2</v>
      </c>
      <c r="H428" s="2" t="e">
        <f t="shared" si="34"/>
        <v>#NUM!</v>
      </c>
    </row>
    <row r="429" spans="1:8" x14ac:dyDescent="0.3">
      <c r="A429">
        <v>2706</v>
      </c>
      <c r="B429" s="2">
        <v>42489</v>
      </c>
      <c r="C429" s="15">
        <f t="shared" si="30"/>
        <v>0.99974117647058824</v>
      </c>
      <c r="D429" s="15">
        <f t="shared" si="31"/>
        <v>10</v>
      </c>
      <c r="E429" s="2">
        <f t="shared" si="32"/>
        <v>5.0012941176470589</v>
      </c>
      <c r="F429" s="2">
        <v>5</v>
      </c>
      <c r="G429" s="2">
        <f t="shared" si="33"/>
        <v>1.29411764705889E-3</v>
      </c>
      <c r="H429" s="2">
        <f t="shared" si="34"/>
        <v>7.5664756915945217</v>
      </c>
    </row>
    <row r="430" spans="1:8" x14ac:dyDescent="0.3">
      <c r="A430">
        <v>2714</v>
      </c>
      <c r="B430" s="2">
        <v>42437.666666666664</v>
      </c>
      <c r="C430" s="15">
        <f t="shared" si="30"/>
        <v>0.99853333333333327</v>
      </c>
      <c r="D430" s="15">
        <f t="shared" si="31"/>
        <v>10</v>
      </c>
      <c r="E430" s="2">
        <f t="shared" si="32"/>
        <v>5.0073333333333334</v>
      </c>
      <c r="F430" s="2">
        <v>5</v>
      </c>
      <c r="G430" s="2">
        <f t="shared" si="33"/>
        <v>7.3333333333334139E-3</v>
      </c>
      <c r="H430" s="2">
        <f t="shared" si="34"/>
        <v>5.8330814383276852</v>
      </c>
    </row>
    <row r="431" spans="1:8" x14ac:dyDescent="0.3">
      <c r="A431">
        <v>2722</v>
      </c>
      <c r="B431" s="2">
        <v>42576.666666666664</v>
      </c>
      <c r="C431" s="15">
        <f t="shared" si="30"/>
        <v>1.0018039215686274</v>
      </c>
      <c r="D431" s="15">
        <f t="shared" si="31"/>
        <v>10</v>
      </c>
      <c r="E431" s="2">
        <f t="shared" si="32"/>
        <v>4.990980392156863</v>
      </c>
      <c r="F431" s="2">
        <v>5</v>
      </c>
      <c r="G431" s="2">
        <f t="shared" si="33"/>
        <v>-9.0196078431370452E-3</v>
      </c>
      <c r="H431" s="2" t="e">
        <f t="shared" si="34"/>
        <v>#NUM!</v>
      </c>
    </row>
    <row r="432" spans="1:8" x14ac:dyDescent="0.3">
      <c r="A432">
        <v>2730</v>
      </c>
      <c r="B432" s="2">
        <v>42083.333333333336</v>
      </c>
      <c r="C432" s="15">
        <f t="shared" si="30"/>
        <v>0.99019607843137258</v>
      </c>
      <c r="D432" s="15">
        <f t="shared" si="31"/>
        <v>10</v>
      </c>
      <c r="E432" s="2">
        <f t="shared" si="32"/>
        <v>5.0490196078431371</v>
      </c>
      <c r="F432" s="2">
        <v>5</v>
      </c>
      <c r="G432" s="2">
        <f t="shared" si="33"/>
        <v>4.9019607843137081E-2</v>
      </c>
      <c r="H432" s="2">
        <f t="shared" si="34"/>
        <v>3.941581807669694</v>
      </c>
    </row>
    <row r="433" spans="1:8" x14ac:dyDescent="0.3">
      <c r="A433">
        <v>2738</v>
      </c>
      <c r="B433" s="2">
        <v>42897</v>
      </c>
      <c r="C433" s="15">
        <f t="shared" si="30"/>
        <v>1.0093411764705882</v>
      </c>
      <c r="D433" s="15">
        <f t="shared" si="31"/>
        <v>10</v>
      </c>
      <c r="E433" s="2">
        <f t="shared" si="32"/>
        <v>4.9532941176470588</v>
      </c>
      <c r="F433" s="2">
        <v>5</v>
      </c>
      <c r="G433" s="2">
        <f t="shared" si="33"/>
        <v>-4.6705882352941153E-2</v>
      </c>
      <c r="H433" s="2" t="e">
        <f t="shared" si="34"/>
        <v>#NUM!</v>
      </c>
    </row>
    <row r="434" spans="1:8" x14ac:dyDescent="0.3">
      <c r="A434">
        <v>2746</v>
      </c>
      <c r="B434" s="2">
        <v>42541.666666666664</v>
      </c>
      <c r="C434" s="15">
        <f t="shared" si="30"/>
        <v>1.0009803921568627</v>
      </c>
      <c r="D434" s="15">
        <f t="shared" si="31"/>
        <v>10</v>
      </c>
      <c r="E434" s="2">
        <f t="shared" si="32"/>
        <v>4.9950980392156863</v>
      </c>
      <c r="F434" s="2">
        <v>5</v>
      </c>
      <c r="G434" s="2">
        <f t="shared" si="33"/>
        <v>-4.9019607843137081E-3</v>
      </c>
      <c r="H434" s="2" t="e">
        <f t="shared" si="34"/>
        <v>#NUM!</v>
      </c>
    </row>
    <row r="435" spans="1:8" x14ac:dyDescent="0.3">
      <c r="A435">
        <v>2754</v>
      </c>
      <c r="B435" s="2">
        <v>42649.666666666664</v>
      </c>
      <c r="C435" s="15">
        <f t="shared" si="30"/>
        <v>1.003521568627451</v>
      </c>
      <c r="D435" s="15">
        <f t="shared" si="31"/>
        <v>10</v>
      </c>
      <c r="E435" s="2">
        <f t="shared" si="32"/>
        <v>4.9823921568627449</v>
      </c>
      <c r="F435" s="2">
        <v>5</v>
      </c>
      <c r="G435" s="2">
        <f t="shared" si="33"/>
        <v>-1.7607843137255053E-2</v>
      </c>
      <c r="H435" s="2" t="e">
        <f t="shared" si="34"/>
        <v>#NUM!</v>
      </c>
    </row>
    <row r="436" spans="1:8" x14ac:dyDescent="0.3">
      <c r="A436">
        <v>2762</v>
      </c>
      <c r="B436" s="2">
        <v>42174.333333333336</v>
      </c>
      <c r="C436" s="15">
        <f t="shared" si="30"/>
        <v>0.9923372549019609</v>
      </c>
      <c r="D436" s="15">
        <f t="shared" si="31"/>
        <v>10</v>
      </c>
      <c r="E436" s="2">
        <f t="shared" si="32"/>
        <v>5.0383137254901955</v>
      </c>
      <c r="F436" s="2">
        <v>5</v>
      </c>
      <c r="G436" s="2">
        <f t="shared" si="33"/>
        <v>3.8313725490195516E-2</v>
      </c>
      <c r="H436" s="2">
        <f t="shared" si="34"/>
        <v>4.1858713463675272</v>
      </c>
    </row>
    <row r="437" spans="1:8" x14ac:dyDescent="0.3">
      <c r="A437">
        <v>2770</v>
      </c>
      <c r="B437" s="2">
        <v>42340.333333333336</v>
      </c>
      <c r="C437" s="15">
        <f t="shared" si="30"/>
        <v>0.99624313725490199</v>
      </c>
      <c r="D437" s="15">
        <f t="shared" si="31"/>
        <v>10</v>
      </c>
      <c r="E437" s="2">
        <f t="shared" si="32"/>
        <v>5.0187843137254902</v>
      </c>
      <c r="F437" s="2">
        <v>5</v>
      </c>
      <c r="G437" s="2">
        <f t="shared" si="33"/>
        <v>1.8784313725490165E-2</v>
      </c>
      <c r="H437" s="2">
        <f t="shared" si="34"/>
        <v>4.8947736889711715</v>
      </c>
    </row>
    <row r="438" spans="1:8" x14ac:dyDescent="0.3">
      <c r="A438">
        <v>2778</v>
      </c>
      <c r="B438" s="2">
        <v>42680.666666666672</v>
      </c>
      <c r="C438" s="15">
        <f t="shared" si="30"/>
        <v>1.0042509803921569</v>
      </c>
      <c r="D438" s="15">
        <f t="shared" si="31"/>
        <v>10</v>
      </c>
      <c r="E438" s="2">
        <f t="shared" si="32"/>
        <v>4.9787450980392158</v>
      </c>
      <c r="F438" s="2">
        <v>5</v>
      </c>
      <c r="G438" s="2">
        <f t="shared" si="33"/>
        <v>-2.1254901960784167E-2</v>
      </c>
      <c r="H438" s="2" t="e">
        <f t="shared" si="34"/>
        <v>#NUM!</v>
      </c>
    </row>
    <row r="439" spans="1:8" x14ac:dyDescent="0.3">
      <c r="A439">
        <v>2786</v>
      </c>
      <c r="B439" s="2">
        <v>43084.333333333336</v>
      </c>
      <c r="C439" s="15">
        <f t="shared" si="30"/>
        <v>1.0137490196078431</v>
      </c>
      <c r="D439" s="15">
        <f t="shared" si="31"/>
        <v>10</v>
      </c>
      <c r="E439" s="2">
        <f t="shared" si="32"/>
        <v>4.9312549019607843</v>
      </c>
      <c r="F439" s="2">
        <v>5</v>
      </c>
      <c r="G439" s="2">
        <f t="shared" si="33"/>
        <v>-6.8745098039215691E-2</v>
      </c>
      <c r="H439" s="2" t="e">
        <f t="shared" si="34"/>
        <v>#NUM!</v>
      </c>
    </row>
    <row r="440" spans="1:8" x14ac:dyDescent="0.3">
      <c r="A440">
        <v>2794</v>
      </c>
      <c r="B440" s="2">
        <v>42656.666666666664</v>
      </c>
      <c r="C440" s="15">
        <f t="shared" si="30"/>
        <v>1.0036862745098039</v>
      </c>
      <c r="D440" s="15">
        <f t="shared" si="31"/>
        <v>10</v>
      </c>
      <c r="E440" s="2">
        <f t="shared" si="32"/>
        <v>4.9815686274509812</v>
      </c>
      <c r="F440" s="2">
        <v>5</v>
      </c>
      <c r="G440" s="2">
        <f t="shared" si="33"/>
        <v>-1.8431372549018832E-2</v>
      </c>
      <c r="H440" s="2" t="e">
        <f t="shared" si="34"/>
        <v>#NUM!</v>
      </c>
    </row>
    <row r="441" spans="1:8" x14ac:dyDescent="0.3">
      <c r="A441">
        <v>2802</v>
      </c>
      <c r="B441" s="2">
        <v>42259</v>
      </c>
      <c r="C441" s="15">
        <f t="shared" si="30"/>
        <v>0.99432941176470591</v>
      </c>
      <c r="D441" s="15">
        <f t="shared" si="31"/>
        <v>10</v>
      </c>
      <c r="E441" s="2">
        <f t="shared" si="32"/>
        <v>5.02835294117647</v>
      </c>
      <c r="F441" s="2">
        <v>5</v>
      </c>
      <c r="G441" s="2">
        <f t="shared" si="33"/>
        <v>2.8352941176470026E-2</v>
      </c>
      <c r="H441" s="2">
        <f t="shared" si="34"/>
        <v>4.4849698118347607</v>
      </c>
    </row>
    <row r="442" spans="1:8" x14ac:dyDescent="0.3">
      <c r="A442">
        <v>2810</v>
      </c>
      <c r="B442" s="2">
        <v>42320.666666666664</v>
      </c>
      <c r="C442" s="15">
        <f t="shared" si="30"/>
        <v>0.99578039215686265</v>
      </c>
      <c r="D442" s="15">
        <f t="shared" si="31"/>
        <v>10</v>
      </c>
      <c r="E442" s="2">
        <f t="shared" si="32"/>
        <v>5.021098039215687</v>
      </c>
      <c r="F442" s="2">
        <v>5</v>
      </c>
      <c r="G442" s="2">
        <f t="shared" si="33"/>
        <v>2.1098039215686981E-2</v>
      </c>
      <c r="H442" s="2">
        <f t="shared" si="34"/>
        <v>4.7790766331213277</v>
      </c>
    </row>
    <row r="443" spans="1:8" x14ac:dyDescent="0.3">
      <c r="A443">
        <v>2818</v>
      </c>
      <c r="B443" s="2">
        <v>42348</v>
      </c>
      <c r="C443" s="15">
        <f t="shared" si="30"/>
        <v>0.99642352941176471</v>
      </c>
      <c r="D443" s="15">
        <f t="shared" si="31"/>
        <v>10</v>
      </c>
      <c r="E443" s="2">
        <f t="shared" si="32"/>
        <v>5.0178823529411769</v>
      </c>
      <c r="F443" s="2">
        <v>5</v>
      </c>
      <c r="G443" s="2">
        <f t="shared" si="33"/>
        <v>1.7882352941176904E-2</v>
      </c>
      <c r="H443" s="2">
        <f t="shared" si="34"/>
        <v>4.9438017437318242</v>
      </c>
    </row>
    <row r="444" spans="1:8" x14ac:dyDescent="0.3">
      <c r="A444">
        <v>2826</v>
      </c>
      <c r="B444" s="2">
        <v>42679.333333333336</v>
      </c>
      <c r="C444" s="15">
        <f t="shared" si="30"/>
        <v>1.0042196078431374</v>
      </c>
      <c r="D444" s="15">
        <f t="shared" si="31"/>
        <v>10</v>
      </c>
      <c r="E444" s="2">
        <f t="shared" si="32"/>
        <v>4.978901960784313</v>
      </c>
      <c r="F444" s="2">
        <v>5</v>
      </c>
      <c r="G444" s="2">
        <f t="shared" si="33"/>
        <v>-2.1098039215686981E-2</v>
      </c>
      <c r="H444" s="2" t="e">
        <f t="shared" si="34"/>
        <v>#NUM!</v>
      </c>
    </row>
    <row r="445" spans="1:8" x14ac:dyDescent="0.3">
      <c r="A445">
        <v>2834</v>
      </c>
      <c r="B445" s="2">
        <v>42403</v>
      </c>
      <c r="C445" s="15">
        <f t="shared" si="30"/>
        <v>0.99771764705882349</v>
      </c>
      <c r="D445" s="15">
        <f t="shared" si="31"/>
        <v>10</v>
      </c>
      <c r="E445" s="2">
        <f t="shared" si="32"/>
        <v>5.0114117647058825</v>
      </c>
      <c r="F445" s="2">
        <v>5</v>
      </c>
      <c r="G445" s="2">
        <f t="shared" si="33"/>
        <v>1.1411764705882455E-2</v>
      </c>
      <c r="H445" s="2">
        <f t="shared" si="34"/>
        <v>5.3916809481791308</v>
      </c>
    </row>
    <row r="446" spans="1:8" x14ac:dyDescent="0.3">
      <c r="A446">
        <v>2842</v>
      </c>
      <c r="B446" s="2">
        <v>43142</v>
      </c>
      <c r="C446" s="15">
        <f t="shared" si="30"/>
        <v>1.0151058823529411</v>
      </c>
      <c r="D446" s="15">
        <f t="shared" si="31"/>
        <v>10</v>
      </c>
      <c r="E446" s="2">
        <f t="shared" si="32"/>
        <v>4.9244705882352946</v>
      </c>
      <c r="F446" s="2">
        <v>5</v>
      </c>
      <c r="G446" s="2">
        <f t="shared" si="33"/>
        <v>-7.5529411764705401E-2</v>
      </c>
      <c r="H446" s="2" t="e">
        <f t="shared" si="34"/>
        <v>#NUM!</v>
      </c>
    </row>
    <row r="447" spans="1:8" x14ac:dyDescent="0.3">
      <c r="A447">
        <v>2850</v>
      </c>
      <c r="B447" s="2">
        <v>42811.333333333336</v>
      </c>
      <c r="C447" s="15">
        <f t="shared" si="30"/>
        <v>1.0073254901960784</v>
      </c>
      <c r="D447" s="15">
        <f t="shared" si="31"/>
        <v>10</v>
      </c>
      <c r="E447" s="2">
        <f t="shared" si="32"/>
        <v>4.9633725490196081</v>
      </c>
      <c r="F447" s="2">
        <v>5</v>
      </c>
      <c r="G447" s="2">
        <f t="shared" si="33"/>
        <v>-3.6627450980391885E-2</v>
      </c>
      <c r="H447" s="2" t="e">
        <f t="shared" si="34"/>
        <v>#NUM!</v>
      </c>
    </row>
    <row r="448" spans="1:8" x14ac:dyDescent="0.3">
      <c r="A448">
        <v>2858</v>
      </c>
      <c r="B448" s="2">
        <v>42409.666666666672</v>
      </c>
      <c r="C448" s="15">
        <f t="shared" si="30"/>
        <v>0.99787450980392167</v>
      </c>
      <c r="D448" s="15">
        <f t="shared" si="31"/>
        <v>10</v>
      </c>
      <c r="E448" s="2">
        <f t="shared" si="32"/>
        <v>5.0106274509803921</v>
      </c>
      <c r="F448" s="2">
        <v>5</v>
      </c>
      <c r="G448" s="2">
        <f t="shared" si="33"/>
        <v>1.0627450980392084E-2</v>
      </c>
      <c r="H448" s="2">
        <f t="shared" si="34"/>
        <v>5.4627288766784581</v>
      </c>
    </row>
    <row r="449" spans="1:8" x14ac:dyDescent="0.3">
      <c r="A449">
        <v>2866</v>
      </c>
      <c r="B449" s="2">
        <v>42395.333333333336</v>
      </c>
      <c r="C449" s="15">
        <f t="shared" si="30"/>
        <v>0.99753725490196088</v>
      </c>
      <c r="D449" s="15">
        <f t="shared" si="31"/>
        <v>10</v>
      </c>
      <c r="E449" s="2">
        <f t="shared" si="32"/>
        <v>5.0123137254901957</v>
      </c>
      <c r="F449" s="2">
        <v>5</v>
      </c>
      <c r="G449" s="2">
        <f t="shared" si="33"/>
        <v>1.2313725490195715E-2</v>
      </c>
      <c r="H449" s="2">
        <f t="shared" si="34"/>
        <v>5.315791194623543</v>
      </c>
    </row>
    <row r="450" spans="1:8" x14ac:dyDescent="0.3">
      <c r="A450">
        <v>2874</v>
      </c>
      <c r="B450" s="2">
        <v>42796.333333333336</v>
      </c>
      <c r="C450" s="15">
        <f t="shared" si="30"/>
        <v>1.006972549019608</v>
      </c>
      <c r="D450" s="15">
        <f t="shared" si="31"/>
        <v>10</v>
      </c>
      <c r="E450" s="2">
        <f t="shared" si="32"/>
        <v>4.9651372549019603</v>
      </c>
      <c r="F450" s="2">
        <v>5</v>
      </c>
      <c r="G450" s="2">
        <f t="shared" si="33"/>
        <v>-3.486274509803966E-2</v>
      </c>
      <c r="H450" s="2" t="e">
        <f t="shared" si="34"/>
        <v>#NUM!</v>
      </c>
    </row>
    <row r="451" spans="1:8" x14ac:dyDescent="0.3">
      <c r="A451">
        <v>2882</v>
      </c>
      <c r="B451" s="2">
        <v>43098.666666666664</v>
      </c>
      <c r="C451" s="15">
        <f t="shared" ref="C451:C514" si="35">B451/$J$27</f>
        <v>1.0140862745098038</v>
      </c>
      <c r="D451" s="15">
        <f t="shared" ref="D451:D514" si="36">$J$28</f>
        <v>10</v>
      </c>
      <c r="E451" s="2">
        <f t="shared" si="32"/>
        <v>4.9295686274509807</v>
      </c>
      <c r="F451" s="2">
        <v>5</v>
      </c>
      <c r="G451" s="2">
        <f t="shared" si="33"/>
        <v>-7.0431372549019322E-2</v>
      </c>
      <c r="H451" s="2" t="e">
        <f t="shared" si="34"/>
        <v>#NUM!</v>
      </c>
    </row>
    <row r="452" spans="1:8" x14ac:dyDescent="0.3">
      <c r="A452">
        <v>2890</v>
      </c>
      <c r="B452" s="2">
        <v>42548</v>
      </c>
      <c r="C452" s="15">
        <f t="shared" si="35"/>
        <v>1.0011294117647058</v>
      </c>
      <c r="D452" s="15">
        <f t="shared" si="36"/>
        <v>10</v>
      </c>
      <c r="E452" s="2">
        <f t="shared" ref="E452:E515" si="37">D452-(F452*C452)</f>
        <v>4.9943529411764711</v>
      </c>
      <c r="F452" s="2">
        <v>5</v>
      </c>
      <c r="G452" s="2">
        <f t="shared" ref="G452:G515" si="38">F452-(F452*C452)</f>
        <v>-5.6470588235288943E-3</v>
      </c>
      <c r="H452" s="2" t="e">
        <f t="shared" ref="H452:H515" si="39">LN((F452*E452)/(D452*G452))</f>
        <v>#NUM!</v>
      </c>
    </row>
    <row r="453" spans="1:8" x14ac:dyDescent="0.3">
      <c r="A453">
        <v>2898</v>
      </c>
      <c r="B453" s="2">
        <v>42349</v>
      </c>
      <c r="C453" s="15">
        <f t="shared" si="35"/>
        <v>0.99644705882352946</v>
      </c>
      <c r="D453" s="15">
        <f t="shared" si="36"/>
        <v>10</v>
      </c>
      <c r="E453" s="2">
        <f t="shared" si="37"/>
        <v>5.0177647058823531</v>
      </c>
      <c r="F453" s="2">
        <v>5</v>
      </c>
      <c r="G453" s="2">
        <f t="shared" si="38"/>
        <v>1.7764705882353127E-2</v>
      </c>
      <c r="H453" s="2">
        <f t="shared" si="39"/>
        <v>4.9503789819289272</v>
      </c>
    </row>
    <row r="454" spans="1:8" x14ac:dyDescent="0.3">
      <c r="A454">
        <v>2906</v>
      </c>
      <c r="B454" s="2">
        <v>42568</v>
      </c>
      <c r="C454" s="15">
        <f t="shared" si="35"/>
        <v>1.0016</v>
      </c>
      <c r="D454" s="15">
        <f t="shared" si="36"/>
        <v>10</v>
      </c>
      <c r="E454" s="2">
        <f t="shared" si="37"/>
        <v>4.992</v>
      </c>
      <c r="F454" s="2">
        <v>5</v>
      </c>
      <c r="G454" s="2">
        <f t="shared" si="38"/>
        <v>-8.0000000000000071E-3</v>
      </c>
      <c r="H454" s="2" t="e">
        <f t="shared" si="39"/>
        <v>#NUM!</v>
      </c>
    </row>
    <row r="455" spans="1:8" x14ac:dyDescent="0.3">
      <c r="A455">
        <v>2914</v>
      </c>
      <c r="B455" s="2">
        <v>42415</v>
      </c>
      <c r="C455" s="15">
        <f t="shared" si="35"/>
        <v>0.998</v>
      </c>
      <c r="D455" s="15">
        <f t="shared" si="36"/>
        <v>10</v>
      </c>
      <c r="E455" s="2">
        <f t="shared" si="37"/>
        <v>5.01</v>
      </c>
      <c r="F455" s="2">
        <v>5</v>
      </c>
      <c r="G455" s="2">
        <f t="shared" si="38"/>
        <v>9.9999999999997868E-3</v>
      </c>
      <c r="H455" s="2">
        <f t="shared" si="39"/>
        <v>5.5234589205249405</v>
      </c>
    </row>
    <row r="456" spans="1:8" x14ac:dyDescent="0.3">
      <c r="A456">
        <v>2922</v>
      </c>
      <c r="B456" s="2">
        <v>42814.666666666672</v>
      </c>
      <c r="C456" s="15">
        <f t="shared" si="35"/>
        <v>1.0074039215686275</v>
      </c>
      <c r="D456" s="15">
        <f t="shared" si="36"/>
        <v>10</v>
      </c>
      <c r="E456" s="2">
        <f t="shared" si="37"/>
        <v>4.9629803921568625</v>
      </c>
      <c r="F456" s="2">
        <v>5</v>
      </c>
      <c r="G456" s="2">
        <f t="shared" si="38"/>
        <v>-3.7019607843137514E-2</v>
      </c>
      <c r="H456" s="2" t="e">
        <f t="shared" si="39"/>
        <v>#NUM!</v>
      </c>
    </row>
    <row r="457" spans="1:8" x14ac:dyDescent="0.3">
      <c r="A457">
        <v>2930</v>
      </c>
      <c r="B457" s="2">
        <v>41904</v>
      </c>
      <c r="C457" s="15">
        <f t="shared" si="35"/>
        <v>0.98597647058823534</v>
      </c>
      <c r="D457" s="15">
        <f t="shared" si="36"/>
        <v>10</v>
      </c>
      <c r="E457" s="2">
        <f t="shared" si="37"/>
        <v>5.0701176470588232</v>
      </c>
      <c r="F457" s="2">
        <v>5</v>
      </c>
      <c r="G457" s="2">
        <f t="shared" si="38"/>
        <v>7.0117647058823174E-2</v>
      </c>
      <c r="H457" s="2">
        <f t="shared" si="39"/>
        <v>3.5877976167350796</v>
      </c>
    </row>
    <row r="458" spans="1:8" x14ac:dyDescent="0.3">
      <c r="A458">
        <v>2938</v>
      </c>
      <c r="B458" s="2">
        <v>42383.333333333336</v>
      </c>
      <c r="C458" s="15">
        <f t="shared" si="35"/>
        <v>0.99725490196078437</v>
      </c>
      <c r="D458" s="15">
        <f t="shared" si="36"/>
        <v>10</v>
      </c>
      <c r="E458" s="2">
        <f t="shared" si="37"/>
        <v>5.0137254901960784</v>
      </c>
      <c r="F458" s="2">
        <v>5</v>
      </c>
      <c r="G458" s="2">
        <f t="shared" si="38"/>
        <v>1.3725490196078383E-2</v>
      </c>
      <c r="H458" s="2">
        <f t="shared" si="39"/>
        <v>5.2075326456759319</v>
      </c>
    </row>
    <row r="459" spans="1:8" x14ac:dyDescent="0.3">
      <c r="A459">
        <v>2946</v>
      </c>
      <c r="B459" s="2">
        <v>42327.666666666664</v>
      </c>
      <c r="C459" s="15">
        <f t="shared" si="35"/>
        <v>0.9959450980392156</v>
      </c>
      <c r="D459" s="15">
        <f t="shared" si="36"/>
        <v>10</v>
      </c>
      <c r="E459" s="2">
        <f t="shared" si="37"/>
        <v>5.0202745098039223</v>
      </c>
      <c r="F459" s="2">
        <v>5</v>
      </c>
      <c r="G459" s="2">
        <f t="shared" si="38"/>
        <v>2.0274509803922314E-2</v>
      </c>
      <c r="H459" s="2">
        <f t="shared" si="39"/>
        <v>4.8187282915145442</v>
      </c>
    </row>
    <row r="460" spans="1:8" x14ac:dyDescent="0.3">
      <c r="A460">
        <v>2954</v>
      </c>
      <c r="B460" s="2">
        <v>42502</v>
      </c>
      <c r="C460" s="15">
        <f t="shared" si="35"/>
        <v>1.0000470588235295</v>
      </c>
      <c r="D460" s="15">
        <f t="shared" si="36"/>
        <v>10</v>
      </c>
      <c r="E460" s="2">
        <f t="shared" si="37"/>
        <v>4.9997647058823524</v>
      </c>
      <c r="F460" s="2">
        <v>5</v>
      </c>
      <c r="G460" s="2">
        <f t="shared" si="38"/>
        <v>-2.3529411764755537E-4</v>
      </c>
      <c r="H460" s="2" t="e">
        <f t="shared" si="39"/>
        <v>#NUM!</v>
      </c>
    </row>
    <row r="461" spans="1:8" x14ac:dyDescent="0.3">
      <c r="A461">
        <v>2962</v>
      </c>
      <c r="B461" s="2">
        <v>42215</v>
      </c>
      <c r="C461" s="15">
        <f t="shared" si="35"/>
        <v>0.99329411764705877</v>
      </c>
      <c r="D461" s="15">
        <f t="shared" si="36"/>
        <v>10</v>
      </c>
      <c r="E461" s="2">
        <f t="shared" si="37"/>
        <v>5.0335294117647065</v>
      </c>
      <c r="F461" s="2">
        <v>5</v>
      </c>
      <c r="G461" s="2">
        <f t="shared" si="38"/>
        <v>3.3529411764706474E-2</v>
      </c>
      <c r="H461" s="2">
        <f t="shared" si="39"/>
        <v>4.3183064920235417</v>
      </c>
    </row>
    <row r="462" spans="1:8" x14ac:dyDescent="0.3">
      <c r="A462">
        <v>2970</v>
      </c>
      <c r="B462" s="2">
        <v>42767</v>
      </c>
      <c r="C462" s="15">
        <f t="shared" si="35"/>
        <v>1.0062823529411764</v>
      </c>
      <c r="D462" s="15">
        <f t="shared" si="36"/>
        <v>10</v>
      </c>
      <c r="E462" s="2">
        <f t="shared" si="37"/>
        <v>4.968588235294118</v>
      </c>
      <c r="F462" s="2">
        <v>5</v>
      </c>
      <c r="G462" s="2">
        <f t="shared" si="38"/>
        <v>-3.1411764705882028E-2</v>
      </c>
      <c r="H462" s="2" t="e">
        <f t="shared" si="39"/>
        <v>#NUM!</v>
      </c>
    </row>
    <row r="463" spans="1:8" x14ac:dyDescent="0.3">
      <c r="A463">
        <v>2978</v>
      </c>
      <c r="B463" s="2">
        <v>42011.666666666672</v>
      </c>
      <c r="C463" s="15">
        <f t="shared" si="35"/>
        <v>0.98850980392156873</v>
      </c>
      <c r="D463" s="15">
        <f t="shared" si="36"/>
        <v>10</v>
      </c>
      <c r="E463" s="2">
        <f t="shared" si="37"/>
        <v>5.0574509803921561</v>
      </c>
      <c r="F463" s="2">
        <v>5</v>
      </c>
      <c r="G463" s="2">
        <f t="shared" si="38"/>
        <v>5.7450980392156126E-2</v>
      </c>
      <c r="H463" s="2">
        <f t="shared" si="39"/>
        <v>3.7845386266899101</v>
      </c>
    </row>
    <row r="464" spans="1:8" x14ac:dyDescent="0.3">
      <c r="A464">
        <v>2986</v>
      </c>
      <c r="B464" s="2">
        <v>42577.666666666672</v>
      </c>
      <c r="C464" s="15">
        <f t="shared" si="35"/>
        <v>1.0018274509803922</v>
      </c>
      <c r="D464" s="15">
        <f t="shared" si="36"/>
        <v>10</v>
      </c>
      <c r="E464" s="2">
        <f t="shared" si="37"/>
        <v>4.9908627450980392</v>
      </c>
      <c r="F464" s="2">
        <v>5</v>
      </c>
      <c r="G464" s="2">
        <f t="shared" si="38"/>
        <v>-9.1372549019608229E-3</v>
      </c>
      <c r="H464" s="2" t="e">
        <f t="shared" si="39"/>
        <v>#NUM!</v>
      </c>
    </row>
    <row r="465" spans="1:8" x14ac:dyDescent="0.3">
      <c r="A465">
        <v>2994</v>
      </c>
      <c r="B465" s="2">
        <v>42516.333333333336</v>
      </c>
      <c r="C465" s="15">
        <f t="shared" si="35"/>
        <v>1.0003843137254902</v>
      </c>
      <c r="D465" s="15">
        <f t="shared" si="36"/>
        <v>10</v>
      </c>
      <c r="E465" s="2">
        <f t="shared" si="37"/>
        <v>4.9980784313725488</v>
      </c>
      <c r="F465" s="2">
        <v>5</v>
      </c>
      <c r="G465" s="2">
        <f t="shared" si="38"/>
        <v>-1.9215686274511867E-3</v>
      </c>
      <c r="H465" s="2" t="e">
        <f t="shared" si="39"/>
        <v>#NUM!</v>
      </c>
    </row>
    <row r="466" spans="1:8" x14ac:dyDescent="0.3">
      <c r="A466">
        <v>3002</v>
      </c>
      <c r="B466" s="2">
        <v>42464.333333333336</v>
      </c>
      <c r="C466" s="15">
        <f t="shared" si="35"/>
        <v>0.99916078431372557</v>
      </c>
      <c r="D466" s="15">
        <f t="shared" si="36"/>
        <v>10</v>
      </c>
      <c r="E466" s="2">
        <f t="shared" si="37"/>
        <v>5.0041960784313719</v>
      </c>
      <c r="F466" s="2">
        <v>5</v>
      </c>
      <c r="G466" s="2">
        <f t="shared" si="38"/>
        <v>4.1960784313719302E-3</v>
      </c>
      <c r="H466" s="2">
        <f t="shared" si="39"/>
        <v>6.3907344923005951</v>
      </c>
    </row>
    <row r="467" spans="1:8" x14ac:dyDescent="0.3">
      <c r="A467">
        <v>3010</v>
      </c>
      <c r="B467" s="2">
        <v>42866</v>
      </c>
      <c r="C467" s="15">
        <f t="shared" si="35"/>
        <v>1.0086117647058823</v>
      </c>
      <c r="D467" s="15">
        <f t="shared" si="36"/>
        <v>10</v>
      </c>
      <c r="E467" s="2">
        <f t="shared" si="37"/>
        <v>4.956941176470588</v>
      </c>
      <c r="F467" s="2">
        <v>5</v>
      </c>
      <c r="G467" s="2">
        <f t="shared" si="38"/>
        <v>-4.3058823529412038E-2</v>
      </c>
      <c r="H467" s="2" t="e">
        <f t="shared" si="39"/>
        <v>#NUM!</v>
      </c>
    </row>
    <row r="468" spans="1:8" x14ac:dyDescent="0.3">
      <c r="A468">
        <v>3018</v>
      </c>
      <c r="B468" s="2">
        <v>42295</v>
      </c>
      <c r="C468" s="15">
        <f t="shared" si="35"/>
        <v>0.99517647058823533</v>
      </c>
      <c r="D468" s="15">
        <f t="shared" si="36"/>
        <v>10</v>
      </c>
      <c r="E468" s="2">
        <f t="shared" si="37"/>
        <v>5.0241176470588229</v>
      </c>
      <c r="F468" s="2">
        <v>5</v>
      </c>
      <c r="G468" s="2">
        <f t="shared" si="38"/>
        <v>2.4117647058822911E-2</v>
      </c>
      <c r="H468" s="2">
        <f t="shared" si="39"/>
        <v>4.6459141286819197</v>
      </c>
    </row>
    <row r="469" spans="1:8" x14ac:dyDescent="0.3">
      <c r="A469">
        <v>3026</v>
      </c>
      <c r="B469" s="2">
        <v>42229.333333333328</v>
      </c>
      <c r="C469" s="15">
        <f t="shared" si="35"/>
        <v>0.99363137254901945</v>
      </c>
      <c r="D469" s="15">
        <f t="shared" si="36"/>
        <v>10</v>
      </c>
      <c r="E469" s="2">
        <f t="shared" si="37"/>
        <v>5.0318431372549028</v>
      </c>
      <c r="F469" s="2">
        <v>5</v>
      </c>
      <c r="G469" s="2">
        <f t="shared" si="38"/>
        <v>3.1843137254902842E-2</v>
      </c>
      <c r="H469" s="2">
        <f t="shared" si="39"/>
        <v>4.3695725562955632</v>
      </c>
    </row>
    <row r="470" spans="1:8" x14ac:dyDescent="0.3">
      <c r="A470">
        <v>3034</v>
      </c>
      <c r="B470" s="2">
        <v>42629.666666666664</v>
      </c>
      <c r="C470" s="15">
        <f t="shared" si="35"/>
        <v>1.0030509803921568</v>
      </c>
      <c r="D470" s="15">
        <f t="shared" si="36"/>
        <v>10</v>
      </c>
      <c r="E470" s="2">
        <f t="shared" si="37"/>
        <v>4.9847450980392161</v>
      </c>
      <c r="F470" s="2">
        <v>5</v>
      </c>
      <c r="G470" s="2">
        <f t="shared" si="38"/>
        <v>-1.525490196078394E-2</v>
      </c>
      <c r="H470" s="2" t="e">
        <f t="shared" si="39"/>
        <v>#NUM!</v>
      </c>
    </row>
    <row r="471" spans="1:8" x14ac:dyDescent="0.3">
      <c r="A471">
        <v>3042</v>
      </c>
      <c r="B471" s="2">
        <v>42818</v>
      </c>
      <c r="C471" s="15">
        <f t="shared" si="35"/>
        <v>1.0074823529411765</v>
      </c>
      <c r="D471" s="15">
        <f t="shared" si="36"/>
        <v>10</v>
      </c>
      <c r="E471" s="2">
        <f t="shared" si="37"/>
        <v>4.9625882352941177</v>
      </c>
      <c r="F471" s="2">
        <v>5</v>
      </c>
      <c r="G471" s="2">
        <f t="shared" si="38"/>
        <v>-3.7411764705882256E-2</v>
      </c>
      <c r="H471" s="2" t="e">
        <f t="shared" si="39"/>
        <v>#NUM!</v>
      </c>
    </row>
    <row r="472" spans="1:8" x14ac:dyDescent="0.3">
      <c r="A472">
        <v>3050</v>
      </c>
      <c r="B472" s="2">
        <v>42077.333333333336</v>
      </c>
      <c r="C472" s="15">
        <f t="shared" si="35"/>
        <v>0.99005490196078438</v>
      </c>
      <c r="D472" s="15">
        <f t="shared" si="36"/>
        <v>10</v>
      </c>
      <c r="E472" s="2">
        <f t="shared" si="37"/>
        <v>5.049725490196078</v>
      </c>
      <c r="F472" s="2">
        <v>5</v>
      </c>
      <c r="G472" s="2">
        <f t="shared" si="38"/>
        <v>4.972549019607797E-2</v>
      </c>
      <c r="H472" s="2">
        <f t="shared" si="39"/>
        <v>3.9274242990221944</v>
      </c>
    </row>
    <row r="473" spans="1:8" x14ac:dyDescent="0.3">
      <c r="A473">
        <v>3058</v>
      </c>
      <c r="B473" s="2">
        <v>42457</v>
      </c>
      <c r="C473" s="15">
        <f t="shared" si="35"/>
        <v>0.99898823529411762</v>
      </c>
      <c r="D473" s="15">
        <f t="shared" si="36"/>
        <v>10</v>
      </c>
      <c r="E473" s="2">
        <f t="shared" si="37"/>
        <v>5.0050588235294118</v>
      </c>
      <c r="F473" s="2">
        <v>5</v>
      </c>
      <c r="G473" s="2">
        <f t="shared" si="38"/>
        <v>5.0588235294117823E-3</v>
      </c>
      <c r="H473" s="2">
        <f t="shared" si="39"/>
        <v>6.2039233118759443</v>
      </c>
    </row>
    <row r="474" spans="1:8" x14ac:dyDescent="0.3">
      <c r="A474">
        <v>3066</v>
      </c>
      <c r="B474" s="2">
        <v>42786</v>
      </c>
      <c r="C474" s="15">
        <f t="shared" si="35"/>
        <v>1.0067294117647059</v>
      </c>
      <c r="D474" s="15">
        <f t="shared" si="36"/>
        <v>10</v>
      </c>
      <c r="E474" s="2">
        <f t="shared" si="37"/>
        <v>4.9663529411764706</v>
      </c>
      <c r="F474" s="2">
        <v>5</v>
      </c>
      <c r="G474" s="2">
        <f t="shared" si="38"/>
        <v>-3.3647058823529363E-2</v>
      </c>
      <c r="H474" s="2" t="e">
        <f t="shared" si="39"/>
        <v>#NUM!</v>
      </c>
    </row>
    <row r="475" spans="1:8" x14ac:dyDescent="0.3">
      <c r="A475">
        <v>3074</v>
      </c>
      <c r="B475" s="2">
        <v>42685</v>
      </c>
      <c r="C475" s="15">
        <f t="shared" si="35"/>
        <v>1.0043529411764707</v>
      </c>
      <c r="D475" s="15">
        <f t="shared" si="36"/>
        <v>10</v>
      </c>
      <c r="E475" s="2">
        <f t="shared" si="37"/>
        <v>4.9782352941176464</v>
      </c>
      <c r="F475" s="2">
        <v>5</v>
      </c>
      <c r="G475" s="2">
        <f t="shared" si="38"/>
        <v>-2.1764705882353574E-2</v>
      </c>
      <c r="H475" s="2" t="e">
        <f t="shared" si="39"/>
        <v>#NUM!</v>
      </c>
    </row>
    <row r="476" spans="1:8" x14ac:dyDescent="0.3">
      <c r="A476">
        <v>3082</v>
      </c>
      <c r="B476" s="2">
        <v>42355.333333333336</v>
      </c>
      <c r="C476" s="15">
        <f t="shared" si="35"/>
        <v>0.99659607843137266</v>
      </c>
      <c r="D476" s="15">
        <f t="shared" si="36"/>
        <v>10</v>
      </c>
      <c r="E476" s="2">
        <f t="shared" si="37"/>
        <v>5.0170196078431371</v>
      </c>
      <c r="F476" s="2">
        <v>5</v>
      </c>
      <c r="G476" s="2">
        <f t="shared" si="38"/>
        <v>1.7019607843137052E-2</v>
      </c>
      <c r="H476" s="2">
        <f t="shared" si="39"/>
        <v>4.9930780702611317</v>
      </c>
    </row>
    <row r="477" spans="1:8" x14ac:dyDescent="0.3">
      <c r="A477">
        <v>3090</v>
      </c>
      <c r="B477" s="2">
        <v>41999</v>
      </c>
      <c r="C477" s="15">
        <f t="shared" si="35"/>
        <v>0.98821176470588235</v>
      </c>
      <c r="D477" s="15">
        <f t="shared" si="36"/>
        <v>10</v>
      </c>
      <c r="E477" s="2">
        <f t="shared" si="37"/>
        <v>5.0589411764705883</v>
      </c>
      <c r="F477" s="2">
        <v>5</v>
      </c>
      <c r="G477" s="2">
        <f t="shared" si="38"/>
        <v>5.8941176470588275E-2</v>
      </c>
      <c r="H477" s="2">
        <f t="shared" si="39"/>
        <v>3.7592253685744299</v>
      </c>
    </row>
    <row r="478" spans="1:8" x14ac:dyDescent="0.3">
      <c r="A478">
        <v>3098</v>
      </c>
      <c r="B478" s="2">
        <v>42333</v>
      </c>
      <c r="C478" s="15">
        <f t="shared" si="35"/>
        <v>0.99607058823529415</v>
      </c>
      <c r="D478" s="15">
        <f t="shared" si="36"/>
        <v>10</v>
      </c>
      <c r="E478" s="2">
        <f t="shared" si="37"/>
        <v>5.0196470588235291</v>
      </c>
      <c r="F478" s="2">
        <v>5</v>
      </c>
      <c r="G478" s="2">
        <f t="shared" si="38"/>
        <v>1.9647058823529129E-2</v>
      </c>
      <c r="H478" s="2">
        <f t="shared" si="39"/>
        <v>4.8500400737264409</v>
      </c>
    </row>
    <row r="479" spans="1:8" x14ac:dyDescent="0.3">
      <c r="A479">
        <v>3106</v>
      </c>
      <c r="B479" s="2">
        <v>42555.666666666664</v>
      </c>
      <c r="C479" s="15">
        <f t="shared" si="35"/>
        <v>1.0013098039215687</v>
      </c>
      <c r="D479" s="15">
        <f t="shared" si="36"/>
        <v>10</v>
      </c>
      <c r="E479" s="2">
        <f t="shared" si="37"/>
        <v>4.993450980392157</v>
      </c>
      <c r="F479" s="2">
        <v>5</v>
      </c>
      <c r="G479" s="2">
        <f t="shared" si="38"/>
        <v>-6.5490196078430429E-3</v>
      </c>
      <c r="H479" s="2" t="e">
        <f t="shared" si="39"/>
        <v>#NUM!</v>
      </c>
    </row>
    <row r="480" spans="1:8" x14ac:dyDescent="0.3">
      <c r="A480">
        <v>3114</v>
      </c>
      <c r="B480" s="2">
        <v>42386.333333333336</v>
      </c>
      <c r="C480" s="15">
        <f t="shared" si="35"/>
        <v>0.99732549019607852</v>
      </c>
      <c r="D480" s="15">
        <f t="shared" si="36"/>
        <v>10</v>
      </c>
      <c r="E480" s="2">
        <f t="shared" si="37"/>
        <v>5.013372549019607</v>
      </c>
      <c r="F480" s="2">
        <v>5</v>
      </c>
      <c r="G480" s="2">
        <f t="shared" si="38"/>
        <v>1.337254901960705E-2</v>
      </c>
      <c r="H480" s="2">
        <f t="shared" si="39"/>
        <v>5.2335129254039519</v>
      </c>
    </row>
    <row r="481" spans="1:8" x14ac:dyDescent="0.3">
      <c r="A481">
        <v>3122</v>
      </c>
      <c r="B481" s="2">
        <v>42338</v>
      </c>
      <c r="C481" s="15">
        <f t="shared" si="35"/>
        <v>0.9961882352941176</v>
      </c>
      <c r="D481" s="15">
        <f t="shared" si="36"/>
        <v>10</v>
      </c>
      <c r="E481" s="2">
        <f t="shared" si="37"/>
        <v>5.019058823529412</v>
      </c>
      <c r="F481" s="2">
        <v>5</v>
      </c>
      <c r="G481" s="2">
        <f t="shared" si="38"/>
        <v>1.9058823529412017E-2</v>
      </c>
      <c r="H481" s="2">
        <f t="shared" si="39"/>
        <v>4.8803203574594205</v>
      </c>
    </row>
    <row r="482" spans="1:8" x14ac:dyDescent="0.3">
      <c r="A482">
        <v>3130</v>
      </c>
      <c r="B482" s="2">
        <v>43160.666666666672</v>
      </c>
      <c r="C482" s="15">
        <f t="shared" si="35"/>
        <v>1.0155450980392158</v>
      </c>
      <c r="D482" s="15">
        <f t="shared" si="36"/>
        <v>10</v>
      </c>
      <c r="E482" s="2">
        <f t="shared" si="37"/>
        <v>4.9222745098039216</v>
      </c>
      <c r="F482" s="2">
        <v>5</v>
      </c>
      <c r="G482" s="2">
        <f t="shared" si="38"/>
        <v>-7.7725490196078439E-2</v>
      </c>
      <c r="H482" s="2" t="e">
        <f t="shared" si="39"/>
        <v>#NUM!</v>
      </c>
    </row>
    <row r="483" spans="1:8" x14ac:dyDescent="0.3">
      <c r="A483">
        <v>3138</v>
      </c>
      <c r="B483" s="2">
        <v>42310.333333333336</v>
      </c>
      <c r="C483" s="15">
        <f t="shared" si="35"/>
        <v>0.99553725490196088</v>
      </c>
      <c r="D483" s="15">
        <f t="shared" si="36"/>
        <v>10</v>
      </c>
      <c r="E483" s="2">
        <f t="shared" si="37"/>
        <v>5.0223137254901955</v>
      </c>
      <c r="F483" s="2">
        <v>5</v>
      </c>
      <c r="G483" s="2">
        <f t="shared" si="38"/>
        <v>2.2313725490195502E-2</v>
      </c>
      <c r="H483" s="2">
        <f t="shared" si="39"/>
        <v>4.7232968454735085</v>
      </c>
    </row>
    <row r="484" spans="1:8" x14ac:dyDescent="0.3">
      <c r="A484">
        <v>3146</v>
      </c>
      <c r="B484" s="2">
        <v>42165</v>
      </c>
      <c r="C484" s="15">
        <f t="shared" si="35"/>
        <v>0.99211764705882355</v>
      </c>
      <c r="D484" s="15">
        <f t="shared" si="36"/>
        <v>10</v>
      </c>
      <c r="E484" s="2">
        <f t="shared" si="37"/>
        <v>5.039411764705882</v>
      </c>
      <c r="F484" s="2">
        <v>5</v>
      </c>
      <c r="G484" s="2">
        <f t="shared" si="38"/>
        <v>3.9411764705882035E-2</v>
      </c>
      <c r="H484" s="2">
        <f t="shared" si="39"/>
        <v>4.1578330920131403</v>
      </c>
    </row>
    <row r="485" spans="1:8" x14ac:dyDescent="0.3">
      <c r="A485">
        <v>3154</v>
      </c>
      <c r="B485" s="2">
        <v>42774</v>
      </c>
      <c r="C485" s="15">
        <f t="shared" si="35"/>
        <v>1.0064470588235295</v>
      </c>
      <c r="D485" s="15">
        <f t="shared" si="36"/>
        <v>10</v>
      </c>
      <c r="E485" s="2">
        <f t="shared" si="37"/>
        <v>4.9677647058823524</v>
      </c>
      <c r="F485" s="2">
        <v>5</v>
      </c>
      <c r="G485" s="2">
        <f t="shared" si="38"/>
        <v>-3.2235294117647584E-2</v>
      </c>
      <c r="H485" s="2" t="e">
        <f t="shared" si="39"/>
        <v>#NUM!</v>
      </c>
    </row>
    <row r="486" spans="1:8" x14ac:dyDescent="0.3">
      <c r="A486">
        <v>3162</v>
      </c>
      <c r="B486" s="2">
        <v>42416.666666666664</v>
      </c>
      <c r="C486" s="15">
        <f t="shared" si="35"/>
        <v>0.99803921568627441</v>
      </c>
      <c r="D486" s="15">
        <f t="shared" si="36"/>
        <v>10</v>
      </c>
      <c r="E486" s="2">
        <f t="shared" si="37"/>
        <v>5.0098039215686283</v>
      </c>
      <c r="F486" s="2">
        <v>5</v>
      </c>
      <c r="G486" s="2">
        <f t="shared" si="38"/>
        <v>9.8039215686283043E-3</v>
      </c>
      <c r="H486" s="2">
        <f t="shared" si="39"/>
        <v>5.543222409643672</v>
      </c>
    </row>
    <row r="487" spans="1:8" x14ac:dyDescent="0.3">
      <c r="A487">
        <v>3170</v>
      </c>
      <c r="B487" s="2">
        <v>42415.333333333328</v>
      </c>
      <c r="C487" s="15">
        <f t="shared" si="35"/>
        <v>0.99800784313725477</v>
      </c>
      <c r="D487" s="15">
        <f t="shared" si="36"/>
        <v>10</v>
      </c>
      <c r="E487" s="2">
        <f t="shared" si="37"/>
        <v>5.0099607843137264</v>
      </c>
      <c r="F487" s="2">
        <v>5</v>
      </c>
      <c r="G487" s="2">
        <f t="shared" si="38"/>
        <v>9.9607843137263785E-3</v>
      </c>
      <c r="H487" s="2">
        <f t="shared" si="39"/>
        <v>5.5273803711517946</v>
      </c>
    </row>
    <row r="488" spans="1:8" x14ac:dyDescent="0.3">
      <c r="A488">
        <v>3178</v>
      </c>
      <c r="B488" s="2">
        <v>42477.333333333336</v>
      </c>
      <c r="C488" s="15">
        <f t="shared" si="35"/>
        <v>0.99946666666666673</v>
      </c>
      <c r="D488" s="15">
        <f t="shared" si="36"/>
        <v>10</v>
      </c>
      <c r="E488" s="2">
        <f t="shared" si="37"/>
        <v>5.0026666666666664</v>
      </c>
      <c r="F488" s="2">
        <v>5</v>
      </c>
      <c r="G488" s="2">
        <f t="shared" si="38"/>
        <v>2.666666666666373E-3</v>
      </c>
      <c r="H488" s="2">
        <f t="shared" si="39"/>
        <v>6.8437499490063347</v>
      </c>
    </row>
    <row r="489" spans="1:8" x14ac:dyDescent="0.3">
      <c r="A489">
        <v>3186</v>
      </c>
      <c r="B489" s="2">
        <v>42478.666666666672</v>
      </c>
      <c r="C489" s="15">
        <f t="shared" si="35"/>
        <v>0.99949803921568636</v>
      </c>
      <c r="D489" s="15">
        <f t="shared" si="36"/>
        <v>10</v>
      </c>
      <c r="E489" s="2">
        <f t="shared" si="37"/>
        <v>5.0025098039215683</v>
      </c>
      <c r="F489" s="2">
        <v>5</v>
      </c>
      <c r="G489" s="2">
        <f t="shared" si="38"/>
        <v>2.5098039215682988E-3</v>
      </c>
      <c r="H489" s="2">
        <f t="shared" si="39"/>
        <v>6.9043432145052739</v>
      </c>
    </row>
    <row r="490" spans="1:8" x14ac:dyDescent="0.3">
      <c r="A490">
        <v>3194</v>
      </c>
      <c r="B490" s="2">
        <v>42998.333333333328</v>
      </c>
      <c r="C490" s="15">
        <f t="shared" si="35"/>
        <v>1.0117254901960784</v>
      </c>
      <c r="D490" s="15">
        <f t="shared" si="36"/>
        <v>10</v>
      </c>
      <c r="E490" s="2">
        <f t="shared" si="37"/>
        <v>4.9413725490196079</v>
      </c>
      <c r="F490" s="2">
        <v>5</v>
      </c>
      <c r="G490" s="2">
        <f t="shared" si="38"/>
        <v>-5.8627450980392126E-2</v>
      </c>
      <c r="H490" s="2" t="e">
        <f t="shared" si="39"/>
        <v>#NUM!</v>
      </c>
    </row>
    <row r="491" spans="1:8" x14ac:dyDescent="0.3">
      <c r="A491">
        <v>3202</v>
      </c>
      <c r="B491" s="2">
        <v>42169</v>
      </c>
      <c r="C491" s="15">
        <f t="shared" si="35"/>
        <v>0.99221176470588235</v>
      </c>
      <c r="D491" s="15">
        <f t="shared" si="36"/>
        <v>10</v>
      </c>
      <c r="E491" s="2">
        <f t="shared" si="37"/>
        <v>5.0389411764705887</v>
      </c>
      <c r="F491" s="2">
        <v>5</v>
      </c>
      <c r="G491" s="2">
        <f t="shared" si="38"/>
        <v>3.8941176470588701E-2</v>
      </c>
      <c r="H491" s="2">
        <f t="shared" si="39"/>
        <v>4.16975186252031</v>
      </c>
    </row>
    <row r="492" spans="1:8" x14ac:dyDescent="0.3">
      <c r="A492">
        <v>3210</v>
      </c>
      <c r="B492" s="2">
        <v>42252.333333333328</v>
      </c>
      <c r="C492" s="15">
        <f t="shared" si="35"/>
        <v>0.99417254901960772</v>
      </c>
      <c r="D492" s="15">
        <f t="shared" si="36"/>
        <v>10</v>
      </c>
      <c r="E492" s="2">
        <f t="shared" si="37"/>
        <v>5.0291372549019613</v>
      </c>
      <c r="F492" s="2">
        <v>5</v>
      </c>
      <c r="G492" s="2">
        <f t="shared" si="38"/>
        <v>2.9137254901961285E-2</v>
      </c>
      <c r="H492" s="2">
        <f t="shared" si="39"/>
        <v>4.4578389553690165</v>
      </c>
    </row>
    <row r="493" spans="1:8" x14ac:dyDescent="0.3">
      <c r="A493">
        <v>3218</v>
      </c>
      <c r="B493" s="2">
        <v>42870.333333333328</v>
      </c>
      <c r="C493" s="15">
        <f t="shared" si="35"/>
        <v>1.0087137254901959</v>
      </c>
      <c r="D493" s="15">
        <f t="shared" si="36"/>
        <v>10</v>
      </c>
      <c r="E493" s="2">
        <f t="shared" si="37"/>
        <v>4.9564313725490203</v>
      </c>
      <c r="F493" s="2">
        <v>5</v>
      </c>
      <c r="G493" s="2">
        <f t="shared" si="38"/>
        <v>-4.3568627450979669E-2</v>
      </c>
      <c r="H493" s="2" t="e">
        <f t="shared" si="39"/>
        <v>#NUM!</v>
      </c>
    </row>
    <row r="494" spans="1:8" x14ac:dyDescent="0.3">
      <c r="A494">
        <v>3226</v>
      </c>
      <c r="B494" s="2">
        <v>42274.666666666664</v>
      </c>
      <c r="C494" s="15">
        <f t="shared" si="35"/>
        <v>0.99469803921568622</v>
      </c>
      <c r="D494" s="15">
        <f t="shared" si="36"/>
        <v>10</v>
      </c>
      <c r="E494" s="2">
        <f t="shared" si="37"/>
        <v>5.0265098039215692</v>
      </c>
      <c r="F494" s="2">
        <v>5</v>
      </c>
      <c r="G494" s="2">
        <f t="shared" si="38"/>
        <v>2.6509803921569208E-2</v>
      </c>
      <c r="H494" s="2">
        <f t="shared" si="39"/>
        <v>4.5518193418519672</v>
      </c>
    </row>
    <row r="495" spans="1:8" x14ac:dyDescent="0.3">
      <c r="A495">
        <v>3234</v>
      </c>
      <c r="B495" s="2">
        <v>41807</v>
      </c>
      <c r="C495" s="15">
        <f t="shared" si="35"/>
        <v>0.98369411764705883</v>
      </c>
      <c r="D495" s="15">
        <f t="shared" si="36"/>
        <v>10</v>
      </c>
      <c r="E495" s="2">
        <f t="shared" si="37"/>
        <v>5.0815294117647056</v>
      </c>
      <c r="F495" s="2">
        <v>5</v>
      </c>
      <c r="G495" s="2">
        <f t="shared" si="38"/>
        <v>8.1529411764705628E-2</v>
      </c>
      <c r="H495" s="2">
        <f t="shared" si="39"/>
        <v>3.4392565443159002</v>
      </c>
    </row>
    <row r="496" spans="1:8" x14ac:dyDescent="0.3">
      <c r="A496">
        <v>3242</v>
      </c>
      <c r="B496" s="2">
        <v>42869.666666666672</v>
      </c>
      <c r="C496" s="15">
        <f t="shared" si="35"/>
        <v>1.0086980392156863</v>
      </c>
      <c r="D496" s="15">
        <f t="shared" si="36"/>
        <v>10</v>
      </c>
      <c r="E496" s="2">
        <f t="shared" si="37"/>
        <v>4.956509803921568</v>
      </c>
      <c r="F496" s="2">
        <v>5</v>
      </c>
      <c r="G496" s="2">
        <f t="shared" si="38"/>
        <v>-4.3490196078431964E-2</v>
      </c>
      <c r="H496" s="2" t="e">
        <f t="shared" si="39"/>
        <v>#NUM!</v>
      </c>
    </row>
    <row r="497" spans="1:8" x14ac:dyDescent="0.3">
      <c r="A497">
        <v>3250</v>
      </c>
      <c r="B497" s="2">
        <v>42265.666666666664</v>
      </c>
      <c r="C497" s="15">
        <f t="shared" si="35"/>
        <v>0.99448627450980387</v>
      </c>
      <c r="D497" s="15">
        <f t="shared" si="36"/>
        <v>10</v>
      </c>
      <c r="E497" s="2">
        <f t="shared" si="37"/>
        <v>5.0275686274509805</v>
      </c>
      <c r="F497" s="2">
        <v>5</v>
      </c>
      <c r="G497" s="2">
        <f t="shared" si="38"/>
        <v>2.7568627450980543E-2</v>
      </c>
      <c r="H497" s="2">
        <f t="shared" si="39"/>
        <v>4.5128661517603312</v>
      </c>
    </row>
    <row r="498" spans="1:8" x14ac:dyDescent="0.3">
      <c r="A498">
        <v>3258</v>
      </c>
      <c r="B498" s="2">
        <v>42527.333333333328</v>
      </c>
      <c r="C498" s="15">
        <f t="shared" si="35"/>
        <v>1.0006431372549018</v>
      </c>
      <c r="D498" s="15">
        <f t="shared" si="36"/>
        <v>10</v>
      </c>
      <c r="E498" s="2">
        <f t="shared" si="37"/>
        <v>4.9967843137254908</v>
      </c>
      <c r="F498" s="2">
        <v>5</v>
      </c>
      <c r="G498" s="2">
        <f t="shared" si="38"/>
        <v>-3.2156862745091885E-3</v>
      </c>
      <c r="H498" s="2" t="e">
        <f t="shared" si="39"/>
        <v>#NUM!</v>
      </c>
    </row>
    <row r="499" spans="1:8" x14ac:dyDescent="0.3">
      <c r="A499">
        <v>3266</v>
      </c>
      <c r="B499" s="2">
        <v>42664.666666666664</v>
      </c>
      <c r="C499" s="15">
        <f t="shared" si="35"/>
        <v>1.0038745098039215</v>
      </c>
      <c r="D499" s="15">
        <f t="shared" si="36"/>
        <v>10</v>
      </c>
      <c r="E499" s="2">
        <f t="shared" si="37"/>
        <v>4.9806274509803927</v>
      </c>
      <c r="F499" s="2">
        <v>5</v>
      </c>
      <c r="G499" s="2">
        <f t="shared" si="38"/>
        <v>-1.9372549019607277E-2</v>
      </c>
      <c r="H499" s="2" t="e">
        <f t="shared" si="39"/>
        <v>#NUM!</v>
      </c>
    </row>
    <row r="500" spans="1:8" x14ac:dyDescent="0.3">
      <c r="A500">
        <v>3274</v>
      </c>
      <c r="B500" s="2">
        <v>42939.666666666672</v>
      </c>
      <c r="C500" s="15">
        <f t="shared" si="35"/>
        <v>1.0103450980392159</v>
      </c>
      <c r="D500" s="15">
        <f t="shared" si="36"/>
        <v>10</v>
      </c>
      <c r="E500" s="2">
        <f t="shared" si="37"/>
        <v>4.9482745098039205</v>
      </c>
      <c r="F500" s="2">
        <v>5</v>
      </c>
      <c r="G500" s="2">
        <f t="shared" si="38"/>
        <v>-5.1725490196079527E-2</v>
      </c>
      <c r="H500" s="2" t="e">
        <f t="shared" si="39"/>
        <v>#NUM!</v>
      </c>
    </row>
    <row r="501" spans="1:8" x14ac:dyDescent="0.3">
      <c r="A501">
        <v>3282</v>
      </c>
      <c r="B501" s="2">
        <v>42381</v>
      </c>
      <c r="C501" s="15">
        <f t="shared" si="35"/>
        <v>0.99719999999999998</v>
      </c>
      <c r="D501" s="15">
        <f t="shared" si="36"/>
        <v>10</v>
      </c>
      <c r="E501" s="2">
        <f t="shared" si="37"/>
        <v>5.0140000000000002</v>
      </c>
      <c r="F501" s="2">
        <v>5</v>
      </c>
      <c r="G501" s="2">
        <f t="shared" si="38"/>
        <v>1.4000000000000234E-2</v>
      </c>
      <c r="H501" s="2">
        <f t="shared" si="39"/>
        <v>5.1877847685430183</v>
      </c>
    </row>
    <row r="502" spans="1:8" x14ac:dyDescent="0.3">
      <c r="A502">
        <v>3290</v>
      </c>
      <c r="B502" s="2">
        <v>42674</v>
      </c>
      <c r="C502" s="15">
        <f t="shared" si="35"/>
        <v>1.0040941176470588</v>
      </c>
      <c r="D502" s="15">
        <f t="shared" si="36"/>
        <v>10</v>
      </c>
      <c r="E502" s="2">
        <f t="shared" si="37"/>
        <v>4.9795294117647062</v>
      </c>
      <c r="F502" s="2">
        <v>5</v>
      </c>
      <c r="G502" s="2">
        <f t="shared" si="38"/>
        <v>-2.0470588235293796E-2</v>
      </c>
      <c r="H502" s="2" t="e">
        <f t="shared" si="39"/>
        <v>#NUM!</v>
      </c>
    </row>
    <row r="503" spans="1:8" x14ac:dyDescent="0.3">
      <c r="A503">
        <v>3298</v>
      </c>
      <c r="B503" s="2">
        <v>42616</v>
      </c>
      <c r="C503" s="15">
        <f t="shared" si="35"/>
        <v>1.0027294117647059</v>
      </c>
      <c r="D503" s="15">
        <f t="shared" si="36"/>
        <v>10</v>
      </c>
      <c r="E503" s="2">
        <f t="shared" si="37"/>
        <v>4.9863529411764702</v>
      </c>
      <c r="F503" s="2">
        <v>5</v>
      </c>
      <c r="G503" s="2">
        <f t="shared" si="38"/>
        <v>-1.364705882352979E-2</v>
      </c>
      <c r="H503" s="2" t="e">
        <f t="shared" si="39"/>
        <v>#NUM!</v>
      </c>
    </row>
    <row r="504" spans="1:8" x14ac:dyDescent="0.3">
      <c r="A504">
        <v>3306</v>
      </c>
      <c r="B504" s="2">
        <v>42728.666666666664</v>
      </c>
      <c r="C504" s="15">
        <f t="shared" si="35"/>
        <v>1.0053803921568627</v>
      </c>
      <c r="D504" s="15">
        <f t="shared" si="36"/>
        <v>10</v>
      </c>
      <c r="E504" s="2">
        <f t="shared" si="37"/>
        <v>4.9730980392156869</v>
      </c>
      <c r="F504" s="2">
        <v>5</v>
      </c>
      <c r="G504" s="2">
        <f t="shared" si="38"/>
        <v>-2.6901960784313061E-2</v>
      </c>
      <c r="H504" s="2" t="e">
        <f t="shared" si="39"/>
        <v>#NUM!</v>
      </c>
    </row>
    <row r="505" spans="1:8" x14ac:dyDescent="0.3">
      <c r="A505">
        <v>3314</v>
      </c>
      <c r="B505" s="2">
        <v>42186</v>
      </c>
      <c r="C505" s="15">
        <f t="shared" si="35"/>
        <v>0.9926117647058823</v>
      </c>
      <c r="D505" s="15">
        <f t="shared" si="36"/>
        <v>10</v>
      </c>
      <c r="E505" s="2">
        <f t="shared" si="37"/>
        <v>5.036941176470588</v>
      </c>
      <c r="F505" s="2">
        <v>5</v>
      </c>
      <c r="G505" s="2">
        <f t="shared" si="38"/>
        <v>3.6941176470588033E-2</v>
      </c>
      <c r="H505" s="2">
        <f t="shared" si="39"/>
        <v>4.2220802644189748</v>
      </c>
    </row>
    <row r="506" spans="1:8" x14ac:dyDescent="0.3">
      <c r="A506">
        <v>3322</v>
      </c>
      <c r="B506" s="2">
        <v>42105</v>
      </c>
      <c r="C506" s="15">
        <f t="shared" si="35"/>
        <v>0.99070588235294121</v>
      </c>
      <c r="D506" s="15">
        <f t="shared" si="36"/>
        <v>10</v>
      </c>
      <c r="E506" s="2">
        <f t="shared" si="37"/>
        <v>5.0464705882352936</v>
      </c>
      <c r="F506" s="2">
        <v>5</v>
      </c>
      <c r="G506" s="2">
        <f t="shared" si="38"/>
        <v>4.6470588235293597E-2</v>
      </c>
      <c r="H506" s="2">
        <f t="shared" si="39"/>
        <v>3.9944776025460094</v>
      </c>
    </row>
    <row r="507" spans="1:8" x14ac:dyDescent="0.3">
      <c r="A507">
        <v>3330</v>
      </c>
      <c r="B507" s="2">
        <v>42492.666666666664</v>
      </c>
      <c r="C507" s="15">
        <f t="shared" si="35"/>
        <v>0.99982745098039205</v>
      </c>
      <c r="D507" s="15">
        <f t="shared" si="36"/>
        <v>10</v>
      </c>
      <c r="E507" s="2">
        <f t="shared" si="37"/>
        <v>5.0008627450980399</v>
      </c>
      <c r="F507" s="2">
        <v>5</v>
      </c>
      <c r="G507" s="2">
        <f t="shared" si="38"/>
        <v>8.6274509803985211E-4</v>
      </c>
      <c r="H507" s="2">
        <f t="shared" si="39"/>
        <v>7.9718545437963568</v>
      </c>
    </row>
    <row r="508" spans="1:8" x14ac:dyDescent="0.3">
      <c r="A508">
        <v>3338</v>
      </c>
      <c r="B508" s="2">
        <v>42371.333333333336</v>
      </c>
      <c r="C508" s="15">
        <f t="shared" si="35"/>
        <v>0.99697254901960786</v>
      </c>
      <c r="D508" s="15">
        <f t="shared" si="36"/>
        <v>10</v>
      </c>
      <c r="E508" s="2">
        <f t="shared" si="37"/>
        <v>5.0151372549019611</v>
      </c>
      <c r="F508" s="2">
        <v>5</v>
      </c>
      <c r="G508" s="2">
        <f t="shared" si="38"/>
        <v>1.513725490196105E-2</v>
      </c>
      <c r="H508" s="2">
        <f t="shared" si="39"/>
        <v>5.109909971034873</v>
      </c>
    </row>
    <row r="509" spans="1:8" x14ac:dyDescent="0.3">
      <c r="A509">
        <v>3346</v>
      </c>
      <c r="B509" s="2">
        <v>42274</v>
      </c>
      <c r="C509" s="15">
        <f t="shared" si="35"/>
        <v>0.99468235294117646</v>
      </c>
      <c r="D509" s="15">
        <f t="shared" si="36"/>
        <v>10</v>
      </c>
      <c r="E509" s="2">
        <f t="shared" si="37"/>
        <v>5.0265882352941178</v>
      </c>
      <c r="F509" s="2">
        <v>5</v>
      </c>
      <c r="G509" s="2">
        <f t="shared" si="38"/>
        <v>2.6588235294117801E-2</v>
      </c>
      <c r="H509" s="2">
        <f t="shared" si="39"/>
        <v>4.5488807333779429</v>
      </c>
    </row>
    <row r="510" spans="1:8" x14ac:dyDescent="0.3">
      <c r="A510">
        <v>3354</v>
      </c>
      <c r="B510" s="2">
        <v>42466.333333333328</v>
      </c>
      <c r="C510" s="15">
        <f t="shared" si="35"/>
        <v>0.99920784313725475</v>
      </c>
      <c r="D510" s="15">
        <f t="shared" si="36"/>
        <v>10</v>
      </c>
      <c r="E510" s="2">
        <f t="shared" si="37"/>
        <v>5.0039607843137262</v>
      </c>
      <c r="F510" s="2">
        <v>5</v>
      </c>
      <c r="G510" s="2">
        <f t="shared" si="38"/>
        <v>3.9607843137261511E-3</v>
      </c>
      <c r="H510" s="2">
        <f t="shared" si="39"/>
        <v>6.4483957894513413</v>
      </c>
    </row>
    <row r="511" spans="1:8" x14ac:dyDescent="0.3">
      <c r="A511">
        <v>3362</v>
      </c>
      <c r="B511" s="2">
        <v>42631.666666666672</v>
      </c>
      <c r="C511" s="15">
        <f t="shared" si="35"/>
        <v>1.0030980392156863</v>
      </c>
      <c r="D511" s="15">
        <f t="shared" si="36"/>
        <v>10</v>
      </c>
      <c r="E511" s="2">
        <f t="shared" si="37"/>
        <v>4.9845098039215685</v>
      </c>
      <c r="F511" s="2">
        <v>5</v>
      </c>
      <c r="G511" s="2">
        <f t="shared" si="38"/>
        <v>-1.5490196078431495E-2</v>
      </c>
      <c r="H511" s="2" t="e">
        <f t="shared" si="39"/>
        <v>#NUM!</v>
      </c>
    </row>
    <row r="512" spans="1:8" x14ac:dyDescent="0.3">
      <c r="A512">
        <v>3370</v>
      </c>
      <c r="B512" s="2">
        <v>42570.666666666664</v>
      </c>
      <c r="C512" s="15">
        <f t="shared" si="35"/>
        <v>1.0016627450980391</v>
      </c>
      <c r="D512" s="15">
        <f t="shared" si="36"/>
        <v>10</v>
      </c>
      <c r="E512" s="2">
        <f t="shared" si="37"/>
        <v>4.9916862745098047</v>
      </c>
      <c r="F512" s="2">
        <v>5</v>
      </c>
      <c r="G512" s="2">
        <f t="shared" si="38"/>
        <v>-8.3137254901952673E-3</v>
      </c>
      <c r="H512" s="2" t="e">
        <f t="shared" si="39"/>
        <v>#NUM!</v>
      </c>
    </row>
    <row r="513" spans="1:8" x14ac:dyDescent="0.3">
      <c r="A513">
        <v>3378</v>
      </c>
      <c r="B513" s="2">
        <v>42425.666666666664</v>
      </c>
      <c r="C513" s="15">
        <f t="shared" si="35"/>
        <v>0.99825098039215676</v>
      </c>
      <c r="D513" s="15">
        <f t="shared" si="36"/>
        <v>10</v>
      </c>
      <c r="E513" s="2">
        <f t="shared" si="37"/>
        <v>5.0087450980392161</v>
      </c>
      <c r="F513" s="2">
        <v>5</v>
      </c>
      <c r="G513" s="2">
        <f t="shared" si="38"/>
        <v>8.7450980392160815E-3</v>
      </c>
      <c r="H513" s="2">
        <f t="shared" si="39"/>
        <v>5.6573001834146792</v>
      </c>
    </row>
    <row r="514" spans="1:8" x14ac:dyDescent="0.3">
      <c r="A514">
        <v>3386</v>
      </c>
      <c r="B514" s="2">
        <v>42691.333333333336</v>
      </c>
      <c r="C514" s="15">
        <f t="shared" si="35"/>
        <v>1.0045019607843138</v>
      </c>
      <c r="D514" s="15">
        <f t="shared" si="36"/>
        <v>10</v>
      </c>
      <c r="E514" s="2">
        <f t="shared" si="37"/>
        <v>4.9774901960784312</v>
      </c>
      <c r="F514" s="2">
        <v>5</v>
      </c>
      <c r="G514" s="2">
        <f t="shared" si="38"/>
        <v>-2.2509803921568761E-2</v>
      </c>
      <c r="H514" s="2" t="e">
        <f t="shared" si="39"/>
        <v>#NUM!</v>
      </c>
    </row>
    <row r="515" spans="1:8" x14ac:dyDescent="0.3">
      <c r="A515">
        <v>3394</v>
      </c>
      <c r="B515" s="2">
        <v>42729.333333333328</v>
      </c>
      <c r="C515" s="15">
        <f t="shared" ref="C515:C578" si="40">B515/$J$27</f>
        <v>1.0053960784313725</v>
      </c>
      <c r="D515" s="15">
        <f t="shared" ref="D515:D578" si="41">$J$28</f>
        <v>10</v>
      </c>
      <c r="E515" s="2">
        <f t="shared" si="37"/>
        <v>4.9730196078431375</v>
      </c>
      <c r="F515" s="2">
        <v>5</v>
      </c>
      <c r="G515" s="2">
        <f t="shared" si="38"/>
        <v>-2.6980392156862543E-2</v>
      </c>
      <c r="H515" s="2" t="e">
        <f t="shared" si="39"/>
        <v>#NUM!</v>
      </c>
    </row>
    <row r="516" spans="1:8" x14ac:dyDescent="0.3">
      <c r="A516">
        <v>3402</v>
      </c>
      <c r="B516" s="2">
        <v>42574.333333333336</v>
      </c>
      <c r="C516" s="15">
        <f t="shared" si="40"/>
        <v>1.0017490196078431</v>
      </c>
      <c r="D516" s="15">
        <f t="shared" si="41"/>
        <v>10</v>
      </c>
      <c r="E516" s="2">
        <f t="shared" ref="E516:E579" si="42">D516-(F516*C516)</f>
        <v>4.9912549019607848</v>
      </c>
      <c r="F516" s="2">
        <v>5</v>
      </c>
      <c r="G516" s="2">
        <f t="shared" ref="G516:G579" si="43">F516-(F516*C516)</f>
        <v>-8.7450980392151934E-3</v>
      </c>
      <c r="H516" s="2" t="e">
        <f t="shared" ref="H516:H579" si="44">LN((F516*E516)/(D516*G516))</f>
        <v>#NUM!</v>
      </c>
    </row>
    <row r="517" spans="1:8" x14ac:dyDescent="0.3">
      <c r="A517">
        <v>3410</v>
      </c>
      <c r="B517" s="2">
        <v>42862.666666666664</v>
      </c>
      <c r="C517" s="15">
        <f t="shared" si="40"/>
        <v>1.0085333333333333</v>
      </c>
      <c r="D517" s="15">
        <f t="shared" si="41"/>
        <v>10</v>
      </c>
      <c r="E517" s="2">
        <f t="shared" si="42"/>
        <v>4.9573333333333336</v>
      </c>
      <c r="F517" s="2">
        <v>5</v>
      </c>
      <c r="G517" s="2">
        <f t="shared" si="43"/>
        <v>-4.2666666666666409E-2</v>
      </c>
      <c r="H517" s="2" t="e">
        <f t="shared" si="44"/>
        <v>#NUM!</v>
      </c>
    </row>
    <row r="518" spans="1:8" x14ac:dyDescent="0.3">
      <c r="A518">
        <v>3418</v>
      </c>
      <c r="B518" s="2">
        <v>42745.666666666672</v>
      </c>
      <c r="C518" s="15">
        <f t="shared" si="40"/>
        <v>1.0057803921568629</v>
      </c>
      <c r="D518" s="15">
        <f t="shared" si="41"/>
        <v>10</v>
      </c>
      <c r="E518" s="2">
        <f t="shared" si="42"/>
        <v>4.9710980392156854</v>
      </c>
      <c r="F518" s="2">
        <v>5</v>
      </c>
      <c r="G518" s="2">
        <f t="shared" si="43"/>
        <v>-2.8901960784314618E-2</v>
      </c>
      <c r="H518" s="2" t="e">
        <f t="shared" si="44"/>
        <v>#NUM!</v>
      </c>
    </row>
    <row r="519" spans="1:8" x14ac:dyDescent="0.3">
      <c r="A519">
        <v>3426</v>
      </c>
      <c r="B519" s="2">
        <v>42147.666666666672</v>
      </c>
      <c r="C519" s="15">
        <f t="shared" si="40"/>
        <v>0.99170980392156871</v>
      </c>
      <c r="D519" s="15">
        <f t="shared" si="41"/>
        <v>10</v>
      </c>
      <c r="E519" s="2">
        <f t="shared" si="42"/>
        <v>5.0414509803921561</v>
      </c>
      <c r="F519" s="2">
        <v>5</v>
      </c>
      <c r="G519" s="2">
        <f t="shared" si="43"/>
        <v>4.1450980392156112E-2</v>
      </c>
      <c r="H519" s="2">
        <f t="shared" si="44"/>
        <v>4.1077904983013624</v>
      </c>
    </row>
    <row r="520" spans="1:8" x14ac:dyDescent="0.3">
      <c r="A520">
        <v>3434</v>
      </c>
      <c r="B520" s="2">
        <v>42409.666666666672</v>
      </c>
      <c r="C520" s="15">
        <f t="shared" si="40"/>
        <v>0.99787450980392167</v>
      </c>
      <c r="D520" s="15">
        <f t="shared" si="41"/>
        <v>10</v>
      </c>
      <c r="E520" s="2">
        <f t="shared" si="42"/>
        <v>5.0106274509803921</v>
      </c>
      <c r="F520" s="2">
        <v>5</v>
      </c>
      <c r="G520" s="2">
        <f t="shared" si="43"/>
        <v>1.0627450980392084E-2</v>
      </c>
      <c r="H520" s="2">
        <f t="shared" si="44"/>
        <v>5.4627288766784581</v>
      </c>
    </row>
    <row r="521" spans="1:8" x14ac:dyDescent="0.3">
      <c r="A521">
        <v>3442</v>
      </c>
      <c r="B521" s="2">
        <v>42374.333333333336</v>
      </c>
      <c r="C521" s="15">
        <f t="shared" si="40"/>
        <v>0.99704313725490201</v>
      </c>
      <c r="D521" s="15">
        <f t="shared" si="41"/>
        <v>10</v>
      </c>
      <c r="E521" s="2">
        <f t="shared" si="42"/>
        <v>5.0147843137254897</v>
      </c>
      <c r="F521" s="2">
        <v>5</v>
      </c>
      <c r="G521" s="2">
        <f t="shared" si="43"/>
        <v>1.4784313725489717E-2</v>
      </c>
      <c r="H521" s="2">
        <f t="shared" si="44"/>
        <v>5.1334317753974013</v>
      </c>
    </row>
    <row r="522" spans="1:8" x14ac:dyDescent="0.3">
      <c r="A522">
        <v>3450</v>
      </c>
      <c r="B522" s="2">
        <v>42763.333333333328</v>
      </c>
      <c r="C522" s="15">
        <f t="shared" si="40"/>
        <v>1.0061960784313724</v>
      </c>
      <c r="D522" s="15">
        <f t="shared" si="41"/>
        <v>10</v>
      </c>
      <c r="E522" s="2">
        <f t="shared" si="42"/>
        <v>4.9690196078431379</v>
      </c>
      <c r="F522" s="2">
        <v>5</v>
      </c>
      <c r="G522" s="2">
        <f t="shared" si="43"/>
        <v>-3.0980392156862102E-2</v>
      </c>
      <c r="H522" s="2" t="e">
        <f t="shared" si="44"/>
        <v>#NUM!</v>
      </c>
    </row>
    <row r="523" spans="1:8" x14ac:dyDescent="0.3">
      <c r="A523">
        <v>3458</v>
      </c>
      <c r="B523" s="2">
        <v>42315.333333333328</v>
      </c>
      <c r="C523" s="15">
        <f t="shared" si="40"/>
        <v>0.99565490196078421</v>
      </c>
      <c r="D523" s="15">
        <f t="shared" si="41"/>
        <v>10</v>
      </c>
      <c r="E523" s="2">
        <f t="shared" si="42"/>
        <v>5.0217254901960793</v>
      </c>
      <c r="F523" s="2">
        <v>5</v>
      </c>
      <c r="G523" s="2">
        <f t="shared" si="43"/>
        <v>2.1725490196079278E-2</v>
      </c>
      <c r="H523" s="2">
        <f t="shared" si="44"/>
        <v>4.7498954616302491</v>
      </c>
    </row>
    <row r="524" spans="1:8" x14ac:dyDescent="0.3">
      <c r="A524">
        <v>3466</v>
      </c>
      <c r="B524" s="2">
        <v>42578</v>
      </c>
      <c r="C524" s="15">
        <f t="shared" si="40"/>
        <v>1.0018352941176472</v>
      </c>
      <c r="D524" s="15">
        <f t="shared" si="41"/>
        <v>10</v>
      </c>
      <c r="E524" s="2">
        <f t="shared" si="42"/>
        <v>4.990823529411764</v>
      </c>
      <c r="F524" s="2">
        <v>5</v>
      </c>
      <c r="G524" s="2">
        <f t="shared" si="43"/>
        <v>-9.1764705882360076E-3</v>
      </c>
      <c r="H524" s="2" t="e">
        <f t="shared" si="44"/>
        <v>#NUM!</v>
      </c>
    </row>
    <row r="525" spans="1:8" x14ac:dyDescent="0.3">
      <c r="A525">
        <v>3474</v>
      </c>
      <c r="B525" s="2">
        <v>42777.666666666672</v>
      </c>
      <c r="C525" s="15">
        <f t="shared" si="40"/>
        <v>1.0065333333333335</v>
      </c>
      <c r="D525" s="15">
        <f t="shared" si="41"/>
        <v>10</v>
      </c>
      <c r="E525" s="2">
        <f t="shared" si="42"/>
        <v>4.9673333333333325</v>
      </c>
      <c r="F525" s="2">
        <v>5</v>
      </c>
      <c r="G525" s="2">
        <f t="shared" si="43"/>
        <v>-3.266666666666751E-2</v>
      </c>
      <c r="H525" s="2" t="e">
        <f t="shared" si="44"/>
        <v>#NUM!</v>
      </c>
    </row>
    <row r="526" spans="1:8" x14ac:dyDescent="0.3">
      <c r="A526">
        <v>3482</v>
      </c>
      <c r="B526" s="2">
        <v>42666.666666666664</v>
      </c>
      <c r="C526" s="15">
        <f t="shared" si="40"/>
        <v>1.003921568627451</v>
      </c>
      <c r="D526" s="15">
        <f t="shared" si="41"/>
        <v>10</v>
      </c>
      <c r="E526" s="2">
        <f t="shared" si="42"/>
        <v>4.9803921568627452</v>
      </c>
      <c r="F526" s="2">
        <v>5</v>
      </c>
      <c r="G526" s="2">
        <f t="shared" si="43"/>
        <v>-1.9607843137254832E-2</v>
      </c>
      <c r="H526" s="2" t="e">
        <f t="shared" si="44"/>
        <v>#NUM!</v>
      </c>
    </row>
    <row r="527" spans="1:8" x14ac:dyDescent="0.3">
      <c r="A527">
        <v>3490</v>
      </c>
      <c r="B527" s="2">
        <v>42749.666666666672</v>
      </c>
      <c r="C527" s="15">
        <f t="shared" si="40"/>
        <v>1.0058745098039217</v>
      </c>
      <c r="D527" s="15">
        <f t="shared" si="41"/>
        <v>10</v>
      </c>
      <c r="E527" s="2">
        <f t="shared" si="42"/>
        <v>4.9706274509803912</v>
      </c>
      <c r="F527" s="2">
        <v>5</v>
      </c>
      <c r="G527" s="2">
        <f t="shared" si="43"/>
        <v>-2.937254901960884E-2</v>
      </c>
      <c r="H527" s="2" t="e">
        <f t="shared" si="44"/>
        <v>#NUM!</v>
      </c>
    </row>
    <row r="528" spans="1:8" x14ac:dyDescent="0.3">
      <c r="A528">
        <v>3498</v>
      </c>
      <c r="B528" s="2">
        <v>42179</v>
      </c>
      <c r="C528" s="15">
        <f t="shared" si="40"/>
        <v>0.99244705882352946</v>
      </c>
      <c r="D528" s="15">
        <f t="shared" si="41"/>
        <v>10</v>
      </c>
      <c r="E528" s="2">
        <f t="shared" si="42"/>
        <v>5.0377647058823527</v>
      </c>
      <c r="F528" s="2">
        <v>5</v>
      </c>
      <c r="G528" s="2">
        <f t="shared" si="43"/>
        <v>3.77647058823527E-2</v>
      </c>
      <c r="H528" s="2">
        <f t="shared" si="44"/>
        <v>4.2001956117541255</v>
      </c>
    </row>
    <row r="529" spans="1:8" x14ac:dyDescent="0.3">
      <c r="A529">
        <v>3506</v>
      </c>
      <c r="B529" s="2">
        <v>42556</v>
      </c>
      <c r="C529" s="15">
        <f t="shared" si="40"/>
        <v>1.0013176470588234</v>
      </c>
      <c r="D529" s="15">
        <f t="shared" si="41"/>
        <v>10</v>
      </c>
      <c r="E529" s="2">
        <f t="shared" si="42"/>
        <v>4.9934117647058827</v>
      </c>
      <c r="F529" s="2">
        <v>5</v>
      </c>
      <c r="G529" s="2">
        <f t="shared" si="43"/>
        <v>-6.5882352941173394E-3</v>
      </c>
      <c r="H529" s="2" t="e">
        <f t="shared" si="44"/>
        <v>#NUM!</v>
      </c>
    </row>
    <row r="530" spans="1:8" x14ac:dyDescent="0.3">
      <c r="A530">
        <v>3514</v>
      </c>
      <c r="B530" s="2">
        <v>42761.666666666664</v>
      </c>
      <c r="C530" s="15">
        <f t="shared" si="40"/>
        <v>1.0061568627450981</v>
      </c>
      <c r="D530" s="15">
        <f t="shared" si="41"/>
        <v>10</v>
      </c>
      <c r="E530" s="2">
        <f t="shared" si="42"/>
        <v>4.9692156862745094</v>
      </c>
      <c r="F530" s="2">
        <v>5</v>
      </c>
      <c r="G530" s="2">
        <f t="shared" si="43"/>
        <v>-3.078431372549062E-2</v>
      </c>
      <c r="H530" s="2" t="e">
        <f t="shared" si="44"/>
        <v>#NUM!</v>
      </c>
    </row>
    <row r="531" spans="1:8" x14ac:dyDescent="0.3">
      <c r="A531">
        <v>3522</v>
      </c>
      <c r="B531" s="2">
        <v>42263</v>
      </c>
      <c r="C531" s="15">
        <f t="shared" si="40"/>
        <v>0.99442352941176471</v>
      </c>
      <c r="D531" s="15">
        <f t="shared" si="41"/>
        <v>10</v>
      </c>
      <c r="E531" s="2">
        <f t="shared" si="42"/>
        <v>5.0278823529411767</v>
      </c>
      <c r="F531" s="2">
        <v>5</v>
      </c>
      <c r="G531" s="2">
        <f t="shared" si="43"/>
        <v>2.7882352941176691E-2</v>
      </c>
      <c r="H531" s="2">
        <f t="shared" si="44"/>
        <v>4.5016130128567458</v>
      </c>
    </row>
    <row r="532" spans="1:8" x14ac:dyDescent="0.3">
      <c r="A532">
        <v>3530</v>
      </c>
      <c r="B532" s="2">
        <v>42107.666666666672</v>
      </c>
      <c r="C532" s="15">
        <f t="shared" si="40"/>
        <v>0.99076862745098049</v>
      </c>
      <c r="D532" s="15">
        <f t="shared" si="41"/>
        <v>10</v>
      </c>
      <c r="E532" s="2">
        <f t="shared" si="42"/>
        <v>5.0461568627450974</v>
      </c>
      <c r="F532" s="2">
        <v>5</v>
      </c>
      <c r="G532" s="2">
        <f t="shared" si="43"/>
        <v>4.6156862745097449E-2</v>
      </c>
      <c r="H532" s="2">
        <f t="shared" si="44"/>
        <v>4.0011893796147318</v>
      </c>
    </row>
    <row r="533" spans="1:8" x14ac:dyDescent="0.3">
      <c r="A533">
        <v>3538</v>
      </c>
      <c r="B533" s="2">
        <v>42437.666666666664</v>
      </c>
      <c r="C533" s="15">
        <f t="shared" si="40"/>
        <v>0.99853333333333327</v>
      </c>
      <c r="D533" s="15">
        <f t="shared" si="41"/>
        <v>10</v>
      </c>
      <c r="E533" s="2">
        <f t="shared" si="42"/>
        <v>5.0073333333333334</v>
      </c>
      <c r="F533" s="2">
        <v>5</v>
      </c>
      <c r="G533" s="2">
        <f t="shared" si="43"/>
        <v>7.3333333333334139E-3</v>
      </c>
      <c r="H533" s="2">
        <f t="shared" si="44"/>
        <v>5.8330814383276852</v>
      </c>
    </row>
    <row r="534" spans="1:8" x14ac:dyDescent="0.3">
      <c r="A534">
        <v>3546</v>
      </c>
      <c r="B534" s="2">
        <v>42347.666666666672</v>
      </c>
      <c r="C534" s="15">
        <f t="shared" si="40"/>
        <v>0.99641568627450994</v>
      </c>
      <c r="D534" s="15">
        <f t="shared" si="41"/>
        <v>10</v>
      </c>
      <c r="E534" s="2">
        <f t="shared" si="42"/>
        <v>5.0179215686274503</v>
      </c>
      <c r="F534" s="2">
        <v>5</v>
      </c>
      <c r="G534" s="2">
        <f t="shared" si="43"/>
        <v>1.7921568627450313E-2</v>
      </c>
      <c r="H534" s="2">
        <f t="shared" si="44"/>
        <v>4.9416189775079991</v>
      </c>
    </row>
    <row r="535" spans="1:8" x14ac:dyDescent="0.3">
      <c r="A535">
        <v>3554</v>
      </c>
      <c r="B535" s="2">
        <v>42564.666666666664</v>
      </c>
      <c r="C535" s="15">
        <f t="shared" si="40"/>
        <v>1.001521568627451</v>
      </c>
      <c r="D535" s="15">
        <f t="shared" si="41"/>
        <v>10</v>
      </c>
      <c r="E535" s="2">
        <f t="shared" si="42"/>
        <v>4.9923921568627447</v>
      </c>
      <c r="F535" s="2">
        <v>5</v>
      </c>
      <c r="G535" s="2">
        <f t="shared" si="43"/>
        <v>-7.6078431372552657E-3</v>
      </c>
      <c r="H535" s="2" t="e">
        <f t="shared" si="44"/>
        <v>#NUM!</v>
      </c>
    </row>
    <row r="536" spans="1:8" x14ac:dyDescent="0.3">
      <c r="A536">
        <v>3562</v>
      </c>
      <c r="B536" s="2">
        <v>42308.333333333336</v>
      </c>
      <c r="C536" s="15">
        <f t="shared" si="40"/>
        <v>0.99549019607843148</v>
      </c>
      <c r="D536" s="15">
        <f t="shared" si="41"/>
        <v>10</v>
      </c>
      <c r="E536" s="2">
        <f t="shared" si="42"/>
        <v>5.0225490196078422</v>
      </c>
      <c r="F536" s="2">
        <v>5</v>
      </c>
      <c r="G536" s="2">
        <f t="shared" si="43"/>
        <v>2.2549019607842169E-2</v>
      </c>
      <c r="H536" s="2">
        <f t="shared" si="44"/>
        <v>4.7128540874501503</v>
      </c>
    </row>
    <row r="537" spans="1:8" x14ac:dyDescent="0.3">
      <c r="A537">
        <v>3570</v>
      </c>
      <c r="B537" s="2">
        <v>42821.666666666672</v>
      </c>
      <c r="C537" s="15">
        <f t="shared" si="40"/>
        <v>1.0075686274509805</v>
      </c>
      <c r="D537" s="15">
        <f t="shared" si="41"/>
        <v>10</v>
      </c>
      <c r="E537" s="2">
        <f t="shared" si="42"/>
        <v>4.9621568627450969</v>
      </c>
      <c r="F537" s="2">
        <v>5</v>
      </c>
      <c r="G537" s="2">
        <f t="shared" si="43"/>
        <v>-3.784313725490307E-2</v>
      </c>
      <c r="H537" s="2" t="e">
        <f t="shared" si="44"/>
        <v>#NUM!</v>
      </c>
    </row>
    <row r="538" spans="1:8" x14ac:dyDescent="0.3">
      <c r="A538">
        <v>3578</v>
      </c>
      <c r="B538" s="2">
        <v>42601</v>
      </c>
      <c r="C538" s="15">
        <f t="shared" si="40"/>
        <v>1.0023764705882352</v>
      </c>
      <c r="D538" s="15">
        <f t="shared" si="41"/>
        <v>10</v>
      </c>
      <c r="E538" s="2">
        <f t="shared" si="42"/>
        <v>4.9881176470588242</v>
      </c>
      <c r="F538" s="2">
        <v>5</v>
      </c>
      <c r="G538" s="2">
        <f t="shared" si="43"/>
        <v>-1.1882352941175789E-2</v>
      </c>
      <c r="H538" s="2" t="e">
        <f t="shared" si="44"/>
        <v>#NUM!</v>
      </c>
    </row>
    <row r="539" spans="1:8" x14ac:dyDescent="0.3">
      <c r="A539">
        <v>3586</v>
      </c>
      <c r="B539" s="2">
        <v>42752.666666666672</v>
      </c>
      <c r="C539" s="15">
        <f t="shared" si="40"/>
        <v>1.0059450980392157</v>
      </c>
      <c r="D539" s="15">
        <f t="shared" si="41"/>
        <v>10</v>
      </c>
      <c r="E539" s="2">
        <f t="shared" si="42"/>
        <v>4.9702745098039216</v>
      </c>
      <c r="F539" s="2">
        <v>5</v>
      </c>
      <c r="G539" s="2">
        <f t="shared" si="43"/>
        <v>-2.9725490196078397E-2</v>
      </c>
      <c r="H539" s="2" t="e">
        <f t="shared" si="44"/>
        <v>#NUM!</v>
      </c>
    </row>
    <row r="540" spans="1:8" x14ac:dyDescent="0.3">
      <c r="A540">
        <v>3594</v>
      </c>
      <c r="B540" s="2">
        <v>43056.333333333336</v>
      </c>
      <c r="C540" s="15">
        <f t="shared" si="40"/>
        <v>1.0130901960784315</v>
      </c>
      <c r="D540" s="15">
        <f t="shared" si="41"/>
        <v>10</v>
      </c>
      <c r="E540" s="2">
        <f t="shared" si="42"/>
        <v>4.9345490196078421</v>
      </c>
      <c r="F540" s="2">
        <v>5</v>
      </c>
      <c r="G540" s="2">
        <f t="shared" si="43"/>
        <v>-6.5450980392157909E-2</v>
      </c>
      <c r="H540" s="2" t="e">
        <f t="shared" si="44"/>
        <v>#NUM!</v>
      </c>
    </row>
    <row r="541" spans="1:8" x14ac:dyDescent="0.3">
      <c r="A541">
        <v>3602</v>
      </c>
      <c r="B541" s="2">
        <v>42260</v>
      </c>
      <c r="C541" s="15">
        <f t="shared" si="40"/>
        <v>0.99435294117647055</v>
      </c>
      <c r="D541" s="15">
        <f t="shared" si="41"/>
        <v>10</v>
      </c>
      <c r="E541" s="2">
        <f t="shared" si="42"/>
        <v>5.0282352941176471</v>
      </c>
      <c r="F541" s="2">
        <v>5</v>
      </c>
      <c r="G541" s="2">
        <f t="shared" si="43"/>
        <v>2.8235294117647136E-2</v>
      </c>
      <c r="H541" s="2">
        <f t="shared" si="44"/>
        <v>4.4891044249711989</v>
      </c>
    </row>
    <row r="542" spans="1:8" x14ac:dyDescent="0.3">
      <c r="A542">
        <v>3610</v>
      </c>
      <c r="B542" s="2">
        <v>42702.666666666664</v>
      </c>
      <c r="C542" s="15">
        <f t="shared" si="40"/>
        <v>1.0047686274509804</v>
      </c>
      <c r="D542" s="15">
        <f t="shared" si="41"/>
        <v>10</v>
      </c>
      <c r="E542" s="2">
        <f t="shared" si="42"/>
        <v>4.9761568627450981</v>
      </c>
      <c r="F542" s="2">
        <v>5</v>
      </c>
      <c r="G542" s="2">
        <f t="shared" si="43"/>
        <v>-2.3843137254901947E-2</v>
      </c>
      <c r="H542" s="2" t="e">
        <f t="shared" si="44"/>
        <v>#NUM!</v>
      </c>
    </row>
    <row r="543" spans="1:8" x14ac:dyDescent="0.3">
      <c r="A543">
        <v>3618</v>
      </c>
      <c r="B543" s="2">
        <v>42421.333333333336</v>
      </c>
      <c r="C543" s="15">
        <f t="shared" si="40"/>
        <v>0.99814901960784319</v>
      </c>
      <c r="D543" s="15">
        <f t="shared" si="41"/>
        <v>10</v>
      </c>
      <c r="E543" s="2">
        <f t="shared" si="42"/>
        <v>5.0092549019607837</v>
      </c>
      <c r="F543" s="2">
        <v>5</v>
      </c>
      <c r="G543" s="2">
        <f t="shared" si="43"/>
        <v>9.2549019607837124E-3</v>
      </c>
      <c r="H543" s="2">
        <f t="shared" si="44"/>
        <v>5.6007419274340471</v>
      </c>
    </row>
    <row r="544" spans="1:8" x14ac:dyDescent="0.3">
      <c r="A544">
        <v>3626</v>
      </c>
      <c r="B544" s="2">
        <v>42860.333333333336</v>
      </c>
      <c r="C544" s="15">
        <f t="shared" si="40"/>
        <v>1.008478431372549</v>
      </c>
      <c r="D544" s="15">
        <f t="shared" si="41"/>
        <v>10</v>
      </c>
      <c r="E544" s="2">
        <f t="shared" si="42"/>
        <v>4.9576078431372554</v>
      </c>
      <c r="F544" s="2">
        <v>5</v>
      </c>
      <c r="G544" s="2">
        <f t="shared" si="43"/>
        <v>-4.2392156862744557E-2</v>
      </c>
      <c r="H544" s="2" t="e">
        <f t="shared" si="44"/>
        <v>#NUM!</v>
      </c>
    </row>
    <row r="545" spans="1:8" x14ac:dyDescent="0.3">
      <c r="A545">
        <v>3634</v>
      </c>
      <c r="B545" s="2">
        <v>42263.666666666664</v>
      </c>
      <c r="C545" s="15">
        <f t="shared" si="40"/>
        <v>0.99443921568627447</v>
      </c>
      <c r="D545" s="15">
        <f t="shared" si="41"/>
        <v>10</v>
      </c>
      <c r="E545" s="2">
        <f t="shared" si="42"/>
        <v>5.0278039215686281</v>
      </c>
      <c r="F545" s="2">
        <v>5</v>
      </c>
      <c r="G545" s="2">
        <f t="shared" si="43"/>
        <v>2.7803921568628098E-2</v>
      </c>
      <c r="H545" s="2">
        <f t="shared" si="44"/>
        <v>4.504414316720621</v>
      </c>
    </row>
    <row r="546" spans="1:8" x14ac:dyDescent="0.3">
      <c r="A546">
        <v>3642</v>
      </c>
      <c r="B546" s="2">
        <v>42341.333333333336</v>
      </c>
      <c r="C546" s="15">
        <f t="shared" si="40"/>
        <v>0.99626666666666674</v>
      </c>
      <c r="D546" s="15">
        <f t="shared" si="41"/>
        <v>10</v>
      </c>
      <c r="E546" s="2">
        <f t="shared" si="42"/>
        <v>5.0186666666666664</v>
      </c>
      <c r="F546" s="2">
        <v>5</v>
      </c>
      <c r="G546" s="2">
        <f t="shared" si="43"/>
        <v>1.8666666666666387E-2</v>
      </c>
      <c r="H546" s="2">
        <f t="shared" si="44"/>
        <v>4.9010329905300809</v>
      </c>
    </row>
    <row r="547" spans="1:8" x14ac:dyDescent="0.3">
      <c r="A547">
        <v>3650</v>
      </c>
      <c r="B547" s="2">
        <v>42441.666666666664</v>
      </c>
      <c r="C547" s="15">
        <f t="shared" si="40"/>
        <v>0.99862745098039207</v>
      </c>
      <c r="D547" s="15">
        <f t="shared" si="41"/>
        <v>10</v>
      </c>
      <c r="E547" s="2">
        <f t="shared" si="42"/>
        <v>5.0068627450980401</v>
      </c>
      <c r="F547" s="2">
        <v>5</v>
      </c>
      <c r="G547" s="2">
        <f t="shared" si="43"/>
        <v>6.8627450980400795E-3</v>
      </c>
      <c r="H547" s="2">
        <f t="shared" si="44"/>
        <v>5.8993100970322594</v>
      </c>
    </row>
    <row r="548" spans="1:8" x14ac:dyDescent="0.3">
      <c r="A548">
        <v>3658</v>
      </c>
      <c r="B548" s="2">
        <v>41876</v>
      </c>
      <c r="C548" s="15">
        <f t="shared" si="40"/>
        <v>0.98531764705882352</v>
      </c>
      <c r="D548" s="15">
        <f t="shared" si="41"/>
        <v>10</v>
      </c>
      <c r="E548" s="2">
        <f t="shared" si="42"/>
        <v>5.0734117647058827</v>
      </c>
      <c r="F548" s="2">
        <v>5</v>
      </c>
      <c r="G548" s="2">
        <f t="shared" si="43"/>
        <v>7.3411764705882732E-2</v>
      </c>
      <c r="H548" s="2">
        <f t="shared" si="44"/>
        <v>3.5425374167296306</v>
      </c>
    </row>
    <row r="549" spans="1:8" x14ac:dyDescent="0.3">
      <c r="A549">
        <v>3666</v>
      </c>
      <c r="B549" s="2">
        <v>42493.333333333336</v>
      </c>
      <c r="C549" s="15">
        <f t="shared" si="40"/>
        <v>0.99984313725490204</v>
      </c>
      <c r="D549" s="15">
        <f t="shared" si="41"/>
        <v>10</v>
      </c>
      <c r="E549" s="2">
        <f t="shared" si="42"/>
        <v>5.0007843137254895</v>
      </c>
      <c r="F549" s="2">
        <v>5</v>
      </c>
      <c r="G549" s="2">
        <f t="shared" si="43"/>
        <v>7.8431372548948275E-4</v>
      </c>
      <c r="H549" s="2">
        <f t="shared" si="44"/>
        <v>8.0671490399110155</v>
      </c>
    </row>
    <row r="550" spans="1:8" x14ac:dyDescent="0.3">
      <c r="A550">
        <v>3674</v>
      </c>
      <c r="B550" s="2">
        <v>42047</v>
      </c>
      <c r="C550" s="15">
        <f t="shared" si="40"/>
        <v>0.98934117647058828</v>
      </c>
      <c r="D550" s="15">
        <f t="shared" si="41"/>
        <v>10</v>
      </c>
      <c r="E550" s="2">
        <f t="shared" si="42"/>
        <v>5.0532941176470585</v>
      </c>
      <c r="F550" s="2">
        <v>5</v>
      </c>
      <c r="G550" s="2">
        <f t="shared" si="43"/>
        <v>5.3294117647058492E-2</v>
      </c>
      <c r="H550" s="2">
        <f t="shared" si="44"/>
        <v>3.8588224675913581</v>
      </c>
    </row>
    <row r="551" spans="1:8" x14ac:dyDescent="0.3">
      <c r="A551">
        <v>3682</v>
      </c>
      <c r="B551" s="2">
        <v>42424</v>
      </c>
      <c r="C551" s="15">
        <f t="shared" si="40"/>
        <v>0.99821176470588235</v>
      </c>
      <c r="D551" s="15">
        <f t="shared" si="41"/>
        <v>10</v>
      </c>
      <c r="E551" s="2">
        <f t="shared" si="42"/>
        <v>5.0089411764705885</v>
      </c>
      <c r="F551" s="2">
        <v>5</v>
      </c>
      <c r="G551" s="2">
        <f t="shared" si="43"/>
        <v>8.9411764705884522E-3</v>
      </c>
      <c r="H551" s="2">
        <f t="shared" si="44"/>
        <v>5.6351654723711695</v>
      </c>
    </row>
    <row r="552" spans="1:8" x14ac:dyDescent="0.3">
      <c r="A552">
        <v>3690</v>
      </c>
      <c r="B552" s="2">
        <v>42587.666666666672</v>
      </c>
      <c r="C552" s="15">
        <f t="shared" si="40"/>
        <v>1.0020627450980393</v>
      </c>
      <c r="D552" s="15">
        <f t="shared" si="41"/>
        <v>10</v>
      </c>
      <c r="E552" s="2">
        <f t="shared" si="42"/>
        <v>4.9896862745098041</v>
      </c>
      <c r="F552" s="2">
        <v>5</v>
      </c>
      <c r="G552" s="2">
        <f t="shared" si="43"/>
        <v>-1.0313725490195935E-2</v>
      </c>
      <c r="H552" s="2" t="e">
        <f t="shared" si="44"/>
        <v>#NUM!</v>
      </c>
    </row>
    <row r="553" spans="1:8" x14ac:dyDescent="0.3">
      <c r="A553">
        <v>3698</v>
      </c>
      <c r="B553" s="2">
        <v>42474.666666666664</v>
      </c>
      <c r="C553" s="15">
        <f t="shared" si="40"/>
        <v>0.99940392156862734</v>
      </c>
      <c r="D553" s="15">
        <f t="shared" si="41"/>
        <v>10</v>
      </c>
      <c r="E553" s="2">
        <f t="shared" si="42"/>
        <v>5.0029803921568634</v>
      </c>
      <c r="F553" s="2">
        <v>5</v>
      </c>
      <c r="G553" s="2">
        <f t="shared" si="43"/>
        <v>2.9803921568634095E-3</v>
      </c>
      <c r="H553" s="2">
        <f t="shared" si="44"/>
        <v>6.732587023581309</v>
      </c>
    </row>
    <row r="554" spans="1:8" x14ac:dyDescent="0.3">
      <c r="A554">
        <v>3706</v>
      </c>
      <c r="B554" s="2">
        <v>42789</v>
      </c>
      <c r="C554" s="15">
        <f t="shared" si="40"/>
        <v>1.0067999999999999</v>
      </c>
      <c r="D554" s="15">
        <f t="shared" si="41"/>
        <v>10</v>
      </c>
      <c r="E554" s="2">
        <f t="shared" si="42"/>
        <v>4.9660000000000002</v>
      </c>
      <c r="F554" s="2">
        <v>5</v>
      </c>
      <c r="G554" s="2">
        <f t="shared" si="43"/>
        <v>-3.3999999999999808E-2</v>
      </c>
      <c r="H554" s="2" t="e">
        <f t="shared" si="44"/>
        <v>#NUM!</v>
      </c>
    </row>
    <row r="555" spans="1:8" x14ac:dyDescent="0.3">
      <c r="A555">
        <v>3714</v>
      </c>
      <c r="B555" s="2">
        <v>42567.333333333328</v>
      </c>
      <c r="C555" s="15">
        <f t="shared" si="40"/>
        <v>1.0015843137254901</v>
      </c>
      <c r="D555" s="15">
        <f t="shared" si="41"/>
        <v>10</v>
      </c>
      <c r="E555" s="2">
        <f t="shared" si="42"/>
        <v>4.9920784313725495</v>
      </c>
      <c r="F555" s="2">
        <v>5</v>
      </c>
      <c r="G555" s="2">
        <f t="shared" si="43"/>
        <v>-7.9215686274505259E-3</v>
      </c>
      <c r="H555" s="2" t="e">
        <f t="shared" si="44"/>
        <v>#NUM!</v>
      </c>
    </row>
    <row r="556" spans="1:8" x14ac:dyDescent="0.3">
      <c r="A556">
        <v>3722</v>
      </c>
      <c r="B556" s="2">
        <v>42052.666666666664</v>
      </c>
      <c r="C556" s="15">
        <f t="shared" si="40"/>
        <v>0.98947450980392149</v>
      </c>
      <c r="D556" s="15">
        <f t="shared" si="41"/>
        <v>10</v>
      </c>
      <c r="E556" s="2">
        <f t="shared" si="42"/>
        <v>5.0526274509803928</v>
      </c>
      <c r="F556" s="2">
        <v>5</v>
      </c>
      <c r="G556" s="2">
        <f t="shared" si="43"/>
        <v>5.2627450980392787E-2</v>
      </c>
      <c r="H556" s="2">
        <f t="shared" si="44"/>
        <v>3.8712786283625311</v>
      </c>
    </row>
    <row r="557" spans="1:8" x14ac:dyDescent="0.3">
      <c r="A557">
        <v>3730</v>
      </c>
      <c r="B557" s="2">
        <v>42976</v>
      </c>
      <c r="C557" s="15">
        <f t="shared" si="40"/>
        <v>1.0112000000000001</v>
      </c>
      <c r="D557" s="15">
        <f t="shared" si="41"/>
        <v>10</v>
      </c>
      <c r="E557" s="2">
        <f t="shared" si="42"/>
        <v>4.9439999999999991</v>
      </c>
      <c r="F557" s="2">
        <v>5</v>
      </c>
      <c r="G557" s="2">
        <f t="shared" si="43"/>
        <v>-5.6000000000000938E-2</v>
      </c>
      <c r="H557" s="2" t="e">
        <f t="shared" si="44"/>
        <v>#NUM!</v>
      </c>
    </row>
    <row r="558" spans="1:8" x14ac:dyDescent="0.3">
      <c r="A558">
        <v>3738</v>
      </c>
      <c r="B558" s="2">
        <v>42753</v>
      </c>
      <c r="C558" s="15">
        <f t="shared" si="40"/>
        <v>1.0059529411764705</v>
      </c>
      <c r="D558" s="15">
        <f t="shared" si="41"/>
        <v>10</v>
      </c>
      <c r="E558" s="2">
        <f t="shared" si="42"/>
        <v>4.9702352941176473</v>
      </c>
      <c r="F558" s="2">
        <v>5</v>
      </c>
      <c r="G558" s="2">
        <f t="shared" si="43"/>
        <v>-2.9764705882352693E-2</v>
      </c>
      <c r="H558" s="2" t="e">
        <f t="shared" si="44"/>
        <v>#NUM!</v>
      </c>
    </row>
    <row r="559" spans="1:8" x14ac:dyDescent="0.3">
      <c r="A559">
        <v>3746</v>
      </c>
      <c r="B559" s="2">
        <v>42679.666666666672</v>
      </c>
      <c r="C559" s="15">
        <f t="shared" si="40"/>
        <v>1.0042274509803923</v>
      </c>
      <c r="D559" s="15">
        <f t="shared" si="41"/>
        <v>10</v>
      </c>
      <c r="E559" s="2">
        <f t="shared" si="42"/>
        <v>4.9788627450980378</v>
      </c>
      <c r="F559" s="2">
        <v>5</v>
      </c>
      <c r="G559" s="2">
        <f t="shared" si="43"/>
        <v>-2.1137254901962166E-2</v>
      </c>
      <c r="H559" s="2" t="e">
        <f t="shared" si="44"/>
        <v>#NUM!</v>
      </c>
    </row>
    <row r="560" spans="1:8" x14ac:dyDescent="0.3">
      <c r="A560">
        <v>3754</v>
      </c>
      <c r="B560" s="2">
        <v>42651.666666666672</v>
      </c>
      <c r="C560" s="15">
        <f t="shared" si="40"/>
        <v>1.0035686274509805</v>
      </c>
      <c r="D560" s="15">
        <f t="shared" si="41"/>
        <v>10</v>
      </c>
      <c r="E560" s="2">
        <f t="shared" si="42"/>
        <v>4.9821568627450974</v>
      </c>
      <c r="F560" s="2">
        <v>5</v>
      </c>
      <c r="G560" s="2">
        <f t="shared" si="43"/>
        <v>-1.7843137254902608E-2</v>
      </c>
      <c r="H560" s="2" t="e">
        <f t="shared" si="44"/>
        <v>#NUM!</v>
      </c>
    </row>
    <row r="561" spans="1:8" x14ac:dyDescent="0.3">
      <c r="A561">
        <v>3762</v>
      </c>
      <c r="B561" s="2">
        <v>42095.666666666672</v>
      </c>
      <c r="C561" s="15">
        <f t="shared" si="40"/>
        <v>0.99048627450980409</v>
      </c>
      <c r="D561" s="15">
        <f t="shared" si="41"/>
        <v>10</v>
      </c>
      <c r="E561" s="2">
        <f t="shared" si="42"/>
        <v>5.0475686274509792</v>
      </c>
      <c r="F561" s="2">
        <v>5</v>
      </c>
      <c r="G561" s="2">
        <f t="shared" si="43"/>
        <v>4.7568627450979228E-2</v>
      </c>
      <c r="H561" s="2">
        <f t="shared" si="44"/>
        <v>3.97134130908008</v>
      </c>
    </row>
    <row r="562" spans="1:8" x14ac:dyDescent="0.3">
      <c r="A562">
        <v>3770</v>
      </c>
      <c r="B562" s="2">
        <v>42045.666666666672</v>
      </c>
      <c r="C562" s="15">
        <f t="shared" si="40"/>
        <v>0.98930980392156875</v>
      </c>
      <c r="D562" s="15">
        <f t="shared" si="41"/>
        <v>10</v>
      </c>
      <c r="E562" s="2">
        <f t="shared" si="42"/>
        <v>5.0534509803921566</v>
      </c>
      <c r="F562" s="2">
        <v>5</v>
      </c>
      <c r="G562" s="2">
        <f t="shared" si="43"/>
        <v>5.3450980392156566E-2</v>
      </c>
      <c r="H562" s="2">
        <f t="shared" si="44"/>
        <v>3.8559144912454029</v>
      </c>
    </row>
    <row r="563" spans="1:8" x14ac:dyDescent="0.3">
      <c r="A563">
        <v>3778</v>
      </c>
      <c r="B563" s="2">
        <v>42705.666666666672</v>
      </c>
      <c r="C563" s="15">
        <f t="shared" si="40"/>
        <v>1.0048392156862747</v>
      </c>
      <c r="D563" s="15">
        <f t="shared" si="41"/>
        <v>10</v>
      </c>
      <c r="E563" s="2">
        <f t="shared" si="42"/>
        <v>4.9758039215686267</v>
      </c>
      <c r="F563" s="2">
        <v>5</v>
      </c>
      <c r="G563" s="2">
        <f t="shared" si="43"/>
        <v>-2.419607843137328E-2</v>
      </c>
      <c r="H563" s="2" t="e">
        <f t="shared" si="44"/>
        <v>#NUM!</v>
      </c>
    </row>
    <row r="564" spans="1:8" x14ac:dyDescent="0.3">
      <c r="A564">
        <v>3786</v>
      </c>
      <c r="B564" s="2">
        <v>42876.333333333336</v>
      </c>
      <c r="C564" s="15">
        <f t="shared" si="40"/>
        <v>1.0088549019607844</v>
      </c>
      <c r="D564" s="15">
        <f t="shared" si="41"/>
        <v>10</v>
      </c>
      <c r="E564" s="2">
        <f t="shared" si="42"/>
        <v>4.9557254901960777</v>
      </c>
      <c r="F564" s="2">
        <v>5</v>
      </c>
      <c r="G564" s="2">
        <f t="shared" si="43"/>
        <v>-4.4274509803922335E-2</v>
      </c>
      <c r="H564" s="2" t="e">
        <f t="shared" si="44"/>
        <v>#NUM!</v>
      </c>
    </row>
    <row r="565" spans="1:8" x14ac:dyDescent="0.3">
      <c r="A565">
        <v>3794</v>
      </c>
      <c r="B565" s="2">
        <v>42338.333333333336</v>
      </c>
      <c r="C565" s="15">
        <f t="shared" si="40"/>
        <v>0.99619607843137259</v>
      </c>
      <c r="D565" s="15">
        <f t="shared" si="41"/>
        <v>10</v>
      </c>
      <c r="E565" s="2">
        <f t="shared" si="42"/>
        <v>5.0190196078431368</v>
      </c>
      <c r="F565" s="2">
        <v>5</v>
      </c>
      <c r="G565" s="2">
        <f t="shared" si="43"/>
        <v>1.9019607843136832E-2</v>
      </c>
      <c r="H565" s="2">
        <f t="shared" si="44"/>
        <v>4.8823722770373568</v>
      </c>
    </row>
    <row r="566" spans="1:8" x14ac:dyDescent="0.3">
      <c r="A566">
        <v>3802</v>
      </c>
      <c r="B566" s="2">
        <v>42143.666666666664</v>
      </c>
      <c r="C566" s="15">
        <f t="shared" si="40"/>
        <v>0.9916156862745098</v>
      </c>
      <c r="D566" s="15">
        <f t="shared" si="41"/>
        <v>10</v>
      </c>
      <c r="E566" s="2">
        <f t="shared" si="42"/>
        <v>5.0419215686274512</v>
      </c>
      <c r="F566" s="2">
        <v>5</v>
      </c>
      <c r="G566" s="2">
        <f t="shared" si="43"/>
        <v>4.1921568627451222E-2</v>
      </c>
      <c r="H566" s="2">
        <f t="shared" si="44"/>
        <v>4.0965949125988521</v>
      </c>
    </row>
    <row r="567" spans="1:8" x14ac:dyDescent="0.3">
      <c r="A567">
        <v>3810</v>
      </c>
      <c r="B567" s="2">
        <v>42788.333333333328</v>
      </c>
      <c r="C567" s="15">
        <f t="shared" si="40"/>
        <v>1.0067843137254902</v>
      </c>
      <c r="D567" s="15">
        <f t="shared" si="41"/>
        <v>10</v>
      </c>
      <c r="E567" s="2">
        <f t="shared" si="42"/>
        <v>4.9660784313725497</v>
      </c>
      <c r="F567" s="2">
        <v>5</v>
      </c>
      <c r="G567" s="2">
        <f t="shared" si="43"/>
        <v>-3.3921568627450327E-2</v>
      </c>
      <c r="H567" s="2" t="e">
        <f t="shared" si="44"/>
        <v>#NUM!</v>
      </c>
    </row>
    <row r="568" spans="1:8" x14ac:dyDescent="0.3">
      <c r="A568">
        <v>3818</v>
      </c>
      <c r="B568" s="2">
        <v>42647.333333333336</v>
      </c>
      <c r="C568" s="15">
        <f t="shared" si="40"/>
        <v>1.0034666666666667</v>
      </c>
      <c r="D568" s="15">
        <f t="shared" si="41"/>
        <v>10</v>
      </c>
      <c r="E568" s="2">
        <f t="shared" si="42"/>
        <v>4.9826666666666668</v>
      </c>
      <c r="F568" s="2">
        <v>5</v>
      </c>
      <c r="G568" s="2">
        <f t="shared" si="43"/>
        <v>-1.7333333333333201E-2</v>
      </c>
      <c r="H568" s="2" t="e">
        <f t="shared" si="44"/>
        <v>#NUM!</v>
      </c>
    </row>
    <row r="569" spans="1:8" x14ac:dyDescent="0.3">
      <c r="A569">
        <v>3826</v>
      </c>
      <c r="B569" s="2">
        <v>42612.666666666664</v>
      </c>
      <c r="C569" s="15">
        <f t="shared" si="40"/>
        <v>1.0026509803921568</v>
      </c>
      <c r="D569" s="15">
        <f t="shared" si="41"/>
        <v>10</v>
      </c>
      <c r="E569" s="2">
        <f t="shared" si="42"/>
        <v>4.9867450980392158</v>
      </c>
      <c r="F569" s="2">
        <v>5</v>
      </c>
      <c r="G569" s="2">
        <f t="shared" si="43"/>
        <v>-1.325490196078416E-2</v>
      </c>
      <c r="H569" s="2" t="e">
        <f t="shared" si="44"/>
        <v>#NUM!</v>
      </c>
    </row>
    <row r="570" spans="1:8" x14ac:dyDescent="0.3">
      <c r="A570">
        <v>3834</v>
      </c>
      <c r="B570" s="2">
        <v>42471</v>
      </c>
      <c r="C570" s="15">
        <f t="shared" si="40"/>
        <v>0.99931764705882353</v>
      </c>
      <c r="D570" s="15">
        <f t="shared" si="41"/>
        <v>10</v>
      </c>
      <c r="E570" s="2">
        <f t="shared" si="42"/>
        <v>5.0034117647058824</v>
      </c>
      <c r="F570" s="2">
        <v>5</v>
      </c>
      <c r="G570" s="2">
        <f t="shared" si="43"/>
        <v>3.4117647058824474E-3</v>
      </c>
      <c r="H570" s="2">
        <f t="shared" si="44"/>
        <v>6.5974984646103181</v>
      </c>
    </row>
    <row r="571" spans="1:8" x14ac:dyDescent="0.3">
      <c r="A571">
        <v>3842</v>
      </c>
      <c r="B571" s="2">
        <v>42711.333333333328</v>
      </c>
      <c r="C571" s="15">
        <f t="shared" si="40"/>
        <v>1.0049725490196078</v>
      </c>
      <c r="D571" s="15">
        <f t="shared" si="41"/>
        <v>10</v>
      </c>
      <c r="E571" s="2">
        <f t="shared" si="42"/>
        <v>4.975137254901961</v>
      </c>
      <c r="F571" s="2">
        <v>5</v>
      </c>
      <c r="G571" s="2">
        <f t="shared" si="43"/>
        <v>-2.4862745098038985E-2</v>
      </c>
      <c r="H571" s="2" t="e">
        <f t="shared" si="44"/>
        <v>#NUM!</v>
      </c>
    </row>
    <row r="572" spans="1:8" x14ac:dyDescent="0.3">
      <c r="A572">
        <v>3850</v>
      </c>
      <c r="B572" s="2">
        <v>42078</v>
      </c>
      <c r="C572" s="15">
        <f t="shared" si="40"/>
        <v>0.99007058823529415</v>
      </c>
      <c r="D572" s="15">
        <f t="shared" si="41"/>
        <v>10</v>
      </c>
      <c r="E572" s="2">
        <f t="shared" si="42"/>
        <v>5.0496470588235294</v>
      </c>
      <c r="F572" s="2">
        <v>5</v>
      </c>
      <c r="G572" s="2">
        <f t="shared" si="43"/>
        <v>4.9647058823529377E-2</v>
      </c>
      <c r="H572" s="2">
        <f t="shared" si="44"/>
        <v>3.9289872993854704</v>
      </c>
    </row>
    <row r="573" spans="1:8" x14ac:dyDescent="0.3">
      <c r="A573">
        <v>3858</v>
      </c>
      <c r="B573" s="2">
        <v>42655.666666666672</v>
      </c>
      <c r="C573" s="15">
        <f t="shared" si="40"/>
        <v>1.0036627450980393</v>
      </c>
      <c r="D573" s="15">
        <f t="shared" si="41"/>
        <v>10</v>
      </c>
      <c r="E573" s="2">
        <f t="shared" si="42"/>
        <v>4.9816862745098032</v>
      </c>
      <c r="F573" s="2">
        <v>5</v>
      </c>
      <c r="G573" s="2">
        <f t="shared" si="43"/>
        <v>-1.831372549019683E-2</v>
      </c>
      <c r="H573" s="2" t="e">
        <f t="shared" si="44"/>
        <v>#NUM!</v>
      </c>
    </row>
    <row r="574" spans="1:8" x14ac:dyDescent="0.3">
      <c r="A574">
        <v>3866</v>
      </c>
      <c r="B574" s="2">
        <v>42315.333333333336</v>
      </c>
      <c r="C574" s="15">
        <f t="shared" si="40"/>
        <v>0.99565490196078432</v>
      </c>
      <c r="D574" s="15">
        <f t="shared" si="41"/>
        <v>10</v>
      </c>
      <c r="E574" s="2">
        <f t="shared" si="42"/>
        <v>5.0217254901960784</v>
      </c>
      <c r="F574" s="2">
        <v>5</v>
      </c>
      <c r="G574" s="2">
        <f t="shared" si="43"/>
        <v>2.172549019607839E-2</v>
      </c>
      <c r="H574" s="2">
        <f t="shared" si="44"/>
        <v>4.74989546163029</v>
      </c>
    </row>
    <row r="575" spans="1:8" x14ac:dyDescent="0.3">
      <c r="A575">
        <v>3874</v>
      </c>
      <c r="B575" s="2">
        <v>42768</v>
      </c>
      <c r="C575" s="15">
        <f t="shared" si="40"/>
        <v>1.0063058823529412</v>
      </c>
      <c r="D575" s="15">
        <f t="shared" si="41"/>
        <v>10</v>
      </c>
      <c r="E575" s="2">
        <f t="shared" si="42"/>
        <v>4.9684705882352942</v>
      </c>
      <c r="F575" s="2">
        <v>5</v>
      </c>
      <c r="G575" s="2">
        <f t="shared" si="43"/>
        <v>-3.1529411764705806E-2</v>
      </c>
      <c r="H575" s="2" t="e">
        <f t="shared" si="44"/>
        <v>#NUM!</v>
      </c>
    </row>
    <row r="576" spans="1:8" x14ac:dyDescent="0.3">
      <c r="A576">
        <v>3882</v>
      </c>
      <c r="B576" s="2">
        <v>42257.666666666672</v>
      </c>
      <c r="C576" s="15">
        <f t="shared" si="40"/>
        <v>0.99429803921568638</v>
      </c>
      <c r="D576" s="15">
        <f t="shared" si="41"/>
        <v>10</v>
      </c>
      <c r="E576" s="2">
        <f t="shared" si="42"/>
        <v>5.0285098039215681</v>
      </c>
      <c r="F576" s="2">
        <v>5</v>
      </c>
      <c r="G576" s="2">
        <f t="shared" si="43"/>
        <v>2.85098039215681E-2</v>
      </c>
      <c r="H576" s="2">
        <f t="shared" si="44"/>
        <v>4.4794837516247563</v>
      </c>
    </row>
    <row r="577" spans="1:8" x14ac:dyDescent="0.3">
      <c r="A577">
        <v>3890</v>
      </c>
      <c r="B577" s="2">
        <v>42215</v>
      </c>
      <c r="C577" s="15">
        <f t="shared" si="40"/>
        <v>0.99329411764705877</v>
      </c>
      <c r="D577" s="15">
        <f t="shared" si="41"/>
        <v>10</v>
      </c>
      <c r="E577" s="2">
        <f t="shared" si="42"/>
        <v>5.0335294117647065</v>
      </c>
      <c r="F577" s="2">
        <v>5</v>
      </c>
      <c r="G577" s="2">
        <f t="shared" si="43"/>
        <v>3.3529411764706474E-2</v>
      </c>
      <c r="H577" s="2">
        <f t="shared" si="44"/>
        <v>4.3183064920235417</v>
      </c>
    </row>
    <row r="578" spans="1:8" x14ac:dyDescent="0.3">
      <c r="A578">
        <v>3898</v>
      </c>
      <c r="B578" s="2">
        <v>42741</v>
      </c>
      <c r="C578" s="15">
        <f t="shared" si="40"/>
        <v>1.0056705882352941</v>
      </c>
      <c r="D578" s="15">
        <f t="shared" si="41"/>
        <v>10</v>
      </c>
      <c r="E578" s="2">
        <f t="shared" si="42"/>
        <v>4.97164705882353</v>
      </c>
      <c r="F578" s="2">
        <v>5</v>
      </c>
      <c r="G578" s="2">
        <f t="shared" si="43"/>
        <v>-2.8352941176470026E-2</v>
      </c>
      <c r="H578" s="2" t="e">
        <f t="shared" si="44"/>
        <v>#NUM!</v>
      </c>
    </row>
    <row r="579" spans="1:8" x14ac:dyDescent="0.3">
      <c r="A579">
        <v>3906</v>
      </c>
      <c r="B579" s="2">
        <v>42147.666666666664</v>
      </c>
      <c r="C579" s="15">
        <f t="shared" ref="C579:C642" si="45">B579/$J$27</f>
        <v>0.9917098039215686</v>
      </c>
      <c r="D579" s="15">
        <f t="shared" ref="D579:D642" si="46">$J$28</f>
        <v>10</v>
      </c>
      <c r="E579" s="2">
        <f t="shared" si="42"/>
        <v>5.041450980392157</v>
      </c>
      <c r="F579" s="2">
        <v>5</v>
      </c>
      <c r="G579" s="2">
        <f t="shared" si="43"/>
        <v>4.1450980392157E-2</v>
      </c>
      <c r="H579" s="2">
        <f t="shared" si="44"/>
        <v>4.1077904983013411</v>
      </c>
    </row>
    <row r="580" spans="1:8" x14ac:dyDescent="0.3">
      <c r="A580">
        <v>3914</v>
      </c>
      <c r="B580" s="2">
        <v>42892</v>
      </c>
      <c r="C580" s="15">
        <f t="shared" si="45"/>
        <v>1.0092235294117646</v>
      </c>
      <c r="D580" s="15">
        <f t="shared" si="46"/>
        <v>10</v>
      </c>
      <c r="E580" s="2">
        <f t="shared" ref="E580:E643" si="47">D580-(F580*C580)</f>
        <v>4.9538823529411768</v>
      </c>
      <c r="F580" s="2">
        <v>5</v>
      </c>
      <c r="G580" s="2">
        <f t="shared" ref="G580:G643" si="48">F580-(F580*C580)</f>
        <v>-4.6117647058823152E-2</v>
      </c>
      <c r="H580" s="2" t="e">
        <f t="shared" ref="H580:H643" si="49">LN((F580*E580)/(D580*G580))</f>
        <v>#NUM!</v>
      </c>
    </row>
    <row r="581" spans="1:8" x14ac:dyDescent="0.3">
      <c r="A581">
        <v>3922</v>
      </c>
      <c r="B581" s="2">
        <v>42653.333333333336</v>
      </c>
      <c r="C581" s="15">
        <f t="shared" si="45"/>
        <v>1.003607843137255</v>
      </c>
      <c r="D581" s="15">
        <f t="shared" si="46"/>
        <v>10</v>
      </c>
      <c r="E581" s="2">
        <f t="shared" si="47"/>
        <v>4.981960784313725</v>
      </c>
      <c r="F581" s="2">
        <v>5</v>
      </c>
      <c r="G581" s="2">
        <f t="shared" si="48"/>
        <v>-1.8039215686274979E-2</v>
      </c>
      <c r="H581" s="2" t="e">
        <f t="shared" si="49"/>
        <v>#NUM!</v>
      </c>
    </row>
    <row r="582" spans="1:8" x14ac:dyDescent="0.3">
      <c r="A582">
        <v>3930</v>
      </c>
      <c r="B582" s="2">
        <v>42236.666666666664</v>
      </c>
      <c r="C582" s="15">
        <f t="shared" si="45"/>
        <v>0.9938039215686274</v>
      </c>
      <c r="D582" s="15">
        <f t="shared" si="46"/>
        <v>10</v>
      </c>
      <c r="E582" s="2">
        <f t="shared" si="47"/>
        <v>5.030980392156863</v>
      </c>
      <c r="F582" s="2">
        <v>5</v>
      </c>
      <c r="G582" s="2">
        <f t="shared" si="48"/>
        <v>3.098039215686299E-2</v>
      </c>
      <c r="H582" s="2">
        <f t="shared" si="49"/>
        <v>4.3968684792223653</v>
      </c>
    </row>
    <row r="583" spans="1:8" x14ac:dyDescent="0.3">
      <c r="A583">
        <v>3938</v>
      </c>
      <c r="B583" s="2">
        <v>42434.666666666672</v>
      </c>
      <c r="C583" s="15">
        <f t="shared" si="45"/>
        <v>0.99846274509803934</v>
      </c>
      <c r="D583" s="15">
        <f t="shared" si="46"/>
        <v>10</v>
      </c>
      <c r="E583" s="2">
        <f t="shared" si="47"/>
        <v>5.007686274509803</v>
      </c>
      <c r="F583" s="2">
        <v>5</v>
      </c>
      <c r="G583" s="2">
        <f t="shared" si="48"/>
        <v>7.6862745098029706E-3</v>
      </c>
      <c r="H583" s="2">
        <f t="shared" si="49"/>
        <v>5.7861458783254509</v>
      </c>
    </row>
    <row r="584" spans="1:8" x14ac:dyDescent="0.3">
      <c r="A584">
        <v>3946</v>
      </c>
      <c r="B584" s="2">
        <v>42571.666666666664</v>
      </c>
      <c r="C584" s="15">
        <f t="shared" si="45"/>
        <v>1.0016862745098039</v>
      </c>
      <c r="D584" s="15">
        <f t="shared" si="46"/>
        <v>10</v>
      </c>
      <c r="E584" s="2">
        <f t="shared" si="47"/>
        <v>4.991568627450981</v>
      </c>
      <c r="F584" s="2">
        <v>5</v>
      </c>
      <c r="G584" s="2">
        <f t="shared" si="48"/>
        <v>-8.431372549019045E-3</v>
      </c>
      <c r="H584" s="2" t="e">
        <f t="shared" si="49"/>
        <v>#NUM!</v>
      </c>
    </row>
    <row r="585" spans="1:8" x14ac:dyDescent="0.3">
      <c r="A585">
        <v>3954</v>
      </c>
      <c r="B585" s="2">
        <v>42434.666666666664</v>
      </c>
      <c r="C585" s="15">
        <f t="shared" si="45"/>
        <v>0.99846274509803912</v>
      </c>
      <c r="D585" s="15">
        <f t="shared" si="46"/>
        <v>10</v>
      </c>
      <c r="E585" s="2">
        <f t="shared" si="47"/>
        <v>5.0076862745098047</v>
      </c>
      <c r="F585" s="2">
        <v>5</v>
      </c>
      <c r="G585" s="2">
        <f t="shared" si="48"/>
        <v>7.6862745098047469E-3</v>
      </c>
      <c r="H585" s="2">
        <f t="shared" si="49"/>
        <v>5.7861458783252209</v>
      </c>
    </row>
    <row r="586" spans="1:8" x14ac:dyDescent="0.3">
      <c r="A586">
        <v>3962</v>
      </c>
      <c r="B586" s="2">
        <v>42622.333333333336</v>
      </c>
      <c r="C586" s="15">
        <f t="shared" si="45"/>
        <v>1.0028784313725492</v>
      </c>
      <c r="D586" s="15">
        <f t="shared" si="46"/>
        <v>10</v>
      </c>
      <c r="E586" s="2">
        <f t="shared" si="47"/>
        <v>4.9856078431372541</v>
      </c>
      <c r="F586" s="2">
        <v>5</v>
      </c>
      <c r="G586" s="2">
        <f t="shared" si="48"/>
        <v>-1.4392156862745864E-2</v>
      </c>
      <c r="H586" s="2" t="e">
        <f t="shared" si="49"/>
        <v>#NUM!</v>
      </c>
    </row>
    <row r="587" spans="1:8" x14ac:dyDescent="0.3">
      <c r="A587">
        <v>3970</v>
      </c>
      <c r="B587" s="2">
        <v>42525.666666666664</v>
      </c>
      <c r="C587" s="15">
        <f t="shared" si="45"/>
        <v>1.0006039215686273</v>
      </c>
      <c r="D587" s="15">
        <f t="shared" si="46"/>
        <v>10</v>
      </c>
      <c r="E587" s="2">
        <f t="shared" si="47"/>
        <v>4.9969803921568632</v>
      </c>
      <c r="F587" s="2">
        <v>5</v>
      </c>
      <c r="G587" s="2">
        <f t="shared" si="48"/>
        <v>-3.0196078431368178E-3</v>
      </c>
      <c r="H587" s="2" t="e">
        <f t="shared" si="49"/>
        <v>#NUM!</v>
      </c>
    </row>
    <row r="588" spans="1:8" x14ac:dyDescent="0.3">
      <c r="A588">
        <v>3978</v>
      </c>
      <c r="B588" s="2">
        <v>42225.666666666672</v>
      </c>
      <c r="C588" s="15">
        <f t="shared" si="45"/>
        <v>0.99354509803921576</v>
      </c>
      <c r="D588" s="15">
        <f t="shared" si="46"/>
        <v>10</v>
      </c>
      <c r="E588" s="2">
        <f t="shared" si="47"/>
        <v>5.032274509803921</v>
      </c>
      <c r="F588" s="2">
        <v>5</v>
      </c>
      <c r="G588" s="2">
        <f t="shared" si="48"/>
        <v>3.2274509803920992E-2</v>
      </c>
      <c r="H588" s="2">
        <f t="shared" si="49"/>
        <v>4.3562024206424272</v>
      </c>
    </row>
    <row r="589" spans="1:8" x14ac:dyDescent="0.3">
      <c r="A589">
        <v>3986</v>
      </c>
      <c r="B589" s="2">
        <v>42312.333333333328</v>
      </c>
      <c r="C589" s="15">
        <f t="shared" si="45"/>
        <v>0.99558431372549006</v>
      </c>
      <c r="D589" s="15">
        <f t="shared" si="46"/>
        <v>10</v>
      </c>
      <c r="E589" s="2">
        <f t="shared" si="47"/>
        <v>5.0220784313725497</v>
      </c>
      <c r="F589" s="2">
        <v>5</v>
      </c>
      <c r="G589" s="2">
        <f t="shared" si="48"/>
        <v>2.2078431372549723E-2</v>
      </c>
      <c r="H589" s="2">
        <f t="shared" si="49"/>
        <v>4.7338508006175486</v>
      </c>
    </row>
    <row r="590" spans="1:8" x14ac:dyDescent="0.3">
      <c r="A590">
        <v>3994</v>
      </c>
      <c r="B590" s="2">
        <v>42154.333333333336</v>
      </c>
      <c r="C590" s="15">
        <f t="shared" si="45"/>
        <v>0.99186666666666667</v>
      </c>
      <c r="D590" s="15">
        <f t="shared" si="46"/>
        <v>10</v>
      </c>
      <c r="E590" s="2">
        <f t="shared" si="47"/>
        <v>5.0406666666666666</v>
      </c>
      <c r="F590" s="2">
        <v>5</v>
      </c>
      <c r="G590" s="2">
        <f t="shared" si="48"/>
        <v>4.0666666666666629E-2</v>
      </c>
      <c r="H590" s="2">
        <f t="shared" si="49"/>
        <v>4.1267376908250144</v>
      </c>
    </row>
    <row r="591" spans="1:8" x14ac:dyDescent="0.3">
      <c r="A591">
        <v>4002</v>
      </c>
      <c r="B591" s="2">
        <v>41972.666666666664</v>
      </c>
      <c r="C591" s="15">
        <f t="shared" si="45"/>
        <v>0.98759215686274504</v>
      </c>
      <c r="D591" s="15">
        <f t="shared" si="46"/>
        <v>10</v>
      </c>
      <c r="E591" s="2">
        <f t="shared" si="47"/>
        <v>5.0620392156862746</v>
      </c>
      <c r="F591" s="2">
        <v>5</v>
      </c>
      <c r="G591" s="2">
        <f t="shared" si="48"/>
        <v>6.2039215686274574E-2</v>
      </c>
      <c r="H591" s="2">
        <f t="shared" si="49"/>
        <v>3.708610811425439</v>
      </c>
    </row>
    <row r="592" spans="1:8" x14ac:dyDescent="0.3">
      <c r="A592">
        <v>4010</v>
      </c>
      <c r="B592" s="2">
        <v>42753.333333333336</v>
      </c>
      <c r="C592" s="15">
        <f t="shared" si="45"/>
        <v>1.0059607843137255</v>
      </c>
      <c r="D592" s="15">
        <f t="shared" si="46"/>
        <v>10</v>
      </c>
      <c r="E592" s="2">
        <f t="shared" si="47"/>
        <v>4.970196078431373</v>
      </c>
      <c r="F592" s="2">
        <v>5</v>
      </c>
      <c r="G592" s="2">
        <f t="shared" si="48"/>
        <v>-2.980392156862699E-2</v>
      </c>
      <c r="H592" s="2" t="e">
        <f t="shared" si="49"/>
        <v>#NUM!</v>
      </c>
    </row>
    <row r="593" spans="1:8" x14ac:dyDescent="0.3">
      <c r="A593">
        <v>4018</v>
      </c>
      <c r="B593" s="2">
        <v>42358.666666666672</v>
      </c>
      <c r="C593" s="15">
        <f t="shared" si="45"/>
        <v>0.99667450980392169</v>
      </c>
      <c r="D593" s="15">
        <f t="shared" si="46"/>
        <v>10</v>
      </c>
      <c r="E593" s="2">
        <f t="shared" si="47"/>
        <v>5.0166274509803914</v>
      </c>
      <c r="F593" s="2">
        <v>5</v>
      </c>
      <c r="G593" s="2">
        <f t="shared" si="48"/>
        <v>1.6627450980391423E-2</v>
      </c>
      <c r="H593" s="2">
        <f t="shared" si="49"/>
        <v>5.0163109807705597</v>
      </c>
    </row>
    <row r="594" spans="1:8" x14ac:dyDescent="0.3">
      <c r="A594">
        <v>4026</v>
      </c>
      <c r="B594" s="2">
        <v>42356.666666666664</v>
      </c>
      <c r="C594" s="15">
        <f t="shared" si="45"/>
        <v>0.99662745098039207</v>
      </c>
      <c r="D594" s="15">
        <f t="shared" si="46"/>
        <v>10</v>
      </c>
      <c r="E594" s="2">
        <f t="shared" si="47"/>
        <v>5.0168627450980399</v>
      </c>
      <c r="F594" s="2">
        <v>5</v>
      </c>
      <c r="G594" s="2">
        <f t="shared" si="48"/>
        <v>1.6862745098039866E-2</v>
      </c>
      <c r="H594" s="2">
        <f t="shared" si="49"/>
        <v>5.0023061290634887</v>
      </c>
    </row>
    <row r="595" spans="1:8" x14ac:dyDescent="0.3">
      <c r="A595">
        <v>4034</v>
      </c>
      <c r="B595" s="2">
        <v>42109</v>
      </c>
      <c r="C595" s="15">
        <f t="shared" si="45"/>
        <v>0.99080000000000001</v>
      </c>
      <c r="D595" s="15">
        <f t="shared" si="46"/>
        <v>10</v>
      </c>
      <c r="E595" s="2">
        <f t="shared" si="47"/>
        <v>5.0460000000000003</v>
      </c>
      <c r="F595" s="2">
        <v>5</v>
      </c>
      <c r="G595" s="2">
        <f t="shared" si="48"/>
        <v>4.6000000000000263E-2</v>
      </c>
      <c r="H595" s="2">
        <f t="shared" si="49"/>
        <v>4.004562552151957</v>
      </c>
    </row>
    <row r="596" spans="1:8" x14ac:dyDescent="0.3">
      <c r="A596">
        <v>4042</v>
      </c>
      <c r="B596" s="2">
        <v>42124</v>
      </c>
      <c r="C596" s="15">
        <f t="shared" si="45"/>
        <v>0.99115294117647057</v>
      </c>
      <c r="D596" s="15">
        <f t="shared" si="46"/>
        <v>10</v>
      </c>
      <c r="E596" s="2">
        <f t="shared" si="47"/>
        <v>5.0442352941176472</v>
      </c>
      <c r="F596" s="2">
        <v>5</v>
      </c>
      <c r="G596" s="2">
        <f t="shared" si="48"/>
        <v>4.423529411764715E-2</v>
      </c>
      <c r="H596" s="2">
        <f t="shared" si="49"/>
        <v>4.043331183861568</v>
      </c>
    </row>
    <row r="597" spans="1:8" x14ac:dyDescent="0.3">
      <c r="A597">
        <v>4050</v>
      </c>
      <c r="B597" s="2">
        <v>42904</v>
      </c>
      <c r="C597" s="15">
        <f t="shared" si="45"/>
        <v>1.0095058823529413</v>
      </c>
      <c r="D597" s="15">
        <f t="shared" si="46"/>
        <v>10</v>
      </c>
      <c r="E597" s="2">
        <f t="shared" si="47"/>
        <v>4.9524705882352933</v>
      </c>
      <c r="F597" s="2">
        <v>5</v>
      </c>
      <c r="G597" s="2">
        <f t="shared" si="48"/>
        <v>-4.7529411764706708E-2</v>
      </c>
      <c r="H597" s="2" t="e">
        <f t="shared" si="49"/>
        <v>#NUM!</v>
      </c>
    </row>
    <row r="598" spans="1:8" x14ac:dyDescent="0.3">
      <c r="A598">
        <v>4058</v>
      </c>
      <c r="B598" s="2">
        <v>42302</v>
      </c>
      <c r="C598" s="15">
        <f t="shared" si="45"/>
        <v>0.99534117647058828</v>
      </c>
      <c r="D598" s="15">
        <f t="shared" si="46"/>
        <v>10</v>
      </c>
      <c r="E598" s="2">
        <f t="shared" si="47"/>
        <v>5.0232941176470582</v>
      </c>
      <c r="F598" s="2">
        <v>5</v>
      </c>
      <c r="G598" s="2">
        <f t="shared" si="48"/>
        <v>2.3294117647058243E-2</v>
      </c>
      <c r="H598" s="2">
        <f t="shared" si="49"/>
        <v>4.6804931484578134</v>
      </c>
    </row>
    <row r="599" spans="1:8" x14ac:dyDescent="0.3">
      <c r="A599">
        <v>4066</v>
      </c>
      <c r="B599" s="2">
        <v>42741.666666666664</v>
      </c>
      <c r="C599" s="15">
        <f t="shared" si="45"/>
        <v>1.0056862745098039</v>
      </c>
      <c r="D599" s="15">
        <f t="shared" si="46"/>
        <v>10</v>
      </c>
      <c r="E599" s="2">
        <f t="shared" si="47"/>
        <v>4.9715686274509805</v>
      </c>
      <c r="F599" s="2">
        <v>5</v>
      </c>
      <c r="G599" s="2">
        <f t="shared" si="48"/>
        <v>-2.8431372549019507E-2</v>
      </c>
      <c r="H599" s="2" t="e">
        <f t="shared" si="49"/>
        <v>#NUM!</v>
      </c>
    </row>
    <row r="600" spans="1:8" x14ac:dyDescent="0.3">
      <c r="A600">
        <v>4074</v>
      </c>
      <c r="B600" s="2">
        <v>42025.666666666672</v>
      </c>
      <c r="C600" s="15">
        <f t="shared" si="45"/>
        <v>0.98883921568627464</v>
      </c>
      <c r="D600" s="15">
        <f t="shared" si="46"/>
        <v>10</v>
      </c>
      <c r="E600" s="2">
        <f t="shared" si="47"/>
        <v>5.0558039215686268</v>
      </c>
      <c r="F600" s="2">
        <v>5</v>
      </c>
      <c r="G600" s="2">
        <f t="shared" si="48"/>
        <v>5.5803921568626791E-2</v>
      </c>
      <c r="H600" s="2">
        <f t="shared" si="49"/>
        <v>3.8133008272539533</v>
      </c>
    </row>
    <row r="601" spans="1:8" x14ac:dyDescent="0.3">
      <c r="A601">
        <v>4082</v>
      </c>
      <c r="B601" s="2">
        <v>42488.333333333336</v>
      </c>
      <c r="C601" s="15">
        <f t="shared" si="45"/>
        <v>0.99972549019607848</v>
      </c>
      <c r="D601" s="15">
        <f t="shared" si="46"/>
        <v>10</v>
      </c>
      <c r="E601" s="2">
        <f t="shared" si="47"/>
        <v>5.0013725490196075</v>
      </c>
      <c r="F601" s="2">
        <v>5</v>
      </c>
      <c r="G601" s="2">
        <f t="shared" si="48"/>
        <v>1.372549019607483E-3</v>
      </c>
      <c r="H601" s="2">
        <f t="shared" si="49"/>
        <v>7.5076508736645202</v>
      </c>
    </row>
    <row r="602" spans="1:8" x14ac:dyDescent="0.3">
      <c r="A602">
        <v>4090</v>
      </c>
      <c r="B602" s="2">
        <v>42482.666666666664</v>
      </c>
      <c r="C602" s="15">
        <f t="shared" si="45"/>
        <v>0.99959215686274505</v>
      </c>
      <c r="D602" s="15">
        <f t="shared" si="46"/>
        <v>10</v>
      </c>
      <c r="E602" s="2">
        <f t="shared" si="47"/>
        <v>5.002039215686275</v>
      </c>
      <c r="F602" s="2">
        <v>5</v>
      </c>
      <c r="G602" s="2">
        <f t="shared" si="48"/>
        <v>2.0392156862749644E-3</v>
      </c>
      <c r="H602" s="2">
        <f t="shared" si="49"/>
        <v>7.1118885044308708</v>
      </c>
    </row>
    <row r="603" spans="1:8" x14ac:dyDescent="0.3">
      <c r="A603">
        <v>4098</v>
      </c>
      <c r="B603" s="2">
        <v>42452.666666666664</v>
      </c>
      <c r="C603" s="15">
        <f t="shared" si="45"/>
        <v>0.99888627450980383</v>
      </c>
      <c r="D603" s="15">
        <f t="shared" si="46"/>
        <v>10</v>
      </c>
      <c r="E603" s="2">
        <f t="shared" si="47"/>
        <v>5.0055686274509812</v>
      </c>
      <c r="F603" s="2">
        <v>5</v>
      </c>
      <c r="G603" s="2">
        <f t="shared" si="48"/>
        <v>5.5686274509811895E-3</v>
      </c>
      <c r="H603" s="2">
        <f t="shared" si="49"/>
        <v>6.1080105111773291</v>
      </c>
    </row>
    <row r="604" spans="1:8" x14ac:dyDescent="0.3">
      <c r="A604">
        <v>4106</v>
      </c>
      <c r="B604" s="2">
        <v>42453.666666666672</v>
      </c>
      <c r="C604" s="15">
        <f t="shared" si="45"/>
        <v>0.9989098039215687</v>
      </c>
      <c r="D604" s="15">
        <f t="shared" si="46"/>
        <v>10</v>
      </c>
      <c r="E604" s="2">
        <f t="shared" si="47"/>
        <v>5.0054509803921565</v>
      </c>
      <c r="F604" s="2">
        <v>5</v>
      </c>
      <c r="G604" s="2">
        <f t="shared" si="48"/>
        <v>5.4509803921565236E-3</v>
      </c>
      <c r="H604" s="2">
        <f t="shared" si="49"/>
        <v>6.1293401321362859</v>
      </c>
    </row>
    <row r="605" spans="1:8" x14ac:dyDescent="0.3">
      <c r="A605">
        <v>4114</v>
      </c>
      <c r="B605" s="2">
        <v>42181.333333333328</v>
      </c>
      <c r="C605" s="15">
        <f t="shared" si="45"/>
        <v>0.99250196078431363</v>
      </c>
      <c r="D605" s="15">
        <f t="shared" si="46"/>
        <v>10</v>
      </c>
      <c r="E605" s="2">
        <f t="shared" si="47"/>
        <v>5.0374901960784317</v>
      </c>
      <c r="F605" s="2">
        <v>5</v>
      </c>
      <c r="G605" s="2">
        <f t="shared" si="48"/>
        <v>3.7490196078431737E-2</v>
      </c>
      <c r="H605" s="2">
        <f t="shared" si="49"/>
        <v>4.2074366186181642</v>
      </c>
    </row>
    <row r="606" spans="1:8" x14ac:dyDescent="0.3">
      <c r="A606">
        <v>4122</v>
      </c>
      <c r="B606" s="2">
        <v>42072.333333333336</v>
      </c>
      <c r="C606" s="15">
        <f t="shared" si="45"/>
        <v>0.98993725490196083</v>
      </c>
      <c r="D606" s="15">
        <f t="shared" si="46"/>
        <v>10</v>
      </c>
      <c r="E606" s="2">
        <f t="shared" si="47"/>
        <v>5.050313725490196</v>
      </c>
      <c r="F606" s="2">
        <v>5</v>
      </c>
      <c r="G606" s="2">
        <f t="shared" si="48"/>
        <v>5.0313725490195971E-2</v>
      </c>
      <c r="H606" s="2">
        <f t="shared" si="49"/>
        <v>3.9157805511880439</v>
      </c>
    </row>
    <row r="607" spans="1:8" x14ac:dyDescent="0.3">
      <c r="A607">
        <v>4130</v>
      </c>
      <c r="B607" s="2">
        <v>42841.666666666664</v>
      </c>
      <c r="C607" s="15">
        <f t="shared" si="45"/>
        <v>1.0080392156862745</v>
      </c>
      <c r="D607" s="15">
        <f t="shared" si="46"/>
        <v>10</v>
      </c>
      <c r="E607" s="2">
        <f t="shared" si="47"/>
        <v>4.9598039215686276</v>
      </c>
      <c r="F607" s="2">
        <v>5</v>
      </c>
      <c r="G607" s="2">
        <f t="shared" si="48"/>
        <v>-4.0196078431372406E-2</v>
      </c>
      <c r="H607" s="2" t="e">
        <f t="shared" si="49"/>
        <v>#NUM!</v>
      </c>
    </row>
    <row r="608" spans="1:8" x14ac:dyDescent="0.3">
      <c r="A608">
        <v>4138</v>
      </c>
      <c r="B608" s="2">
        <v>42726.333333333336</v>
      </c>
      <c r="C608" s="15">
        <f t="shared" si="45"/>
        <v>1.0053254901960784</v>
      </c>
      <c r="D608" s="15">
        <f t="shared" si="46"/>
        <v>10</v>
      </c>
      <c r="E608" s="2">
        <f t="shared" si="47"/>
        <v>4.9733725490196079</v>
      </c>
      <c r="F608" s="2">
        <v>5</v>
      </c>
      <c r="G608" s="2">
        <f t="shared" si="48"/>
        <v>-2.6627450980392098E-2</v>
      </c>
      <c r="H608" s="2" t="e">
        <f t="shared" si="49"/>
        <v>#NUM!</v>
      </c>
    </row>
    <row r="609" spans="1:8" x14ac:dyDescent="0.3">
      <c r="A609">
        <v>4146</v>
      </c>
      <c r="B609" s="2">
        <v>42145</v>
      </c>
      <c r="C609" s="15">
        <f t="shared" si="45"/>
        <v>0.99164705882352944</v>
      </c>
      <c r="D609" s="15">
        <f t="shared" si="46"/>
        <v>10</v>
      </c>
      <c r="E609" s="2">
        <f t="shared" si="47"/>
        <v>5.0417647058823531</v>
      </c>
      <c r="F609" s="2">
        <v>5</v>
      </c>
      <c r="G609" s="2">
        <f t="shared" si="48"/>
        <v>4.1764705882353148E-2</v>
      </c>
      <c r="H609" s="2">
        <f t="shared" si="49"/>
        <v>4.1003126332976176</v>
      </c>
    </row>
    <row r="610" spans="1:8" x14ac:dyDescent="0.3">
      <c r="A610">
        <v>4154</v>
      </c>
      <c r="B610" s="2">
        <v>42269.666666666672</v>
      </c>
      <c r="C610" s="15">
        <f t="shared" si="45"/>
        <v>0.99458039215686289</v>
      </c>
      <c r="D610" s="15">
        <f t="shared" si="46"/>
        <v>10</v>
      </c>
      <c r="E610" s="2">
        <f t="shared" si="47"/>
        <v>5.0270980392156854</v>
      </c>
      <c r="F610" s="2">
        <v>5</v>
      </c>
      <c r="G610" s="2">
        <f t="shared" si="48"/>
        <v>2.7098039215685432E-2</v>
      </c>
      <c r="H610" s="2">
        <f t="shared" si="49"/>
        <v>4.5299896138686782</v>
      </c>
    </row>
    <row r="611" spans="1:8" x14ac:dyDescent="0.3">
      <c r="A611">
        <v>4162</v>
      </c>
      <c r="B611" s="2">
        <v>42268</v>
      </c>
      <c r="C611" s="15">
        <f t="shared" si="45"/>
        <v>0.99454117647058826</v>
      </c>
      <c r="D611" s="15">
        <f t="shared" si="46"/>
        <v>10</v>
      </c>
      <c r="E611" s="2">
        <f t="shared" si="47"/>
        <v>5.0272941176470587</v>
      </c>
      <c r="F611" s="2">
        <v>5</v>
      </c>
      <c r="G611" s="2">
        <f t="shared" si="48"/>
        <v>2.7294117647058691E-2</v>
      </c>
      <c r="H611" s="2">
        <f t="shared" si="49"/>
        <v>4.5228187808395273</v>
      </c>
    </row>
    <row r="612" spans="1:8" x14ac:dyDescent="0.3">
      <c r="A612">
        <v>4170</v>
      </c>
      <c r="B612" s="2">
        <v>42066</v>
      </c>
      <c r="C612" s="15">
        <f t="shared" si="45"/>
        <v>0.98978823529411764</v>
      </c>
      <c r="D612" s="15">
        <f t="shared" si="46"/>
        <v>10</v>
      </c>
      <c r="E612" s="2">
        <f t="shared" si="47"/>
        <v>5.051058823529412</v>
      </c>
      <c r="F612" s="2">
        <v>5</v>
      </c>
      <c r="G612" s="2">
        <f t="shared" si="48"/>
        <v>5.1058823529412045E-2</v>
      </c>
      <c r="H612" s="2">
        <f t="shared" si="49"/>
        <v>3.9012276171536784</v>
      </c>
    </row>
    <row r="613" spans="1:8" x14ac:dyDescent="0.3">
      <c r="A613">
        <v>4178</v>
      </c>
      <c r="B613" s="2">
        <v>42979.333333333336</v>
      </c>
      <c r="C613" s="15">
        <f t="shared" si="45"/>
        <v>1.0112784313725491</v>
      </c>
      <c r="D613" s="15">
        <f t="shared" si="46"/>
        <v>10</v>
      </c>
      <c r="E613" s="2">
        <f t="shared" si="47"/>
        <v>4.9436078431372543</v>
      </c>
      <c r="F613" s="2">
        <v>5</v>
      </c>
      <c r="G613" s="2">
        <f t="shared" si="48"/>
        <v>-5.6392156862745679E-2</v>
      </c>
      <c r="H613" s="2" t="e">
        <f t="shared" si="49"/>
        <v>#NUM!</v>
      </c>
    </row>
    <row r="614" spans="1:8" x14ac:dyDescent="0.3">
      <c r="A614">
        <v>4186</v>
      </c>
      <c r="B614" s="2">
        <v>42264.666666666664</v>
      </c>
      <c r="C614" s="15">
        <f t="shared" si="45"/>
        <v>0.99446274509803911</v>
      </c>
      <c r="D614" s="15">
        <f t="shared" si="46"/>
        <v>10</v>
      </c>
      <c r="E614" s="2">
        <f t="shared" si="47"/>
        <v>5.0276862745098043</v>
      </c>
      <c r="F614" s="2">
        <v>5</v>
      </c>
      <c r="G614" s="2">
        <f t="shared" si="48"/>
        <v>2.7686274509804321E-2</v>
      </c>
      <c r="H614" s="2">
        <f t="shared" si="49"/>
        <v>4.5086312061924065</v>
      </c>
    </row>
    <row r="615" spans="1:8" x14ac:dyDescent="0.3">
      <c r="A615">
        <v>4194</v>
      </c>
      <c r="B615" s="2">
        <v>42061.666666666664</v>
      </c>
      <c r="C615" s="15">
        <f t="shared" si="45"/>
        <v>0.98968627450980384</v>
      </c>
      <c r="D615" s="15">
        <f t="shared" si="46"/>
        <v>10</v>
      </c>
      <c r="E615" s="2">
        <f t="shared" si="47"/>
        <v>5.0515686274509806</v>
      </c>
      <c r="F615" s="2">
        <v>5</v>
      </c>
      <c r="G615" s="2">
        <f t="shared" si="48"/>
        <v>5.1568627450980564E-2</v>
      </c>
      <c r="H615" s="2">
        <f t="shared" si="49"/>
        <v>3.89139342032701</v>
      </c>
    </row>
    <row r="616" spans="1:8" x14ac:dyDescent="0.3">
      <c r="A616">
        <v>4202</v>
      </c>
      <c r="B616" s="2">
        <v>42615.666666666672</v>
      </c>
      <c r="C616" s="15">
        <f t="shared" si="45"/>
        <v>1.0027215686274511</v>
      </c>
      <c r="D616" s="15">
        <f t="shared" si="46"/>
        <v>10</v>
      </c>
      <c r="E616" s="2">
        <f t="shared" si="47"/>
        <v>4.9863921568627445</v>
      </c>
      <c r="F616" s="2">
        <v>5</v>
      </c>
      <c r="G616" s="2">
        <f t="shared" si="48"/>
        <v>-1.3607843137255493E-2</v>
      </c>
      <c r="H616" s="2" t="e">
        <f t="shared" si="49"/>
        <v>#NUM!</v>
      </c>
    </row>
    <row r="617" spans="1:8" x14ac:dyDescent="0.3">
      <c r="A617">
        <v>4210</v>
      </c>
      <c r="B617" s="2">
        <v>42862.333333333336</v>
      </c>
      <c r="C617" s="15">
        <f t="shared" si="45"/>
        <v>1.0085254901960785</v>
      </c>
      <c r="D617" s="15">
        <f t="shared" si="46"/>
        <v>10</v>
      </c>
      <c r="E617" s="2">
        <f t="shared" si="47"/>
        <v>4.9573725490196079</v>
      </c>
      <c r="F617" s="2">
        <v>5</v>
      </c>
      <c r="G617" s="2">
        <f t="shared" si="48"/>
        <v>-4.2627450980392112E-2</v>
      </c>
      <c r="H617" s="2" t="e">
        <f t="shared" si="49"/>
        <v>#NUM!</v>
      </c>
    </row>
    <row r="618" spans="1:8" x14ac:dyDescent="0.3">
      <c r="A618">
        <v>4218</v>
      </c>
      <c r="B618" s="2">
        <v>42342</v>
      </c>
      <c r="C618" s="15">
        <f t="shared" si="45"/>
        <v>0.99628235294117651</v>
      </c>
      <c r="D618" s="15">
        <f t="shared" si="46"/>
        <v>10</v>
      </c>
      <c r="E618" s="2">
        <f t="shared" si="47"/>
        <v>5.0185882352941178</v>
      </c>
      <c r="F618" s="2">
        <v>5</v>
      </c>
      <c r="G618" s="2">
        <f t="shared" si="48"/>
        <v>1.8588235294117794E-2</v>
      </c>
      <c r="H618" s="2">
        <f t="shared" si="49"/>
        <v>4.9052278950140478</v>
      </c>
    </row>
    <row r="619" spans="1:8" x14ac:dyDescent="0.3">
      <c r="A619">
        <v>4226</v>
      </c>
      <c r="B619" s="2">
        <v>42661.333333333336</v>
      </c>
      <c r="C619" s="15">
        <f t="shared" si="45"/>
        <v>1.0037960784313726</v>
      </c>
      <c r="D619" s="15">
        <f t="shared" si="46"/>
        <v>10</v>
      </c>
      <c r="E619" s="2">
        <f t="shared" si="47"/>
        <v>4.9810196078431366</v>
      </c>
      <c r="F619" s="2">
        <v>5</v>
      </c>
      <c r="G619" s="2">
        <f t="shared" si="48"/>
        <v>-1.8980392156863424E-2</v>
      </c>
      <c r="H619" s="2" t="e">
        <f t="shared" si="49"/>
        <v>#NUM!</v>
      </c>
    </row>
    <row r="620" spans="1:8" x14ac:dyDescent="0.3">
      <c r="A620">
        <v>4234</v>
      </c>
      <c r="B620" s="2">
        <v>42699</v>
      </c>
      <c r="C620" s="15">
        <f t="shared" si="45"/>
        <v>1.0046823529411764</v>
      </c>
      <c r="D620" s="15">
        <f t="shared" si="46"/>
        <v>10</v>
      </c>
      <c r="E620" s="2">
        <f t="shared" si="47"/>
        <v>4.976588235294118</v>
      </c>
      <c r="F620" s="2">
        <v>5</v>
      </c>
      <c r="G620" s="2">
        <f t="shared" si="48"/>
        <v>-2.3411764705882021E-2</v>
      </c>
      <c r="H620" s="2" t="e">
        <f t="shared" si="49"/>
        <v>#NUM!</v>
      </c>
    </row>
    <row r="621" spans="1:8" x14ac:dyDescent="0.3">
      <c r="A621">
        <v>4242</v>
      </c>
      <c r="B621" s="2">
        <v>42219.333333333336</v>
      </c>
      <c r="C621" s="15">
        <f t="shared" si="45"/>
        <v>0.99339607843137256</v>
      </c>
      <c r="D621" s="15">
        <f t="shared" si="46"/>
        <v>10</v>
      </c>
      <c r="E621" s="2">
        <f t="shared" si="47"/>
        <v>5.0330196078431371</v>
      </c>
      <c r="F621" s="2">
        <v>5</v>
      </c>
      <c r="G621" s="2">
        <f t="shared" si="48"/>
        <v>3.3019607843137067E-2</v>
      </c>
      <c r="H621" s="2">
        <f t="shared" si="49"/>
        <v>4.3335266599868634</v>
      </c>
    </row>
    <row r="622" spans="1:8" x14ac:dyDescent="0.3">
      <c r="A622">
        <v>4250</v>
      </c>
      <c r="B622" s="2">
        <v>42698.666666666672</v>
      </c>
      <c r="C622" s="15">
        <f t="shared" si="45"/>
        <v>1.0046745098039216</v>
      </c>
      <c r="D622" s="15">
        <f t="shared" si="46"/>
        <v>10</v>
      </c>
      <c r="E622" s="2">
        <f t="shared" si="47"/>
        <v>4.9766274509803923</v>
      </c>
      <c r="F622" s="2">
        <v>5</v>
      </c>
      <c r="G622" s="2">
        <f t="shared" si="48"/>
        <v>-2.3372549019607725E-2</v>
      </c>
      <c r="H622" s="2" t="e">
        <f t="shared" si="49"/>
        <v>#NUM!</v>
      </c>
    </row>
    <row r="623" spans="1:8" x14ac:dyDescent="0.3">
      <c r="A623">
        <v>4258</v>
      </c>
      <c r="B623" s="2">
        <v>42712</v>
      </c>
      <c r="C623" s="15">
        <f t="shared" si="45"/>
        <v>1.0049882352941177</v>
      </c>
      <c r="D623" s="15">
        <f t="shared" si="46"/>
        <v>10</v>
      </c>
      <c r="E623" s="2">
        <f t="shared" si="47"/>
        <v>4.9750588235294115</v>
      </c>
      <c r="F623" s="2">
        <v>5</v>
      </c>
      <c r="G623" s="2">
        <f t="shared" si="48"/>
        <v>-2.4941176470588466E-2</v>
      </c>
      <c r="H623" s="2" t="e">
        <f t="shared" si="49"/>
        <v>#NUM!</v>
      </c>
    </row>
    <row r="624" spans="1:8" x14ac:dyDescent="0.3">
      <c r="A624">
        <v>4266</v>
      </c>
      <c r="B624" s="2">
        <v>42254.666666666664</v>
      </c>
      <c r="C624" s="15">
        <f t="shared" si="45"/>
        <v>0.99422745098039211</v>
      </c>
      <c r="D624" s="15">
        <f t="shared" si="46"/>
        <v>10</v>
      </c>
      <c r="E624" s="2">
        <f t="shared" si="47"/>
        <v>5.0288627450980394</v>
      </c>
      <c r="F624" s="2">
        <v>5</v>
      </c>
      <c r="G624" s="2">
        <f t="shared" si="48"/>
        <v>2.8862745098039433E-2</v>
      </c>
      <c r="H624" s="2">
        <f t="shared" si="49"/>
        <v>4.4672502959922324</v>
      </c>
    </row>
    <row r="625" spans="1:8" x14ac:dyDescent="0.3">
      <c r="A625">
        <v>4274</v>
      </c>
      <c r="B625" s="2">
        <v>42206.333333333336</v>
      </c>
      <c r="C625" s="15">
        <f t="shared" si="45"/>
        <v>0.99309019607843141</v>
      </c>
      <c r="D625" s="15">
        <f t="shared" si="46"/>
        <v>10</v>
      </c>
      <c r="E625" s="2">
        <f t="shared" si="47"/>
        <v>5.0345490196078426</v>
      </c>
      <c r="F625" s="2">
        <v>5</v>
      </c>
      <c r="G625" s="2">
        <f t="shared" si="48"/>
        <v>3.4549019607842624E-2</v>
      </c>
      <c r="H625" s="2">
        <f t="shared" si="49"/>
        <v>4.288552877714614</v>
      </c>
    </row>
    <row r="626" spans="1:8" x14ac:dyDescent="0.3">
      <c r="A626">
        <v>4282</v>
      </c>
      <c r="B626" s="2">
        <v>42834.666666666664</v>
      </c>
      <c r="C626" s="15">
        <f t="shared" si="45"/>
        <v>1.0078745098039215</v>
      </c>
      <c r="D626" s="15">
        <f t="shared" si="46"/>
        <v>10</v>
      </c>
      <c r="E626" s="2">
        <f t="shared" si="47"/>
        <v>4.9606274509803931</v>
      </c>
      <c r="F626" s="2">
        <v>5</v>
      </c>
      <c r="G626" s="2">
        <f t="shared" si="48"/>
        <v>-3.9372549019606851E-2</v>
      </c>
      <c r="H626" s="2" t="e">
        <f t="shared" si="49"/>
        <v>#NUM!</v>
      </c>
    </row>
    <row r="627" spans="1:8" x14ac:dyDescent="0.3">
      <c r="A627">
        <v>4290</v>
      </c>
      <c r="B627" s="2">
        <v>42079.333333333336</v>
      </c>
      <c r="C627" s="15">
        <f t="shared" si="45"/>
        <v>0.99010196078431378</v>
      </c>
      <c r="D627" s="15">
        <f t="shared" si="46"/>
        <v>10</v>
      </c>
      <c r="E627" s="2">
        <f t="shared" si="47"/>
        <v>5.0494901960784313</v>
      </c>
      <c r="F627" s="2">
        <v>5</v>
      </c>
      <c r="G627" s="2">
        <f t="shared" si="48"/>
        <v>4.9490196078431303E-2</v>
      </c>
      <c r="H627" s="2">
        <f t="shared" si="49"/>
        <v>3.9321207944051633</v>
      </c>
    </row>
    <row r="628" spans="1:8" x14ac:dyDescent="0.3">
      <c r="A628">
        <v>4298</v>
      </c>
      <c r="B628" s="2">
        <v>42143.333333333336</v>
      </c>
      <c r="C628" s="15">
        <f t="shared" si="45"/>
        <v>0.99160784313725492</v>
      </c>
      <c r="D628" s="15">
        <f t="shared" si="46"/>
        <v>10</v>
      </c>
      <c r="E628" s="2">
        <f t="shared" si="47"/>
        <v>5.0419607843137255</v>
      </c>
      <c r="F628" s="2">
        <v>5</v>
      </c>
      <c r="G628" s="2">
        <f t="shared" si="48"/>
        <v>4.1960784313725519E-2</v>
      </c>
      <c r="H628" s="2">
        <f t="shared" si="49"/>
        <v>4.0956676740623967</v>
      </c>
    </row>
    <row r="629" spans="1:8" x14ac:dyDescent="0.3">
      <c r="A629">
        <v>4306</v>
      </c>
      <c r="B629" s="2">
        <v>42960</v>
      </c>
      <c r="C629" s="15">
        <f t="shared" si="45"/>
        <v>1.0108235294117647</v>
      </c>
      <c r="D629" s="15">
        <f t="shared" si="46"/>
        <v>10</v>
      </c>
      <c r="E629" s="2">
        <f t="shared" si="47"/>
        <v>4.9458823529411768</v>
      </c>
      <c r="F629" s="2">
        <v>5</v>
      </c>
      <c r="G629" s="2">
        <f t="shared" si="48"/>
        <v>-5.411764705882316E-2</v>
      </c>
      <c r="H629" s="2" t="e">
        <f t="shared" si="49"/>
        <v>#NUM!</v>
      </c>
    </row>
    <row r="630" spans="1:8" x14ac:dyDescent="0.3">
      <c r="A630">
        <v>4314</v>
      </c>
      <c r="B630" s="2">
        <v>42484</v>
      </c>
      <c r="C630" s="15">
        <f t="shared" si="45"/>
        <v>0.99962352941176469</v>
      </c>
      <c r="D630" s="15">
        <f t="shared" si="46"/>
        <v>10</v>
      </c>
      <c r="E630" s="2">
        <f t="shared" si="47"/>
        <v>5.0018823529411769</v>
      </c>
      <c r="F630" s="2">
        <v>5</v>
      </c>
      <c r="G630" s="2">
        <f t="shared" si="48"/>
        <v>1.8823529411768902E-3</v>
      </c>
      <c r="H630" s="2">
        <f t="shared" si="49"/>
        <v>7.1918998518535231</v>
      </c>
    </row>
    <row r="631" spans="1:8" x14ac:dyDescent="0.3">
      <c r="A631">
        <v>4322</v>
      </c>
      <c r="B631" s="2">
        <v>42019.666666666664</v>
      </c>
      <c r="C631" s="15">
        <f t="shared" si="45"/>
        <v>0.98869803921568622</v>
      </c>
      <c r="D631" s="15">
        <f t="shared" si="46"/>
        <v>10</v>
      </c>
      <c r="E631" s="2">
        <f t="shared" si="47"/>
        <v>5.0565098039215686</v>
      </c>
      <c r="F631" s="2">
        <v>5</v>
      </c>
      <c r="G631" s="2">
        <f t="shared" si="48"/>
        <v>5.6509803921568569E-2</v>
      </c>
      <c r="H631" s="2">
        <f t="shared" si="49"/>
        <v>3.8008704378202856</v>
      </c>
    </row>
    <row r="632" spans="1:8" x14ac:dyDescent="0.3">
      <c r="A632">
        <v>4330</v>
      </c>
      <c r="B632" s="2">
        <v>42077</v>
      </c>
      <c r="C632" s="15">
        <f t="shared" si="45"/>
        <v>0.99004705882352939</v>
      </c>
      <c r="D632" s="15">
        <f t="shared" si="46"/>
        <v>10</v>
      </c>
      <c r="E632" s="2">
        <f t="shared" si="47"/>
        <v>5.0497647058823532</v>
      </c>
      <c r="F632" s="2">
        <v>5</v>
      </c>
      <c r="G632" s="2">
        <f t="shared" si="48"/>
        <v>4.9764705882353155E-2</v>
      </c>
      <c r="H632" s="2">
        <f t="shared" si="49"/>
        <v>3.9266437321793828</v>
      </c>
    </row>
    <row r="633" spans="1:8" x14ac:dyDescent="0.3">
      <c r="A633">
        <v>4338</v>
      </c>
      <c r="B633" s="2">
        <v>42265.333333333328</v>
      </c>
      <c r="C633" s="15">
        <f t="shared" si="45"/>
        <v>0.99447843137254888</v>
      </c>
      <c r="D633" s="15">
        <f t="shared" si="46"/>
        <v>10</v>
      </c>
      <c r="E633" s="2">
        <f t="shared" si="47"/>
        <v>5.0276078431372557</v>
      </c>
      <c r="F633" s="2">
        <v>5</v>
      </c>
      <c r="G633" s="2">
        <f t="shared" si="48"/>
        <v>2.7607843137255728E-2</v>
      </c>
      <c r="H633" s="2">
        <f t="shared" si="49"/>
        <v>4.5114524875119901</v>
      </c>
    </row>
    <row r="634" spans="1:8" x14ac:dyDescent="0.3">
      <c r="A634">
        <v>4346</v>
      </c>
      <c r="B634" s="2">
        <v>42205</v>
      </c>
      <c r="C634" s="15">
        <f t="shared" si="45"/>
        <v>0.99305882352941177</v>
      </c>
      <c r="D634" s="15">
        <f t="shared" si="46"/>
        <v>10</v>
      </c>
      <c r="E634" s="2">
        <f t="shared" si="47"/>
        <v>5.0347058823529416</v>
      </c>
      <c r="F634" s="2">
        <v>5</v>
      </c>
      <c r="G634" s="2">
        <f t="shared" si="48"/>
        <v>3.4705882352941586E-2</v>
      </c>
      <c r="H634" s="2">
        <f t="shared" si="49"/>
        <v>4.2840540154159328</v>
      </c>
    </row>
    <row r="635" spans="1:8" x14ac:dyDescent="0.3">
      <c r="A635">
        <v>4354</v>
      </c>
      <c r="B635" s="2">
        <v>42965.666666666664</v>
      </c>
      <c r="C635" s="15">
        <f t="shared" si="45"/>
        <v>1.010956862745098</v>
      </c>
      <c r="D635" s="15">
        <f t="shared" si="46"/>
        <v>10</v>
      </c>
      <c r="E635" s="2">
        <f t="shared" si="47"/>
        <v>4.9452156862745102</v>
      </c>
      <c r="F635" s="2">
        <v>5</v>
      </c>
      <c r="G635" s="2">
        <f t="shared" si="48"/>
        <v>-5.4784313725489753E-2</v>
      </c>
      <c r="H635" s="2" t="e">
        <f t="shared" si="49"/>
        <v>#NUM!</v>
      </c>
    </row>
    <row r="636" spans="1:8" x14ac:dyDescent="0.3">
      <c r="A636">
        <v>4362</v>
      </c>
      <c r="B636" s="2">
        <v>42482.666666666672</v>
      </c>
      <c r="C636" s="15">
        <f t="shared" si="45"/>
        <v>0.99959215686274516</v>
      </c>
      <c r="D636" s="15">
        <f t="shared" si="46"/>
        <v>10</v>
      </c>
      <c r="E636" s="2">
        <f t="shared" si="47"/>
        <v>5.0020392156862741</v>
      </c>
      <c r="F636" s="2">
        <v>5</v>
      </c>
      <c r="G636" s="2">
        <f t="shared" si="48"/>
        <v>2.0392156862740762E-3</v>
      </c>
      <c r="H636" s="2">
        <f t="shared" si="49"/>
        <v>7.111888504431306</v>
      </c>
    </row>
    <row r="637" spans="1:8" x14ac:dyDescent="0.3">
      <c r="A637">
        <v>4370</v>
      </c>
      <c r="B637" s="2">
        <v>42738</v>
      </c>
      <c r="C637" s="15">
        <f t="shared" si="45"/>
        <v>1.0056</v>
      </c>
      <c r="D637" s="15">
        <f t="shared" si="46"/>
        <v>10</v>
      </c>
      <c r="E637" s="2">
        <f t="shared" si="47"/>
        <v>4.9719999999999995</v>
      </c>
      <c r="F637" s="2">
        <v>5</v>
      </c>
      <c r="G637" s="2">
        <f t="shared" si="48"/>
        <v>-2.8000000000000469E-2</v>
      </c>
      <c r="H637" s="2" t="e">
        <f t="shared" si="49"/>
        <v>#NUM!</v>
      </c>
    </row>
    <row r="638" spans="1:8" x14ac:dyDescent="0.3">
      <c r="A638">
        <v>4378</v>
      </c>
      <c r="B638" s="2">
        <v>42361.666666666664</v>
      </c>
      <c r="C638" s="15">
        <f t="shared" si="45"/>
        <v>0.99674509803921563</v>
      </c>
      <c r="D638" s="15">
        <f t="shared" si="46"/>
        <v>10</v>
      </c>
      <c r="E638" s="2">
        <f t="shared" si="47"/>
        <v>5.0162745098039219</v>
      </c>
      <c r="F638" s="2">
        <v>5</v>
      </c>
      <c r="G638" s="2">
        <f t="shared" si="48"/>
        <v>1.6274509803921866E-2</v>
      </c>
      <c r="H638" s="2">
        <f t="shared" si="49"/>
        <v>5.0376955590239296</v>
      </c>
    </row>
    <row r="639" spans="1:8" x14ac:dyDescent="0.3">
      <c r="A639">
        <v>4386</v>
      </c>
      <c r="B639" s="2">
        <v>42131</v>
      </c>
      <c r="C639" s="15">
        <f t="shared" si="45"/>
        <v>0.99131764705882353</v>
      </c>
      <c r="D639" s="15">
        <f t="shared" si="46"/>
        <v>10</v>
      </c>
      <c r="E639" s="2">
        <f t="shared" si="47"/>
        <v>5.0434117647058825</v>
      </c>
      <c r="F639" s="2">
        <v>5</v>
      </c>
      <c r="G639" s="2">
        <f t="shared" si="48"/>
        <v>4.3411764705882483E-2</v>
      </c>
      <c r="H639" s="2">
        <f t="shared" si="49"/>
        <v>4.061960408384051</v>
      </c>
    </row>
    <row r="640" spans="1:8" x14ac:dyDescent="0.3">
      <c r="A640">
        <v>4394</v>
      </c>
      <c r="B640" s="2">
        <v>42256.666666666664</v>
      </c>
      <c r="C640" s="15">
        <f t="shared" si="45"/>
        <v>0.99427450980392151</v>
      </c>
      <c r="D640" s="15">
        <f t="shared" si="46"/>
        <v>10</v>
      </c>
      <c r="E640" s="2">
        <f t="shared" si="47"/>
        <v>5.0286274509803928</v>
      </c>
      <c r="F640" s="2">
        <v>5</v>
      </c>
      <c r="G640" s="2">
        <f t="shared" si="48"/>
        <v>2.8627450980392766E-2</v>
      </c>
      <c r="H640" s="2">
        <f t="shared" si="49"/>
        <v>4.4753890907507579</v>
      </c>
    </row>
    <row r="641" spans="1:8" x14ac:dyDescent="0.3">
      <c r="A641">
        <v>4402</v>
      </c>
      <c r="B641" s="2">
        <v>43200.666666666664</v>
      </c>
      <c r="C641" s="15">
        <f t="shared" si="45"/>
        <v>1.0164862745098038</v>
      </c>
      <c r="D641" s="15">
        <f t="shared" si="46"/>
        <v>10</v>
      </c>
      <c r="E641" s="2">
        <f t="shared" si="47"/>
        <v>4.9175686274509811</v>
      </c>
      <c r="F641" s="2">
        <v>5</v>
      </c>
      <c r="G641" s="2">
        <f t="shared" si="48"/>
        <v>-8.2431372549018889E-2</v>
      </c>
      <c r="H641" s="2" t="e">
        <f t="shared" si="49"/>
        <v>#NUM!</v>
      </c>
    </row>
    <row r="642" spans="1:8" x14ac:dyDescent="0.3">
      <c r="A642">
        <v>4410</v>
      </c>
      <c r="B642" s="2">
        <v>42682</v>
      </c>
      <c r="C642" s="15">
        <f t="shared" si="45"/>
        <v>1.0042823529411764</v>
      </c>
      <c r="D642" s="15">
        <f t="shared" si="46"/>
        <v>10</v>
      </c>
      <c r="E642" s="2">
        <f t="shared" si="47"/>
        <v>4.9785882352941178</v>
      </c>
      <c r="F642" s="2">
        <v>5</v>
      </c>
      <c r="G642" s="2">
        <f t="shared" si="48"/>
        <v>-2.1411764705882241E-2</v>
      </c>
      <c r="H642" s="2" t="e">
        <f t="shared" si="49"/>
        <v>#NUM!</v>
      </c>
    </row>
    <row r="643" spans="1:8" x14ac:dyDescent="0.3">
      <c r="A643">
        <v>4418</v>
      </c>
      <c r="B643" s="2">
        <v>42362.666666666664</v>
      </c>
      <c r="C643" s="15">
        <f t="shared" ref="C643:C706" si="50">B643/$J$27</f>
        <v>0.99676862745098038</v>
      </c>
      <c r="D643" s="15">
        <f t="shared" ref="D643:D706" si="51">$J$28</f>
        <v>10</v>
      </c>
      <c r="E643" s="2">
        <f t="shared" si="47"/>
        <v>5.0161568627450981</v>
      </c>
      <c r="F643" s="2">
        <v>5</v>
      </c>
      <c r="G643" s="2">
        <f t="shared" si="48"/>
        <v>1.6156862745098088E-2</v>
      </c>
      <c r="H643" s="2">
        <f t="shared" si="49"/>
        <v>5.0449272765557813</v>
      </c>
    </row>
    <row r="644" spans="1:8" x14ac:dyDescent="0.3">
      <c r="A644">
        <v>4426</v>
      </c>
      <c r="B644" s="2">
        <v>42534.333333333336</v>
      </c>
      <c r="C644" s="15">
        <f t="shared" si="50"/>
        <v>1.0008078431372549</v>
      </c>
      <c r="D644" s="15">
        <f t="shared" si="51"/>
        <v>10</v>
      </c>
      <c r="E644" s="2">
        <f t="shared" ref="E644:E707" si="52">D644-(F644*C644)</f>
        <v>4.9959607843137253</v>
      </c>
      <c r="F644" s="2">
        <v>5</v>
      </c>
      <c r="G644" s="2">
        <f t="shared" ref="G644:G707" si="53">F644-(F644*C644)</f>
        <v>-4.0392156862747441E-3</v>
      </c>
      <c r="H644" s="2" t="e">
        <f t="shared" ref="H644:H707" si="54">LN((F644*E644)/(D644*G644))</f>
        <v>#NUM!</v>
      </c>
    </row>
    <row r="645" spans="1:8" x14ac:dyDescent="0.3">
      <c r="A645">
        <v>4434</v>
      </c>
      <c r="B645" s="2">
        <v>42269.333333333328</v>
      </c>
      <c r="C645" s="15">
        <f t="shared" si="50"/>
        <v>0.99457254901960768</v>
      </c>
      <c r="D645" s="15">
        <f t="shared" si="51"/>
        <v>10</v>
      </c>
      <c r="E645" s="2">
        <f t="shared" si="52"/>
        <v>5.0271372549019615</v>
      </c>
      <c r="F645" s="2">
        <v>5</v>
      </c>
      <c r="G645" s="2">
        <f t="shared" si="53"/>
        <v>2.7137254901961505E-2</v>
      </c>
      <c r="H645" s="2">
        <f t="shared" si="54"/>
        <v>4.5285512828478494</v>
      </c>
    </row>
    <row r="646" spans="1:8" x14ac:dyDescent="0.3">
      <c r="A646">
        <v>4442</v>
      </c>
      <c r="B646" s="2">
        <v>42524</v>
      </c>
      <c r="C646" s="15">
        <f t="shared" si="50"/>
        <v>1.000564705882353</v>
      </c>
      <c r="D646" s="15">
        <f t="shared" si="51"/>
        <v>10</v>
      </c>
      <c r="E646" s="2">
        <f t="shared" si="52"/>
        <v>4.9971764705882347</v>
      </c>
      <c r="F646" s="2">
        <v>5</v>
      </c>
      <c r="G646" s="2">
        <f t="shared" si="53"/>
        <v>-2.8235294117653353E-3</v>
      </c>
      <c r="H646" s="2" t="e">
        <f t="shared" si="54"/>
        <v>#NUM!</v>
      </c>
    </row>
    <row r="647" spans="1:8" x14ac:dyDescent="0.3">
      <c r="A647">
        <v>4450</v>
      </c>
      <c r="B647" s="2">
        <v>42428</v>
      </c>
      <c r="C647" s="15">
        <f t="shared" si="50"/>
        <v>0.99830588235294115</v>
      </c>
      <c r="D647" s="15">
        <f t="shared" si="51"/>
        <v>10</v>
      </c>
      <c r="E647" s="2">
        <f t="shared" si="52"/>
        <v>5.0084705882352942</v>
      </c>
      <c r="F647" s="2">
        <v>5</v>
      </c>
      <c r="G647" s="2">
        <f t="shared" si="53"/>
        <v>8.4705882352942297E-3</v>
      </c>
      <c r="H647" s="2">
        <f t="shared" si="54"/>
        <v>5.6891387395849211</v>
      </c>
    </row>
    <row r="648" spans="1:8" x14ac:dyDescent="0.3">
      <c r="A648">
        <v>4458</v>
      </c>
      <c r="B648" s="2">
        <v>42294.666666666664</v>
      </c>
      <c r="C648" s="15">
        <f t="shared" si="50"/>
        <v>0.99516862745098034</v>
      </c>
      <c r="D648" s="15">
        <f t="shared" si="51"/>
        <v>10</v>
      </c>
      <c r="E648" s="2">
        <f t="shared" si="52"/>
        <v>5.0241568627450981</v>
      </c>
      <c r="F648" s="2">
        <v>5</v>
      </c>
      <c r="G648" s="2">
        <f t="shared" si="53"/>
        <v>2.4156862745098096E-2</v>
      </c>
      <c r="H648" s="2">
        <f t="shared" si="54"/>
        <v>4.644297238411685</v>
      </c>
    </row>
    <row r="649" spans="1:8" x14ac:dyDescent="0.3">
      <c r="A649">
        <v>4466</v>
      </c>
      <c r="B649" s="2">
        <v>42864.666666666664</v>
      </c>
      <c r="C649" s="15">
        <f t="shared" si="50"/>
        <v>1.0085803921568628</v>
      </c>
      <c r="D649" s="15">
        <f t="shared" si="51"/>
        <v>10</v>
      </c>
      <c r="E649" s="2">
        <f t="shared" si="52"/>
        <v>4.957098039215686</v>
      </c>
      <c r="F649" s="2">
        <v>5</v>
      </c>
      <c r="G649" s="2">
        <f t="shared" si="53"/>
        <v>-4.2901960784313964E-2</v>
      </c>
      <c r="H649" s="2" t="e">
        <f t="shared" si="54"/>
        <v>#NUM!</v>
      </c>
    </row>
    <row r="650" spans="1:8" x14ac:dyDescent="0.3">
      <c r="A650">
        <v>4474</v>
      </c>
      <c r="B650" s="2">
        <v>42732</v>
      </c>
      <c r="C650" s="15">
        <f t="shared" si="50"/>
        <v>1.0054588235294117</v>
      </c>
      <c r="D650" s="15">
        <f t="shared" si="51"/>
        <v>10</v>
      </c>
      <c r="E650" s="2">
        <f t="shared" si="52"/>
        <v>4.9727058823529413</v>
      </c>
      <c r="F650" s="2">
        <v>5</v>
      </c>
      <c r="G650" s="2">
        <f t="shared" si="53"/>
        <v>-2.7294117647058691E-2</v>
      </c>
      <c r="H650" s="2" t="e">
        <f t="shared" si="54"/>
        <v>#NUM!</v>
      </c>
    </row>
    <row r="651" spans="1:8" x14ac:dyDescent="0.3">
      <c r="A651">
        <v>4482</v>
      </c>
      <c r="B651" s="2">
        <v>41930.333333333328</v>
      </c>
      <c r="C651" s="15">
        <f t="shared" si="50"/>
        <v>0.98659607843137243</v>
      </c>
      <c r="D651" s="15">
        <f t="shared" si="51"/>
        <v>10</v>
      </c>
      <c r="E651" s="2">
        <f t="shared" si="52"/>
        <v>5.0670196078431378</v>
      </c>
      <c r="F651" s="2">
        <v>5</v>
      </c>
      <c r="G651" s="2">
        <f t="shared" si="53"/>
        <v>6.7019607843137763E-2</v>
      </c>
      <c r="H651" s="2">
        <f t="shared" si="54"/>
        <v>3.6323756636717128</v>
      </c>
    </row>
    <row r="652" spans="1:8" x14ac:dyDescent="0.3">
      <c r="A652">
        <v>4490</v>
      </c>
      <c r="B652" s="2">
        <v>42453.666666666672</v>
      </c>
      <c r="C652" s="15">
        <f t="shared" si="50"/>
        <v>0.9989098039215687</v>
      </c>
      <c r="D652" s="15">
        <f t="shared" si="51"/>
        <v>10</v>
      </c>
      <c r="E652" s="2">
        <f t="shared" si="52"/>
        <v>5.0054509803921565</v>
      </c>
      <c r="F652" s="2">
        <v>5</v>
      </c>
      <c r="G652" s="2">
        <f t="shared" si="53"/>
        <v>5.4509803921565236E-3</v>
      </c>
      <c r="H652" s="2">
        <f t="shared" si="54"/>
        <v>6.1293401321362859</v>
      </c>
    </row>
    <row r="653" spans="1:8" x14ac:dyDescent="0.3">
      <c r="A653">
        <v>4498</v>
      </c>
      <c r="B653" s="2">
        <v>42281</v>
      </c>
      <c r="C653" s="15">
        <f t="shared" si="50"/>
        <v>0.99484705882352942</v>
      </c>
      <c r="D653" s="15">
        <f t="shared" si="51"/>
        <v>10</v>
      </c>
      <c r="E653" s="2">
        <f t="shared" si="52"/>
        <v>5.0257647058823531</v>
      </c>
      <c r="F653" s="2">
        <v>5</v>
      </c>
      <c r="G653" s="2">
        <f t="shared" si="53"/>
        <v>2.5764705882353134E-2</v>
      </c>
      <c r="H653" s="2">
        <f t="shared" si="54"/>
        <v>4.5801801547439451</v>
      </c>
    </row>
    <row r="654" spans="1:8" x14ac:dyDescent="0.3">
      <c r="A654">
        <v>4506</v>
      </c>
      <c r="B654" s="2">
        <v>41704.333333333328</v>
      </c>
      <c r="C654" s="15">
        <f t="shared" si="50"/>
        <v>0.98127843137254889</v>
      </c>
      <c r="D654" s="15">
        <f t="shared" si="51"/>
        <v>10</v>
      </c>
      <c r="E654" s="2">
        <f t="shared" si="52"/>
        <v>5.0936078431372556</v>
      </c>
      <c r="F654" s="2">
        <v>5</v>
      </c>
      <c r="G654" s="2">
        <f t="shared" si="53"/>
        <v>9.3607843137255564E-2</v>
      </c>
      <c r="H654" s="2">
        <f t="shared" si="54"/>
        <v>3.3034803137695792</v>
      </c>
    </row>
    <row r="655" spans="1:8" x14ac:dyDescent="0.3">
      <c r="A655">
        <v>4514</v>
      </c>
      <c r="B655" s="2">
        <v>42570</v>
      </c>
      <c r="C655" s="15">
        <f t="shared" si="50"/>
        <v>1.0016470588235293</v>
      </c>
      <c r="D655" s="15">
        <f t="shared" si="51"/>
        <v>10</v>
      </c>
      <c r="E655" s="2">
        <f t="shared" si="52"/>
        <v>4.9917647058823533</v>
      </c>
      <c r="F655" s="2">
        <v>5</v>
      </c>
      <c r="G655" s="2">
        <f t="shared" si="53"/>
        <v>-8.2352941176466743E-3</v>
      </c>
      <c r="H655" s="2" t="e">
        <f t="shared" si="54"/>
        <v>#NUM!</v>
      </c>
    </row>
    <row r="656" spans="1:8" x14ac:dyDescent="0.3">
      <c r="A656">
        <v>4522</v>
      </c>
      <c r="B656" s="2">
        <v>42119.666666666672</v>
      </c>
      <c r="C656" s="15">
        <f t="shared" si="50"/>
        <v>0.991050980392157</v>
      </c>
      <c r="D656" s="15">
        <f t="shared" si="51"/>
        <v>10</v>
      </c>
      <c r="E656" s="2">
        <f t="shared" si="52"/>
        <v>5.0447450980392148</v>
      </c>
      <c r="F656" s="2">
        <v>5</v>
      </c>
      <c r="G656" s="2">
        <f t="shared" si="53"/>
        <v>4.4745098039214781E-2</v>
      </c>
      <c r="H656" s="2">
        <f t="shared" si="54"/>
        <v>4.0319733275924188</v>
      </c>
    </row>
    <row r="657" spans="1:8" x14ac:dyDescent="0.3">
      <c r="A657">
        <v>4530</v>
      </c>
      <c r="B657" s="2">
        <v>42484.666666666672</v>
      </c>
      <c r="C657" s="15">
        <f t="shared" si="50"/>
        <v>0.99963921568627467</v>
      </c>
      <c r="D657" s="15">
        <f t="shared" si="51"/>
        <v>10</v>
      </c>
      <c r="E657" s="2">
        <f t="shared" si="52"/>
        <v>5.0018039215686265</v>
      </c>
      <c r="F657" s="2">
        <v>5</v>
      </c>
      <c r="G657" s="2">
        <f t="shared" si="53"/>
        <v>1.8039215686265209E-3</v>
      </c>
      <c r="H657" s="2">
        <f t="shared" si="54"/>
        <v>7.234443785778808</v>
      </c>
    </row>
    <row r="658" spans="1:8" x14ac:dyDescent="0.3">
      <c r="A658">
        <v>4538</v>
      </c>
      <c r="B658" s="2">
        <v>42404.666666666664</v>
      </c>
      <c r="C658" s="15">
        <f t="shared" si="50"/>
        <v>0.99775686274509801</v>
      </c>
      <c r="D658" s="15">
        <f t="shared" si="51"/>
        <v>10</v>
      </c>
      <c r="E658" s="2">
        <f t="shared" si="52"/>
        <v>5.0112156862745101</v>
      </c>
      <c r="F658" s="2">
        <v>5</v>
      </c>
      <c r="G658" s="2">
        <f t="shared" si="53"/>
        <v>1.1215686274510084E-2</v>
      </c>
      <c r="H658" s="2">
        <f t="shared" si="54"/>
        <v>5.4089732773792454</v>
      </c>
    </row>
    <row r="659" spans="1:8" x14ac:dyDescent="0.3">
      <c r="A659">
        <v>4546</v>
      </c>
      <c r="B659" s="2">
        <v>42259.333333333336</v>
      </c>
      <c r="C659" s="15">
        <f t="shared" si="50"/>
        <v>0.99433725490196079</v>
      </c>
      <c r="D659" s="15">
        <f t="shared" si="51"/>
        <v>10</v>
      </c>
      <c r="E659" s="2">
        <f t="shared" si="52"/>
        <v>5.0283137254901957</v>
      </c>
      <c r="F659" s="2">
        <v>5</v>
      </c>
      <c r="G659" s="2">
        <f t="shared" si="53"/>
        <v>2.8313725490195729E-2</v>
      </c>
      <c r="H659" s="2">
        <f t="shared" si="54"/>
        <v>4.4863460961574484</v>
      </c>
    </row>
    <row r="660" spans="1:8" x14ac:dyDescent="0.3">
      <c r="A660">
        <v>4554</v>
      </c>
      <c r="B660" s="2">
        <v>42438.666666666664</v>
      </c>
      <c r="C660" s="15">
        <f t="shared" si="50"/>
        <v>0.99855686274509803</v>
      </c>
      <c r="D660" s="15">
        <f t="shared" si="51"/>
        <v>10</v>
      </c>
      <c r="E660" s="2">
        <f t="shared" si="52"/>
        <v>5.0072156862745096</v>
      </c>
      <c r="F660" s="2">
        <v>5</v>
      </c>
      <c r="G660" s="2">
        <f t="shared" si="53"/>
        <v>7.2156862745096362E-3</v>
      </c>
      <c r="H660" s="2">
        <f t="shared" si="54"/>
        <v>5.8492308023448087</v>
      </c>
    </row>
    <row r="661" spans="1:8" x14ac:dyDescent="0.3">
      <c r="A661">
        <v>4562</v>
      </c>
      <c r="B661" s="2">
        <v>42275.333333333336</v>
      </c>
      <c r="C661" s="15">
        <f t="shared" si="50"/>
        <v>0.9947137254901961</v>
      </c>
      <c r="D661" s="15">
        <f t="shared" si="51"/>
        <v>10</v>
      </c>
      <c r="E661" s="2">
        <f t="shared" si="52"/>
        <v>5.0264313725490197</v>
      </c>
      <c r="F661" s="2">
        <v>5</v>
      </c>
      <c r="G661" s="2">
        <f t="shared" si="53"/>
        <v>2.6431372549019727E-2</v>
      </c>
      <c r="H661" s="2">
        <f t="shared" si="54"/>
        <v>4.5547667033157788</v>
      </c>
    </row>
    <row r="662" spans="1:8" x14ac:dyDescent="0.3">
      <c r="A662">
        <v>4570</v>
      </c>
      <c r="B662" s="2">
        <v>42182</v>
      </c>
      <c r="C662" s="15">
        <f t="shared" si="50"/>
        <v>0.9925176470588235</v>
      </c>
      <c r="D662" s="15">
        <f t="shared" si="51"/>
        <v>10</v>
      </c>
      <c r="E662" s="2">
        <f t="shared" si="52"/>
        <v>5.0374117647058823</v>
      </c>
      <c r="F662" s="2">
        <v>5</v>
      </c>
      <c r="G662" s="2">
        <f t="shared" si="53"/>
        <v>3.7411764705882256E-2</v>
      </c>
      <c r="H662" s="2">
        <f t="shared" si="54"/>
        <v>4.2095152905665483</v>
      </c>
    </row>
    <row r="663" spans="1:8" x14ac:dyDescent="0.3">
      <c r="A663">
        <v>4578</v>
      </c>
      <c r="B663" s="2">
        <v>42350.666666666672</v>
      </c>
      <c r="C663" s="15">
        <f t="shared" si="50"/>
        <v>0.99648627450980398</v>
      </c>
      <c r="D663" s="15">
        <f t="shared" si="51"/>
        <v>10</v>
      </c>
      <c r="E663" s="2">
        <f t="shared" si="52"/>
        <v>5.0175686274509799</v>
      </c>
      <c r="F663" s="2">
        <v>5</v>
      </c>
      <c r="G663" s="2">
        <f t="shared" si="53"/>
        <v>1.7568627450979868E-2</v>
      </c>
      <c r="H663" s="2">
        <f t="shared" si="54"/>
        <v>4.9614387973849663</v>
      </c>
    </row>
    <row r="664" spans="1:8" x14ac:dyDescent="0.3">
      <c r="A664">
        <v>4586</v>
      </c>
      <c r="B664" s="2">
        <v>42332</v>
      </c>
      <c r="C664" s="15">
        <f t="shared" si="50"/>
        <v>0.9960470588235294</v>
      </c>
      <c r="D664" s="15">
        <f t="shared" si="51"/>
        <v>10</v>
      </c>
      <c r="E664" s="2">
        <f t="shared" si="52"/>
        <v>5.0197647058823529</v>
      </c>
      <c r="F664" s="2">
        <v>5</v>
      </c>
      <c r="G664" s="2">
        <f t="shared" si="53"/>
        <v>1.9764705882352906E-2</v>
      </c>
      <c r="H664" s="2">
        <f t="shared" si="54"/>
        <v>4.8440933437821707</v>
      </c>
    </row>
    <row r="665" spans="1:8" x14ac:dyDescent="0.3">
      <c r="A665">
        <v>4594</v>
      </c>
      <c r="B665" s="2">
        <v>42345.666666666664</v>
      </c>
      <c r="C665" s="15">
        <f t="shared" si="50"/>
        <v>0.99636862745098032</v>
      </c>
      <c r="D665" s="15">
        <f t="shared" si="51"/>
        <v>10</v>
      </c>
      <c r="E665" s="2">
        <f t="shared" si="52"/>
        <v>5.0181568627450988</v>
      </c>
      <c r="F665" s="2">
        <v>5</v>
      </c>
      <c r="G665" s="2">
        <f t="shared" si="53"/>
        <v>1.8156862745098756E-2</v>
      </c>
      <c r="H665" s="2">
        <f t="shared" si="54"/>
        <v>4.928622203968918</v>
      </c>
    </row>
    <row r="666" spans="1:8" x14ac:dyDescent="0.3">
      <c r="A666">
        <v>4602</v>
      </c>
      <c r="B666" s="2">
        <v>42450</v>
      </c>
      <c r="C666" s="15">
        <f t="shared" si="50"/>
        <v>0.99882352941176467</v>
      </c>
      <c r="D666" s="15">
        <f t="shared" si="51"/>
        <v>10</v>
      </c>
      <c r="E666" s="2">
        <f t="shared" si="52"/>
        <v>5.0058823529411764</v>
      </c>
      <c r="F666" s="2">
        <v>5</v>
      </c>
      <c r="G666" s="2">
        <f t="shared" si="53"/>
        <v>5.8823529411764497E-3</v>
      </c>
      <c r="H666" s="2">
        <f t="shared" si="54"/>
        <v>6.0532649480134326</v>
      </c>
    </row>
    <row r="667" spans="1:8" x14ac:dyDescent="0.3">
      <c r="A667">
        <v>4610</v>
      </c>
      <c r="B667" s="2">
        <v>42639.666666666664</v>
      </c>
      <c r="C667" s="15">
        <f t="shared" si="50"/>
        <v>1.0032862745098039</v>
      </c>
      <c r="D667" s="15">
        <f t="shared" si="51"/>
        <v>10</v>
      </c>
      <c r="E667" s="2">
        <f t="shared" si="52"/>
        <v>4.9835686274509801</v>
      </c>
      <c r="F667" s="2">
        <v>5</v>
      </c>
      <c r="G667" s="2">
        <f t="shared" si="53"/>
        <v>-1.643137254901994E-2</v>
      </c>
      <c r="H667" s="2" t="e">
        <f t="shared" si="54"/>
        <v>#NUM!</v>
      </c>
    </row>
    <row r="668" spans="1:8" x14ac:dyDescent="0.3">
      <c r="A668">
        <v>4618</v>
      </c>
      <c r="B668" s="2">
        <v>42177.333333333336</v>
      </c>
      <c r="C668" s="15">
        <f t="shared" si="50"/>
        <v>0.99240784313725494</v>
      </c>
      <c r="D668" s="15">
        <f t="shared" si="51"/>
        <v>10</v>
      </c>
      <c r="E668" s="2">
        <f t="shared" si="52"/>
        <v>5.0379607843137251</v>
      </c>
      <c r="F668" s="2">
        <v>5</v>
      </c>
      <c r="G668" s="2">
        <f t="shared" si="53"/>
        <v>3.7960784313725071E-2</v>
      </c>
      <c r="H668" s="2">
        <f t="shared" si="54"/>
        <v>4.1950558572311145</v>
      </c>
    </row>
    <row r="669" spans="1:8" x14ac:dyDescent="0.3">
      <c r="A669">
        <v>4626</v>
      </c>
      <c r="B669" s="2">
        <v>42012</v>
      </c>
      <c r="C669" s="15">
        <f t="shared" si="50"/>
        <v>0.9885176470588235</v>
      </c>
      <c r="D669" s="15">
        <f t="shared" si="51"/>
        <v>10</v>
      </c>
      <c r="E669" s="2">
        <f t="shared" si="52"/>
        <v>5.0574117647058827</v>
      </c>
      <c r="F669" s="2">
        <v>5</v>
      </c>
      <c r="G669" s="2">
        <f t="shared" si="53"/>
        <v>5.7411764705882717E-2</v>
      </c>
      <c r="H669" s="2">
        <f t="shared" si="54"/>
        <v>3.7852136995479451</v>
      </c>
    </row>
    <row r="670" spans="1:8" x14ac:dyDescent="0.3">
      <c r="A670">
        <v>4634</v>
      </c>
      <c r="B670" s="2">
        <v>42400.666666666664</v>
      </c>
      <c r="C670" s="15">
        <f t="shared" si="50"/>
        <v>0.99766274509803921</v>
      </c>
      <c r="D670" s="15">
        <f t="shared" si="51"/>
        <v>10</v>
      </c>
      <c r="E670" s="2">
        <f t="shared" si="52"/>
        <v>5.0116862745098043</v>
      </c>
      <c r="F670" s="2">
        <v>5</v>
      </c>
      <c r="G670" s="2">
        <f t="shared" si="53"/>
        <v>1.1686274509804306E-2</v>
      </c>
      <c r="H670" s="2">
        <f t="shared" si="54"/>
        <v>5.3679655042854657</v>
      </c>
    </row>
    <row r="671" spans="1:8" x14ac:dyDescent="0.3">
      <c r="A671">
        <v>4642</v>
      </c>
      <c r="B671" s="2">
        <v>42952</v>
      </c>
      <c r="C671" s="15">
        <f t="shared" si="50"/>
        <v>1.0106352941176471</v>
      </c>
      <c r="D671" s="15">
        <f t="shared" si="51"/>
        <v>10</v>
      </c>
      <c r="E671" s="2">
        <f t="shared" si="52"/>
        <v>4.9468235294117644</v>
      </c>
      <c r="F671" s="2">
        <v>5</v>
      </c>
      <c r="G671" s="2">
        <f t="shared" si="53"/>
        <v>-5.3176470588235603E-2</v>
      </c>
      <c r="H671" s="2" t="e">
        <f t="shared" si="54"/>
        <v>#NUM!</v>
      </c>
    </row>
    <row r="672" spans="1:8" x14ac:dyDescent="0.3">
      <c r="A672">
        <v>4650</v>
      </c>
      <c r="B672" s="2">
        <v>42206.333333333336</v>
      </c>
      <c r="C672" s="15">
        <f t="shared" si="50"/>
        <v>0.99309019607843141</v>
      </c>
      <c r="D672" s="15">
        <f t="shared" si="51"/>
        <v>10</v>
      </c>
      <c r="E672" s="2">
        <f t="shared" si="52"/>
        <v>5.0345490196078426</v>
      </c>
      <c r="F672" s="2">
        <v>5</v>
      </c>
      <c r="G672" s="2">
        <f t="shared" si="53"/>
        <v>3.4549019607842624E-2</v>
      </c>
      <c r="H672" s="2">
        <f t="shared" si="54"/>
        <v>4.288552877714614</v>
      </c>
    </row>
    <row r="673" spans="1:8" x14ac:dyDescent="0.3">
      <c r="A673">
        <v>4658</v>
      </c>
      <c r="B673" s="2">
        <v>42422.333333333328</v>
      </c>
      <c r="C673" s="15">
        <f t="shared" si="50"/>
        <v>0.99817254901960772</v>
      </c>
      <c r="D673" s="15">
        <f t="shared" si="51"/>
        <v>10</v>
      </c>
      <c r="E673" s="2">
        <f t="shared" si="52"/>
        <v>5.0091372549019617</v>
      </c>
      <c r="F673" s="2">
        <v>5</v>
      </c>
      <c r="G673" s="2">
        <f t="shared" si="53"/>
        <v>9.1372549019617111E-3</v>
      </c>
      <c r="H673" s="2">
        <f t="shared" si="54"/>
        <v>5.6135117926782403</v>
      </c>
    </row>
    <row r="674" spans="1:8" x14ac:dyDescent="0.3">
      <c r="A674">
        <v>4666</v>
      </c>
      <c r="B674" s="2">
        <v>42482.666666666664</v>
      </c>
      <c r="C674" s="15">
        <f t="shared" si="50"/>
        <v>0.99959215686274505</v>
      </c>
      <c r="D674" s="15">
        <f t="shared" si="51"/>
        <v>10</v>
      </c>
      <c r="E674" s="2">
        <f t="shared" si="52"/>
        <v>5.002039215686275</v>
      </c>
      <c r="F674" s="2">
        <v>5</v>
      </c>
      <c r="G674" s="2">
        <f t="shared" si="53"/>
        <v>2.0392156862749644E-3</v>
      </c>
      <c r="H674" s="2">
        <f t="shared" si="54"/>
        <v>7.1118885044308708</v>
      </c>
    </row>
    <row r="675" spans="1:8" x14ac:dyDescent="0.3">
      <c r="A675">
        <v>4674</v>
      </c>
      <c r="B675" s="2">
        <v>42357</v>
      </c>
      <c r="C675" s="15">
        <f t="shared" si="50"/>
        <v>0.99663529411764706</v>
      </c>
      <c r="D675" s="15">
        <f t="shared" si="51"/>
        <v>10</v>
      </c>
      <c r="E675" s="2">
        <f t="shared" si="52"/>
        <v>5.0168235294117647</v>
      </c>
      <c r="F675" s="2">
        <v>5</v>
      </c>
      <c r="G675" s="2">
        <f t="shared" si="53"/>
        <v>1.6823529411764682E-2</v>
      </c>
      <c r="H675" s="2">
        <f t="shared" si="54"/>
        <v>5.0046266020177699</v>
      </c>
    </row>
    <row r="676" spans="1:8" x14ac:dyDescent="0.3">
      <c r="A676">
        <v>4682</v>
      </c>
      <c r="B676" s="2">
        <v>42423</v>
      </c>
      <c r="C676" s="15">
        <f t="shared" si="50"/>
        <v>0.9981882352941176</v>
      </c>
      <c r="D676" s="15">
        <f t="shared" si="51"/>
        <v>10</v>
      </c>
      <c r="E676" s="2">
        <f t="shared" si="52"/>
        <v>5.0090588235294122</v>
      </c>
      <c r="F676" s="2">
        <v>5</v>
      </c>
      <c r="G676" s="2">
        <f t="shared" si="53"/>
        <v>9.0588235294122299E-3</v>
      </c>
      <c r="H676" s="2">
        <f t="shared" si="54"/>
        <v>5.622116877938713</v>
      </c>
    </row>
    <row r="677" spans="1:8" x14ac:dyDescent="0.3">
      <c r="A677">
        <v>4690</v>
      </c>
      <c r="B677" s="2">
        <v>42510</v>
      </c>
      <c r="C677" s="15">
        <f t="shared" si="50"/>
        <v>1.0002352941176471</v>
      </c>
      <c r="D677" s="15">
        <f t="shared" si="51"/>
        <v>10</v>
      </c>
      <c r="E677" s="2">
        <f t="shared" si="52"/>
        <v>4.998823529411764</v>
      </c>
      <c r="F677" s="2">
        <v>5</v>
      </c>
      <c r="G677" s="2">
        <f t="shared" si="53"/>
        <v>-1.1764705882360005E-3</v>
      </c>
      <c r="H677" s="2" t="e">
        <f t="shared" si="54"/>
        <v>#NUM!</v>
      </c>
    </row>
    <row r="678" spans="1:8" x14ac:dyDescent="0.3">
      <c r="A678">
        <v>4698</v>
      </c>
      <c r="B678" s="2">
        <v>41958.666666666664</v>
      </c>
      <c r="C678" s="15">
        <f t="shared" si="50"/>
        <v>0.98726274509803913</v>
      </c>
      <c r="D678" s="15">
        <f t="shared" si="51"/>
        <v>10</v>
      </c>
      <c r="E678" s="2">
        <f t="shared" si="52"/>
        <v>5.0636862745098039</v>
      </c>
      <c r="F678" s="2">
        <v>5</v>
      </c>
      <c r="G678" s="2">
        <f t="shared" si="53"/>
        <v>6.3686274509803908E-2</v>
      </c>
      <c r="H678" s="2">
        <f t="shared" si="54"/>
        <v>3.6827337606766948</v>
      </c>
    </row>
    <row r="679" spans="1:8" x14ac:dyDescent="0.3">
      <c r="A679">
        <v>4706</v>
      </c>
      <c r="B679" s="2">
        <v>42603.333333333328</v>
      </c>
      <c r="C679" s="15">
        <f t="shared" si="50"/>
        <v>1.0024313725490195</v>
      </c>
      <c r="D679" s="15">
        <f t="shared" si="51"/>
        <v>10</v>
      </c>
      <c r="E679" s="2">
        <f t="shared" si="52"/>
        <v>4.9878431372549024</v>
      </c>
      <c r="F679" s="2">
        <v>5</v>
      </c>
      <c r="G679" s="2">
        <f t="shared" si="53"/>
        <v>-1.2156862745097641E-2</v>
      </c>
      <c r="H679" s="2" t="e">
        <f t="shared" si="54"/>
        <v>#NUM!</v>
      </c>
    </row>
    <row r="680" spans="1:8" x14ac:dyDescent="0.3">
      <c r="A680">
        <v>4714</v>
      </c>
      <c r="B680" s="2">
        <v>42357.666666666672</v>
      </c>
      <c r="C680" s="15">
        <f t="shared" si="50"/>
        <v>0.99665098039215694</v>
      </c>
      <c r="D680" s="15">
        <f t="shared" si="51"/>
        <v>10</v>
      </c>
      <c r="E680" s="2">
        <f t="shared" si="52"/>
        <v>5.0167450980392152</v>
      </c>
      <c r="F680" s="2">
        <v>5</v>
      </c>
      <c r="G680" s="2">
        <f t="shared" si="53"/>
        <v>1.67450980392152E-2</v>
      </c>
      <c r="H680" s="2">
        <f t="shared" si="54"/>
        <v>5.00928387392318</v>
      </c>
    </row>
    <row r="681" spans="1:8" x14ac:dyDescent="0.3">
      <c r="A681">
        <v>4722</v>
      </c>
      <c r="B681" s="2">
        <v>42055</v>
      </c>
      <c r="C681" s="15">
        <f t="shared" si="50"/>
        <v>0.98952941176470588</v>
      </c>
      <c r="D681" s="15">
        <f t="shared" si="51"/>
        <v>10</v>
      </c>
      <c r="E681" s="2">
        <f t="shared" si="52"/>
        <v>5.0523529411764709</v>
      </c>
      <c r="F681" s="2">
        <v>5</v>
      </c>
      <c r="G681" s="2">
        <f t="shared" si="53"/>
        <v>5.2352941176470935E-2</v>
      </c>
      <c r="H681" s="2">
        <f t="shared" si="54"/>
        <v>3.876454043474133</v>
      </c>
    </row>
    <row r="682" spans="1:8" x14ac:dyDescent="0.3">
      <c r="A682">
        <v>4730</v>
      </c>
      <c r="B682" s="2">
        <v>42590</v>
      </c>
      <c r="C682" s="15">
        <f t="shared" si="50"/>
        <v>1.0021176470588236</v>
      </c>
      <c r="D682" s="15">
        <f t="shared" si="51"/>
        <v>10</v>
      </c>
      <c r="E682" s="2">
        <f t="shared" si="52"/>
        <v>4.9894117647058822</v>
      </c>
      <c r="F682" s="2">
        <v>5</v>
      </c>
      <c r="G682" s="2">
        <f t="shared" si="53"/>
        <v>-1.0588235294117787E-2</v>
      </c>
      <c r="H682" s="2" t="e">
        <f t="shared" si="54"/>
        <v>#NUM!</v>
      </c>
    </row>
    <row r="683" spans="1:8" x14ac:dyDescent="0.3">
      <c r="A683">
        <v>4738</v>
      </c>
      <c r="B683" s="2">
        <v>41862.333333333336</v>
      </c>
      <c r="C683" s="15">
        <f t="shared" si="50"/>
        <v>0.9849960784313726</v>
      </c>
      <c r="D683" s="15">
        <f t="shared" si="51"/>
        <v>10</v>
      </c>
      <c r="E683" s="2">
        <f t="shared" si="52"/>
        <v>5.0750196078431369</v>
      </c>
      <c r="F683" s="2">
        <v>5</v>
      </c>
      <c r="G683" s="2">
        <f t="shared" si="53"/>
        <v>7.5019607843136882E-2</v>
      </c>
      <c r="H683" s="2">
        <f t="shared" si="54"/>
        <v>3.5211889696811229</v>
      </c>
    </row>
    <row r="684" spans="1:8" x14ac:dyDescent="0.3">
      <c r="A684">
        <v>4746</v>
      </c>
      <c r="B684" s="2">
        <v>41950.333333333328</v>
      </c>
      <c r="C684" s="15">
        <f t="shared" si="50"/>
        <v>0.98706666666666654</v>
      </c>
      <c r="D684" s="15">
        <f t="shared" si="51"/>
        <v>10</v>
      </c>
      <c r="E684" s="2">
        <f t="shared" si="52"/>
        <v>5.0646666666666675</v>
      </c>
      <c r="F684" s="2">
        <v>5</v>
      </c>
      <c r="G684" s="2">
        <f t="shared" si="53"/>
        <v>6.4666666666667538E-2</v>
      </c>
      <c r="H684" s="2">
        <f t="shared" si="54"/>
        <v>3.6676505524398801</v>
      </c>
    </row>
    <row r="685" spans="1:8" x14ac:dyDescent="0.3">
      <c r="A685">
        <v>4754</v>
      </c>
      <c r="B685" s="2">
        <v>42655</v>
      </c>
      <c r="C685" s="15">
        <f t="shared" si="50"/>
        <v>1.0036470588235293</v>
      </c>
      <c r="D685" s="15">
        <f t="shared" si="51"/>
        <v>10</v>
      </c>
      <c r="E685" s="2">
        <f t="shared" si="52"/>
        <v>4.9817647058823535</v>
      </c>
      <c r="F685" s="2">
        <v>5</v>
      </c>
      <c r="G685" s="2">
        <f t="shared" si="53"/>
        <v>-1.8235294117646461E-2</v>
      </c>
      <c r="H685" s="2" t="e">
        <f t="shared" si="54"/>
        <v>#NUM!</v>
      </c>
    </row>
    <row r="686" spans="1:8" x14ac:dyDescent="0.3">
      <c r="A686">
        <v>4762</v>
      </c>
      <c r="B686" s="2">
        <v>42468.666666666664</v>
      </c>
      <c r="C686" s="15">
        <f t="shared" si="50"/>
        <v>0.99926274509803914</v>
      </c>
      <c r="D686" s="15">
        <f t="shared" si="51"/>
        <v>10</v>
      </c>
      <c r="E686" s="2">
        <f t="shared" si="52"/>
        <v>5.0036862745098043</v>
      </c>
      <c r="F686" s="2">
        <v>5</v>
      </c>
      <c r="G686" s="2">
        <f t="shared" si="53"/>
        <v>3.6862745098042993E-3</v>
      </c>
      <c r="H686" s="2">
        <f t="shared" si="54"/>
        <v>6.5201666640136349</v>
      </c>
    </row>
    <row r="687" spans="1:8" x14ac:dyDescent="0.3">
      <c r="A687">
        <v>4770</v>
      </c>
      <c r="B687" s="2">
        <v>42755.666666666664</v>
      </c>
      <c r="C687" s="15">
        <f t="shared" si="50"/>
        <v>1.0060156862745098</v>
      </c>
      <c r="D687" s="15">
        <f t="shared" si="51"/>
        <v>10</v>
      </c>
      <c r="E687" s="2">
        <f t="shared" si="52"/>
        <v>4.9699215686274512</v>
      </c>
      <c r="F687" s="2">
        <v>5</v>
      </c>
      <c r="G687" s="2">
        <f t="shared" si="53"/>
        <v>-3.0078431372548842E-2</v>
      </c>
      <c r="H687" s="2" t="e">
        <f t="shared" si="54"/>
        <v>#NUM!</v>
      </c>
    </row>
    <row r="688" spans="1:8" x14ac:dyDescent="0.3">
      <c r="A688">
        <v>4778</v>
      </c>
      <c r="B688" s="2">
        <v>42221</v>
      </c>
      <c r="C688" s="15">
        <f t="shared" si="50"/>
        <v>0.99343529411764708</v>
      </c>
      <c r="D688" s="15">
        <f t="shared" si="51"/>
        <v>10</v>
      </c>
      <c r="E688" s="2">
        <f t="shared" si="52"/>
        <v>5.0328235294117647</v>
      </c>
      <c r="F688" s="2">
        <v>5</v>
      </c>
      <c r="G688" s="2">
        <f t="shared" si="53"/>
        <v>3.2823529411764696E-2</v>
      </c>
      <c r="H688" s="2">
        <f t="shared" si="54"/>
        <v>4.3394436445728068</v>
      </c>
    </row>
    <row r="689" spans="1:8" x14ac:dyDescent="0.3">
      <c r="A689">
        <v>4786</v>
      </c>
      <c r="B689" s="2">
        <v>42667.333333333328</v>
      </c>
      <c r="C689" s="15">
        <f t="shared" si="50"/>
        <v>1.0039372549019607</v>
      </c>
      <c r="D689" s="15">
        <f t="shared" si="51"/>
        <v>10</v>
      </c>
      <c r="E689" s="2">
        <f t="shared" si="52"/>
        <v>4.9803137254901966</v>
      </c>
      <c r="F689" s="2">
        <v>5</v>
      </c>
      <c r="G689" s="2">
        <f t="shared" si="53"/>
        <v>-1.9686274509803425E-2</v>
      </c>
      <c r="H689" s="2" t="e">
        <f t="shared" si="54"/>
        <v>#NUM!</v>
      </c>
    </row>
    <row r="690" spans="1:8" x14ac:dyDescent="0.3">
      <c r="A690">
        <v>4794</v>
      </c>
      <c r="B690" s="2">
        <v>42033.666666666664</v>
      </c>
      <c r="C690" s="15">
        <f t="shared" si="50"/>
        <v>0.98902745098039213</v>
      </c>
      <c r="D690" s="15">
        <f t="shared" si="51"/>
        <v>10</v>
      </c>
      <c r="E690" s="2">
        <f t="shared" si="52"/>
        <v>5.0548627450980392</v>
      </c>
      <c r="F690" s="2">
        <v>5</v>
      </c>
      <c r="G690" s="2">
        <f t="shared" si="53"/>
        <v>5.4862745098039234E-2</v>
      </c>
      <c r="H690" s="2">
        <f t="shared" si="54"/>
        <v>3.8301242757198581</v>
      </c>
    </row>
    <row r="691" spans="1:8" x14ac:dyDescent="0.3">
      <c r="A691">
        <v>4802</v>
      </c>
      <c r="B691" s="2">
        <v>42090</v>
      </c>
      <c r="C691" s="15">
        <f t="shared" si="50"/>
        <v>0.99035294117647055</v>
      </c>
      <c r="D691" s="15">
        <f t="shared" si="51"/>
        <v>10</v>
      </c>
      <c r="E691" s="2">
        <f t="shared" si="52"/>
        <v>5.0482352941176476</v>
      </c>
      <c r="F691" s="2">
        <v>5</v>
      </c>
      <c r="G691" s="2">
        <f t="shared" si="53"/>
        <v>4.8235294117647598E-2</v>
      </c>
      <c r="H691" s="2">
        <f t="shared" si="54"/>
        <v>3.9575558377272606</v>
      </c>
    </row>
    <row r="692" spans="1:8" x14ac:dyDescent="0.3">
      <c r="A692">
        <v>4810</v>
      </c>
      <c r="B692" s="2">
        <v>42758</v>
      </c>
      <c r="C692" s="15">
        <f t="shared" si="50"/>
        <v>1.006070588235294</v>
      </c>
      <c r="D692" s="15">
        <f t="shared" si="51"/>
        <v>10</v>
      </c>
      <c r="E692" s="2">
        <f t="shared" si="52"/>
        <v>4.9696470588235293</v>
      </c>
      <c r="F692" s="2">
        <v>5</v>
      </c>
      <c r="G692" s="2">
        <f t="shared" si="53"/>
        <v>-3.0352941176470694E-2</v>
      </c>
      <c r="H692" s="2" t="e">
        <f t="shared" si="54"/>
        <v>#NUM!</v>
      </c>
    </row>
    <row r="693" spans="1:8" x14ac:dyDescent="0.3">
      <c r="A693">
        <v>4818</v>
      </c>
      <c r="B693" s="2">
        <v>42201.666666666664</v>
      </c>
      <c r="C693" s="15">
        <f t="shared" si="50"/>
        <v>0.99298039215686273</v>
      </c>
      <c r="D693" s="15">
        <f t="shared" si="51"/>
        <v>10</v>
      </c>
      <c r="E693" s="2">
        <f t="shared" si="52"/>
        <v>5.0350980392156863</v>
      </c>
      <c r="F693" s="2">
        <v>5</v>
      </c>
      <c r="G693" s="2">
        <f t="shared" si="53"/>
        <v>3.5098039215686327E-2</v>
      </c>
      <c r="H693" s="2">
        <f t="shared" si="54"/>
        <v>4.2728958298350141</v>
      </c>
    </row>
    <row r="694" spans="1:8" x14ac:dyDescent="0.3">
      <c r="A694">
        <v>4826</v>
      </c>
      <c r="B694" s="2">
        <v>42264</v>
      </c>
      <c r="C694" s="15">
        <f t="shared" si="50"/>
        <v>0.99444705882352946</v>
      </c>
      <c r="D694" s="15">
        <f t="shared" si="51"/>
        <v>10</v>
      </c>
      <c r="E694" s="2">
        <f t="shared" si="52"/>
        <v>5.0277647058823529</v>
      </c>
      <c r="F694" s="2">
        <v>5</v>
      </c>
      <c r="G694" s="2">
        <f t="shared" si="53"/>
        <v>2.7764705882352914E-2</v>
      </c>
      <c r="H694" s="2">
        <f t="shared" si="54"/>
        <v>4.5058179497641877</v>
      </c>
    </row>
    <row r="695" spans="1:8" x14ac:dyDescent="0.3">
      <c r="A695">
        <v>4834</v>
      </c>
      <c r="B695" s="2">
        <v>42623.333333333336</v>
      </c>
      <c r="C695" s="15">
        <f t="shared" si="50"/>
        <v>1.0029019607843137</v>
      </c>
      <c r="D695" s="15">
        <f t="shared" si="51"/>
        <v>10</v>
      </c>
      <c r="E695" s="2">
        <f t="shared" si="52"/>
        <v>4.9854901960784312</v>
      </c>
      <c r="F695" s="2">
        <v>5</v>
      </c>
      <c r="G695" s="2">
        <f t="shared" si="53"/>
        <v>-1.4509803921568754E-2</v>
      </c>
      <c r="H695" s="2" t="e">
        <f t="shared" si="54"/>
        <v>#NUM!</v>
      </c>
    </row>
    <row r="696" spans="1:8" x14ac:dyDescent="0.3">
      <c r="A696">
        <v>4842</v>
      </c>
      <c r="B696" s="2">
        <v>42388.666666666664</v>
      </c>
      <c r="C696" s="15">
        <f t="shared" si="50"/>
        <v>0.99738039215686269</v>
      </c>
      <c r="D696" s="15">
        <f t="shared" si="51"/>
        <v>10</v>
      </c>
      <c r="E696" s="2">
        <f t="shared" si="52"/>
        <v>5.0130980392156861</v>
      </c>
      <c r="F696" s="2">
        <v>5</v>
      </c>
      <c r="G696" s="2">
        <f t="shared" si="53"/>
        <v>1.3098039215686086E-2</v>
      </c>
      <c r="H696" s="2">
        <f t="shared" si="54"/>
        <v>5.2541996526949672</v>
      </c>
    </row>
    <row r="697" spans="1:8" x14ac:dyDescent="0.3">
      <c r="A697">
        <v>4850</v>
      </c>
      <c r="B697" s="2">
        <v>42340.333333333336</v>
      </c>
      <c r="C697" s="15">
        <f t="shared" si="50"/>
        <v>0.99624313725490199</v>
      </c>
      <c r="D697" s="15">
        <f t="shared" si="51"/>
        <v>10</v>
      </c>
      <c r="E697" s="2">
        <f t="shared" si="52"/>
        <v>5.0187843137254902</v>
      </c>
      <c r="F697" s="2">
        <v>5</v>
      </c>
      <c r="G697" s="2">
        <f t="shared" si="53"/>
        <v>1.8784313725490165E-2</v>
      </c>
      <c r="H697" s="2">
        <f t="shared" si="54"/>
        <v>4.8947736889711715</v>
      </c>
    </row>
    <row r="698" spans="1:8" x14ac:dyDescent="0.3">
      <c r="A698">
        <v>4858</v>
      </c>
      <c r="B698" s="2">
        <v>42446.666666666664</v>
      </c>
      <c r="C698" s="15">
        <f t="shared" si="50"/>
        <v>0.99874509803921563</v>
      </c>
      <c r="D698" s="15">
        <f t="shared" si="51"/>
        <v>10</v>
      </c>
      <c r="E698" s="2">
        <f t="shared" si="52"/>
        <v>5.0062745098039221</v>
      </c>
      <c r="F698" s="2">
        <v>5</v>
      </c>
      <c r="G698" s="2">
        <f t="shared" si="53"/>
        <v>6.2745098039220792E-3</v>
      </c>
      <c r="H698" s="2">
        <f t="shared" si="54"/>
        <v>5.9888047630161951</v>
      </c>
    </row>
    <row r="699" spans="1:8" x14ac:dyDescent="0.3">
      <c r="A699">
        <v>4866</v>
      </c>
      <c r="B699" s="2">
        <v>42356.666666666664</v>
      </c>
      <c r="C699" s="15">
        <f t="shared" si="50"/>
        <v>0.99662745098039207</v>
      </c>
      <c r="D699" s="15">
        <f t="shared" si="51"/>
        <v>10</v>
      </c>
      <c r="E699" s="2">
        <f t="shared" si="52"/>
        <v>5.0168627450980399</v>
      </c>
      <c r="F699" s="2">
        <v>5</v>
      </c>
      <c r="G699" s="2">
        <f t="shared" si="53"/>
        <v>1.6862745098039866E-2</v>
      </c>
      <c r="H699" s="2">
        <f t="shared" si="54"/>
        <v>5.0023061290634887</v>
      </c>
    </row>
    <row r="700" spans="1:8" x14ac:dyDescent="0.3">
      <c r="A700">
        <v>4874</v>
      </c>
      <c r="B700" s="2">
        <v>42354</v>
      </c>
      <c r="C700" s="15">
        <f t="shared" si="50"/>
        <v>0.99656470588235291</v>
      </c>
      <c r="D700" s="15">
        <f t="shared" si="51"/>
        <v>10</v>
      </c>
      <c r="E700" s="2">
        <f t="shared" si="52"/>
        <v>5.0171764705882351</v>
      </c>
      <c r="F700" s="2">
        <v>5</v>
      </c>
      <c r="G700" s="2">
        <f t="shared" si="53"/>
        <v>1.7176470588235127E-2</v>
      </c>
      <c r="H700" s="2">
        <f t="shared" si="54"/>
        <v>4.9839349596179074</v>
      </c>
    </row>
    <row r="701" spans="1:8" x14ac:dyDescent="0.3">
      <c r="A701">
        <v>4882</v>
      </c>
      <c r="B701" s="2">
        <v>42410</v>
      </c>
      <c r="C701" s="15">
        <f t="shared" si="50"/>
        <v>0.99788235294117644</v>
      </c>
      <c r="D701" s="15">
        <f t="shared" si="51"/>
        <v>10</v>
      </c>
      <c r="E701" s="2">
        <f t="shared" si="52"/>
        <v>5.0105882352941178</v>
      </c>
      <c r="F701" s="2">
        <v>5</v>
      </c>
      <c r="G701" s="2">
        <f t="shared" si="53"/>
        <v>1.0588235294117787E-2</v>
      </c>
      <c r="H701" s="2">
        <f t="shared" si="54"/>
        <v>5.466417912027036</v>
      </c>
    </row>
    <row r="702" spans="1:8" x14ac:dyDescent="0.3">
      <c r="A702">
        <v>4890</v>
      </c>
      <c r="B702" s="2">
        <v>42630</v>
      </c>
      <c r="C702" s="15">
        <f t="shared" si="50"/>
        <v>1.0030588235294118</v>
      </c>
      <c r="D702" s="15">
        <f t="shared" si="51"/>
        <v>10</v>
      </c>
      <c r="E702" s="2">
        <f t="shared" si="52"/>
        <v>4.9847058823529409</v>
      </c>
      <c r="F702" s="2">
        <v>5</v>
      </c>
      <c r="G702" s="2">
        <f t="shared" si="53"/>
        <v>-1.5294117647059124E-2</v>
      </c>
      <c r="H702" s="2" t="e">
        <f t="shared" si="54"/>
        <v>#NUM!</v>
      </c>
    </row>
    <row r="703" spans="1:8" x14ac:dyDescent="0.3">
      <c r="A703">
        <v>4898</v>
      </c>
      <c r="B703" s="2">
        <v>42326.666666666664</v>
      </c>
      <c r="C703" s="15">
        <f t="shared" si="50"/>
        <v>0.99592156862745096</v>
      </c>
      <c r="D703" s="15">
        <f t="shared" si="51"/>
        <v>10</v>
      </c>
      <c r="E703" s="2">
        <f t="shared" si="52"/>
        <v>5.0203921568627452</v>
      </c>
      <c r="F703" s="2">
        <v>5</v>
      </c>
      <c r="G703" s="2">
        <f t="shared" si="53"/>
        <v>2.0392156862745203E-2</v>
      </c>
      <c r="H703" s="2">
        <f t="shared" si="54"/>
        <v>4.8129657885605708</v>
      </c>
    </row>
    <row r="704" spans="1:8" x14ac:dyDescent="0.3">
      <c r="A704">
        <v>4906</v>
      </c>
      <c r="B704" s="2">
        <v>42740</v>
      </c>
      <c r="C704" s="15">
        <f t="shared" si="50"/>
        <v>1.0056470588235293</v>
      </c>
      <c r="D704" s="15">
        <f t="shared" si="51"/>
        <v>10</v>
      </c>
      <c r="E704" s="2">
        <f t="shared" si="52"/>
        <v>4.9717647058823538</v>
      </c>
      <c r="F704" s="2">
        <v>5</v>
      </c>
      <c r="G704" s="2">
        <f t="shared" si="53"/>
        <v>-2.8235294117646248E-2</v>
      </c>
      <c r="H704" s="2" t="e">
        <f t="shared" si="54"/>
        <v>#NUM!</v>
      </c>
    </row>
    <row r="705" spans="1:8" x14ac:dyDescent="0.3">
      <c r="A705">
        <v>4914</v>
      </c>
      <c r="B705" s="2">
        <v>42720.333333333336</v>
      </c>
      <c r="C705" s="15">
        <f t="shared" si="50"/>
        <v>1.0051843137254903</v>
      </c>
      <c r="D705" s="15">
        <f t="shared" si="51"/>
        <v>10</v>
      </c>
      <c r="E705" s="2">
        <f t="shared" si="52"/>
        <v>4.9740784313725488</v>
      </c>
      <c r="F705" s="2">
        <v>5</v>
      </c>
      <c r="G705" s="2">
        <f t="shared" si="53"/>
        <v>-2.5921568627451208E-2</v>
      </c>
      <c r="H705" s="2" t="e">
        <f t="shared" si="54"/>
        <v>#NUM!</v>
      </c>
    </row>
    <row r="706" spans="1:8" x14ac:dyDescent="0.3">
      <c r="A706">
        <v>4922</v>
      </c>
      <c r="B706" s="2">
        <v>42787.666666666672</v>
      </c>
      <c r="C706" s="15">
        <f t="shared" si="50"/>
        <v>1.0067686274509806</v>
      </c>
      <c r="D706" s="15">
        <f t="shared" si="51"/>
        <v>10</v>
      </c>
      <c r="E706" s="2">
        <f t="shared" si="52"/>
        <v>4.9661568627450965</v>
      </c>
      <c r="F706" s="2">
        <v>5</v>
      </c>
      <c r="G706" s="2">
        <f t="shared" si="53"/>
        <v>-3.384313725490351E-2</v>
      </c>
      <c r="H706" s="2" t="e">
        <f t="shared" si="54"/>
        <v>#NUM!</v>
      </c>
    </row>
    <row r="707" spans="1:8" x14ac:dyDescent="0.3">
      <c r="A707">
        <v>4930</v>
      </c>
      <c r="B707" s="2">
        <v>42097.333333333328</v>
      </c>
      <c r="C707" s="15">
        <f t="shared" ref="C707:C770" si="55">B707/$J$27</f>
        <v>0.99052549019607827</v>
      </c>
      <c r="D707" s="15">
        <f t="shared" ref="D707:D770" si="56">$J$28</f>
        <v>10</v>
      </c>
      <c r="E707" s="2">
        <f t="shared" si="52"/>
        <v>5.0473725490196086</v>
      </c>
      <c r="F707" s="2">
        <v>5</v>
      </c>
      <c r="G707" s="2">
        <f t="shared" si="53"/>
        <v>4.7372549019608634E-2</v>
      </c>
      <c r="H707" s="2">
        <f t="shared" si="54"/>
        <v>3.9754329926597993</v>
      </c>
    </row>
    <row r="708" spans="1:8" x14ac:dyDescent="0.3">
      <c r="A708">
        <v>4938</v>
      </c>
      <c r="B708" s="2">
        <v>42070.333333333328</v>
      </c>
      <c r="C708" s="15">
        <f t="shared" si="55"/>
        <v>0.98989019607843121</v>
      </c>
      <c r="D708" s="15">
        <f t="shared" si="56"/>
        <v>10</v>
      </c>
      <c r="E708" s="2">
        <f t="shared" ref="E708:E771" si="57">D708-(F708*C708)</f>
        <v>5.0505490196078444</v>
      </c>
      <c r="F708" s="2">
        <v>5</v>
      </c>
      <c r="G708" s="2">
        <f t="shared" ref="G708:G771" si="58">F708-(F708*C708)</f>
        <v>5.0549019607844414E-2</v>
      </c>
      <c r="H708" s="2">
        <f t="shared" ref="H708:H771" si="59">LN((F708*E708)/(D708*G708))</f>
        <v>3.9111615017794183</v>
      </c>
    </row>
    <row r="709" spans="1:8" x14ac:dyDescent="0.3">
      <c r="A709">
        <v>4946</v>
      </c>
      <c r="B709" s="2">
        <v>42419</v>
      </c>
      <c r="C709" s="15">
        <f t="shared" si="55"/>
        <v>0.9980941176470588</v>
      </c>
      <c r="D709" s="15">
        <f t="shared" si="56"/>
        <v>10</v>
      </c>
      <c r="E709" s="2">
        <f t="shared" si="57"/>
        <v>5.0095294117647065</v>
      </c>
      <c r="F709" s="2">
        <v>5</v>
      </c>
      <c r="G709" s="2">
        <f t="shared" si="58"/>
        <v>9.5294117647064525E-3</v>
      </c>
      <c r="H709" s="2">
        <f t="shared" si="59"/>
        <v>5.571567088143575</v>
      </c>
    </row>
    <row r="710" spans="1:8" x14ac:dyDescent="0.3">
      <c r="A710">
        <v>4954</v>
      </c>
      <c r="B710" s="2">
        <v>42421.333333333336</v>
      </c>
      <c r="C710" s="15">
        <f t="shared" si="55"/>
        <v>0.99814901960784319</v>
      </c>
      <c r="D710" s="15">
        <f t="shared" si="56"/>
        <v>10</v>
      </c>
      <c r="E710" s="2">
        <f t="shared" si="57"/>
        <v>5.0092549019607837</v>
      </c>
      <c r="F710" s="2">
        <v>5</v>
      </c>
      <c r="G710" s="2">
        <f t="shared" si="58"/>
        <v>9.2549019607837124E-3</v>
      </c>
      <c r="H710" s="2">
        <f t="shared" si="59"/>
        <v>5.6007419274340471</v>
      </c>
    </row>
    <row r="711" spans="1:8" x14ac:dyDescent="0.3">
      <c r="A711">
        <v>4962</v>
      </c>
      <c r="B711" s="2">
        <v>42501</v>
      </c>
      <c r="C711" s="15">
        <f t="shared" si="55"/>
        <v>1.0000235294117648</v>
      </c>
      <c r="D711" s="15">
        <f t="shared" si="56"/>
        <v>10</v>
      </c>
      <c r="E711" s="2">
        <f t="shared" si="57"/>
        <v>4.9998823529411762</v>
      </c>
      <c r="F711" s="2">
        <v>5</v>
      </c>
      <c r="G711" s="2">
        <f t="shared" si="58"/>
        <v>-1.1764705882377768E-4</v>
      </c>
      <c r="H711" s="2" t="e">
        <f t="shared" si="59"/>
        <v>#NUM!</v>
      </c>
    </row>
    <row r="712" spans="1:8" x14ac:dyDescent="0.3">
      <c r="A712">
        <v>4970</v>
      </c>
      <c r="B712" s="2">
        <v>42570.666666666664</v>
      </c>
      <c r="C712" s="15">
        <f t="shared" si="55"/>
        <v>1.0016627450980391</v>
      </c>
      <c r="D712" s="15">
        <f t="shared" si="56"/>
        <v>10</v>
      </c>
      <c r="E712" s="2">
        <f t="shared" si="57"/>
        <v>4.9916862745098047</v>
      </c>
      <c r="F712" s="2">
        <v>5</v>
      </c>
      <c r="G712" s="2">
        <f t="shared" si="58"/>
        <v>-8.3137254901952673E-3</v>
      </c>
      <c r="H712" s="2" t="e">
        <f t="shared" si="59"/>
        <v>#NUM!</v>
      </c>
    </row>
    <row r="713" spans="1:8" x14ac:dyDescent="0.3">
      <c r="A713">
        <v>4978</v>
      </c>
      <c r="B713" s="2">
        <v>42420</v>
      </c>
      <c r="C713" s="15">
        <f t="shared" si="55"/>
        <v>0.99811764705882355</v>
      </c>
      <c r="D713" s="15">
        <f t="shared" si="56"/>
        <v>10</v>
      </c>
      <c r="E713" s="2">
        <f t="shared" si="57"/>
        <v>5.0094117647058827</v>
      </c>
      <c r="F713" s="2">
        <v>5</v>
      </c>
      <c r="G713" s="2">
        <f t="shared" si="58"/>
        <v>9.4117647058826748E-3</v>
      </c>
      <c r="H713" s="2">
        <f t="shared" si="59"/>
        <v>5.5839661232136093</v>
      </c>
    </row>
    <row r="714" spans="1:8" x14ac:dyDescent="0.3">
      <c r="A714">
        <v>4986</v>
      </c>
      <c r="B714" s="2">
        <v>42619.333333333336</v>
      </c>
      <c r="C714" s="15">
        <f t="shared" si="55"/>
        <v>1.0028078431372549</v>
      </c>
      <c r="D714" s="15">
        <f t="shared" si="56"/>
        <v>10</v>
      </c>
      <c r="E714" s="2">
        <f t="shared" si="57"/>
        <v>4.9859607843137255</v>
      </c>
      <c r="F714" s="2">
        <v>5</v>
      </c>
      <c r="G714" s="2">
        <f t="shared" si="58"/>
        <v>-1.4039215686274531E-2</v>
      </c>
      <c r="H714" s="2" t="e">
        <f t="shared" si="59"/>
        <v>#NUM!</v>
      </c>
    </row>
    <row r="715" spans="1:8" x14ac:dyDescent="0.3">
      <c r="A715">
        <v>4994</v>
      </c>
      <c r="B715" s="2">
        <v>42330</v>
      </c>
      <c r="C715" s="15">
        <f t="shared" si="55"/>
        <v>0.996</v>
      </c>
      <c r="D715" s="15">
        <f t="shared" si="56"/>
        <v>10</v>
      </c>
      <c r="E715" s="2">
        <f t="shared" si="57"/>
        <v>5.0199999999999996</v>
      </c>
      <c r="F715" s="2">
        <v>5</v>
      </c>
      <c r="G715" s="2">
        <f t="shared" si="58"/>
        <v>1.9999999999999574E-2</v>
      </c>
      <c r="H715" s="2">
        <f t="shared" si="59"/>
        <v>4.8323057585718603</v>
      </c>
    </row>
    <row r="716" spans="1:8" x14ac:dyDescent="0.3">
      <c r="A716">
        <v>5002</v>
      </c>
      <c r="B716" s="2">
        <v>42691.333333333336</v>
      </c>
      <c r="C716" s="15">
        <f t="shared" si="55"/>
        <v>1.0045019607843138</v>
      </c>
      <c r="D716" s="15">
        <f t="shared" si="56"/>
        <v>10</v>
      </c>
      <c r="E716" s="2">
        <f t="shared" si="57"/>
        <v>4.9774901960784312</v>
      </c>
      <c r="F716" s="2">
        <v>5</v>
      </c>
      <c r="G716" s="2">
        <f t="shared" si="58"/>
        <v>-2.2509803921568761E-2</v>
      </c>
      <c r="H716" s="2" t="e">
        <f t="shared" si="59"/>
        <v>#NUM!</v>
      </c>
    </row>
    <row r="717" spans="1:8" x14ac:dyDescent="0.3">
      <c r="A717">
        <v>5010</v>
      </c>
      <c r="B717" s="2">
        <v>42568.666666666664</v>
      </c>
      <c r="C717" s="15">
        <f t="shared" si="55"/>
        <v>1.0016156862745098</v>
      </c>
      <c r="D717" s="15">
        <f t="shared" si="56"/>
        <v>10</v>
      </c>
      <c r="E717" s="2">
        <f t="shared" si="57"/>
        <v>4.9919215686274505</v>
      </c>
      <c r="F717" s="2">
        <v>5</v>
      </c>
      <c r="G717" s="2">
        <f t="shared" si="58"/>
        <v>-8.0784313725494883E-3</v>
      </c>
      <c r="H717" s="2" t="e">
        <f t="shared" si="59"/>
        <v>#NUM!</v>
      </c>
    </row>
    <row r="718" spans="1:8" x14ac:dyDescent="0.3">
      <c r="A718">
        <v>5018</v>
      </c>
      <c r="B718" s="2">
        <v>42265</v>
      </c>
      <c r="C718" s="15">
        <f t="shared" si="55"/>
        <v>0.99447058823529411</v>
      </c>
      <c r="D718" s="15">
        <f t="shared" si="56"/>
        <v>10</v>
      </c>
      <c r="E718" s="2">
        <f t="shared" si="57"/>
        <v>5.0276470588235291</v>
      </c>
      <c r="F718" s="2">
        <v>5</v>
      </c>
      <c r="G718" s="2">
        <f t="shared" si="58"/>
        <v>2.7647058823529136E-2</v>
      </c>
      <c r="H718" s="2">
        <f t="shared" si="59"/>
        <v>4.510040840896024</v>
      </c>
    </row>
    <row r="719" spans="1:8" x14ac:dyDescent="0.3">
      <c r="A719">
        <v>5026</v>
      </c>
      <c r="B719" s="2">
        <v>42249</v>
      </c>
      <c r="C719" s="15">
        <f t="shared" si="55"/>
        <v>0.99409411764705879</v>
      </c>
      <c r="D719" s="15">
        <f t="shared" si="56"/>
        <v>10</v>
      </c>
      <c r="E719" s="2">
        <f t="shared" si="57"/>
        <v>5.029529411764706</v>
      </c>
      <c r="F719" s="2">
        <v>5</v>
      </c>
      <c r="G719" s="2">
        <f t="shared" si="58"/>
        <v>2.9529411764706026E-2</v>
      </c>
      <c r="H719" s="2">
        <f t="shared" si="59"/>
        <v>4.4445477462124536</v>
      </c>
    </row>
    <row r="720" spans="1:8" x14ac:dyDescent="0.3">
      <c r="A720">
        <v>5034</v>
      </c>
      <c r="B720" s="2">
        <v>42563.333333333336</v>
      </c>
      <c r="C720" s="15">
        <f t="shared" si="55"/>
        <v>1.0014901960784315</v>
      </c>
      <c r="D720" s="15">
        <f t="shared" si="56"/>
        <v>10</v>
      </c>
      <c r="E720" s="2">
        <f t="shared" si="57"/>
        <v>4.9925490196078428</v>
      </c>
      <c r="F720" s="2">
        <v>5</v>
      </c>
      <c r="G720" s="2">
        <f t="shared" si="58"/>
        <v>-7.4509803921571915E-3</v>
      </c>
      <c r="H720" s="2" t="e">
        <f t="shared" si="59"/>
        <v>#NUM!</v>
      </c>
    </row>
    <row r="721" spans="1:8" x14ac:dyDescent="0.3">
      <c r="A721">
        <v>5042</v>
      </c>
      <c r="B721" s="2">
        <v>42345.333333333336</v>
      </c>
      <c r="C721" s="15">
        <f t="shared" si="55"/>
        <v>0.99636078431372554</v>
      </c>
      <c r="D721" s="15">
        <f t="shared" si="56"/>
        <v>10</v>
      </c>
      <c r="E721" s="2">
        <f t="shared" si="57"/>
        <v>5.0181960784313722</v>
      </c>
      <c r="F721" s="2">
        <v>5</v>
      </c>
      <c r="G721" s="2">
        <f t="shared" si="58"/>
        <v>1.8196078431372165E-2</v>
      </c>
      <c r="H721" s="2">
        <f t="shared" si="59"/>
        <v>4.9264725205573763</v>
      </c>
    </row>
    <row r="722" spans="1:8" x14ac:dyDescent="0.3">
      <c r="A722">
        <v>5050</v>
      </c>
      <c r="B722" s="2">
        <v>42598.666666666672</v>
      </c>
      <c r="C722" s="15">
        <f t="shared" si="55"/>
        <v>1.0023215686274511</v>
      </c>
      <c r="D722" s="15">
        <f t="shared" si="56"/>
        <v>10</v>
      </c>
      <c r="E722" s="2">
        <f t="shared" si="57"/>
        <v>4.9883921568627443</v>
      </c>
      <c r="F722" s="2">
        <v>5</v>
      </c>
      <c r="G722" s="2">
        <f t="shared" si="58"/>
        <v>-1.1607843137255713E-2</v>
      </c>
      <c r="H722" s="2" t="e">
        <f t="shared" si="59"/>
        <v>#NUM!</v>
      </c>
    </row>
    <row r="723" spans="1:8" x14ac:dyDescent="0.3">
      <c r="A723">
        <v>5058</v>
      </c>
      <c r="B723" s="2">
        <v>42583.666666666672</v>
      </c>
      <c r="C723" s="15">
        <f t="shared" si="55"/>
        <v>1.0019686274509805</v>
      </c>
      <c r="D723" s="15">
        <f t="shared" si="56"/>
        <v>10</v>
      </c>
      <c r="E723" s="2">
        <f t="shared" si="57"/>
        <v>4.9901568627450974</v>
      </c>
      <c r="F723" s="2">
        <v>5</v>
      </c>
      <c r="G723" s="2">
        <f t="shared" si="58"/>
        <v>-9.8431372549026008E-3</v>
      </c>
      <c r="H723" s="2" t="e">
        <f t="shared" si="59"/>
        <v>#NUM!</v>
      </c>
    </row>
    <row r="724" spans="1:8" x14ac:dyDescent="0.3">
      <c r="A724">
        <v>5066</v>
      </c>
      <c r="B724" s="2">
        <v>42637.666666666664</v>
      </c>
      <c r="C724" s="15">
        <f t="shared" si="55"/>
        <v>1.0032392156862744</v>
      </c>
      <c r="D724" s="15">
        <f t="shared" si="56"/>
        <v>10</v>
      </c>
      <c r="E724" s="2">
        <f t="shared" si="57"/>
        <v>4.9838039215686276</v>
      </c>
      <c r="F724" s="2">
        <v>5</v>
      </c>
      <c r="G724" s="2">
        <f t="shared" si="58"/>
        <v>-1.6196078431372385E-2</v>
      </c>
      <c r="H724" s="2" t="e">
        <f t="shared" si="59"/>
        <v>#NUM!</v>
      </c>
    </row>
    <row r="725" spans="1:8" x14ac:dyDescent="0.3">
      <c r="A725">
        <v>5074</v>
      </c>
      <c r="B725" s="2">
        <v>42232</v>
      </c>
      <c r="C725" s="15">
        <f t="shared" si="55"/>
        <v>0.99369411764705884</v>
      </c>
      <c r="D725" s="15">
        <f t="shared" si="56"/>
        <v>10</v>
      </c>
      <c r="E725" s="2">
        <f t="shared" si="57"/>
        <v>5.0315294117647058</v>
      </c>
      <c r="F725" s="2">
        <v>5</v>
      </c>
      <c r="G725" s="2">
        <f t="shared" si="58"/>
        <v>3.1529411764705806E-2</v>
      </c>
      <c r="H725" s="2">
        <f t="shared" si="59"/>
        <v>4.3794112773079004</v>
      </c>
    </row>
    <row r="726" spans="1:8" x14ac:dyDescent="0.3">
      <c r="A726">
        <v>5082</v>
      </c>
      <c r="B726" s="2">
        <v>42617</v>
      </c>
      <c r="C726" s="15">
        <f t="shared" si="55"/>
        <v>1.0027529411764706</v>
      </c>
      <c r="D726" s="15">
        <f t="shared" si="56"/>
        <v>10</v>
      </c>
      <c r="E726" s="2">
        <f t="shared" si="57"/>
        <v>4.9862352941176464</v>
      </c>
      <c r="F726" s="2">
        <v>5</v>
      </c>
      <c r="G726" s="2">
        <f t="shared" si="58"/>
        <v>-1.3764705882353567E-2</v>
      </c>
      <c r="H726" s="2" t="e">
        <f t="shared" si="59"/>
        <v>#NUM!</v>
      </c>
    </row>
    <row r="727" spans="1:8" x14ac:dyDescent="0.3">
      <c r="A727">
        <v>5090</v>
      </c>
      <c r="B727" s="2">
        <v>42380</v>
      </c>
      <c r="C727" s="15">
        <f t="shared" si="55"/>
        <v>0.99717647058823533</v>
      </c>
      <c r="D727" s="15">
        <f t="shared" si="56"/>
        <v>10</v>
      </c>
      <c r="E727" s="2">
        <f t="shared" si="57"/>
        <v>5.0141176470588231</v>
      </c>
      <c r="F727" s="2">
        <v>5</v>
      </c>
      <c r="G727" s="2">
        <f t="shared" si="58"/>
        <v>1.4117647058823124E-2</v>
      </c>
      <c r="H727" s="2">
        <f t="shared" si="59"/>
        <v>5.1794399823106456</v>
      </c>
    </row>
    <row r="728" spans="1:8" x14ac:dyDescent="0.3">
      <c r="A728">
        <v>5098</v>
      </c>
      <c r="B728" s="2">
        <v>42549</v>
      </c>
      <c r="C728" s="15">
        <f t="shared" si="55"/>
        <v>1.0011529411764706</v>
      </c>
      <c r="D728" s="15">
        <f t="shared" si="56"/>
        <v>10</v>
      </c>
      <c r="E728" s="2">
        <f t="shared" si="57"/>
        <v>4.9942352941176473</v>
      </c>
      <c r="F728" s="2">
        <v>5</v>
      </c>
      <c r="G728" s="2">
        <f t="shared" si="58"/>
        <v>-5.764705882352672E-3</v>
      </c>
      <c r="H728" s="2" t="e">
        <f t="shared" si="59"/>
        <v>#NUM!</v>
      </c>
    </row>
    <row r="729" spans="1:8" x14ac:dyDescent="0.3">
      <c r="A729">
        <v>5106</v>
      </c>
      <c r="B729" s="2">
        <v>42569</v>
      </c>
      <c r="C729" s="15">
        <f t="shared" si="55"/>
        <v>1.0016235294117648</v>
      </c>
      <c r="D729" s="15">
        <f t="shared" si="56"/>
        <v>10</v>
      </c>
      <c r="E729" s="2">
        <f t="shared" si="57"/>
        <v>4.9918823529411762</v>
      </c>
      <c r="F729" s="2">
        <v>5</v>
      </c>
      <c r="G729" s="2">
        <f t="shared" si="58"/>
        <v>-8.1176470588237848E-3</v>
      </c>
      <c r="H729" s="2" t="e">
        <f t="shared" si="59"/>
        <v>#NUM!</v>
      </c>
    </row>
    <row r="730" spans="1:8" x14ac:dyDescent="0.3">
      <c r="A730">
        <v>5114</v>
      </c>
      <c r="B730" s="2">
        <v>42150.666666666664</v>
      </c>
      <c r="C730" s="15">
        <f t="shared" si="55"/>
        <v>0.99178039215686264</v>
      </c>
      <c r="D730" s="15">
        <f t="shared" si="56"/>
        <v>10</v>
      </c>
      <c r="E730" s="2">
        <f t="shared" si="57"/>
        <v>5.0410980392156866</v>
      </c>
      <c r="F730" s="2">
        <v>5</v>
      </c>
      <c r="G730" s="2">
        <f t="shared" si="58"/>
        <v>4.1098039215686555E-2</v>
      </c>
      <c r="H730" s="2">
        <f t="shared" si="59"/>
        <v>4.1162716089834861</v>
      </c>
    </row>
    <row r="731" spans="1:8" x14ac:dyDescent="0.3">
      <c r="A731">
        <v>5122</v>
      </c>
      <c r="B731" s="2">
        <v>42050</v>
      </c>
      <c r="C731" s="15">
        <f t="shared" si="55"/>
        <v>0.98941176470588232</v>
      </c>
      <c r="D731" s="15">
        <f t="shared" si="56"/>
        <v>10</v>
      </c>
      <c r="E731" s="2">
        <f t="shared" si="57"/>
        <v>5.052941176470588</v>
      </c>
      <c r="F731" s="2">
        <v>5</v>
      </c>
      <c r="G731" s="2">
        <f t="shared" si="58"/>
        <v>5.2941176470588047E-2</v>
      </c>
      <c r="H731" s="2">
        <f t="shared" si="59"/>
        <v>3.8653971640880944</v>
      </c>
    </row>
    <row r="732" spans="1:8" x14ac:dyDescent="0.3">
      <c r="A732">
        <v>5130</v>
      </c>
      <c r="B732" s="2">
        <v>42556.333333333328</v>
      </c>
      <c r="C732" s="15">
        <f t="shared" si="55"/>
        <v>1.0013254901960784</v>
      </c>
      <c r="D732" s="15">
        <f t="shared" si="56"/>
        <v>10</v>
      </c>
      <c r="E732" s="2">
        <f t="shared" si="57"/>
        <v>4.9933725490196075</v>
      </c>
      <c r="F732" s="2">
        <v>5</v>
      </c>
      <c r="G732" s="2">
        <f t="shared" si="58"/>
        <v>-6.6274509803925241E-3</v>
      </c>
      <c r="H732" s="2" t="e">
        <f t="shared" si="59"/>
        <v>#NUM!</v>
      </c>
    </row>
    <row r="733" spans="1:8" x14ac:dyDescent="0.3">
      <c r="A733">
        <v>5138</v>
      </c>
      <c r="B733" s="2">
        <v>42632.666666666672</v>
      </c>
      <c r="C733" s="15">
        <f t="shared" si="55"/>
        <v>1.0031215686274511</v>
      </c>
      <c r="D733" s="15">
        <f t="shared" si="56"/>
        <v>10</v>
      </c>
      <c r="E733" s="2">
        <f t="shared" si="57"/>
        <v>4.9843921568627447</v>
      </c>
      <c r="F733" s="2">
        <v>5</v>
      </c>
      <c r="G733" s="2">
        <f t="shared" si="58"/>
        <v>-1.5607843137255273E-2</v>
      </c>
      <c r="H733" s="2" t="e">
        <f t="shared" si="59"/>
        <v>#NUM!</v>
      </c>
    </row>
    <row r="734" spans="1:8" x14ac:dyDescent="0.3">
      <c r="A734">
        <v>5146</v>
      </c>
      <c r="B734" s="2">
        <v>42615.333333333336</v>
      </c>
      <c r="C734" s="15">
        <f t="shared" si="55"/>
        <v>1.0027137254901961</v>
      </c>
      <c r="D734" s="15">
        <f t="shared" si="56"/>
        <v>10</v>
      </c>
      <c r="E734" s="2">
        <f t="shared" si="57"/>
        <v>4.9864313725490197</v>
      </c>
      <c r="F734" s="2">
        <v>5</v>
      </c>
      <c r="G734" s="2">
        <f t="shared" si="58"/>
        <v>-1.3568627450980308E-2</v>
      </c>
      <c r="H734" s="2" t="e">
        <f t="shared" si="59"/>
        <v>#NUM!</v>
      </c>
    </row>
    <row r="735" spans="1:8" x14ac:dyDescent="0.3">
      <c r="A735">
        <v>5154</v>
      </c>
      <c r="B735" s="2">
        <v>42663</v>
      </c>
      <c r="C735" s="15">
        <f t="shared" si="55"/>
        <v>1.0038352941176472</v>
      </c>
      <c r="D735" s="15">
        <f t="shared" si="56"/>
        <v>10</v>
      </c>
      <c r="E735" s="2">
        <f t="shared" si="57"/>
        <v>4.9808235294117642</v>
      </c>
      <c r="F735" s="2">
        <v>5</v>
      </c>
      <c r="G735" s="2">
        <f t="shared" si="58"/>
        <v>-1.9176470588235794E-2</v>
      </c>
      <c r="H735" s="2" t="e">
        <f t="shared" si="59"/>
        <v>#NUM!</v>
      </c>
    </row>
    <row r="736" spans="1:8" x14ac:dyDescent="0.3">
      <c r="A736">
        <v>5162</v>
      </c>
      <c r="B736" s="2">
        <v>42171.333333333336</v>
      </c>
      <c r="C736" s="15">
        <f t="shared" si="55"/>
        <v>0.99226666666666674</v>
      </c>
      <c r="D736" s="15">
        <f t="shared" si="56"/>
        <v>10</v>
      </c>
      <c r="E736" s="2">
        <f t="shared" si="57"/>
        <v>5.038666666666666</v>
      </c>
      <c r="F736" s="2">
        <v>5</v>
      </c>
      <c r="G736" s="2">
        <f t="shared" si="58"/>
        <v>3.8666666666665961E-2</v>
      </c>
      <c r="H736" s="2">
        <f t="shared" si="59"/>
        <v>4.1767716928030874</v>
      </c>
    </row>
    <row r="737" spans="1:8" x14ac:dyDescent="0.3">
      <c r="A737">
        <v>5170</v>
      </c>
      <c r="B737" s="2">
        <v>42763.333333333328</v>
      </c>
      <c r="C737" s="15">
        <f t="shared" si="55"/>
        <v>1.0061960784313724</v>
      </c>
      <c r="D737" s="15">
        <f t="shared" si="56"/>
        <v>10</v>
      </c>
      <c r="E737" s="2">
        <f t="shared" si="57"/>
        <v>4.9690196078431379</v>
      </c>
      <c r="F737" s="2">
        <v>5</v>
      </c>
      <c r="G737" s="2">
        <f t="shared" si="58"/>
        <v>-3.0980392156862102E-2</v>
      </c>
      <c r="H737" s="2" t="e">
        <f t="shared" si="59"/>
        <v>#NUM!</v>
      </c>
    </row>
    <row r="738" spans="1:8" x14ac:dyDescent="0.3">
      <c r="A738">
        <v>5178</v>
      </c>
      <c r="B738" s="2">
        <v>42739</v>
      </c>
      <c r="C738" s="15">
        <f t="shared" si="55"/>
        <v>1.0056235294117648</v>
      </c>
      <c r="D738" s="15">
        <f t="shared" si="56"/>
        <v>10</v>
      </c>
      <c r="E738" s="2">
        <f t="shared" si="57"/>
        <v>4.9718823529411758</v>
      </c>
      <c r="F738" s="2">
        <v>5</v>
      </c>
      <c r="G738" s="2">
        <f t="shared" si="58"/>
        <v>-2.8117647058824247E-2</v>
      </c>
      <c r="H738" s="2" t="e">
        <f t="shared" si="59"/>
        <v>#NUM!</v>
      </c>
    </row>
    <row r="739" spans="1:8" x14ac:dyDescent="0.3">
      <c r="A739">
        <v>5186</v>
      </c>
      <c r="B739" s="2">
        <v>43306.333333333336</v>
      </c>
      <c r="C739" s="15">
        <f t="shared" si="55"/>
        <v>1.018972549019608</v>
      </c>
      <c r="D739" s="15">
        <f t="shared" si="56"/>
        <v>10</v>
      </c>
      <c r="E739" s="2">
        <f t="shared" si="57"/>
        <v>4.9051372549019598</v>
      </c>
      <c r="F739" s="2">
        <v>5</v>
      </c>
      <c r="G739" s="2">
        <f t="shared" si="58"/>
        <v>-9.4862745098040158E-2</v>
      </c>
      <c r="H739" s="2" t="e">
        <f t="shared" si="59"/>
        <v>#NUM!</v>
      </c>
    </row>
    <row r="740" spans="1:8" x14ac:dyDescent="0.3">
      <c r="A740">
        <v>5194</v>
      </c>
      <c r="B740" s="2">
        <v>42384</v>
      </c>
      <c r="C740" s="15">
        <f t="shared" si="55"/>
        <v>0.99727058823529413</v>
      </c>
      <c r="D740" s="15">
        <f t="shared" si="56"/>
        <v>10</v>
      </c>
      <c r="E740" s="2">
        <f t="shared" si="57"/>
        <v>5.0136470588235298</v>
      </c>
      <c r="F740" s="2">
        <v>5</v>
      </c>
      <c r="G740" s="2">
        <f t="shared" si="58"/>
        <v>1.364705882352979E-2</v>
      </c>
      <c r="H740" s="2">
        <f t="shared" si="59"/>
        <v>5.2132476769304974</v>
      </c>
    </row>
    <row r="741" spans="1:8" x14ac:dyDescent="0.3">
      <c r="A741">
        <v>5202</v>
      </c>
      <c r="B741" s="2">
        <v>42784.333333333336</v>
      </c>
      <c r="C741" s="15">
        <f t="shared" si="55"/>
        <v>1.0066901960784314</v>
      </c>
      <c r="D741" s="15">
        <f t="shared" si="56"/>
        <v>10</v>
      </c>
      <c r="E741" s="2">
        <f t="shared" si="57"/>
        <v>4.966549019607843</v>
      </c>
      <c r="F741" s="2">
        <v>5</v>
      </c>
      <c r="G741" s="2">
        <f t="shared" si="58"/>
        <v>-3.3450980392156993E-2</v>
      </c>
      <c r="H741" s="2" t="e">
        <f t="shared" si="59"/>
        <v>#NUM!</v>
      </c>
    </row>
    <row r="742" spans="1:8" x14ac:dyDescent="0.3">
      <c r="A742">
        <v>5210</v>
      </c>
      <c r="B742" s="2">
        <v>42502.666666666664</v>
      </c>
      <c r="C742" s="15">
        <f t="shared" si="55"/>
        <v>1.0000627450980391</v>
      </c>
      <c r="D742" s="15">
        <f t="shared" si="56"/>
        <v>10</v>
      </c>
      <c r="E742" s="2">
        <f t="shared" si="57"/>
        <v>4.9996862745098047</v>
      </c>
      <c r="F742" s="2">
        <v>5</v>
      </c>
      <c r="G742" s="2">
        <f t="shared" si="58"/>
        <v>-3.1372549019526019E-4</v>
      </c>
      <c r="H742" s="2" t="e">
        <f t="shared" si="59"/>
        <v>#NUM!</v>
      </c>
    </row>
    <row r="743" spans="1:8" x14ac:dyDescent="0.3">
      <c r="A743">
        <v>5218</v>
      </c>
      <c r="B743" s="2">
        <v>42505.666666666664</v>
      </c>
      <c r="C743" s="15">
        <f t="shared" si="55"/>
        <v>1.0001333333333333</v>
      </c>
      <c r="D743" s="15">
        <f t="shared" si="56"/>
        <v>10</v>
      </c>
      <c r="E743" s="2">
        <f t="shared" si="57"/>
        <v>4.9993333333333334</v>
      </c>
      <c r="F743" s="2">
        <v>5</v>
      </c>
      <c r="G743" s="2">
        <f t="shared" si="58"/>
        <v>-6.6666666666659324E-4</v>
      </c>
      <c r="H743" s="2" t="e">
        <f t="shared" si="59"/>
        <v>#NUM!</v>
      </c>
    </row>
    <row r="744" spans="1:8" x14ac:dyDescent="0.3">
      <c r="A744">
        <v>5226</v>
      </c>
      <c r="B744" s="2">
        <v>41957.666666666664</v>
      </c>
      <c r="C744" s="15">
        <f t="shared" si="55"/>
        <v>0.98723921568627448</v>
      </c>
      <c r="D744" s="15">
        <f t="shared" si="56"/>
        <v>10</v>
      </c>
      <c r="E744" s="2">
        <f t="shared" si="57"/>
        <v>5.0638039215686277</v>
      </c>
      <c r="F744" s="2">
        <v>5</v>
      </c>
      <c r="G744" s="2">
        <f t="shared" si="58"/>
        <v>6.3803921568627686E-2</v>
      </c>
      <c r="H744" s="2">
        <f t="shared" si="59"/>
        <v>3.6809114073903784</v>
      </c>
    </row>
    <row r="745" spans="1:8" x14ac:dyDescent="0.3">
      <c r="A745">
        <v>5234</v>
      </c>
      <c r="B745" s="2">
        <v>42515</v>
      </c>
      <c r="C745" s="15">
        <f t="shared" si="55"/>
        <v>1.0003529411764707</v>
      </c>
      <c r="D745" s="15">
        <f t="shared" si="56"/>
        <v>10</v>
      </c>
      <c r="E745" s="2">
        <f t="shared" si="57"/>
        <v>4.9982352941176469</v>
      </c>
      <c r="F745" s="2">
        <v>5</v>
      </c>
      <c r="G745" s="2">
        <f t="shared" si="58"/>
        <v>-1.7647058823531125E-3</v>
      </c>
      <c r="H745" s="2" t="e">
        <f t="shared" si="59"/>
        <v>#NUM!</v>
      </c>
    </row>
    <row r="746" spans="1:8" x14ac:dyDescent="0.3">
      <c r="A746">
        <v>5242</v>
      </c>
      <c r="B746" s="2">
        <v>42545</v>
      </c>
      <c r="C746" s="15">
        <f t="shared" si="55"/>
        <v>1.0010588235294118</v>
      </c>
      <c r="D746" s="15">
        <f t="shared" si="56"/>
        <v>10</v>
      </c>
      <c r="E746" s="2">
        <f t="shared" si="57"/>
        <v>4.9947058823529407</v>
      </c>
      <c r="F746" s="2">
        <v>5</v>
      </c>
      <c r="G746" s="2">
        <f t="shared" si="58"/>
        <v>-5.2941176470593376E-3</v>
      </c>
      <c r="H746" s="2" t="e">
        <f t="shared" si="59"/>
        <v>#NUM!</v>
      </c>
    </row>
    <row r="747" spans="1:8" x14ac:dyDescent="0.3">
      <c r="A747">
        <v>5250</v>
      </c>
      <c r="B747" s="2">
        <v>42652</v>
      </c>
      <c r="C747" s="15">
        <f t="shared" si="55"/>
        <v>1.0035764705882353</v>
      </c>
      <c r="D747" s="15">
        <f t="shared" si="56"/>
        <v>10</v>
      </c>
      <c r="E747" s="2">
        <f t="shared" si="57"/>
        <v>4.9821176470588231</v>
      </c>
      <c r="F747" s="2">
        <v>5</v>
      </c>
      <c r="G747" s="2">
        <f t="shared" si="58"/>
        <v>-1.7882352941176904E-2</v>
      </c>
      <c r="H747" s="2" t="e">
        <f t="shared" si="59"/>
        <v>#NUM!</v>
      </c>
    </row>
    <row r="748" spans="1:8" x14ac:dyDescent="0.3">
      <c r="A748">
        <v>5258</v>
      </c>
      <c r="B748" s="2">
        <v>42615</v>
      </c>
      <c r="C748" s="15">
        <f t="shared" si="55"/>
        <v>1.0027058823529411</v>
      </c>
      <c r="D748" s="15">
        <f t="shared" si="56"/>
        <v>10</v>
      </c>
      <c r="E748" s="2">
        <f t="shared" si="57"/>
        <v>4.986470588235294</v>
      </c>
      <c r="F748" s="2">
        <v>5</v>
      </c>
      <c r="G748" s="2">
        <f t="shared" si="58"/>
        <v>-1.3529411764706012E-2</v>
      </c>
      <c r="H748" s="2" t="e">
        <f t="shared" si="59"/>
        <v>#NUM!</v>
      </c>
    </row>
    <row r="749" spans="1:8" x14ac:dyDescent="0.3">
      <c r="A749">
        <v>5266</v>
      </c>
      <c r="B749" s="2">
        <v>43273.333333333328</v>
      </c>
      <c r="C749" s="15">
        <f t="shared" si="55"/>
        <v>1.0181960784313724</v>
      </c>
      <c r="D749" s="15">
        <f t="shared" si="56"/>
        <v>10</v>
      </c>
      <c r="E749" s="2">
        <f t="shared" si="57"/>
        <v>4.9090196078431383</v>
      </c>
      <c r="F749" s="2">
        <v>5</v>
      </c>
      <c r="G749" s="2">
        <f t="shared" si="58"/>
        <v>-9.0980392156861711E-2</v>
      </c>
      <c r="H749" s="2" t="e">
        <f t="shared" si="59"/>
        <v>#NUM!</v>
      </c>
    </row>
    <row r="750" spans="1:8" x14ac:dyDescent="0.3">
      <c r="A750">
        <v>5274</v>
      </c>
      <c r="B750" s="2">
        <v>42243.333333333336</v>
      </c>
      <c r="C750" s="15">
        <f t="shared" si="55"/>
        <v>0.99396078431372559</v>
      </c>
      <c r="D750" s="15">
        <f t="shared" si="56"/>
        <v>10</v>
      </c>
      <c r="E750" s="2">
        <f t="shared" si="57"/>
        <v>5.0301960784313717</v>
      </c>
      <c r="F750" s="2">
        <v>5</v>
      </c>
      <c r="G750" s="2">
        <f t="shared" si="58"/>
        <v>3.0196078431371731E-2</v>
      </c>
      <c r="H750" s="2">
        <f t="shared" si="59"/>
        <v>4.4223550008862489</v>
      </c>
    </row>
    <row r="751" spans="1:8" x14ac:dyDescent="0.3">
      <c r="A751">
        <v>5282</v>
      </c>
      <c r="B751" s="2">
        <v>42540.666666666664</v>
      </c>
      <c r="C751" s="15">
        <f t="shared" si="55"/>
        <v>1.000956862745098</v>
      </c>
      <c r="D751" s="15">
        <f t="shared" si="56"/>
        <v>10</v>
      </c>
      <c r="E751" s="2">
        <f t="shared" si="57"/>
        <v>4.9952156862745101</v>
      </c>
      <c r="F751" s="2">
        <v>5</v>
      </c>
      <c r="G751" s="2">
        <f t="shared" si="58"/>
        <v>-4.7843137254899304E-3</v>
      </c>
      <c r="H751" s="2" t="e">
        <f t="shared" si="59"/>
        <v>#NUM!</v>
      </c>
    </row>
    <row r="752" spans="1:8" x14ac:dyDescent="0.3">
      <c r="A752">
        <v>5290</v>
      </c>
      <c r="B752" s="2">
        <v>42858.333333333328</v>
      </c>
      <c r="C752" s="15">
        <f t="shared" si="55"/>
        <v>1.0084313725490195</v>
      </c>
      <c r="D752" s="15">
        <f t="shared" si="56"/>
        <v>10</v>
      </c>
      <c r="E752" s="2">
        <f t="shared" si="57"/>
        <v>4.957843137254903</v>
      </c>
      <c r="F752" s="2">
        <v>5</v>
      </c>
      <c r="G752" s="2">
        <f t="shared" si="58"/>
        <v>-4.2156862745097001E-2</v>
      </c>
      <c r="H752" s="2" t="e">
        <f t="shared" si="59"/>
        <v>#NUM!</v>
      </c>
    </row>
    <row r="753" spans="1:8" x14ac:dyDescent="0.3">
      <c r="A753">
        <v>5298</v>
      </c>
      <c r="B753">
        <v>42377.333333333328</v>
      </c>
      <c r="C753" s="15">
        <f t="shared" si="55"/>
        <v>0.99711372549019595</v>
      </c>
      <c r="D753" s="15">
        <f t="shared" si="56"/>
        <v>10</v>
      </c>
      <c r="E753" s="2">
        <f t="shared" si="57"/>
        <v>5.0144313725490202</v>
      </c>
      <c r="F753" s="2">
        <v>5</v>
      </c>
      <c r="G753" s="2">
        <f t="shared" si="58"/>
        <v>1.4431372549020161E-2</v>
      </c>
      <c r="H753" s="2">
        <f t="shared" si="59"/>
        <v>5.1575236420687052</v>
      </c>
    </row>
    <row r="754" spans="1:8" x14ac:dyDescent="0.3">
      <c r="A754">
        <v>5306</v>
      </c>
      <c r="B754">
        <v>43120.333333333336</v>
      </c>
      <c r="C754" s="15">
        <f t="shared" si="55"/>
        <v>1.0145960784313726</v>
      </c>
      <c r="D754" s="15">
        <f t="shared" si="56"/>
        <v>10</v>
      </c>
      <c r="E754" s="2">
        <f t="shared" si="57"/>
        <v>4.9270196078431372</v>
      </c>
      <c r="F754" s="2">
        <v>5</v>
      </c>
      <c r="G754" s="2">
        <f t="shared" si="58"/>
        <v>-7.2980392156862806E-2</v>
      </c>
      <c r="H754" s="2" t="e">
        <f t="shared" si="59"/>
        <v>#NUM!</v>
      </c>
    </row>
    <row r="755" spans="1:8" x14ac:dyDescent="0.3">
      <c r="A755">
        <v>5314</v>
      </c>
      <c r="B755">
        <v>42540.666666666672</v>
      </c>
      <c r="C755" s="15">
        <f t="shared" si="55"/>
        <v>1.0009568627450982</v>
      </c>
      <c r="D755" s="15">
        <f t="shared" si="56"/>
        <v>10</v>
      </c>
      <c r="E755" s="2">
        <f t="shared" si="57"/>
        <v>4.9952156862745092</v>
      </c>
      <c r="F755" s="2">
        <v>5</v>
      </c>
      <c r="G755" s="2">
        <f t="shared" si="58"/>
        <v>-4.7843137254908186E-3</v>
      </c>
      <c r="H755" s="2" t="e">
        <f t="shared" si="59"/>
        <v>#NUM!</v>
      </c>
    </row>
    <row r="756" spans="1:8" x14ac:dyDescent="0.3">
      <c r="A756">
        <v>5322</v>
      </c>
      <c r="B756">
        <v>42729.333333333336</v>
      </c>
      <c r="C756" s="15">
        <f t="shared" si="55"/>
        <v>1.0053960784313727</v>
      </c>
      <c r="D756" s="15">
        <f t="shared" si="56"/>
        <v>10</v>
      </c>
      <c r="E756" s="2">
        <f t="shared" si="57"/>
        <v>4.9730196078431366</v>
      </c>
      <c r="F756" s="2">
        <v>5</v>
      </c>
      <c r="G756" s="2">
        <f t="shared" si="58"/>
        <v>-2.6980392156863431E-2</v>
      </c>
      <c r="H756" s="2" t="e">
        <f t="shared" si="59"/>
        <v>#NUM!</v>
      </c>
    </row>
    <row r="757" spans="1:8" x14ac:dyDescent="0.3">
      <c r="A757">
        <v>5330</v>
      </c>
      <c r="B757">
        <v>42509.666666666672</v>
      </c>
      <c r="C757" s="15">
        <f t="shared" si="55"/>
        <v>1.0002274509803923</v>
      </c>
      <c r="D757" s="15">
        <f t="shared" si="56"/>
        <v>10</v>
      </c>
      <c r="E757" s="2">
        <f t="shared" si="57"/>
        <v>4.9988627450980383</v>
      </c>
      <c r="F757" s="2">
        <v>5</v>
      </c>
      <c r="G757" s="2">
        <f t="shared" si="58"/>
        <v>-1.137254901961704E-3</v>
      </c>
      <c r="H757" s="2" t="e">
        <f t="shared" si="59"/>
        <v>#NUM!</v>
      </c>
    </row>
    <row r="758" spans="1:8" x14ac:dyDescent="0.3">
      <c r="A758">
        <v>5338</v>
      </c>
      <c r="B758">
        <v>42642.333333333336</v>
      </c>
      <c r="C758" s="15">
        <f t="shared" si="55"/>
        <v>1.0033490196078432</v>
      </c>
      <c r="D758" s="15">
        <f t="shared" si="56"/>
        <v>10</v>
      </c>
      <c r="E758" s="2">
        <f t="shared" si="57"/>
        <v>4.9832549019607839</v>
      </c>
      <c r="F758" s="2">
        <v>5</v>
      </c>
      <c r="G758" s="2">
        <f t="shared" si="58"/>
        <v>-1.6745098039216089E-2</v>
      </c>
      <c r="H758" s="2" t="e">
        <f t="shared" si="59"/>
        <v>#NUM!</v>
      </c>
    </row>
    <row r="759" spans="1:8" x14ac:dyDescent="0.3">
      <c r="A759">
        <v>5346</v>
      </c>
      <c r="B759">
        <v>42234.333333333336</v>
      </c>
      <c r="C759" s="15">
        <f t="shared" si="55"/>
        <v>0.99374901960784323</v>
      </c>
      <c r="D759" s="15">
        <f t="shared" si="56"/>
        <v>10</v>
      </c>
      <c r="E759" s="2">
        <f t="shared" si="57"/>
        <v>5.031254901960784</v>
      </c>
      <c r="F759" s="2">
        <v>5</v>
      </c>
      <c r="G759" s="2">
        <f t="shared" si="58"/>
        <v>3.1254901960783954E-2</v>
      </c>
      <c r="H759" s="2">
        <f t="shared" si="59"/>
        <v>4.3881013082833951</v>
      </c>
    </row>
    <row r="760" spans="1:8" x14ac:dyDescent="0.3">
      <c r="A760">
        <v>5354</v>
      </c>
      <c r="B760">
        <v>42550.333333333336</v>
      </c>
      <c r="C760" s="15">
        <f t="shared" si="55"/>
        <v>1.0011843137254903</v>
      </c>
      <c r="D760" s="15">
        <f t="shared" si="56"/>
        <v>10</v>
      </c>
      <c r="E760" s="2">
        <f t="shared" si="57"/>
        <v>4.9940784313725484</v>
      </c>
      <c r="F760" s="2">
        <v>5</v>
      </c>
      <c r="G760" s="2">
        <f t="shared" si="58"/>
        <v>-5.9215686274516344E-3</v>
      </c>
      <c r="H760" s="2" t="e">
        <f t="shared" si="59"/>
        <v>#NUM!</v>
      </c>
    </row>
    <row r="761" spans="1:8" x14ac:dyDescent="0.3">
      <c r="A761">
        <v>5362</v>
      </c>
      <c r="B761">
        <v>42482</v>
      </c>
      <c r="C761" s="15">
        <f t="shared" si="55"/>
        <v>0.99957647058823529</v>
      </c>
      <c r="D761" s="15">
        <f t="shared" si="56"/>
        <v>10</v>
      </c>
      <c r="E761" s="2">
        <f t="shared" si="57"/>
        <v>5.0021176470588236</v>
      </c>
      <c r="F761" s="2">
        <v>5</v>
      </c>
      <c r="G761" s="2">
        <f t="shared" si="58"/>
        <v>2.1176470588235574E-3</v>
      </c>
      <c r="H761" s="2">
        <f t="shared" si="59"/>
        <v>7.0741638562048843</v>
      </c>
    </row>
    <row r="762" spans="1:8" x14ac:dyDescent="0.3">
      <c r="A762">
        <v>5370</v>
      </c>
      <c r="B762">
        <v>42341.333333333336</v>
      </c>
      <c r="C762" s="15">
        <f t="shared" si="55"/>
        <v>0.99626666666666674</v>
      </c>
      <c r="D762" s="15">
        <f t="shared" si="56"/>
        <v>10</v>
      </c>
      <c r="E762" s="2">
        <f t="shared" si="57"/>
        <v>5.0186666666666664</v>
      </c>
      <c r="F762" s="2">
        <v>5</v>
      </c>
      <c r="G762" s="2">
        <f t="shared" si="58"/>
        <v>1.8666666666666387E-2</v>
      </c>
      <c r="H762" s="2">
        <f t="shared" si="59"/>
        <v>4.9010329905300809</v>
      </c>
    </row>
    <row r="763" spans="1:8" x14ac:dyDescent="0.3">
      <c r="A763">
        <v>5378</v>
      </c>
      <c r="B763">
        <v>42642.666666666664</v>
      </c>
      <c r="C763" s="15">
        <f t="shared" si="55"/>
        <v>1.0033568627450979</v>
      </c>
      <c r="D763" s="15">
        <f t="shared" si="56"/>
        <v>10</v>
      </c>
      <c r="E763" s="2">
        <f t="shared" si="57"/>
        <v>4.9832156862745105</v>
      </c>
      <c r="F763" s="2">
        <v>5</v>
      </c>
      <c r="G763" s="2">
        <f t="shared" si="58"/>
        <v>-1.6784313725489497E-2</v>
      </c>
      <c r="H763" s="2" t="e">
        <f t="shared" si="59"/>
        <v>#NUM!</v>
      </c>
    </row>
    <row r="764" spans="1:8" x14ac:dyDescent="0.3">
      <c r="A764">
        <v>5386</v>
      </c>
      <c r="B764">
        <v>42770.666666666664</v>
      </c>
      <c r="C764" s="15">
        <f t="shared" si="55"/>
        <v>1.0063686274509804</v>
      </c>
      <c r="D764" s="15">
        <f t="shared" si="56"/>
        <v>10</v>
      </c>
      <c r="E764" s="2">
        <f t="shared" si="57"/>
        <v>4.968156862745098</v>
      </c>
      <c r="F764" s="2">
        <v>5</v>
      </c>
      <c r="G764" s="2">
        <f t="shared" si="58"/>
        <v>-3.1843137254901954E-2</v>
      </c>
      <c r="H764" s="2" t="e">
        <f t="shared" si="59"/>
        <v>#NUM!</v>
      </c>
    </row>
    <row r="765" spans="1:8" x14ac:dyDescent="0.3">
      <c r="A765">
        <v>5394</v>
      </c>
      <c r="B765">
        <v>42759</v>
      </c>
      <c r="C765" s="15">
        <f t="shared" si="55"/>
        <v>1.0060941176470588</v>
      </c>
      <c r="D765" s="15">
        <f t="shared" si="56"/>
        <v>10</v>
      </c>
      <c r="E765" s="2">
        <f t="shared" si="57"/>
        <v>4.9695294117647055</v>
      </c>
      <c r="F765" s="2">
        <v>5</v>
      </c>
      <c r="G765" s="2">
        <f t="shared" si="58"/>
        <v>-3.0470588235294471E-2</v>
      </c>
      <c r="H765" s="2" t="e">
        <f t="shared" si="59"/>
        <v>#NUM!</v>
      </c>
    </row>
    <row r="766" spans="1:8" x14ac:dyDescent="0.3">
      <c r="A766">
        <v>5402</v>
      </c>
      <c r="B766">
        <v>42282.333333333336</v>
      </c>
      <c r="C766" s="15">
        <f t="shared" si="55"/>
        <v>0.99487843137254905</v>
      </c>
      <c r="D766" s="15">
        <f t="shared" si="56"/>
        <v>10</v>
      </c>
      <c r="E766" s="2">
        <f t="shared" si="57"/>
        <v>5.0256078431372551</v>
      </c>
      <c r="F766" s="2">
        <v>5</v>
      </c>
      <c r="G766" s="2">
        <f t="shared" si="58"/>
        <v>2.560784313725506E-2</v>
      </c>
      <c r="H766" s="2">
        <f t="shared" si="59"/>
        <v>4.5862558317481517</v>
      </c>
    </row>
    <row r="767" spans="1:8" x14ac:dyDescent="0.3">
      <c r="A767">
        <v>5410</v>
      </c>
      <c r="B767">
        <v>42374.333333333328</v>
      </c>
      <c r="C767" s="15">
        <f t="shared" si="55"/>
        <v>0.9970431372549019</v>
      </c>
      <c r="D767" s="15">
        <f t="shared" si="56"/>
        <v>10</v>
      </c>
      <c r="E767" s="2">
        <f t="shared" si="57"/>
        <v>5.0147843137254906</v>
      </c>
      <c r="F767" s="2">
        <v>5</v>
      </c>
      <c r="G767" s="2">
        <f t="shared" si="58"/>
        <v>1.4784313725490605E-2</v>
      </c>
      <c r="H767" s="2">
        <f t="shared" si="59"/>
        <v>5.1334317753973409</v>
      </c>
    </row>
    <row r="768" spans="1:8" x14ac:dyDescent="0.3">
      <c r="A768">
        <v>5418</v>
      </c>
      <c r="B768">
        <v>42838.666666666672</v>
      </c>
      <c r="C768" s="15">
        <f t="shared" si="55"/>
        <v>1.0079686274509805</v>
      </c>
      <c r="D768" s="15">
        <f t="shared" si="56"/>
        <v>10</v>
      </c>
      <c r="E768" s="2">
        <f t="shared" si="57"/>
        <v>4.960156862745098</v>
      </c>
      <c r="F768" s="2">
        <v>5</v>
      </c>
      <c r="G768" s="2">
        <f t="shared" si="58"/>
        <v>-3.9843137254901961E-2</v>
      </c>
      <c r="H768" s="2" t="e">
        <f t="shared" si="59"/>
        <v>#NUM!</v>
      </c>
    </row>
    <row r="769" spans="1:8" x14ac:dyDescent="0.3">
      <c r="A769">
        <v>5426</v>
      </c>
      <c r="B769">
        <v>42581.666666666672</v>
      </c>
      <c r="C769" s="15">
        <f t="shared" si="55"/>
        <v>1.0019215686274512</v>
      </c>
      <c r="D769" s="15">
        <f t="shared" si="56"/>
        <v>10</v>
      </c>
      <c r="E769" s="2">
        <f t="shared" si="57"/>
        <v>4.9903921568627441</v>
      </c>
      <c r="F769" s="2">
        <v>5</v>
      </c>
      <c r="G769" s="2">
        <f t="shared" si="58"/>
        <v>-9.6078431372559336E-3</v>
      </c>
      <c r="H769" s="2" t="e">
        <f t="shared" si="59"/>
        <v>#NUM!</v>
      </c>
    </row>
    <row r="770" spans="1:8" x14ac:dyDescent="0.3">
      <c r="A770">
        <v>5434</v>
      </c>
      <c r="B770">
        <v>43135.666666666664</v>
      </c>
      <c r="C770" s="15">
        <f t="shared" si="55"/>
        <v>1.014956862745098</v>
      </c>
      <c r="D770" s="15">
        <f t="shared" si="56"/>
        <v>10</v>
      </c>
      <c r="E770" s="2">
        <f t="shared" si="57"/>
        <v>4.9252156862745098</v>
      </c>
      <c r="F770" s="2">
        <v>5</v>
      </c>
      <c r="G770" s="2">
        <f t="shared" si="58"/>
        <v>-7.4784313725490215E-2</v>
      </c>
      <c r="H770" s="2" t="e">
        <f t="shared" si="59"/>
        <v>#NUM!</v>
      </c>
    </row>
    <row r="771" spans="1:8" x14ac:dyDescent="0.3">
      <c r="A771">
        <v>5442</v>
      </c>
      <c r="B771">
        <v>42626.333333333328</v>
      </c>
      <c r="C771" s="15">
        <f t="shared" ref="C771:C834" si="60">B771/$J$27</f>
        <v>1.0029725490196078</v>
      </c>
      <c r="D771" s="15">
        <f t="shared" ref="D771:D834" si="61">$J$28</f>
        <v>10</v>
      </c>
      <c r="E771" s="2">
        <f t="shared" si="57"/>
        <v>4.9851372549019608</v>
      </c>
      <c r="F771" s="2">
        <v>5</v>
      </c>
      <c r="G771" s="2">
        <f t="shared" si="58"/>
        <v>-1.4862745098039198E-2</v>
      </c>
      <c r="H771" s="2" t="e">
        <f t="shared" si="59"/>
        <v>#NUM!</v>
      </c>
    </row>
    <row r="772" spans="1:8" x14ac:dyDescent="0.3">
      <c r="A772">
        <v>5450</v>
      </c>
      <c r="B772">
        <v>42739.333333333336</v>
      </c>
      <c r="C772" s="15">
        <f t="shared" si="60"/>
        <v>1.0056313725490196</v>
      </c>
      <c r="D772" s="15">
        <f t="shared" si="61"/>
        <v>10</v>
      </c>
      <c r="E772" s="2">
        <f t="shared" ref="E772:E835" si="62">D772-(F772*C772)</f>
        <v>4.9718431372549023</v>
      </c>
      <c r="F772" s="2">
        <v>5</v>
      </c>
      <c r="G772" s="2">
        <f t="shared" ref="G772:G835" si="63">F772-(F772*C772)</f>
        <v>-2.8156862745097655E-2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42585.666666666664</v>
      </c>
      <c r="C773" s="15">
        <f t="shared" si="60"/>
        <v>1.0020156862745098</v>
      </c>
      <c r="D773" s="15">
        <f t="shared" si="61"/>
        <v>10</v>
      </c>
      <c r="E773" s="2">
        <f t="shared" si="62"/>
        <v>4.9899215686274516</v>
      </c>
      <c r="F773" s="2">
        <v>5</v>
      </c>
      <c r="G773" s="2">
        <f t="shared" si="63"/>
        <v>-1.007843137254838E-2</v>
      </c>
      <c r="H773" s="2" t="e">
        <f t="shared" si="64"/>
        <v>#NUM!</v>
      </c>
    </row>
    <row r="774" spans="1:8" x14ac:dyDescent="0.3">
      <c r="A774">
        <v>5466</v>
      </c>
      <c r="B774">
        <v>42611</v>
      </c>
      <c r="C774" s="15">
        <f t="shared" si="60"/>
        <v>1.0026117647058823</v>
      </c>
      <c r="D774" s="15">
        <f t="shared" si="61"/>
        <v>10</v>
      </c>
      <c r="E774" s="2">
        <f t="shared" si="62"/>
        <v>4.9869411764705882</v>
      </c>
      <c r="F774" s="2">
        <v>5</v>
      </c>
      <c r="G774" s="2">
        <f t="shared" si="63"/>
        <v>-1.3058823529411789E-2</v>
      </c>
      <c r="H774" s="2" t="e">
        <f t="shared" si="64"/>
        <v>#NUM!</v>
      </c>
    </row>
    <row r="775" spans="1:8" x14ac:dyDescent="0.3">
      <c r="A775">
        <v>5474</v>
      </c>
      <c r="B775">
        <v>42407</v>
      </c>
      <c r="C775" s="15">
        <f t="shared" si="60"/>
        <v>0.9978117647058824</v>
      </c>
      <c r="D775" s="15">
        <f t="shared" si="61"/>
        <v>10</v>
      </c>
      <c r="E775" s="2">
        <f t="shared" si="62"/>
        <v>5.0109411764705882</v>
      </c>
      <c r="F775" s="2">
        <v>5</v>
      </c>
      <c r="G775" s="2">
        <f t="shared" si="63"/>
        <v>1.0941176470588232E-2</v>
      </c>
      <c r="H775" s="2">
        <f t="shared" si="64"/>
        <v>5.433698525793548</v>
      </c>
    </row>
    <row r="776" spans="1:8" x14ac:dyDescent="0.3">
      <c r="A776">
        <v>5482</v>
      </c>
      <c r="B776">
        <v>42713</v>
      </c>
      <c r="C776" s="15">
        <f t="shared" si="60"/>
        <v>1.0050117647058823</v>
      </c>
      <c r="D776" s="15">
        <f t="shared" si="61"/>
        <v>10</v>
      </c>
      <c r="E776" s="2">
        <f t="shared" si="62"/>
        <v>4.9749411764705886</v>
      </c>
      <c r="F776" s="2">
        <v>5</v>
      </c>
      <c r="G776" s="2">
        <f t="shared" si="63"/>
        <v>-2.5058823529411356E-2</v>
      </c>
      <c r="H776" s="2" t="e">
        <f t="shared" si="64"/>
        <v>#NUM!</v>
      </c>
    </row>
    <row r="777" spans="1:8" x14ac:dyDescent="0.3">
      <c r="A777">
        <v>5490</v>
      </c>
      <c r="B777">
        <v>42515.666666666664</v>
      </c>
      <c r="C777" s="15">
        <f t="shared" si="60"/>
        <v>1.0003686274509804</v>
      </c>
      <c r="D777" s="15">
        <f t="shared" si="61"/>
        <v>10</v>
      </c>
      <c r="E777" s="2">
        <f t="shared" si="62"/>
        <v>4.9981568627450983</v>
      </c>
      <c r="F777" s="2">
        <v>5</v>
      </c>
      <c r="G777" s="2">
        <f t="shared" si="63"/>
        <v>-1.8431372549017055E-3</v>
      </c>
      <c r="H777" s="2" t="e">
        <f t="shared" si="64"/>
        <v>#NUM!</v>
      </c>
    </row>
    <row r="778" spans="1:8" x14ac:dyDescent="0.3">
      <c r="A778">
        <v>5498</v>
      </c>
      <c r="B778">
        <v>42530.333333333328</v>
      </c>
      <c r="C778" s="15">
        <f t="shared" si="60"/>
        <v>1.0007137254901959</v>
      </c>
      <c r="D778" s="15">
        <f t="shared" si="61"/>
        <v>10</v>
      </c>
      <c r="E778" s="2">
        <f t="shared" si="62"/>
        <v>4.9964313725490204</v>
      </c>
      <c r="F778" s="2">
        <v>5</v>
      </c>
      <c r="G778" s="2">
        <f t="shared" si="63"/>
        <v>-3.5686274509796334E-3</v>
      </c>
      <c r="H778" s="2" t="e">
        <f t="shared" si="64"/>
        <v>#NUM!</v>
      </c>
    </row>
    <row r="779" spans="1:8" x14ac:dyDescent="0.3">
      <c r="A779">
        <v>5506</v>
      </c>
      <c r="B779">
        <v>42885.333333333328</v>
      </c>
      <c r="C779" s="15">
        <f t="shared" si="60"/>
        <v>1.0090666666666666</v>
      </c>
      <c r="D779" s="15">
        <f t="shared" si="61"/>
        <v>10</v>
      </c>
      <c r="E779" s="2">
        <f t="shared" si="62"/>
        <v>4.9546666666666672</v>
      </c>
      <c r="F779" s="2">
        <v>5</v>
      </c>
      <c r="G779" s="2">
        <f t="shared" si="63"/>
        <v>-4.5333333333332781E-2</v>
      </c>
      <c r="H779" s="2" t="e">
        <f t="shared" si="64"/>
        <v>#NUM!</v>
      </c>
    </row>
    <row r="780" spans="1:8" x14ac:dyDescent="0.3">
      <c r="A780">
        <v>5514</v>
      </c>
      <c r="B780">
        <v>42798</v>
      </c>
      <c r="C780" s="15">
        <f t="shared" si="60"/>
        <v>1.0070117647058823</v>
      </c>
      <c r="D780" s="15">
        <f t="shared" si="61"/>
        <v>10</v>
      </c>
      <c r="E780" s="2">
        <f t="shared" si="62"/>
        <v>4.9649411764705889</v>
      </c>
      <c r="F780" s="2">
        <v>5</v>
      </c>
      <c r="G780" s="2">
        <f t="shared" si="63"/>
        <v>-3.5058823529411143E-2</v>
      </c>
      <c r="H780" s="2" t="e">
        <f t="shared" si="64"/>
        <v>#NUM!</v>
      </c>
    </row>
    <row r="781" spans="1:8" x14ac:dyDescent="0.3">
      <c r="A781">
        <v>5522</v>
      </c>
      <c r="B781">
        <v>42183.666666666672</v>
      </c>
      <c r="C781" s="15">
        <f t="shared" si="60"/>
        <v>0.99255686274509813</v>
      </c>
      <c r="D781" s="15">
        <f t="shared" si="61"/>
        <v>10</v>
      </c>
      <c r="E781" s="2">
        <f t="shared" si="62"/>
        <v>5.037215686274509</v>
      </c>
      <c r="F781" s="2">
        <v>5</v>
      </c>
      <c r="G781" s="2">
        <f t="shared" si="63"/>
        <v>3.7215686274508997E-2</v>
      </c>
      <c r="H781" s="2">
        <f t="shared" si="64"/>
        <v>4.2147312382074729</v>
      </c>
    </row>
    <row r="782" spans="1:8" x14ac:dyDescent="0.3">
      <c r="A782">
        <v>5530</v>
      </c>
      <c r="B782">
        <v>42850.666666666672</v>
      </c>
      <c r="C782" s="15">
        <f t="shared" si="60"/>
        <v>1.0082509803921569</v>
      </c>
      <c r="D782" s="15">
        <f t="shared" si="61"/>
        <v>10</v>
      </c>
      <c r="E782" s="2">
        <f t="shared" si="62"/>
        <v>4.9587450980392154</v>
      </c>
      <c r="F782" s="2">
        <v>5</v>
      </c>
      <c r="G782" s="2">
        <f t="shared" si="63"/>
        <v>-4.1254901960784629E-2</v>
      </c>
      <c r="H782" s="2" t="e">
        <f t="shared" si="64"/>
        <v>#NUM!</v>
      </c>
    </row>
    <row r="783" spans="1:8" x14ac:dyDescent="0.3">
      <c r="A783">
        <v>5538</v>
      </c>
      <c r="B783">
        <v>42324.666666666672</v>
      </c>
      <c r="C783" s="15">
        <f t="shared" si="60"/>
        <v>0.99587450980392167</v>
      </c>
      <c r="D783" s="15">
        <f t="shared" si="61"/>
        <v>10</v>
      </c>
      <c r="E783" s="2">
        <f t="shared" si="62"/>
        <v>5.0206274509803919</v>
      </c>
      <c r="F783" s="2">
        <v>5</v>
      </c>
      <c r="G783" s="2">
        <f t="shared" si="63"/>
        <v>2.062745098039187E-2</v>
      </c>
      <c r="H783" s="2">
        <f t="shared" si="64"/>
        <v>4.8015402539770236</v>
      </c>
    </row>
    <row r="784" spans="1:8" x14ac:dyDescent="0.3">
      <c r="A784">
        <v>5546</v>
      </c>
      <c r="B784">
        <v>42556.666666666672</v>
      </c>
      <c r="C784" s="15">
        <f t="shared" si="60"/>
        <v>1.0013333333333334</v>
      </c>
      <c r="D784" s="15">
        <f t="shared" si="61"/>
        <v>10</v>
      </c>
      <c r="E784" s="2">
        <f t="shared" si="62"/>
        <v>4.9933333333333332</v>
      </c>
      <c r="F784" s="2">
        <v>5</v>
      </c>
      <c r="G784" s="2">
        <f t="shared" si="63"/>
        <v>-6.6666666666668206E-3</v>
      </c>
      <c r="H784" s="2" t="e">
        <f t="shared" si="64"/>
        <v>#NUM!</v>
      </c>
    </row>
    <row r="785" spans="1:8" x14ac:dyDescent="0.3">
      <c r="A785">
        <v>5554</v>
      </c>
      <c r="B785">
        <v>42601</v>
      </c>
      <c r="C785" s="15">
        <f t="shared" si="60"/>
        <v>1.0023764705882352</v>
      </c>
      <c r="D785" s="15">
        <f t="shared" si="61"/>
        <v>10</v>
      </c>
      <c r="E785" s="2">
        <f t="shared" si="62"/>
        <v>4.9881176470588242</v>
      </c>
      <c r="F785" s="2">
        <v>5</v>
      </c>
      <c r="G785" s="2">
        <f t="shared" si="63"/>
        <v>-1.1882352941175789E-2</v>
      </c>
      <c r="H785" s="2" t="e">
        <f t="shared" si="64"/>
        <v>#NUM!</v>
      </c>
    </row>
    <row r="786" spans="1:8" x14ac:dyDescent="0.3">
      <c r="A786">
        <v>5562</v>
      </c>
      <c r="B786">
        <v>42962.333333333336</v>
      </c>
      <c r="C786" s="15">
        <f t="shared" si="60"/>
        <v>1.0108784313725492</v>
      </c>
      <c r="D786" s="15">
        <f t="shared" si="61"/>
        <v>10</v>
      </c>
      <c r="E786" s="2">
        <f t="shared" si="62"/>
        <v>4.9456078431372541</v>
      </c>
      <c r="F786" s="2">
        <v>5</v>
      </c>
      <c r="G786" s="2">
        <f t="shared" si="63"/>
        <v>-5.43921568627459E-2</v>
      </c>
      <c r="H786" s="2" t="e">
        <f t="shared" si="64"/>
        <v>#NUM!</v>
      </c>
    </row>
    <row r="787" spans="1:8" x14ac:dyDescent="0.3">
      <c r="A787">
        <v>5570</v>
      </c>
      <c r="B787">
        <v>42453.666666666664</v>
      </c>
      <c r="C787" s="15">
        <f t="shared" si="60"/>
        <v>0.99890980392156858</v>
      </c>
      <c r="D787" s="15">
        <f t="shared" si="61"/>
        <v>10</v>
      </c>
      <c r="E787" s="2">
        <f t="shared" si="62"/>
        <v>5.0054509803921574</v>
      </c>
      <c r="F787" s="2">
        <v>5</v>
      </c>
      <c r="G787" s="2">
        <f t="shared" si="63"/>
        <v>5.4509803921574118E-3</v>
      </c>
      <c r="H787" s="2">
        <f t="shared" si="64"/>
        <v>6.1293401321361234</v>
      </c>
    </row>
    <row r="788" spans="1:8" x14ac:dyDescent="0.3">
      <c r="A788">
        <v>5578</v>
      </c>
      <c r="B788">
        <v>42439.333333333336</v>
      </c>
      <c r="C788" s="15">
        <f t="shared" si="60"/>
        <v>0.9985725490196079</v>
      </c>
      <c r="D788" s="15">
        <f t="shared" si="61"/>
        <v>10</v>
      </c>
      <c r="E788" s="2">
        <f t="shared" si="62"/>
        <v>5.0071372549019602</v>
      </c>
      <c r="F788" s="2">
        <v>5</v>
      </c>
      <c r="G788" s="2">
        <f t="shared" si="63"/>
        <v>7.137254901960155E-3</v>
      </c>
      <c r="H788" s="2">
        <f t="shared" si="64"/>
        <v>5.8601442090847025</v>
      </c>
    </row>
    <row r="789" spans="1:8" x14ac:dyDescent="0.3">
      <c r="A789">
        <v>5586</v>
      </c>
      <c r="B789">
        <v>42687</v>
      </c>
      <c r="C789" s="15">
        <f t="shared" si="60"/>
        <v>1.0044</v>
      </c>
      <c r="D789" s="15">
        <f t="shared" si="61"/>
        <v>10</v>
      </c>
      <c r="E789" s="2">
        <f t="shared" si="62"/>
        <v>4.9779999999999998</v>
      </c>
      <c r="F789" s="2">
        <v>5</v>
      </c>
      <c r="G789" s="2">
        <f t="shared" si="63"/>
        <v>-2.2000000000000242E-2</v>
      </c>
      <c r="H789" s="2" t="e">
        <f t="shared" si="64"/>
        <v>#NUM!</v>
      </c>
    </row>
    <row r="790" spans="1:8" x14ac:dyDescent="0.3">
      <c r="A790">
        <v>5594</v>
      </c>
      <c r="B790">
        <v>42404.666666666664</v>
      </c>
      <c r="C790" s="15">
        <f t="shared" si="60"/>
        <v>0.99775686274509801</v>
      </c>
      <c r="D790" s="15">
        <f t="shared" si="61"/>
        <v>10</v>
      </c>
      <c r="E790" s="2">
        <f t="shared" si="62"/>
        <v>5.0112156862745101</v>
      </c>
      <c r="F790" s="2">
        <v>5</v>
      </c>
      <c r="G790" s="2">
        <f t="shared" si="63"/>
        <v>1.1215686274510084E-2</v>
      </c>
      <c r="H790" s="2">
        <f t="shared" si="64"/>
        <v>5.4089732773792454</v>
      </c>
    </row>
    <row r="791" spans="1:8" x14ac:dyDescent="0.3">
      <c r="A791">
        <v>5602</v>
      </c>
      <c r="B791">
        <v>42850.666666666664</v>
      </c>
      <c r="C791" s="15">
        <f t="shared" si="60"/>
        <v>1.0082509803921569</v>
      </c>
      <c r="D791" s="15">
        <f t="shared" si="61"/>
        <v>10</v>
      </c>
      <c r="E791" s="2">
        <f t="shared" si="62"/>
        <v>4.9587450980392154</v>
      </c>
      <c r="F791" s="2">
        <v>5</v>
      </c>
      <c r="G791" s="2">
        <f t="shared" si="63"/>
        <v>-4.1254901960784629E-2</v>
      </c>
      <c r="H791" s="2" t="e">
        <f t="shared" si="64"/>
        <v>#NUM!</v>
      </c>
    </row>
    <row r="792" spans="1:8" x14ac:dyDescent="0.3">
      <c r="A792">
        <v>5610</v>
      </c>
      <c r="B792">
        <v>42185.333333333328</v>
      </c>
      <c r="C792" s="15">
        <f t="shared" si="60"/>
        <v>0.99259607843137243</v>
      </c>
      <c r="D792" s="15">
        <f t="shared" si="61"/>
        <v>10</v>
      </c>
      <c r="E792" s="2">
        <f t="shared" si="62"/>
        <v>5.0370196078431375</v>
      </c>
      <c r="F792" s="2">
        <v>5</v>
      </c>
      <c r="G792" s="2">
        <f t="shared" si="63"/>
        <v>3.7019607843137514E-2</v>
      </c>
      <c r="H792" s="2">
        <f t="shared" si="64"/>
        <v>4.2199749439591887</v>
      </c>
    </row>
    <row r="793" spans="1:8" x14ac:dyDescent="0.3">
      <c r="A793">
        <v>5618</v>
      </c>
      <c r="B793">
        <v>43464.333333333328</v>
      </c>
      <c r="C793" s="15">
        <f t="shared" si="60"/>
        <v>1.0226901960784314</v>
      </c>
      <c r="D793" s="15">
        <f t="shared" si="61"/>
        <v>10</v>
      </c>
      <c r="E793" s="2">
        <f t="shared" si="62"/>
        <v>4.8865490196078429</v>
      </c>
      <c r="F793" s="2">
        <v>5</v>
      </c>
      <c r="G793" s="2">
        <f t="shared" si="63"/>
        <v>-0.11345098039215706</v>
      </c>
      <c r="H793" s="2" t="e">
        <f t="shared" si="64"/>
        <v>#NUM!</v>
      </c>
    </row>
    <row r="794" spans="1:8" x14ac:dyDescent="0.3">
      <c r="A794">
        <v>5626</v>
      </c>
      <c r="B794">
        <v>42308.333333333336</v>
      </c>
      <c r="C794" s="15">
        <f t="shared" si="60"/>
        <v>0.99549019607843148</v>
      </c>
      <c r="D794" s="15">
        <f t="shared" si="61"/>
        <v>10</v>
      </c>
      <c r="E794" s="2">
        <f t="shared" si="62"/>
        <v>5.0225490196078422</v>
      </c>
      <c r="F794" s="2">
        <v>5</v>
      </c>
      <c r="G794" s="2">
        <f t="shared" si="63"/>
        <v>2.2549019607842169E-2</v>
      </c>
      <c r="H794" s="2">
        <f t="shared" si="64"/>
        <v>4.7128540874501503</v>
      </c>
    </row>
    <row r="795" spans="1:8" x14ac:dyDescent="0.3">
      <c r="A795">
        <v>5634</v>
      </c>
      <c r="B795">
        <v>42106</v>
      </c>
      <c r="C795" s="15">
        <f t="shared" si="60"/>
        <v>0.99072941176470586</v>
      </c>
      <c r="D795" s="15">
        <f t="shared" si="61"/>
        <v>10</v>
      </c>
      <c r="E795" s="2">
        <f t="shared" si="62"/>
        <v>5.0463529411764707</v>
      </c>
      <c r="F795" s="2">
        <v>5</v>
      </c>
      <c r="G795" s="2">
        <f t="shared" si="63"/>
        <v>4.6352941176470708E-2</v>
      </c>
      <c r="H795" s="2">
        <f t="shared" si="64"/>
        <v>3.9969891451370252</v>
      </c>
    </row>
    <row r="796" spans="1:8" x14ac:dyDescent="0.3">
      <c r="A796">
        <v>5642</v>
      </c>
      <c r="B796">
        <v>42402</v>
      </c>
      <c r="C796" s="15">
        <f t="shared" si="60"/>
        <v>0.99769411764705884</v>
      </c>
      <c r="D796" s="15">
        <f t="shared" si="61"/>
        <v>10</v>
      </c>
      <c r="E796" s="2">
        <f t="shared" si="62"/>
        <v>5.0115294117647053</v>
      </c>
      <c r="F796" s="2">
        <v>5</v>
      </c>
      <c r="G796" s="2">
        <f t="shared" si="63"/>
        <v>1.1529411764705344E-2</v>
      </c>
      <c r="H796" s="2">
        <f t="shared" si="64"/>
        <v>5.381447923568075</v>
      </c>
    </row>
    <row r="797" spans="1:8" x14ac:dyDescent="0.3">
      <c r="A797">
        <v>5650</v>
      </c>
      <c r="B797">
        <v>42766.666666666664</v>
      </c>
      <c r="C797" s="15">
        <f t="shared" si="60"/>
        <v>1.0062745098039214</v>
      </c>
      <c r="D797" s="15">
        <f t="shared" si="61"/>
        <v>10</v>
      </c>
      <c r="E797" s="2">
        <f t="shared" si="62"/>
        <v>4.9686274509803932</v>
      </c>
      <c r="F797" s="2">
        <v>5</v>
      </c>
      <c r="G797" s="2">
        <f t="shared" si="63"/>
        <v>-3.1372549019606844E-2</v>
      </c>
      <c r="H797" s="2" t="e">
        <f t="shared" si="64"/>
        <v>#NUM!</v>
      </c>
    </row>
    <row r="798" spans="1:8" x14ac:dyDescent="0.3">
      <c r="A798">
        <v>5658</v>
      </c>
      <c r="B798">
        <v>42919.333333333336</v>
      </c>
      <c r="C798" s="15">
        <f t="shared" si="60"/>
        <v>1.0098666666666667</v>
      </c>
      <c r="D798" s="15">
        <f t="shared" si="61"/>
        <v>10</v>
      </c>
      <c r="E798" s="2">
        <f t="shared" si="62"/>
        <v>4.9506666666666668</v>
      </c>
      <c r="F798" s="2">
        <v>5</v>
      </c>
      <c r="G798" s="2">
        <f t="shared" si="63"/>
        <v>-4.9333333333333229E-2</v>
      </c>
      <c r="H798" s="2" t="e">
        <f t="shared" si="64"/>
        <v>#NUM!</v>
      </c>
    </row>
    <row r="799" spans="1:8" x14ac:dyDescent="0.3">
      <c r="A799">
        <v>5666</v>
      </c>
      <c r="B799">
        <v>42716.333333333336</v>
      </c>
      <c r="C799" s="15">
        <f t="shared" si="60"/>
        <v>1.0050901960784315</v>
      </c>
      <c r="D799" s="15">
        <f t="shared" si="61"/>
        <v>10</v>
      </c>
      <c r="E799" s="2">
        <f t="shared" si="62"/>
        <v>4.9745490196078421</v>
      </c>
      <c r="F799" s="2">
        <v>5</v>
      </c>
      <c r="G799" s="2">
        <f t="shared" si="63"/>
        <v>-2.5450980392157874E-2</v>
      </c>
      <c r="H799" s="2" t="e">
        <f t="shared" si="64"/>
        <v>#NUM!</v>
      </c>
    </row>
    <row r="800" spans="1:8" x14ac:dyDescent="0.3">
      <c r="A800">
        <v>5674</v>
      </c>
      <c r="B800">
        <v>42637.333333333336</v>
      </c>
      <c r="C800" s="15">
        <f t="shared" si="60"/>
        <v>1.0032313725490196</v>
      </c>
      <c r="D800" s="15">
        <f t="shared" si="61"/>
        <v>10</v>
      </c>
      <c r="E800" s="2">
        <f t="shared" si="62"/>
        <v>4.9838431372549019</v>
      </c>
      <c r="F800" s="2">
        <v>5</v>
      </c>
      <c r="G800" s="2">
        <f t="shared" si="63"/>
        <v>-1.6156862745098088E-2</v>
      </c>
      <c r="H800" s="2" t="e">
        <f t="shared" si="64"/>
        <v>#NUM!</v>
      </c>
    </row>
    <row r="801" spans="1:8" x14ac:dyDescent="0.3">
      <c r="A801">
        <v>5682</v>
      </c>
      <c r="B801">
        <v>42485</v>
      </c>
      <c r="C801" s="15">
        <f t="shared" si="60"/>
        <v>0.99964705882352944</v>
      </c>
      <c r="D801" s="15">
        <f t="shared" si="61"/>
        <v>10</v>
      </c>
      <c r="E801" s="2">
        <f t="shared" si="62"/>
        <v>5.0017647058823531</v>
      </c>
      <c r="F801" s="2">
        <v>5</v>
      </c>
      <c r="G801" s="2">
        <f t="shared" si="63"/>
        <v>1.7647058823531125E-3</v>
      </c>
      <c r="H801" s="2">
        <f t="shared" si="64"/>
        <v>7.2564148521576399</v>
      </c>
    </row>
    <row r="802" spans="1:8" x14ac:dyDescent="0.3">
      <c r="A802">
        <v>5690</v>
      </c>
      <c r="B802">
        <v>42519.666666666664</v>
      </c>
      <c r="C802" s="15">
        <f t="shared" si="60"/>
        <v>1.0004627450980392</v>
      </c>
      <c r="D802" s="15">
        <f t="shared" si="61"/>
        <v>10</v>
      </c>
      <c r="E802" s="2">
        <f t="shared" si="62"/>
        <v>4.9976862745098041</v>
      </c>
      <c r="F802" s="2">
        <v>5</v>
      </c>
      <c r="G802" s="2">
        <f t="shared" si="63"/>
        <v>-2.3137254901959281E-3</v>
      </c>
      <c r="H802" s="2" t="e">
        <f t="shared" si="64"/>
        <v>#NUM!</v>
      </c>
    </row>
    <row r="803" spans="1:8" x14ac:dyDescent="0.3">
      <c r="A803">
        <v>5698</v>
      </c>
      <c r="B803">
        <v>43055.333333333336</v>
      </c>
      <c r="C803" s="15">
        <f t="shared" si="60"/>
        <v>1.0130666666666668</v>
      </c>
      <c r="D803" s="15">
        <f t="shared" si="61"/>
        <v>10</v>
      </c>
      <c r="E803" s="2">
        <f t="shared" si="62"/>
        <v>4.9346666666666659</v>
      </c>
      <c r="F803" s="2">
        <v>5</v>
      </c>
      <c r="G803" s="2">
        <f t="shared" si="63"/>
        <v>-6.5333333333334132E-2</v>
      </c>
      <c r="H803" s="2" t="e">
        <f t="shared" si="64"/>
        <v>#NUM!</v>
      </c>
    </row>
    <row r="804" spans="1:8" x14ac:dyDescent="0.3">
      <c r="A804">
        <v>5706</v>
      </c>
      <c r="B804">
        <v>42007.333333333328</v>
      </c>
      <c r="C804" s="15">
        <f t="shared" si="60"/>
        <v>0.98840784313725483</v>
      </c>
      <c r="D804" s="15">
        <f t="shared" si="61"/>
        <v>10</v>
      </c>
      <c r="E804" s="2">
        <f t="shared" si="62"/>
        <v>5.0579607843137255</v>
      </c>
      <c r="F804" s="2">
        <v>5</v>
      </c>
      <c r="G804" s="2">
        <f t="shared" si="63"/>
        <v>5.7960784313725533E-2</v>
      </c>
      <c r="H804" s="2">
        <f t="shared" si="64"/>
        <v>3.7758048440960081</v>
      </c>
    </row>
    <row r="805" spans="1:8" x14ac:dyDescent="0.3">
      <c r="A805">
        <v>5714</v>
      </c>
      <c r="B805">
        <v>42453.666666666672</v>
      </c>
      <c r="C805" s="15">
        <f t="shared" si="60"/>
        <v>0.9989098039215687</v>
      </c>
      <c r="D805" s="15">
        <f t="shared" si="61"/>
        <v>10</v>
      </c>
      <c r="E805" s="2">
        <f t="shared" si="62"/>
        <v>5.0054509803921565</v>
      </c>
      <c r="F805" s="2">
        <v>5</v>
      </c>
      <c r="G805" s="2">
        <f t="shared" si="63"/>
        <v>5.4509803921565236E-3</v>
      </c>
      <c r="H805" s="2">
        <f t="shared" si="64"/>
        <v>6.1293401321362859</v>
      </c>
    </row>
    <row r="806" spans="1:8" x14ac:dyDescent="0.3">
      <c r="A806">
        <v>5722</v>
      </c>
      <c r="B806">
        <v>42176.333333333328</v>
      </c>
      <c r="C806" s="15">
        <f t="shared" si="60"/>
        <v>0.99238431372549007</v>
      </c>
      <c r="D806" s="15">
        <f t="shared" si="61"/>
        <v>10</v>
      </c>
      <c r="E806" s="2">
        <f t="shared" si="62"/>
        <v>5.0380784313725497</v>
      </c>
      <c r="F806" s="2">
        <v>5</v>
      </c>
      <c r="G806" s="2">
        <f t="shared" si="63"/>
        <v>3.8078431372549737E-2</v>
      </c>
      <c r="H806" s="2">
        <f t="shared" si="64"/>
        <v>4.1919848280624965</v>
      </c>
    </row>
    <row r="807" spans="1:8" x14ac:dyDescent="0.3">
      <c r="A807">
        <v>5730</v>
      </c>
      <c r="B807">
        <v>42635.333333333336</v>
      </c>
      <c r="C807" s="15">
        <f t="shared" si="60"/>
        <v>1.0031843137254903</v>
      </c>
      <c r="D807" s="15">
        <f t="shared" si="61"/>
        <v>10</v>
      </c>
      <c r="E807" s="2">
        <f t="shared" si="62"/>
        <v>4.9840784313725486</v>
      </c>
      <c r="F807" s="2">
        <v>5</v>
      </c>
      <c r="G807" s="2">
        <f t="shared" si="63"/>
        <v>-1.5921568627451421E-2</v>
      </c>
      <c r="H807" s="2" t="e">
        <f t="shared" si="64"/>
        <v>#NUM!</v>
      </c>
    </row>
    <row r="808" spans="1:8" x14ac:dyDescent="0.3">
      <c r="A808">
        <v>5738</v>
      </c>
      <c r="B808">
        <v>42644</v>
      </c>
      <c r="C808" s="15">
        <f t="shared" si="60"/>
        <v>1.0033882352941177</v>
      </c>
      <c r="D808" s="15">
        <f t="shared" si="61"/>
        <v>10</v>
      </c>
      <c r="E808" s="2">
        <f t="shared" si="62"/>
        <v>4.9830588235294115</v>
      </c>
      <c r="F808" s="2">
        <v>5</v>
      </c>
      <c r="G808" s="2">
        <f t="shared" si="63"/>
        <v>-1.6941176470588459E-2</v>
      </c>
      <c r="H808" s="2" t="e">
        <f t="shared" si="64"/>
        <v>#NUM!</v>
      </c>
    </row>
    <row r="809" spans="1:8" x14ac:dyDescent="0.3">
      <c r="A809">
        <v>5746</v>
      </c>
      <c r="B809">
        <v>42844</v>
      </c>
      <c r="C809" s="15">
        <f t="shared" si="60"/>
        <v>1.0080941176470588</v>
      </c>
      <c r="D809" s="15">
        <f t="shared" si="61"/>
        <v>10</v>
      </c>
      <c r="E809" s="2">
        <f t="shared" si="62"/>
        <v>4.9595294117647057</v>
      </c>
      <c r="F809" s="2">
        <v>5</v>
      </c>
      <c r="G809" s="2">
        <f t="shared" si="63"/>
        <v>-4.0470588235294258E-2</v>
      </c>
      <c r="H809" s="2" t="e">
        <f t="shared" si="64"/>
        <v>#NUM!</v>
      </c>
    </row>
    <row r="810" spans="1:8" x14ac:dyDescent="0.3">
      <c r="A810">
        <v>5754</v>
      </c>
      <c r="B810">
        <v>42702.666666666672</v>
      </c>
      <c r="C810" s="15">
        <f t="shared" si="60"/>
        <v>1.0047686274509806</v>
      </c>
      <c r="D810" s="15">
        <f t="shared" si="61"/>
        <v>10</v>
      </c>
      <c r="E810" s="2">
        <f t="shared" si="62"/>
        <v>4.9761568627450972</v>
      </c>
      <c r="F810" s="2">
        <v>5</v>
      </c>
      <c r="G810" s="2">
        <f t="shared" si="63"/>
        <v>-2.3843137254902835E-2</v>
      </c>
      <c r="H810" s="2" t="e">
        <f t="shared" si="64"/>
        <v>#NUM!</v>
      </c>
    </row>
    <row r="811" spans="1:8" x14ac:dyDescent="0.3">
      <c r="A811">
        <v>5762</v>
      </c>
      <c r="B811">
        <v>42384.666666666664</v>
      </c>
      <c r="C811" s="15">
        <f t="shared" si="60"/>
        <v>0.99728627450980389</v>
      </c>
      <c r="D811" s="15">
        <f t="shared" si="61"/>
        <v>10</v>
      </c>
      <c r="E811" s="2">
        <f t="shared" si="62"/>
        <v>5.0135686274509803</v>
      </c>
      <c r="F811" s="2">
        <v>5</v>
      </c>
      <c r="G811" s="2">
        <f t="shared" si="63"/>
        <v>1.3568627450980308E-2</v>
      </c>
      <c r="H811" s="2">
        <f t="shared" si="64"/>
        <v>5.2189957379481715</v>
      </c>
    </row>
    <row r="812" spans="1:8" x14ac:dyDescent="0.3">
      <c r="A812">
        <v>5770</v>
      </c>
      <c r="B812">
        <v>42794</v>
      </c>
      <c r="C812" s="15">
        <f t="shared" si="60"/>
        <v>1.0069176470588235</v>
      </c>
      <c r="D812" s="15">
        <f t="shared" si="61"/>
        <v>10</v>
      </c>
      <c r="E812" s="2">
        <f t="shared" si="62"/>
        <v>4.9654117647058822</v>
      </c>
      <c r="F812" s="2">
        <v>5</v>
      </c>
      <c r="G812" s="2">
        <f t="shared" si="63"/>
        <v>-3.4588235294117808E-2</v>
      </c>
      <c r="H812" s="2" t="e">
        <f t="shared" si="64"/>
        <v>#NUM!</v>
      </c>
    </row>
    <row r="813" spans="1:8" x14ac:dyDescent="0.3">
      <c r="A813">
        <v>5778</v>
      </c>
      <c r="B813">
        <v>43035</v>
      </c>
      <c r="C813" s="15">
        <f t="shared" si="60"/>
        <v>1.0125882352941176</v>
      </c>
      <c r="D813" s="15">
        <f t="shared" si="61"/>
        <v>10</v>
      </c>
      <c r="E813" s="2">
        <f t="shared" si="62"/>
        <v>4.9370588235294122</v>
      </c>
      <c r="F813" s="2">
        <v>5</v>
      </c>
      <c r="G813" s="2">
        <f t="shared" si="63"/>
        <v>-6.2941176470587834E-2</v>
      </c>
      <c r="H813" s="2" t="e">
        <f t="shared" si="64"/>
        <v>#NUM!</v>
      </c>
    </row>
    <row r="814" spans="1:8" x14ac:dyDescent="0.3">
      <c r="A814">
        <v>5786</v>
      </c>
      <c r="B814">
        <v>42652.333333333328</v>
      </c>
      <c r="C814" s="15">
        <f t="shared" si="60"/>
        <v>1.0035843137254901</v>
      </c>
      <c r="D814" s="15">
        <f t="shared" si="61"/>
        <v>10</v>
      </c>
      <c r="E814" s="2">
        <f t="shared" si="62"/>
        <v>4.9820784313725497</v>
      </c>
      <c r="F814" s="2">
        <v>5</v>
      </c>
      <c r="G814" s="2">
        <f t="shared" si="63"/>
        <v>-1.7921568627450313E-2</v>
      </c>
      <c r="H814" s="2" t="e">
        <f t="shared" si="64"/>
        <v>#NUM!</v>
      </c>
    </row>
    <row r="815" spans="1:8" x14ac:dyDescent="0.3">
      <c r="A815">
        <v>5794</v>
      </c>
      <c r="B815">
        <v>42496</v>
      </c>
      <c r="C815" s="15">
        <f t="shared" si="60"/>
        <v>0.9999058823529412</v>
      </c>
      <c r="D815" s="15">
        <f t="shared" si="61"/>
        <v>10</v>
      </c>
      <c r="E815" s="2">
        <f t="shared" si="62"/>
        <v>5.0004705882352942</v>
      </c>
      <c r="F815" s="2">
        <v>5</v>
      </c>
      <c r="G815" s="2">
        <f t="shared" si="63"/>
        <v>4.7058823529422256E-4</v>
      </c>
      <c r="H815" s="2">
        <f t="shared" si="64"/>
        <v>8.5779119264507209</v>
      </c>
    </row>
    <row r="816" spans="1:8" x14ac:dyDescent="0.3">
      <c r="A816">
        <v>5802</v>
      </c>
      <c r="B816">
        <v>42387.333333333336</v>
      </c>
      <c r="C816" s="15">
        <f t="shared" si="60"/>
        <v>0.99734901960784317</v>
      </c>
      <c r="D816" s="15">
        <f t="shared" si="61"/>
        <v>10</v>
      </c>
      <c r="E816" s="2">
        <f t="shared" si="62"/>
        <v>5.0132549019607842</v>
      </c>
      <c r="F816" s="2">
        <v>5</v>
      </c>
      <c r="G816" s="2">
        <f t="shared" si="63"/>
        <v>1.325490196078416E-2</v>
      </c>
      <c r="H816" s="2">
        <f t="shared" si="64"/>
        <v>5.2423260402790772</v>
      </c>
    </row>
    <row r="817" spans="1:8" x14ac:dyDescent="0.3">
      <c r="A817">
        <v>5810</v>
      </c>
      <c r="B817">
        <v>42837.333333333336</v>
      </c>
      <c r="C817" s="15">
        <f t="shared" si="60"/>
        <v>1.0079372549019607</v>
      </c>
      <c r="D817" s="15">
        <f t="shared" si="61"/>
        <v>10</v>
      </c>
      <c r="E817" s="2">
        <f t="shared" si="62"/>
        <v>4.9603137254901961</v>
      </c>
      <c r="F817" s="2">
        <v>5</v>
      </c>
      <c r="G817" s="2">
        <f t="shared" si="63"/>
        <v>-3.9686274509803887E-2</v>
      </c>
      <c r="H817" s="2" t="e">
        <f t="shared" si="64"/>
        <v>#NUM!</v>
      </c>
    </row>
    <row r="818" spans="1:8" x14ac:dyDescent="0.3">
      <c r="A818">
        <v>5818</v>
      </c>
      <c r="B818">
        <v>43183</v>
      </c>
      <c r="C818" s="15">
        <f t="shared" si="60"/>
        <v>1.0160705882352941</v>
      </c>
      <c r="D818" s="15">
        <f t="shared" si="61"/>
        <v>10</v>
      </c>
      <c r="E818" s="2">
        <f t="shared" si="62"/>
        <v>4.9196470588235295</v>
      </c>
      <c r="F818" s="2">
        <v>5</v>
      </c>
      <c r="G818" s="2">
        <f t="shared" si="63"/>
        <v>-8.0352941176470516E-2</v>
      </c>
      <c r="H818" s="2" t="e">
        <f t="shared" si="64"/>
        <v>#NUM!</v>
      </c>
    </row>
    <row r="819" spans="1:8" x14ac:dyDescent="0.3">
      <c r="A819">
        <v>5826</v>
      </c>
      <c r="B819">
        <v>42320.333333333336</v>
      </c>
      <c r="C819" s="15">
        <f t="shared" si="60"/>
        <v>0.99577254901960788</v>
      </c>
      <c r="D819" s="15">
        <f t="shared" si="61"/>
        <v>10</v>
      </c>
      <c r="E819" s="2">
        <f t="shared" si="62"/>
        <v>5.0211372549019604</v>
      </c>
      <c r="F819" s="2">
        <v>5</v>
      </c>
      <c r="G819" s="2">
        <f t="shared" si="63"/>
        <v>2.1137254901960389E-2</v>
      </c>
      <c r="H819" s="2">
        <f t="shared" si="64"/>
        <v>4.7772274325250201</v>
      </c>
    </row>
    <row r="820" spans="1:8" x14ac:dyDescent="0.3">
      <c r="A820">
        <v>5834</v>
      </c>
      <c r="B820">
        <v>42758</v>
      </c>
      <c r="C820" s="15">
        <f t="shared" si="60"/>
        <v>1.006070588235294</v>
      </c>
      <c r="D820" s="15">
        <f t="shared" si="61"/>
        <v>10</v>
      </c>
      <c r="E820" s="2">
        <f t="shared" si="62"/>
        <v>4.9696470588235293</v>
      </c>
      <c r="F820" s="2">
        <v>5</v>
      </c>
      <c r="G820" s="2">
        <f t="shared" si="63"/>
        <v>-3.0352941176470694E-2</v>
      </c>
      <c r="H820" s="2" t="e">
        <f t="shared" si="64"/>
        <v>#NUM!</v>
      </c>
    </row>
    <row r="821" spans="1:8" x14ac:dyDescent="0.3">
      <c r="A821">
        <v>5842</v>
      </c>
      <c r="B821">
        <v>42583</v>
      </c>
      <c r="C821" s="15">
        <f t="shared" si="60"/>
        <v>1.0019529411764705</v>
      </c>
      <c r="D821" s="15">
        <f t="shared" si="61"/>
        <v>10</v>
      </c>
      <c r="E821" s="2">
        <f t="shared" si="62"/>
        <v>4.9902352941176478</v>
      </c>
      <c r="F821" s="2">
        <v>5</v>
      </c>
      <c r="G821" s="2">
        <f t="shared" si="63"/>
        <v>-9.7647058823522315E-3</v>
      </c>
      <c r="H821" s="2" t="e">
        <f t="shared" si="64"/>
        <v>#NUM!</v>
      </c>
    </row>
    <row r="822" spans="1:8" x14ac:dyDescent="0.3">
      <c r="A822">
        <v>5850</v>
      </c>
      <c r="B822">
        <v>42929.333333333328</v>
      </c>
      <c r="C822" s="15">
        <f t="shared" si="60"/>
        <v>1.0101019607843136</v>
      </c>
      <c r="D822" s="15">
        <f t="shared" si="61"/>
        <v>10</v>
      </c>
      <c r="E822" s="2">
        <f t="shared" si="62"/>
        <v>4.9494901960784325</v>
      </c>
      <c r="F822" s="2">
        <v>5</v>
      </c>
      <c r="G822" s="2">
        <f t="shared" si="63"/>
        <v>-5.0509803921567453E-2</v>
      </c>
      <c r="H822" s="2" t="e">
        <f t="shared" si="64"/>
        <v>#NUM!</v>
      </c>
    </row>
    <row r="823" spans="1:8" x14ac:dyDescent="0.3">
      <c r="A823">
        <v>5858</v>
      </c>
      <c r="B823">
        <v>42298.333333333336</v>
      </c>
      <c r="C823" s="15">
        <f t="shared" si="60"/>
        <v>0.99525490196078437</v>
      </c>
      <c r="D823" s="15">
        <f t="shared" si="61"/>
        <v>10</v>
      </c>
      <c r="E823" s="2">
        <f t="shared" si="62"/>
        <v>5.0237254901960782</v>
      </c>
      <c r="F823" s="2">
        <v>5</v>
      </c>
      <c r="G823" s="2">
        <f t="shared" si="63"/>
        <v>2.3725490196078169E-2</v>
      </c>
      <c r="H823" s="2">
        <f t="shared" si="64"/>
        <v>4.6622298805385656</v>
      </c>
    </row>
    <row r="824" spans="1:8" x14ac:dyDescent="0.3">
      <c r="A824">
        <v>5866</v>
      </c>
      <c r="B824">
        <v>42745.666666666664</v>
      </c>
      <c r="C824" s="15">
        <f t="shared" si="60"/>
        <v>1.0057803921568627</v>
      </c>
      <c r="D824" s="15">
        <f t="shared" si="61"/>
        <v>10</v>
      </c>
      <c r="E824" s="2">
        <f t="shared" si="62"/>
        <v>4.9710980392156863</v>
      </c>
      <c r="F824" s="2">
        <v>5</v>
      </c>
      <c r="G824" s="2">
        <f t="shared" si="63"/>
        <v>-2.8901960784313729E-2</v>
      </c>
      <c r="H824" s="2" t="e">
        <f t="shared" si="64"/>
        <v>#NUM!</v>
      </c>
    </row>
    <row r="825" spans="1:8" x14ac:dyDescent="0.3">
      <c r="A825">
        <v>5874</v>
      </c>
      <c r="B825">
        <v>42615.666666666672</v>
      </c>
      <c r="C825" s="15">
        <f t="shared" si="60"/>
        <v>1.0027215686274511</v>
      </c>
      <c r="D825" s="15">
        <f t="shared" si="61"/>
        <v>10</v>
      </c>
      <c r="E825" s="2">
        <f t="shared" si="62"/>
        <v>4.9863921568627445</v>
      </c>
      <c r="F825" s="2">
        <v>5</v>
      </c>
      <c r="G825" s="2">
        <f t="shared" si="63"/>
        <v>-1.3607843137255493E-2</v>
      </c>
      <c r="H825" s="2" t="e">
        <f t="shared" si="64"/>
        <v>#NUM!</v>
      </c>
    </row>
    <row r="826" spans="1:8" x14ac:dyDescent="0.3">
      <c r="A826">
        <v>5882</v>
      </c>
      <c r="B826">
        <v>42254.333333333336</v>
      </c>
      <c r="C826" s="15">
        <f t="shared" si="60"/>
        <v>0.99421960784313734</v>
      </c>
      <c r="D826" s="15">
        <f t="shared" si="61"/>
        <v>10</v>
      </c>
      <c r="E826" s="2">
        <f t="shared" si="62"/>
        <v>5.0289019607843137</v>
      </c>
      <c r="F826" s="2">
        <v>5</v>
      </c>
      <c r="G826" s="2">
        <f t="shared" si="63"/>
        <v>2.8901960784313729E-2</v>
      </c>
      <c r="H826" s="2">
        <f t="shared" si="64"/>
        <v>4.4659003206235859</v>
      </c>
    </row>
    <row r="827" spans="1:8" x14ac:dyDescent="0.3">
      <c r="A827">
        <v>5890</v>
      </c>
      <c r="B827">
        <v>42541.666666666672</v>
      </c>
      <c r="C827" s="15">
        <f t="shared" si="60"/>
        <v>1.000980392156863</v>
      </c>
      <c r="D827" s="15">
        <f t="shared" si="61"/>
        <v>10</v>
      </c>
      <c r="E827" s="2">
        <f t="shared" si="62"/>
        <v>4.9950980392156854</v>
      </c>
      <c r="F827" s="2">
        <v>5</v>
      </c>
      <c r="G827" s="2">
        <f t="shared" si="63"/>
        <v>-4.9019607843145963E-3</v>
      </c>
      <c r="H827" s="2" t="e">
        <f t="shared" si="64"/>
        <v>#NUM!</v>
      </c>
    </row>
    <row r="828" spans="1:8" x14ac:dyDescent="0.3">
      <c r="A828">
        <v>5898</v>
      </c>
      <c r="B828">
        <v>42477.666666666664</v>
      </c>
      <c r="C828" s="15">
        <f t="shared" si="60"/>
        <v>0.9994745098039215</v>
      </c>
      <c r="D828" s="15">
        <f t="shared" si="61"/>
        <v>10</v>
      </c>
      <c r="E828" s="2">
        <f t="shared" si="62"/>
        <v>5.002627450980393</v>
      </c>
      <c r="F828" s="2">
        <v>5</v>
      </c>
      <c r="G828" s="2">
        <f t="shared" si="63"/>
        <v>2.6274509803929647E-3</v>
      </c>
      <c r="H828" s="2">
        <f t="shared" si="64"/>
        <v>6.8585571958038551</v>
      </c>
    </row>
    <row r="829" spans="1:8" x14ac:dyDescent="0.3">
      <c r="A829">
        <v>5906</v>
      </c>
      <c r="B829">
        <v>42948.333333333336</v>
      </c>
      <c r="C829" s="15">
        <f t="shared" si="60"/>
        <v>1.0105490196078433</v>
      </c>
      <c r="D829" s="15">
        <f t="shared" si="61"/>
        <v>10</v>
      </c>
      <c r="E829" s="2">
        <f t="shared" si="62"/>
        <v>4.9472549019607834</v>
      </c>
      <c r="F829" s="2">
        <v>5</v>
      </c>
      <c r="G829" s="2">
        <f t="shared" si="63"/>
        <v>-5.2745098039216565E-2</v>
      </c>
      <c r="H829" s="2" t="e">
        <f t="shared" si="64"/>
        <v>#NUM!</v>
      </c>
    </row>
    <row r="830" spans="1:8" x14ac:dyDescent="0.3">
      <c r="A830">
        <v>5914</v>
      </c>
      <c r="B830">
        <v>42568.333333333336</v>
      </c>
      <c r="C830" s="15">
        <f t="shared" si="60"/>
        <v>1.001607843137255</v>
      </c>
      <c r="D830" s="15">
        <f t="shared" si="61"/>
        <v>10</v>
      </c>
      <c r="E830" s="2">
        <f t="shared" si="62"/>
        <v>4.9919607843137248</v>
      </c>
      <c r="F830" s="2">
        <v>5</v>
      </c>
      <c r="G830" s="2">
        <f t="shared" si="63"/>
        <v>-8.0392156862751918E-3</v>
      </c>
      <c r="H830" s="2" t="e">
        <f t="shared" si="64"/>
        <v>#NUM!</v>
      </c>
    </row>
    <row r="831" spans="1:8" x14ac:dyDescent="0.3">
      <c r="A831">
        <v>5922</v>
      </c>
      <c r="B831">
        <v>42373.666666666664</v>
      </c>
      <c r="C831" s="15">
        <f t="shared" si="60"/>
        <v>0.99702745098039214</v>
      </c>
      <c r="D831" s="15">
        <f t="shared" si="61"/>
        <v>10</v>
      </c>
      <c r="E831" s="2">
        <f t="shared" si="62"/>
        <v>5.0148627450980392</v>
      </c>
      <c r="F831" s="2">
        <v>5</v>
      </c>
      <c r="G831" s="2">
        <f t="shared" si="63"/>
        <v>1.4862745098039198E-2</v>
      </c>
      <c r="H831" s="2">
        <f t="shared" si="64"/>
        <v>5.1281563976697404</v>
      </c>
    </row>
    <row r="832" spans="1:8" x14ac:dyDescent="0.3">
      <c r="A832">
        <v>5930</v>
      </c>
      <c r="B832">
        <v>42537.333333333336</v>
      </c>
      <c r="C832" s="15">
        <f t="shared" si="60"/>
        <v>1.0008784313725492</v>
      </c>
      <c r="D832" s="15">
        <f t="shared" si="61"/>
        <v>10</v>
      </c>
      <c r="E832" s="2">
        <f t="shared" si="62"/>
        <v>4.9956078431372539</v>
      </c>
      <c r="F832" s="2">
        <v>5</v>
      </c>
      <c r="G832" s="2">
        <f t="shared" si="63"/>
        <v>-4.3921568627460772E-3</v>
      </c>
      <c r="H832" s="2" t="e">
        <f t="shared" si="64"/>
        <v>#NUM!</v>
      </c>
    </row>
    <row r="833" spans="1:8" x14ac:dyDescent="0.3">
      <c r="A833">
        <v>5938</v>
      </c>
      <c r="B833">
        <v>42035.333333333328</v>
      </c>
      <c r="C833" s="15">
        <f t="shared" si="60"/>
        <v>0.98906666666666654</v>
      </c>
      <c r="D833" s="15">
        <f t="shared" si="61"/>
        <v>10</v>
      </c>
      <c r="E833" s="2">
        <f t="shared" si="62"/>
        <v>5.0546666666666678</v>
      </c>
      <c r="F833" s="2">
        <v>5</v>
      </c>
      <c r="G833" s="2">
        <f t="shared" si="63"/>
        <v>5.4666666666667751E-2</v>
      </c>
      <c r="H833" s="2">
        <f t="shared" si="64"/>
        <v>3.8336658682520621</v>
      </c>
    </row>
    <row r="834" spans="1:8" x14ac:dyDescent="0.3">
      <c r="A834">
        <v>5946</v>
      </c>
      <c r="B834">
        <v>42730.666666666664</v>
      </c>
      <c r="C834" s="15">
        <f t="shared" si="60"/>
        <v>1.005427450980392</v>
      </c>
      <c r="D834" s="15">
        <f t="shared" si="61"/>
        <v>10</v>
      </c>
      <c r="E834" s="2">
        <f t="shared" si="62"/>
        <v>4.9728627450980403</v>
      </c>
      <c r="F834" s="2">
        <v>5</v>
      </c>
      <c r="G834" s="2">
        <f t="shared" si="63"/>
        <v>-2.7137254901959729E-2</v>
      </c>
      <c r="H834" s="2" t="e">
        <f t="shared" si="64"/>
        <v>#NUM!</v>
      </c>
    </row>
    <row r="835" spans="1:8" x14ac:dyDescent="0.3">
      <c r="A835">
        <v>5954</v>
      </c>
      <c r="B835">
        <v>42419</v>
      </c>
      <c r="C835" s="15">
        <f t="shared" ref="C835:C898" si="65">B835/$J$27</f>
        <v>0.9980941176470588</v>
      </c>
      <c r="D835" s="15">
        <f t="shared" ref="D835:D898" si="66">$J$28</f>
        <v>10</v>
      </c>
      <c r="E835" s="2">
        <f t="shared" si="62"/>
        <v>5.0095294117647065</v>
      </c>
      <c r="F835" s="2">
        <v>5</v>
      </c>
      <c r="G835" s="2">
        <f t="shared" si="63"/>
        <v>9.5294117647064525E-3</v>
      </c>
      <c r="H835" s="2">
        <f t="shared" si="64"/>
        <v>5.571567088143575</v>
      </c>
    </row>
    <row r="836" spans="1:8" x14ac:dyDescent="0.3">
      <c r="A836">
        <v>5962</v>
      </c>
      <c r="B836">
        <v>42737.333333333336</v>
      </c>
      <c r="C836" s="15">
        <f t="shared" si="65"/>
        <v>1.0055843137254903</v>
      </c>
      <c r="D836" s="15">
        <f t="shared" si="66"/>
        <v>10</v>
      </c>
      <c r="E836" s="2">
        <f t="shared" ref="E836:E899" si="67">D836-(F836*C836)</f>
        <v>4.9720784313725481</v>
      </c>
      <c r="F836" s="2">
        <v>5</v>
      </c>
      <c r="G836" s="2">
        <f t="shared" ref="G836:G899" si="68">F836-(F836*C836)</f>
        <v>-2.7921568627451876E-2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42156.666666666664</v>
      </c>
      <c r="C837" s="15">
        <f t="shared" si="65"/>
        <v>0.99192156862745096</v>
      </c>
      <c r="D837" s="15">
        <f t="shared" si="66"/>
        <v>10</v>
      </c>
      <c r="E837" s="2">
        <f t="shared" si="67"/>
        <v>5.0403921568627457</v>
      </c>
      <c r="F837" s="2">
        <v>5</v>
      </c>
      <c r="G837" s="2">
        <f t="shared" si="68"/>
        <v>4.0392156862745665E-2</v>
      </c>
      <c r="H837" s="2">
        <f t="shared" si="69"/>
        <v>4.1334563573205365</v>
      </c>
    </row>
    <row r="838" spans="1:8" x14ac:dyDescent="0.3">
      <c r="A838">
        <v>5978</v>
      </c>
      <c r="B838">
        <v>42292</v>
      </c>
      <c r="C838" s="15">
        <f t="shared" si="65"/>
        <v>0.99510588235294117</v>
      </c>
      <c r="D838" s="15">
        <f t="shared" si="66"/>
        <v>10</v>
      </c>
      <c r="E838" s="2">
        <f t="shared" si="67"/>
        <v>5.0244705882352942</v>
      </c>
      <c r="F838" s="2">
        <v>5</v>
      </c>
      <c r="G838" s="2">
        <f t="shared" si="68"/>
        <v>2.4470588235294244E-2</v>
      </c>
      <c r="H838" s="2">
        <f t="shared" si="69"/>
        <v>4.6314562750369248</v>
      </c>
    </row>
    <row r="839" spans="1:8" x14ac:dyDescent="0.3">
      <c r="A839">
        <v>5986</v>
      </c>
      <c r="B839">
        <v>42734.666666666672</v>
      </c>
      <c r="C839" s="15">
        <f t="shared" si="65"/>
        <v>1.005521568627451</v>
      </c>
      <c r="D839" s="15">
        <f t="shared" si="66"/>
        <v>10</v>
      </c>
      <c r="E839" s="2">
        <f t="shared" si="67"/>
        <v>4.9723921568627452</v>
      </c>
      <c r="F839" s="2">
        <v>5</v>
      </c>
      <c r="G839" s="2">
        <f t="shared" si="68"/>
        <v>-2.7607843137254839E-2</v>
      </c>
      <c r="H839" s="2" t="e">
        <f t="shared" si="69"/>
        <v>#NUM!</v>
      </c>
    </row>
    <row r="840" spans="1:8" x14ac:dyDescent="0.3">
      <c r="A840">
        <v>5994</v>
      </c>
      <c r="B840">
        <v>42293.666666666672</v>
      </c>
      <c r="C840" s="15">
        <f t="shared" si="65"/>
        <v>0.9951450980392158</v>
      </c>
      <c r="D840" s="15">
        <f t="shared" si="66"/>
        <v>10</v>
      </c>
      <c r="E840" s="2">
        <f t="shared" si="67"/>
        <v>5.024274509803921</v>
      </c>
      <c r="F840" s="2">
        <v>5</v>
      </c>
      <c r="G840" s="2">
        <f t="shared" si="68"/>
        <v>2.4274509803920985E-2</v>
      </c>
      <c r="H840" s="2">
        <f t="shared" si="69"/>
        <v>4.6394623452654749</v>
      </c>
    </row>
    <row r="841" spans="1:8" x14ac:dyDescent="0.3">
      <c r="A841">
        <v>6002</v>
      </c>
      <c r="B841">
        <v>42606.666666666664</v>
      </c>
      <c r="C841" s="15">
        <f t="shared" si="65"/>
        <v>1.0025098039215685</v>
      </c>
      <c r="D841" s="15">
        <f t="shared" si="66"/>
        <v>10</v>
      </c>
      <c r="E841" s="2">
        <f t="shared" si="67"/>
        <v>4.9874509803921576</v>
      </c>
      <c r="F841" s="2">
        <v>5</v>
      </c>
      <c r="G841" s="2">
        <f t="shared" si="68"/>
        <v>-1.2549019607842382E-2</v>
      </c>
      <c r="H841" s="2" t="e">
        <f t="shared" si="69"/>
        <v>#NUM!</v>
      </c>
    </row>
    <row r="842" spans="1:8" x14ac:dyDescent="0.3">
      <c r="A842">
        <v>6010</v>
      </c>
      <c r="B842">
        <v>42592.666666666664</v>
      </c>
      <c r="C842" s="15">
        <f t="shared" si="65"/>
        <v>1.0021803921568626</v>
      </c>
      <c r="D842" s="15">
        <f t="shared" si="66"/>
        <v>10</v>
      </c>
      <c r="E842" s="2">
        <f t="shared" si="67"/>
        <v>4.989098039215687</v>
      </c>
      <c r="F842" s="2">
        <v>5</v>
      </c>
      <c r="G842" s="2">
        <f t="shared" si="68"/>
        <v>-1.0901960784313047E-2</v>
      </c>
      <c r="H842" s="2" t="e">
        <f t="shared" si="69"/>
        <v>#NUM!</v>
      </c>
    </row>
    <row r="843" spans="1:8" x14ac:dyDescent="0.3">
      <c r="A843">
        <v>6018</v>
      </c>
      <c r="B843">
        <v>42636.333333333328</v>
      </c>
      <c r="C843" s="15">
        <f t="shared" si="65"/>
        <v>1.0032078431372549</v>
      </c>
      <c r="D843" s="15">
        <f t="shared" si="66"/>
        <v>10</v>
      </c>
      <c r="E843" s="2">
        <f t="shared" si="67"/>
        <v>4.9839607843137257</v>
      </c>
      <c r="F843" s="2">
        <v>5</v>
      </c>
      <c r="G843" s="2">
        <f t="shared" si="68"/>
        <v>-1.6039215686274311E-2</v>
      </c>
      <c r="H843" s="2" t="e">
        <f t="shared" si="69"/>
        <v>#NUM!</v>
      </c>
    </row>
    <row r="844" spans="1:8" x14ac:dyDescent="0.3">
      <c r="A844">
        <v>6026</v>
      </c>
      <c r="B844">
        <v>42512</v>
      </c>
      <c r="C844" s="15">
        <f t="shared" si="65"/>
        <v>1.0002823529411764</v>
      </c>
      <c r="D844" s="15">
        <f t="shared" si="66"/>
        <v>10</v>
      </c>
      <c r="E844" s="2">
        <f t="shared" si="67"/>
        <v>4.9985882352941182</v>
      </c>
      <c r="F844" s="2">
        <v>5</v>
      </c>
      <c r="G844" s="2">
        <f t="shared" si="68"/>
        <v>-1.4117647058817795E-3</v>
      </c>
      <c r="H844" s="2" t="e">
        <f t="shared" si="69"/>
        <v>#NUM!</v>
      </c>
    </row>
    <row r="845" spans="1:8" x14ac:dyDescent="0.3">
      <c r="A845">
        <v>6034</v>
      </c>
      <c r="B845">
        <v>41519</v>
      </c>
      <c r="C845" s="15">
        <f t="shared" si="65"/>
        <v>0.97691764705882356</v>
      </c>
      <c r="D845" s="15">
        <f t="shared" si="66"/>
        <v>10</v>
      </c>
      <c r="E845" s="2">
        <f t="shared" si="67"/>
        <v>5.1154117647058825</v>
      </c>
      <c r="F845" s="2">
        <v>5</v>
      </c>
      <c r="G845" s="2">
        <f t="shared" si="68"/>
        <v>0.11541176470588255</v>
      </c>
      <c r="H845" s="2">
        <f t="shared" si="69"/>
        <v>3.0983596999253979</v>
      </c>
    </row>
    <row r="846" spans="1:8" x14ac:dyDescent="0.3">
      <c r="A846">
        <v>6042</v>
      </c>
      <c r="B846">
        <v>43098.666666666672</v>
      </c>
      <c r="C846" s="15">
        <f t="shared" si="65"/>
        <v>1.014086274509804</v>
      </c>
      <c r="D846" s="15">
        <f t="shared" si="66"/>
        <v>10</v>
      </c>
      <c r="E846" s="2">
        <f t="shared" si="67"/>
        <v>4.9295686274509798</v>
      </c>
      <c r="F846" s="2">
        <v>5</v>
      </c>
      <c r="G846" s="2">
        <f t="shared" si="68"/>
        <v>-7.043137254902021E-2</v>
      </c>
      <c r="H846" s="2" t="e">
        <f t="shared" si="69"/>
        <v>#NUM!</v>
      </c>
    </row>
    <row r="847" spans="1:8" x14ac:dyDescent="0.3">
      <c r="A847">
        <v>6050</v>
      </c>
      <c r="B847">
        <v>42452.666666666672</v>
      </c>
      <c r="C847" s="15">
        <f t="shared" si="65"/>
        <v>0.99888627450980405</v>
      </c>
      <c r="D847" s="15">
        <f t="shared" si="66"/>
        <v>10</v>
      </c>
      <c r="E847" s="2">
        <f t="shared" si="67"/>
        <v>5.0055686274509794</v>
      </c>
      <c r="F847" s="2">
        <v>5</v>
      </c>
      <c r="G847" s="2">
        <f t="shared" si="68"/>
        <v>5.5686274509794131E-3</v>
      </c>
      <c r="H847" s="2">
        <f t="shared" si="69"/>
        <v>6.1080105111776479</v>
      </c>
    </row>
    <row r="848" spans="1:8" x14ac:dyDescent="0.3">
      <c r="A848">
        <v>6058</v>
      </c>
      <c r="B848">
        <v>42289</v>
      </c>
      <c r="C848" s="15">
        <f t="shared" si="65"/>
        <v>0.99503529411764702</v>
      </c>
      <c r="D848" s="15">
        <f t="shared" si="66"/>
        <v>10</v>
      </c>
      <c r="E848" s="2">
        <f t="shared" si="67"/>
        <v>5.0248235294117647</v>
      </c>
      <c r="F848" s="2">
        <v>5</v>
      </c>
      <c r="G848" s="2">
        <f t="shared" si="68"/>
        <v>2.4823529411764689E-2</v>
      </c>
      <c r="H848" s="2">
        <f t="shared" si="69"/>
        <v>4.6172064632458447</v>
      </c>
    </row>
    <row r="849" spans="1:8" x14ac:dyDescent="0.3">
      <c r="A849">
        <v>6066</v>
      </c>
      <c r="B849">
        <v>42965.333333333328</v>
      </c>
      <c r="C849" s="15">
        <f t="shared" si="65"/>
        <v>1.010949019607843</v>
      </c>
      <c r="D849" s="15">
        <f t="shared" si="66"/>
        <v>10</v>
      </c>
      <c r="E849" s="2">
        <f t="shared" si="67"/>
        <v>4.9452549019607854</v>
      </c>
      <c r="F849" s="2">
        <v>5</v>
      </c>
      <c r="G849" s="2">
        <f t="shared" si="68"/>
        <v>-5.4745098039214568E-2</v>
      </c>
      <c r="H849" s="2" t="e">
        <f t="shared" si="69"/>
        <v>#NUM!</v>
      </c>
    </row>
    <row r="850" spans="1:8" x14ac:dyDescent="0.3">
      <c r="A850">
        <v>6074</v>
      </c>
      <c r="B850">
        <v>43018.666666666672</v>
      </c>
      <c r="C850" s="15">
        <f t="shared" si="65"/>
        <v>1.0122039215686276</v>
      </c>
      <c r="D850" s="15">
        <f t="shared" si="66"/>
        <v>10</v>
      </c>
      <c r="E850" s="2">
        <f t="shared" si="67"/>
        <v>4.9389803921568625</v>
      </c>
      <c r="F850" s="2">
        <v>5</v>
      </c>
      <c r="G850" s="2">
        <f t="shared" si="68"/>
        <v>-6.1019607843137535E-2</v>
      </c>
      <c r="H850" s="2" t="e">
        <f t="shared" si="69"/>
        <v>#NUM!</v>
      </c>
    </row>
    <row r="851" spans="1:8" x14ac:dyDescent="0.3">
      <c r="A851">
        <v>6082</v>
      </c>
      <c r="B851">
        <v>42605.666666666664</v>
      </c>
      <c r="C851" s="15">
        <f t="shared" si="65"/>
        <v>1.0024862745098038</v>
      </c>
      <c r="D851" s="15">
        <f t="shared" si="66"/>
        <v>10</v>
      </c>
      <c r="E851" s="2">
        <f t="shared" si="67"/>
        <v>4.9875686274509814</v>
      </c>
      <c r="F851" s="2">
        <v>5</v>
      </c>
      <c r="G851" s="2">
        <f t="shared" si="68"/>
        <v>-1.2431372549018604E-2</v>
      </c>
      <c r="H851" s="2" t="e">
        <f t="shared" si="69"/>
        <v>#NUM!</v>
      </c>
    </row>
    <row r="852" spans="1:8" x14ac:dyDescent="0.3">
      <c r="A852">
        <v>6090</v>
      </c>
      <c r="B852">
        <v>42301.666666666664</v>
      </c>
      <c r="C852" s="15">
        <f t="shared" si="65"/>
        <v>0.99533333333333329</v>
      </c>
      <c r="D852" s="15">
        <f t="shared" si="66"/>
        <v>10</v>
      </c>
      <c r="E852" s="2">
        <f t="shared" si="67"/>
        <v>5.0233333333333334</v>
      </c>
      <c r="F852" s="2">
        <v>5</v>
      </c>
      <c r="G852" s="2">
        <f t="shared" si="68"/>
        <v>2.3333333333333428E-2</v>
      </c>
      <c r="H852" s="2">
        <f t="shared" si="69"/>
        <v>4.6788188690112325</v>
      </c>
    </row>
    <row r="853" spans="1:8" x14ac:dyDescent="0.3">
      <c r="A853">
        <v>6098</v>
      </c>
      <c r="B853">
        <v>42564.666666666664</v>
      </c>
      <c r="C853" s="15">
        <f t="shared" si="65"/>
        <v>1.001521568627451</v>
      </c>
      <c r="D853" s="15">
        <f t="shared" si="66"/>
        <v>10</v>
      </c>
      <c r="E853" s="2">
        <f t="shared" si="67"/>
        <v>4.9923921568627447</v>
      </c>
      <c r="F853" s="2">
        <v>5</v>
      </c>
      <c r="G853" s="2">
        <f t="shared" si="68"/>
        <v>-7.6078431372552657E-3</v>
      </c>
      <c r="H853" s="2" t="e">
        <f t="shared" si="69"/>
        <v>#NUM!</v>
      </c>
    </row>
    <row r="854" spans="1:8" x14ac:dyDescent="0.3">
      <c r="A854">
        <v>6106</v>
      </c>
      <c r="B854">
        <v>42425</v>
      </c>
      <c r="C854" s="15">
        <f t="shared" si="65"/>
        <v>0.99823529411764711</v>
      </c>
      <c r="D854" s="15">
        <f t="shared" si="66"/>
        <v>10</v>
      </c>
      <c r="E854" s="2">
        <f t="shared" si="67"/>
        <v>5.0088235294117647</v>
      </c>
      <c r="F854" s="2">
        <v>5</v>
      </c>
      <c r="G854" s="2">
        <f t="shared" si="68"/>
        <v>8.8235294117646745E-3</v>
      </c>
      <c r="H854" s="2">
        <f t="shared" si="69"/>
        <v>5.6483872114346365</v>
      </c>
    </row>
    <row r="855" spans="1:8" x14ac:dyDescent="0.3">
      <c r="A855">
        <v>6114</v>
      </c>
      <c r="B855">
        <v>42258.333333333336</v>
      </c>
      <c r="C855" s="15">
        <f t="shared" si="65"/>
        <v>0.99431372549019614</v>
      </c>
      <c r="D855" s="15">
        <f t="shared" si="66"/>
        <v>10</v>
      </c>
      <c r="E855" s="2">
        <f t="shared" si="67"/>
        <v>5.0284313725490195</v>
      </c>
      <c r="F855" s="2">
        <v>5</v>
      </c>
      <c r="G855" s="2">
        <f t="shared" si="68"/>
        <v>2.8431372549019507E-2</v>
      </c>
      <c r="H855" s="2">
        <f t="shared" si="69"/>
        <v>4.482222976842853</v>
      </c>
    </row>
    <row r="856" spans="1:8" x14ac:dyDescent="0.3">
      <c r="A856">
        <v>6122</v>
      </c>
      <c r="B856">
        <v>42638</v>
      </c>
      <c r="C856" s="15">
        <f t="shared" si="65"/>
        <v>1.0032470588235294</v>
      </c>
      <c r="D856" s="15">
        <f t="shared" si="66"/>
        <v>10</v>
      </c>
      <c r="E856" s="2">
        <f t="shared" si="67"/>
        <v>4.9837647058823533</v>
      </c>
      <c r="F856" s="2">
        <v>5</v>
      </c>
      <c r="G856" s="2">
        <f t="shared" si="68"/>
        <v>-1.6235294117646681E-2</v>
      </c>
      <c r="H856" s="2" t="e">
        <f t="shared" si="69"/>
        <v>#NUM!</v>
      </c>
    </row>
    <row r="857" spans="1:8" x14ac:dyDescent="0.3">
      <c r="A857">
        <v>6130</v>
      </c>
      <c r="B857">
        <v>42736</v>
      </c>
      <c r="C857" s="15">
        <f t="shared" si="65"/>
        <v>1.0055529411764705</v>
      </c>
      <c r="D857" s="15">
        <f t="shared" si="66"/>
        <v>10</v>
      </c>
      <c r="E857" s="2">
        <f t="shared" si="67"/>
        <v>4.9722352941176471</v>
      </c>
      <c r="F857" s="2">
        <v>5</v>
      </c>
      <c r="G857" s="2">
        <f t="shared" si="68"/>
        <v>-2.7764705882352914E-2</v>
      </c>
      <c r="H857" s="2" t="e">
        <f t="shared" si="69"/>
        <v>#NUM!</v>
      </c>
    </row>
    <row r="858" spans="1:8" x14ac:dyDescent="0.3">
      <c r="A858">
        <v>6138</v>
      </c>
      <c r="B858">
        <v>42631.333333333336</v>
      </c>
      <c r="C858" s="15">
        <f t="shared" si="65"/>
        <v>1.0030901960784315</v>
      </c>
      <c r="D858" s="15">
        <f t="shared" si="66"/>
        <v>10</v>
      </c>
      <c r="E858" s="2">
        <f t="shared" si="67"/>
        <v>4.9845490196078419</v>
      </c>
      <c r="F858" s="2">
        <v>5</v>
      </c>
      <c r="G858" s="2">
        <f t="shared" si="68"/>
        <v>-1.5450980392158087E-2</v>
      </c>
      <c r="H858" s="2" t="e">
        <f t="shared" si="69"/>
        <v>#NUM!</v>
      </c>
    </row>
    <row r="859" spans="1:8" x14ac:dyDescent="0.3">
      <c r="A859">
        <v>6146</v>
      </c>
      <c r="B859">
        <v>42873.666666666664</v>
      </c>
      <c r="C859" s="15">
        <f t="shared" si="65"/>
        <v>1.0087921568627451</v>
      </c>
      <c r="D859" s="15">
        <f t="shared" si="66"/>
        <v>10</v>
      </c>
      <c r="E859" s="2">
        <f t="shared" si="67"/>
        <v>4.9560392156862747</v>
      </c>
      <c r="F859" s="2">
        <v>5</v>
      </c>
      <c r="G859" s="2">
        <f t="shared" si="68"/>
        <v>-4.3960784313725298E-2</v>
      </c>
      <c r="H859" s="2" t="e">
        <f t="shared" si="69"/>
        <v>#NUM!</v>
      </c>
    </row>
    <row r="860" spans="1:8" x14ac:dyDescent="0.3">
      <c r="A860">
        <v>6154</v>
      </c>
      <c r="B860">
        <v>42195.666666666672</v>
      </c>
      <c r="C860" s="15">
        <f t="shared" si="65"/>
        <v>0.99283921568627465</v>
      </c>
      <c r="D860" s="15">
        <f t="shared" si="66"/>
        <v>10</v>
      </c>
      <c r="E860" s="2">
        <f t="shared" si="67"/>
        <v>5.0358039215686272</v>
      </c>
      <c r="F860" s="2">
        <v>5</v>
      </c>
      <c r="G860" s="2">
        <f t="shared" si="68"/>
        <v>3.5803921568627217E-2</v>
      </c>
      <c r="H860" s="2">
        <f t="shared" si="69"/>
        <v>4.2531238500639681</v>
      </c>
    </row>
    <row r="861" spans="1:8" x14ac:dyDescent="0.3">
      <c r="A861">
        <v>6162</v>
      </c>
      <c r="B861">
        <v>42425.666666666664</v>
      </c>
      <c r="C861" s="15">
        <f t="shared" si="65"/>
        <v>0.99825098039215676</v>
      </c>
      <c r="D861" s="15">
        <f t="shared" si="66"/>
        <v>10</v>
      </c>
      <c r="E861" s="2">
        <f t="shared" si="67"/>
        <v>5.0087450980392161</v>
      </c>
      <c r="F861" s="2">
        <v>5</v>
      </c>
      <c r="G861" s="2">
        <f t="shared" si="68"/>
        <v>8.7450980392160815E-3</v>
      </c>
      <c r="H861" s="2">
        <f t="shared" si="69"/>
        <v>5.6573001834146792</v>
      </c>
    </row>
    <row r="862" spans="1:8" x14ac:dyDescent="0.3">
      <c r="A862">
        <v>6170</v>
      </c>
      <c r="B862">
        <v>42513.333333333336</v>
      </c>
      <c r="C862" s="15">
        <f t="shared" si="65"/>
        <v>1.0003137254901961</v>
      </c>
      <c r="D862" s="15">
        <f t="shared" si="66"/>
        <v>10</v>
      </c>
      <c r="E862" s="2">
        <f t="shared" si="67"/>
        <v>4.9984313725490193</v>
      </c>
      <c r="F862" s="2">
        <v>5</v>
      </c>
      <c r="G862" s="2">
        <f t="shared" si="68"/>
        <v>-1.5686274509807419E-3</v>
      </c>
      <c r="H862" s="2" t="e">
        <f t="shared" si="69"/>
        <v>#NUM!</v>
      </c>
    </row>
    <row r="863" spans="1:8" x14ac:dyDescent="0.3">
      <c r="A863">
        <v>6178</v>
      </c>
      <c r="B863">
        <v>42308.666666666672</v>
      </c>
      <c r="C863" s="15">
        <f t="shared" si="65"/>
        <v>0.99549803921568636</v>
      </c>
      <c r="D863" s="15">
        <f t="shared" si="66"/>
        <v>10</v>
      </c>
      <c r="E863" s="2">
        <f t="shared" si="67"/>
        <v>5.0225098039215679</v>
      </c>
      <c r="F863" s="2">
        <v>5</v>
      </c>
      <c r="G863" s="2">
        <f t="shared" si="68"/>
        <v>2.2509803921567872E-2</v>
      </c>
      <c r="H863" s="2">
        <f t="shared" si="69"/>
        <v>4.7145869239723988</v>
      </c>
    </row>
    <row r="864" spans="1:8" x14ac:dyDescent="0.3">
      <c r="A864">
        <v>6186</v>
      </c>
      <c r="B864">
        <v>43069</v>
      </c>
      <c r="C864" s="15">
        <f t="shared" si="65"/>
        <v>1.0133882352941177</v>
      </c>
      <c r="D864" s="15">
        <f t="shared" si="66"/>
        <v>10</v>
      </c>
      <c r="E864" s="2">
        <f t="shared" si="67"/>
        <v>4.9330588235294117</v>
      </c>
      <c r="F864" s="2">
        <v>5</v>
      </c>
      <c r="G864" s="2">
        <f t="shared" si="68"/>
        <v>-6.6941176470588282E-2</v>
      </c>
      <c r="H864" s="2" t="e">
        <f t="shared" si="69"/>
        <v>#NUM!</v>
      </c>
    </row>
    <row r="865" spans="1:8" x14ac:dyDescent="0.3">
      <c r="A865">
        <v>6194</v>
      </c>
      <c r="B865">
        <v>42954</v>
      </c>
      <c r="C865" s="15">
        <f t="shared" si="65"/>
        <v>1.0106823529411764</v>
      </c>
      <c r="D865" s="15">
        <f t="shared" si="66"/>
        <v>10</v>
      </c>
      <c r="E865" s="2">
        <f t="shared" si="67"/>
        <v>4.9465882352941186</v>
      </c>
      <c r="F865" s="2">
        <v>5</v>
      </c>
      <c r="G865" s="2">
        <f t="shared" si="68"/>
        <v>-5.3411764705881382E-2</v>
      </c>
      <c r="H865" s="2" t="e">
        <f t="shared" si="69"/>
        <v>#NUM!</v>
      </c>
    </row>
    <row r="866" spans="1:8" x14ac:dyDescent="0.3">
      <c r="A866">
        <v>6202</v>
      </c>
      <c r="B866">
        <v>42465.333333333336</v>
      </c>
      <c r="C866" s="15">
        <f t="shared" si="65"/>
        <v>0.99918431372549021</v>
      </c>
      <c r="D866" s="15">
        <f t="shared" si="66"/>
        <v>10</v>
      </c>
      <c r="E866" s="2">
        <f t="shared" si="67"/>
        <v>5.004078431372549</v>
      </c>
      <c r="F866" s="2">
        <v>5</v>
      </c>
      <c r="G866" s="2">
        <f t="shared" si="68"/>
        <v>4.0784313725490406E-3</v>
      </c>
      <c r="H866" s="2">
        <f t="shared" si="69"/>
        <v>6.4191489176625485</v>
      </c>
    </row>
    <row r="867" spans="1:8" x14ac:dyDescent="0.3">
      <c r="A867">
        <v>6210</v>
      </c>
      <c r="B867">
        <v>43247</v>
      </c>
      <c r="C867" s="15">
        <f t="shared" si="65"/>
        <v>1.0175764705882353</v>
      </c>
      <c r="D867" s="15">
        <f t="shared" si="66"/>
        <v>10</v>
      </c>
      <c r="E867" s="2">
        <f t="shared" si="67"/>
        <v>4.9121176470588237</v>
      </c>
      <c r="F867" s="2">
        <v>5</v>
      </c>
      <c r="G867" s="2">
        <f t="shared" si="68"/>
        <v>-8.78823529411763E-2</v>
      </c>
      <c r="H867" s="2" t="e">
        <f t="shared" si="69"/>
        <v>#NUM!</v>
      </c>
    </row>
    <row r="868" spans="1:8" x14ac:dyDescent="0.3">
      <c r="A868">
        <v>6218</v>
      </c>
      <c r="B868">
        <v>42932</v>
      </c>
      <c r="C868" s="15">
        <f t="shared" si="65"/>
        <v>1.0101647058823529</v>
      </c>
      <c r="D868" s="15">
        <f t="shared" si="66"/>
        <v>10</v>
      </c>
      <c r="E868" s="2">
        <f t="shared" si="67"/>
        <v>4.9491764705882355</v>
      </c>
      <c r="F868" s="2">
        <v>5</v>
      </c>
      <c r="G868" s="2">
        <f t="shared" si="68"/>
        <v>-5.082352941176449E-2</v>
      </c>
      <c r="H868" s="2" t="e">
        <f t="shared" si="69"/>
        <v>#NUM!</v>
      </c>
    </row>
    <row r="869" spans="1:8" x14ac:dyDescent="0.3">
      <c r="A869">
        <v>6226</v>
      </c>
      <c r="B869">
        <v>42609.333333333328</v>
      </c>
      <c r="C869" s="15">
        <f t="shared" si="65"/>
        <v>1.0025725490196078</v>
      </c>
      <c r="D869" s="15">
        <f t="shared" si="66"/>
        <v>10</v>
      </c>
      <c r="E869" s="2">
        <f t="shared" si="67"/>
        <v>4.9871372549019615</v>
      </c>
      <c r="F869" s="2">
        <v>5</v>
      </c>
      <c r="G869" s="2">
        <f t="shared" si="68"/>
        <v>-1.2862745098038531E-2</v>
      </c>
      <c r="H869" s="2" t="e">
        <f t="shared" si="69"/>
        <v>#NUM!</v>
      </c>
    </row>
    <row r="870" spans="1:8" x14ac:dyDescent="0.3">
      <c r="A870">
        <v>6234</v>
      </c>
      <c r="B870">
        <v>42514.666666666664</v>
      </c>
      <c r="C870" s="15">
        <f t="shared" si="65"/>
        <v>1.0003450980392157</v>
      </c>
      <c r="D870" s="15">
        <f t="shared" si="66"/>
        <v>10</v>
      </c>
      <c r="E870" s="2">
        <f t="shared" si="67"/>
        <v>4.9982745098039221</v>
      </c>
      <c r="F870" s="2">
        <v>5</v>
      </c>
      <c r="G870" s="2">
        <f t="shared" si="68"/>
        <v>-1.7254901960779279E-3</v>
      </c>
      <c r="H870" s="2" t="e">
        <f t="shared" si="69"/>
        <v>#NUM!</v>
      </c>
    </row>
    <row r="871" spans="1:8" x14ac:dyDescent="0.3">
      <c r="A871">
        <v>6242</v>
      </c>
      <c r="B871">
        <v>42364.666666666664</v>
      </c>
      <c r="C871" s="15">
        <f t="shared" si="65"/>
        <v>0.99681568627450978</v>
      </c>
      <c r="D871" s="15">
        <f t="shared" si="66"/>
        <v>10</v>
      </c>
      <c r="E871" s="2">
        <f t="shared" si="67"/>
        <v>5.0159215686274514</v>
      </c>
      <c r="F871" s="2">
        <v>5</v>
      </c>
      <c r="G871" s="2">
        <f t="shared" si="68"/>
        <v>1.5921568627451421E-2</v>
      </c>
      <c r="H871" s="2">
        <f t="shared" si="69"/>
        <v>5.0595505579546378</v>
      </c>
    </row>
    <row r="872" spans="1:8" x14ac:dyDescent="0.3">
      <c r="A872">
        <v>6250</v>
      </c>
      <c r="B872">
        <v>42567</v>
      </c>
      <c r="C872" s="15">
        <f t="shared" si="65"/>
        <v>1.0015764705882353</v>
      </c>
      <c r="D872" s="15">
        <f t="shared" si="66"/>
        <v>10</v>
      </c>
      <c r="E872" s="2">
        <f t="shared" si="67"/>
        <v>4.9921176470588238</v>
      </c>
      <c r="F872" s="2">
        <v>5</v>
      </c>
      <c r="G872" s="2">
        <f t="shared" si="68"/>
        <v>-7.8823529411762294E-3</v>
      </c>
      <c r="H872" s="2" t="e">
        <f t="shared" si="69"/>
        <v>#NUM!</v>
      </c>
    </row>
    <row r="873" spans="1:8" x14ac:dyDescent="0.3">
      <c r="A873">
        <v>6258</v>
      </c>
      <c r="B873">
        <v>42979.666666666672</v>
      </c>
      <c r="C873" s="15">
        <f t="shared" si="65"/>
        <v>1.0112862745098041</v>
      </c>
      <c r="D873" s="15">
        <f t="shared" si="66"/>
        <v>10</v>
      </c>
      <c r="E873" s="2">
        <f t="shared" si="67"/>
        <v>4.9435686274509791</v>
      </c>
      <c r="F873" s="2">
        <v>5</v>
      </c>
      <c r="G873" s="2">
        <f t="shared" si="68"/>
        <v>-5.6431372549020864E-2</v>
      </c>
      <c r="H873" s="2" t="e">
        <f t="shared" si="69"/>
        <v>#NUM!</v>
      </c>
    </row>
    <row r="874" spans="1:8" x14ac:dyDescent="0.3">
      <c r="A874">
        <v>6266</v>
      </c>
      <c r="B874">
        <v>42431.333333333328</v>
      </c>
      <c r="C874" s="15">
        <f t="shared" si="65"/>
        <v>0.99838431372549008</v>
      </c>
      <c r="D874" s="15">
        <f t="shared" si="66"/>
        <v>10</v>
      </c>
      <c r="E874" s="2">
        <f t="shared" si="67"/>
        <v>5.0080784313725495</v>
      </c>
      <c r="F874" s="2">
        <v>5</v>
      </c>
      <c r="G874" s="2">
        <f t="shared" si="68"/>
        <v>8.0784313725494883E-3</v>
      </c>
      <c r="H874" s="2">
        <f t="shared" si="69"/>
        <v>5.7364626766886584</v>
      </c>
    </row>
    <row r="875" spans="1:8" x14ac:dyDescent="0.3">
      <c r="A875">
        <v>6274</v>
      </c>
      <c r="B875">
        <v>42093</v>
      </c>
      <c r="C875" s="15">
        <f t="shared" si="65"/>
        <v>0.9904235294117647</v>
      </c>
      <c r="D875" s="15">
        <f t="shared" si="66"/>
        <v>10</v>
      </c>
      <c r="E875" s="2">
        <f t="shared" si="67"/>
        <v>5.0478823529411763</v>
      </c>
      <c r="F875" s="2">
        <v>5</v>
      </c>
      <c r="G875" s="2">
        <f t="shared" si="68"/>
        <v>4.7882352941176265E-2</v>
      </c>
      <c r="H875" s="2">
        <f t="shared" si="69"/>
        <v>3.9648298957659396</v>
      </c>
    </row>
    <row r="876" spans="1:8" x14ac:dyDescent="0.3">
      <c r="A876">
        <v>6282</v>
      </c>
      <c r="B876">
        <v>42540</v>
      </c>
      <c r="C876" s="15">
        <f t="shared" si="65"/>
        <v>1.0009411764705882</v>
      </c>
      <c r="D876" s="15">
        <f t="shared" si="66"/>
        <v>10</v>
      </c>
      <c r="E876" s="2">
        <f t="shared" si="67"/>
        <v>4.9952941176470587</v>
      </c>
      <c r="F876" s="2">
        <v>5</v>
      </c>
      <c r="G876" s="2">
        <f t="shared" si="68"/>
        <v>-4.7058823529413374E-3</v>
      </c>
      <c r="H876" s="2" t="e">
        <f t="shared" si="69"/>
        <v>#NUM!</v>
      </c>
    </row>
    <row r="877" spans="1:8" x14ac:dyDescent="0.3">
      <c r="A877">
        <v>6290</v>
      </c>
      <c r="B877">
        <v>42525.333333333328</v>
      </c>
      <c r="C877" s="15">
        <f t="shared" si="65"/>
        <v>1.0005960784313723</v>
      </c>
      <c r="D877" s="15">
        <f t="shared" si="66"/>
        <v>10</v>
      </c>
      <c r="E877" s="2">
        <f t="shared" si="67"/>
        <v>4.9970196078431384</v>
      </c>
      <c r="F877" s="2">
        <v>5</v>
      </c>
      <c r="G877" s="2">
        <f t="shared" si="68"/>
        <v>-2.9803921568616332E-3</v>
      </c>
      <c r="H877" s="2" t="e">
        <f t="shared" si="69"/>
        <v>#NUM!</v>
      </c>
    </row>
    <row r="878" spans="1:8" x14ac:dyDescent="0.3">
      <c r="A878">
        <v>6298</v>
      </c>
      <c r="B878">
        <v>42272.333333333328</v>
      </c>
      <c r="C878" s="15">
        <f t="shared" si="65"/>
        <v>0.99464313725490183</v>
      </c>
      <c r="D878" s="15">
        <f t="shared" si="66"/>
        <v>10</v>
      </c>
      <c r="E878" s="2">
        <f t="shared" si="67"/>
        <v>5.0267843137254911</v>
      </c>
      <c r="F878" s="2">
        <v>5</v>
      </c>
      <c r="G878" s="2">
        <f t="shared" si="68"/>
        <v>2.678431372549106E-2</v>
      </c>
      <c r="H878" s="2">
        <f t="shared" si="69"/>
        <v>4.5415721692408662</v>
      </c>
    </row>
    <row r="879" spans="1:8" x14ac:dyDescent="0.3">
      <c r="A879">
        <v>6306</v>
      </c>
      <c r="B879">
        <v>42799</v>
      </c>
      <c r="C879" s="15">
        <f t="shared" si="65"/>
        <v>1.007035294117647</v>
      </c>
      <c r="D879" s="15">
        <f t="shared" si="66"/>
        <v>10</v>
      </c>
      <c r="E879" s="2">
        <f t="shared" si="67"/>
        <v>4.9648235294117651</v>
      </c>
      <c r="F879" s="2">
        <v>5</v>
      </c>
      <c r="G879" s="2">
        <f t="shared" si="68"/>
        <v>-3.517647058823492E-2</v>
      </c>
      <c r="H879" s="2" t="e">
        <f t="shared" si="69"/>
        <v>#NUM!</v>
      </c>
    </row>
    <row r="880" spans="1:8" x14ac:dyDescent="0.3">
      <c r="A880">
        <v>6314</v>
      </c>
      <c r="B880">
        <v>42865.666666666664</v>
      </c>
      <c r="C880" s="15">
        <f t="shared" si="65"/>
        <v>1.0086039215686273</v>
      </c>
      <c r="D880" s="15">
        <f t="shared" si="66"/>
        <v>10</v>
      </c>
      <c r="E880" s="2">
        <f t="shared" si="67"/>
        <v>4.9569803921568631</v>
      </c>
      <c r="F880" s="2">
        <v>5</v>
      </c>
      <c r="G880" s="2">
        <f t="shared" si="68"/>
        <v>-4.3019607843136853E-2</v>
      </c>
      <c r="H880" s="2" t="e">
        <f t="shared" si="69"/>
        <v>#NUM!</v>
      </c>
    </row>
    <row r="881" spans="1:8" x14ac:dyDescent="0.3">
      <c r="A881">
        <v>6322</v>
      </c>
      <c r="B881">
        <v>42391.666666666664</v>
      </c>
      <c r="C881" s="15">
        <f t="shared" si="65"/>
        <v>0.99745098039215685</v>
      </c>
      <c r="D881" s="15">
        <f t="shared" si="66"/>
        <v>10</v>
      </c>
      <c r="E881" s="2">
        <f t="shared" si="67"/>
        <v>5.0127450980392156</v>
      </c>
      <c r="F881" s="2">
        <v>5</v>
      </c>
      <c r="G881" s="2">
        <f t="shared" si="68"/>
        <v>1.2745098039215641E-2</v>
      </c>
      <c r="H881" s="2">
        <f t="shared" si="69"/>
        <v>5.2814450570585203</v>
      </c>
    </row>
    <row r="882" spans="1:8" x14ac:dyDescent="0.3">
      <c r="A882">
        <v>6330</v>
      </c>
      <c r="B882">
        <v>42263.666666666664</v>
      </c>
      <c r="C882" s="15">
        <f t="shared" si="65"/>
        <v>0.99443921568627447</v>
      </c>
      <c r="D882" s="15">
        <f t="shared" si="66"/>
        <v>10</v>
      </c>
      <c r="E882" s="2">
        <f t="shared" si="67"/>
        <v>5.0278039215686281</v>
      </c>
      <c r="F882" s="2">
        <v>5</v>
      </c>
      <c r="G882" s="2">
        <f t="shared" si="68"/>
        <v>2.7803921568628098E-2</v>
      </c>
      <c r="H882" s="2">
        <f t="shared" si="69"/>
        <v>4.504414316720621</v>
      </c>
    </row>
    <row r="883" spans="1:8" x14ac:dyDescent="0.3">
      <c r="A883">
        <v>6338</v>
      </c>
      <c r="B883">
        <v>42789.666666666664</v>
      </c>
      <c r="C883" s="15">
        <f t="shared" si="65"/>
        <v>1.0068156862745097</v>
      </c>
      <c r="D883" s="15">
        <f t="shared" si="66"/>
        <v>10</v>
      </c>
      <c r="E883" s="2">
        <f t="shared" si="67"/>
        <v>4.9659215686274516</v>
      </c>
      <c r="F883" s="2">
        <v>5</v>
      </c>
      <c r="G883" s="2">
        <f t="shared" si="68"/>
        <v>-3.4078431372548401E-2</v>
      </c>
      <c r="H883" s="2" t="e">
        <f t="shared" si="69"/>
        <v>#NUM!</v>
      </c>
    </row>
    <row r="884" spans="1:8" x14ac:dyDescent="0.3">
      <c r="A884">
        <v>6346</v>
      </c>
      <c r="B884">
        <v>42295.333333333336</v>
      </c>
      <c r="C884" s="15">
        <f t="shared" si="65"/>
        <v>0.99518431372549021</v>
      </c>
      <c r="D884" s="15">
        <f t="shared" si="66"/>
        <v>10</v>
      </c>
      <c r="E884" s="2">
        <f t="shared" si="67"/>
        <v>5.0240784313725486</v>
      </c>
      <c r="F884" s="2">
        <v>5</v>
      </c>
      <c r="G884" s="2">
        <f t="shared" si="68"/>
        <v>2.4078431372548614E-2</v>
      </c>
      <c r="H884" s="2">
        <f t="shared" si="69"/>
        <v>4.6475336628235659</v>
      </c>
    </row>
    <row r="885" spans="1:8" x14ac:dyDescent="0.3">
      <c r="A885">
        <v>6354</v>
      </c>
      <c r="B885">
        <v>42932</v>
      </c>
      <c r="C885" s="15">
        <f t="shared" si="65"/>
        <v>1.0101647058823529</v>
      </c>
      <c r="D885" s="15">
        <f t="shared" si="66"/>
        <v>10</v>
      </c>
      <c r="E885" s="2">
        <f t="shared" si="67"/>
        <v>4.9491764705882355</v>
      </c>
      <c r="F885" s="2">
        <v>5</v>
      </c>
      <c r="G885" s="2">
        <f t="shared" si="68"/>
        <v>-5.082352941176449E-2</v>
      </c>
      <c r="H885" s="2" t="e">
        <f t="shared" si="69"/>
        <v>#NUM!</v>
      </c>
    </row>
    <row r="886" spans="1:8" x14ac:dyDescent="0.3">
      <c r="A886">
        <v>6362</v>
      </c>
      <c r="B886">
        <v>41827.333333333328</v>
      </c>
      <c r="C886" s="15">
        <f t="shared" si="65"/>
        <v>0.98417254901960771</v>
      </c>
      <c r="D886" s="15">
        <f t="shared" si="66"/>
        <v>10</v>
      </c>
      <c r="E886" s="2">
        <f t="shared" si="67"/>
        <v>5.0791372549019611</v>
      </c>
      <c r="F886" s="2">
        <v>5</v>
      </c>
      <c r="G886" s="2">
        <f t="shared" si="68"/>
        <v>7.9137254901961107E-2</v>
      </c>
      <c r="H886" s="2">
        <f t="shared" si="69"/>
        <v>3.4685657651281536</v>
      </c>
    </row>
    <row r="887" spans="1:8" x14ac:dyDescent="0.3">
      <c r="A887">
        <v>6370</v>
      </c>
      <c r="B887">
        <v>42576.333333333336</v>
      </c>
      <c r="C887" s="15">
        <f t="shared" si="65"/>
        <v>1.0017960784313726</v>
      </c>
      <c r="D887" s="15">
        <f t="shared" si="66"/>
        <v>10</v>
      </c>
      <c r="E887" s="2">
        <f t="shared" si="67"/>
        <v>4.9910196078431373</v>
      </c>
      <c r="F887" s="2">
        <v>5</v>
      </c>
      <c r="G887" s="2">
        <f t="shared" si="68"/>
        <v>-8.9803921568627487E-3</v>
      </c>
      <c r="H887" s="2" t="e">
        <f t="shared" si="69"/>
        <v>#NUM!</v>
      </c>
    </row>
    <row r="888" spans="1:8" x14ac:dyDescent="0.3">
      <c r="A888">
        <v>6378</v>
      </c>
      <c r="B888">
        <v>42519.333333333336</v>
      </c>
      <c r="C888" s="15">
        <f t="shared" si="65"/>
        <v>1.0004549019607845</v>
      </c>
      <c r="D888" s="15">
        <f t="shared" si="66"/>
        <v>10</v>
      </c>
      <c r="E888" s="2">
        <f t="shared" si="67"/>
        <v>4.9977254901960775</v>
      </c>
      <c r="F888" s="2">
        <v>5</v>
      </c>
      <c r="G888" s="2">
        <f t="shared" si="68"/>
        <v>-2.2745098039225198E-3</v>
      </c>
      <c r="H888" s="2" t="e">
        <f t="shared" si="69"/>
        <v>#NUM!</v>
      </c>
    </row>
    <row r="889" spans="1:8" x14ac:dyDescent="0.3">
      <c r="A889">
        <v>6386</v>
      </c>
      <c r="B889">
        <v>42560</v>
      </c>
      <c r="C889" s="15">
        <f t="shared" si="65"/>
        <v>1.0014117647058824</v>
      </c>
      <c r="D889" s="15">
        <f t="shared" si="66"/>
        <v>10</v>
      </c>
      <c r="E889" s="2">
        <f t="shared" si="67"/>
        <v>4.9929411764705875</v>
      </c>
      <c r="F889" s="2">
        <v>5</v>
      </c>
      <c r="G889" s="2">
        <f t="shared" si="68"/>
        <v>-7.0588235294124502E-3</v>
      </c>
      <c r="H889" s="2" t="e">
        <f t="shared" si="69"/>
        <v>#NUM!</v>
      </c>
    </row>
    <row r="890" spans="1:8" x14ac:dyDescent="0.3">
      <c r="A890">
        <v>6394</v>
      </c>
      <c r="B890">
        <v>42807</v>
      </c>
      <c r="C890" s="15">
        <f t="shared" si="65"/>
        <v>1.0072235294117646</v>
      </c>
      <c r="D890" s="15">
        <f t="shared" si="66"/>
        <v>10</v>
      </c>
      <c r="E890" s="2">
        <f t="shared" si="67"/>
        <v>4.9638823529411766</v>
      </c>
      <c r="F890" s="2">
        <v>5</v>
      </c>
      <c r="G890" s="2">
        <f t="shared" si="68"/>
        <v>-3.6117647058823366E-2</v>
      </c>
      <c r="H890" s="2" t="e">
        <f t="shared" si="69"/>
        <v>#NUM!</v>
      </c>
    </row>
    <row r="891" spans="1:8" x14ac:dyDescent="0.3">
      <c r="A891">
        <v>6402</v>
      </c>
      <c r="B891">
        <v>42764</v>
      </c>
      <c r="C891" s="15">
        <f t="shared" si="65"/>
        <v>1.0062117647058824</v>
      </c>
      <c r="D891" s="15">
        <f t="shared" si="66"/>
        <v>10</v>
      </c>
      <c r="E891" s="2">
        <f t="shared" si="67"/>
        <v>4.9689411764705884</v>
      </c>
      <c r="F891" s="2">
        <v>5</v>
      </c>
      <c r="G891" s="2">
        <f t="shared" si="68"/>
        <v>-3.1058823529411583E-2</v>
      </c>
      <c r="H891" s="2" t="e">
        <f t="shared" si="69"/>
        <v>#NUM!</v>
      </c>
    </row>
    <row r="892" spans="1:8" x14ac:dyDescent="0.3">
      <c r="A892">
        <v>6410</v>
      </c>
      <c r="B892">
        <v>42848.333333333336</v>
      </c>
      <c r="C892" s="15">
        <f t="shared" si="65"/>
        <v>1.0081960784313726</v>
      </c>
      <c r="D892" s="15">
        <f t="shared" si="66"/>
        <v>10</v>
      </c>
      <c r="E892" s="2">
        <f t="shared" si="67"/>
        <v>4.9590196078431372</v>
      </c>
      <c r="F892" s="2">
        <v>5</v>
      </c>
      <c r="G892" s="2">
        <f t="shared" si="68"/>
        <v>-4.0980392156862777E-2</v>
      </c>
      <c r="H892" s="2" t="e">
        <f t="shared" si="69"/>
        <v>#NUM!</v>
      </c>
    </row>
    <row r="893" spans="1:8" x14ac:dyDescent="0.3">
      <c r="A893">
        <v>6418</v>
      </c>
      <c r="B893">
        <v>42585</v>
      </c>
      <c r="C893" s="15">
        <f t="shared" si="65"/>
        <v>1.002</v>
      </c>
      <c r="D893" s="15">
        <f t="shared" si="66"/>
        <v>10</v>
      </c>
      <c r="E893" s="2">
        <f t="shared" si="67"/>
        <v>4.99</v>
      </c>
      <c r="F893" s="2">
        <v>5</v>
      </c>
      <c r="G893" s="2">
        <f t="shared" si="68"/>
        <v>-9.9999999999997868E-3</v>
      </c>
      <c r="H893" s="2" t="e">
        <f t="shared" si="69"/>
        <v>#NUM!</v>
      </c>
    </row>
    <row r="894" spans="1:8" x14ac:dyDescent="0.3">
      <c r="A894">
        <v>6426</v>
      </c>
      <c r="B894">
        <v>42798.333333333328</v>
      </c>
      <c r="C894" s="15">
        <f t="shared" si="65"/>
        <v>1.007019607843137</v>
      </c>
      <c r="D894" s="15">
        <f t="shared" si="66"/>
        <v>10</v>
      </c>
      <c r="E894" s="2">
        <f t="shared" si="67"/>
        <v>4.9649019607843146</v>
      </c>
      <c r="F894" s="2">
        <v>5</v>
      </c>
      <c r="G894" s="2">
        <f t="shared" si="68"/>
        <v>-3.5098039215685439E-2</v>
      </c>
      <c r="H894" s="2" t="e">
        <f t="shared" si="69"/>
        <v>#NUM!</v>
      </c>
    </row>
    <row r="895" spans="1:8" x14ac:dyDescent="0.3">
      <c r="A895">
        <v>6434</v>
      </c>
      <c r="B895">
        <v>42276.333333333328</v>
      </c>
      <c r="C895" s="15">
        <f t="shared" si="65"/>
        <v>0.99473725490196063</v>
      </c>
      <c r="D895" s="15">
        <f t="shared" si="66"/>
        <v>10</v>
      </c>
      <c r="E895" s="2">
        <f t="shared" si="67"/>
        <v>5.0263137254901968</v>
      </c>
      <c r="F895" s="2">
        <v>5</v>
      </c>
      <c r="G895" s="2">
        <f t="shared" si="68"/>
        <v>2.6313725490196838E-2</v>
      </c>
      <c r="H895" s="2">
        <f t="shared" si="69"/>
        <v>4.5592042712995635</v>
      </c>
    </row>
    <row r="896" spans="1:8" x14ac:dyDescent="0.3">
      <c r="A896">
        <v>6442</v>
      </c>
      <c r="B896">
        <v>42396.666666666664</v>
      </c>
      <c r="C896" s="15">
        <f t="shared" si="65"/>
        <v>0.99756862745098029</v>
      </c>
      <c r="D896" s="15">
        <f t="shared" si="66"/>
        <v>10</v>
      </c>
      <c r="E896" s="2">
        <f t="shared" si="67"/>
        <v>5.0121568627450985</v>
      </c>
      <c r="F896" s="2">
        <v>5</v>
      </c>
      <c r="G896" s="2">
        <f t="shared" si="68"/>
        <v>1.2156862745098529E-2</v>
      </c>
      <c r="H896" s="2">
        <f t="shared" si="69"/>
        <v>5.3285805870865826</v>
      </c>
    </row>
    <row r="897" spans="1:8" x14ac:dyDescent="0.3">
      <c r="A897">
        <v>6450</v>
      </c>
      <c r="B897">
        <v>42467.666666666664</v>
      </c>
      <c r="C897" s="15">
        <f t="shared" si="65"/>
        <v>0.9992392156862745</v>
      </c>
      <c r="D897" s="15">
        <f t="shared" si="66"/>
        <v>10</v>
      </c>
      <c r="E897" s="2">
        <f t="shared" si="67"/>
        <v>5.0038039215686272</v>
      </c>
      <c r="F897" s="2">
        <v>5</v>
      </c>
      <c r="G897" s="2">
        <f t="shared" si="68"/>
        <v>3.8039215686271888E-3</v>
      </c>
      <c r="H897" s="2">
        <f t="shared" si="69"/>
        <v>6.488773979581393</v>
      </c>
    </row>
    <row r="898" spans="1:8" x14ac:dyDescent="0.3">
      <c r="A898">
        <v>6458</v>
      </c>
      <c r="B898">
        <v>42779.333333333328</v>
      </c>
      <c r="C898" s="15">
        <f t="shared" si="65"/>
        <v>1.0065725490196078</v>
      </c>
      <c r="D898" s="15">
        <f t="shared" si="66"/>
        <v>10</v>
      </c>
      <c r="E898" s="2">
        <f t="shared" si="67"/>
        <v>4.967137254901961</v>
      </c>
      <c r="F898" s="2">
        <v>5</v>
      </c>
      <c r="G898" s="2">
        <f t="shared" si="68"/>
        <v>-3.2862745098038992E-2</v>
      </c>
      <c r="H898" s="2" t="e">
        <f t="shared" si="69"/>
        <v>#NUM!</v>
      </c>
    </row>
    <row r="899" spans="1:8" x14ac:dyDescent="0.3">
      <c r="A899">
        <v>6466</v>
      </c>
      <c r="B899">
        <v>42393.333333333336</v>
      </c>
      <c r="C899" s="15">
        <f t="shared" ref="C899:C962" si="70">B899/$J$27</f>
        <v>0.99749019607843148</v>
      </c>
      <c r="D899" s="15">
        <f t="shared" ref="D899:D962" si="71">$J$28</f>
        <v>10</v>
      </c>
      <c r="E899" s="2">
        <f t="shared" si="67"/>
        <v>5.0125490196078424</v>
      </c>
      <c r="F899" s="2">
        <v>5</v>
      </c>
      <c r="G899" s="2">
        <f t="shared" si="68"/>
        <v>1.2549019607842382E-2</v>
      </c>
      <c r="H899" s="2">
        <f t="shared" si="69"/>
        <v>5.2969101268506149</v>
      </c>
    </row>
    <row r="900" spans="1:8" x14ac:dyDescent="0.3">
      <c r="A900">
        <v>6474</v>
      </c>
      <c r="B900">
        <v>42393</v>
      </c>
      <c r="C900" s="15">
        <f t="shared" si="70"/>
        <v>0.99748235294117649</v>
      </c>
      <c r="D900" s="15">
        <f t="shared" si="71"/>
        <v>10</v>
      </c>
      <c r="E900" s="2">
        <f t="shared" ref="E900:E963" si="72">D900-(F900*C900)</f>
        <v>5.0125882352941176</v>
      </c>
      <c r="F900" s="2">
        <v>5</v>
      </c>
      <c r="G900" s="2">
        <f t="shared" ref="G900:G963" si="73">F900-(F900*C900)</f>
        <v>1.2588235294117567E-2</v>
      </c>
      <c r="H900" s="2">
        <f t="shared" ref="H900:H963" si="74">LN((F900*E900)/(D900*G900))</f>
        <v>5.293797822985514</v>
      </c>
    </row>
    <row r="901" spans="1:8" x14ac:dyDescent="0.3">
      <c r="A901">
        <v>6482</v>
      </c>
      <c r="B901">
        <v>42477.666666666664</v>
      </c>
      <c r="C901" s="15">
        <f t="shared" si="70"/>
        <v>0.9994745098039215</v>
      </c>
      <c r="D901" s="15">
        <f t="shared" si="71"/>
        <v>10</v>
      </c>
      <c r="E901" s="2">
        <f t="shared" si="72"/>
        <v>5.002627450980393</v>
      </c>
      <c r="F901" s="2">
        <v>5</v>
      </c>
      <c r="G901" s="2">
        <f t="shared" si="73"/>
        <v>2.6274509803929647E-3</v>
      </c>
      <c r="H901" s="2">
        <f t="shared" si="74"/>
        <v>6.8585571958038551</v>
      </c>
    </row>
    <row r="902" spans="1:8" x14ac:dyDescent="0.3">
      <c r="A902">
        <v>6490</v>
      </c>
      <c r="B902">
        <v>42609.333333333328</v>
      </c>
      <c r="C902" s="15">
        <f t="shared" si="70"/>
        <v>1.0025725490196078</v>
      </c>
      <c r="D902" s="15">
        <f t="shared" si="71"/>
        <v>10</v>
      </c>
      <c r="E902" s="2">
        <f t="shared" si="72"/>
        <v>4.9871372549019615</v>
      </c>
      <c r="F902" s="2">
        <v>5</v>
      </c>
      <c r="G902" s="2">
        <f t="shared" si="73"/>
        <v>-1.2862745098038531E-2</v>
      </c>
      <c r="H902" s="2" t="e">
        <f t="shared" si="74"/>
        <v>#NUM!</v>
      </c>
    </row>
    <row r="903" spans="1:8" x14ac:dyDescent="0.3">
      <c r="A903">
        <v>6498</v>
      </c>
      <c r="B903">
        <v>42073.333333333336</v>
      </c>
      <c r="C903" s="15">
        <f t="shared" si="70"/>
        <v>0.98996078431372558</v>
      </c>
      <c r="D903" s="15">
        <f t="shared" si="71"/>
        <v>10</v>
      </c>
      <c r="E903" s="2">
        <f t="shared" si="72"/>
        <v>5.0501960784313722</v>
      </c>
      <c r="F903" s="2">
        <v>5</v>
      </c>
      <c r="G903" s="2">
        <f t="shared" si="73"/>
        <v>5.0196078431372193E-2</v>
      </c>
      <c r="H903" s="2">
        <f t="shared" si="74"/>
        <v>3.9180982636185733</v>
      </c>
    </row>
    <row r="904" spans="1:8" x14ac:dyDescent="0.3">
      <c r="A904">
        <v>6506</v>
      </c>
      <c r="B904">
        <v>42553.666666666664</v>
      </c>
      <c r="C904" s="15">
        <f t="shared" si="70"/>
        <v>1.0012627450980391</v>
      </c>
      <c r="D904" s="15">
        <f t="shared" si="71"/>
        <v>10</v>
      </c>
      <c r="E904" s="2">
        <f t="shared" si="72"/>
        <v>4.9936862745098045</v>
      </c>
      <c r="F904" s="2">
        <v>5</v>
      </c>
      <c r="G904" s="2">
        <f t="shared" si="73"/>
        <v>-6.3137254901954876E-3</v>
      </c>
      <c r="H904" s="2" t="e">
        <f t="shared" si="74"/>
        <v>#NUM!</v>
      </c>
    </row>
    <row r="905" spans="1:8" x14ac:dyDescent="0.3">
      <c r="A905">
        <v>6514</v>
      </c>
      <c r="B905">
        <v>42742.333333333336</v>
      </c>
      <c r="C905" s="15">
        <f t="shared" si="70"/>
        <v>1.0057019607843138</v>
      </c>
      <c r="D905" s="15">
        <f t="shared" si="71"/>
        <v>10</v>
      </c>
      <c r="E905" s="2">
        <f t="shared" si="72"/>
        <v>4.971490196078431</v>
      </c>
      <c r="F905" s="2">
        <v>5</v>
      </c>
      <c r="G905" s="2">
        <f t="shared" si="73"/>
        <v>-2.8509803921568988E-2</v>
      </c>
      <c r="H905" s="2" t="e">
        <f t="shared" si="74"/>
        <v>#NUM!</v>
      </c>
    </row>
    <row r="906" spans="1:8" x14ac:dyDescent="0.3">
      <c r="A906">
        <v>6522</v>
      </c>
      <c r="B906">
        <v>42718.666666666664</v>
      </c>
      <c r="C906" s="15">
        <f t="shared" si="70"/>
        <v>1.0051450980392156</v>
      </c>
      <c r="D906" s="15">
        <f t="shared" si="71"/>
        <v>10</v>
      </c>
      <c r="E906" s="2">
        <f t="shared" si="72"/>
        <v>4.9742745098039221</v>
      </c>
      <c r="F906" s="2">
        <v>5</v>
      </c>
      <c r="G906" s="2">
        <f t="shared" si="73"/>
        <v>-2.5725490196077949E-2</v>
      </c>
      <c r="H906" s="2" t="e">
        <f t="shared" si="74"/>
        <v>#NUM!</v>
      </c>
    </row>
    <row r="907" spans="1:8" x14ac:dyDescent="0.3">
      <c r="A907">
        <v>6530</v>
      </c>
      <c r="B907">
        <v>42652</v>
      </c>
      <c r="C907" s="15">
        <f t="shared" si="70"/>
        <v>1.0035764705882353</v>
      </c>
      <c r="D907" s="15">
        <f t="shared" si="71"/>
        <v>10</v>
      </c>
      <c r="E907" s="2">
        <f t="shared" si="72"/>
        <v>4.9821176470588231</v>
      </c>
      <c r="F907" s="2">
        <v>5</v>
      </c>
      <c r="G907" s="2">
        <f t="shared" si="73"/>
        <v>-1.7882352941176904E-2</v>
      </c>
      <c r="H907" s="2" t="e">
        <f t="shared" si="74"/>
        <v>#NUM!</v>
      </c>
    </row>
    <row r="908" spans="1:8" x14ac:dyDescent="0.3">
      <c r="A908">
        <v>6538</v>
      </c>
      <c r="B908">
        <v>42870</v>
      </c>
      <c r="C908" s="15">
        <f t="shared" si="70"/>
        <v>1.0087058823529411</v>
      </c>
      <c r="D908" s="15">
        <f t="shared" si="71"/>
        <v>10</v>
      </c>
      <c r="E908" s="2">
        <f t="shared" si="72"/>
        <v>4.9564705882352946</v>
      </c>
      <c r="F908" s="2">
        <v>5</v>
      </c>
      <c r="G908" s="2">
        <f t="shared" si="73"/>
        <v>-4.3529411764705372E-2</v>
      </c>
      <c r="H908" s="2" t="e">
        <f t="shared" si="74"/>
        <v>#NUM!</v>
      </c>
    </row>
    <row r="909" spans="1:8" x14ac:dyDescent="0.3">
      <c r="A909">
        <v>6546</v>
      </c>
      <c r="B909">
        <v>42817.333333333336</v>
      </c>
      <c r="C909" s="15">
        <f t="shared" si="70"/>
        <v>1.0074666666666667</v>
      </c>
      <c r="D909" s="15">
        <f t="shared" si="71"/>
        <v>10</v>
      </c>
      <c r="E909" s="2">
        <f t="shared" si="72"/>
        <v>4.9626666666666663</v>
      </c>
      <c r="F909" s="2">
        <v>5</v>
      </c>
      <c r="G909" s="2">
        <f t="shared" si="73"/>
        <v>-3.7333333333333663E-2</v>
      </c>
      <c r="H909" s="2" t="e">
        <f t="shared" si="74"/>
        <v>#NUM!</v>
      </c>
    </row>
    <row r="910" spans="1:8" x14ac:dyDescent="0.3">
      <c r="A910">
        <v>6554</v>
      </c>
      <c r="B910">
        <v>42720.333333333336</v>
      </c>
      <c r="C910" s="15">
        <f t="shared" si="70"/>
        <v>1.0051843137254903</v>
      </c>
      <c r="D910" s="15">
        <f t="shared" si="71"/>
        <v>10</v>
      </c>
      <c r="E910" s="2">
        <f t="shared" si="72"/>
        <v>4.9740784313725488</v>
      </c>
      <c r="F910" s="2">
        <v>5</v>
      </c>
      <c r="G910" s="2">
        <f t="shared" si="73"/>
        <v>-2.5921568627451208E-2</v>
      </c>
      <c r="H910" s="2" t="e">
        <f t="shared" si="74"/>
        <v>#NUM!</v>
      </c>
    </row>
    <row r="911" spans="1:8" x14ac:dyDescent="0.3">
      <c r="A911">
        <v>6562</v>
      </c>
      <c r="B911">
        <v>42198.333333333336</v>
      </c>
      <c r="C911" s="15">
        <f t="shared" si="70"/>
        <v>0.99290196078431381</v>
      </c>
      <c r="D911" s="15">
        <f t="shared" si="71"/>
        <v>10</v>
      </c>
      <c r="E911" s="2">
        <f t="shared" si="72"/>
        <v>5.0354901960784311</v>
      </c>
      <c r="F911" s="2">
        <v>5</v>
      </c>
      <c r="G911" s="2">
        <f t="shared" si="73"/>
        <v>3.5490196078431069E-2</v>
      </c>
      <c r="H911" s="2">
        <f t="shared" si="74"/>
        <v>4.2618624860299299</v>
      </c>
    </row>
    <row r="912" spans="1:8" x14ac:dyDescent="0.3">
      <c r="A912">
        <v>6570</v>
      </c>
      <c r="B912">
        <v>42867</v>
      </c>
      <c r="C912" s="15">
        <f t="shared" si="70"/>
        <v>1.0086352941176471</v>
      </c>
      <c r="D912" s="15">
        <f t="shared" si="71"/>
        <v>10</v>
      </c>
      <c r="E912" s="2">
        <f t="shared" si="72"/>
        <v>4.9568235294117642</v>
      </c>
      <c r="F912" s="2">
        <v>5</v>
      </c>
      <c r="G912" s="2">
        <f t="shared" si="73"/>
        <v>-4.3176470588235816E-2</v>
      </c>
      <c r="H912" s="2" t="e">
        <f t="shared" si="74"/>
        <v>#NUM!</v>
      </c>
    </row>
    <row r="913" spans="1:8" x14ac:dyDescent="0.3">
      <c r="A913">
        <v>6578</v>
      </c>
      <c r="B913">
        <v>42597.333333333328</v>
      </c>
      <c r="C913" s="15">
        <f t="shared" si="70"/>
        <v>1.0022901960784312</v>
      </c>
      <c r="D913" s="15">
        <f t="shared" si="71"/>
        <v>10</v>
      </c>
      <c r="E913" s="2">
        <f t="shared" si="72"/>
        <v>4.9885490196078441</v>
      </c>
      <c r="F913" s="2">
        <v>5</v>
      </c>
      <c r="G913" s="2">
        <f t="shared" si="73"/>
        <v>-1.1450980392155863E-2</v>
      </c>
      <c r="H913" s="2" t="e">
        <f t="shared" si="74"/>
        <v>#NUM!</v>
      </c>
    </row>
    <row r="914" spans="1:8" x14ac:dyDescent="0.3">
      <c r="A914">
        <v>6586</v>
      </c>
      <c r="B914">
        <v>42875.333333333336</v>
      </c>
      <c r="C914" s="15">
        <f t="shared" si="70"/>
        <v>1.0088313725490197</v>
      </c>
      <c r="D914" s="15">
        <f t="shared" si="71"/>
        <v>10</v>
      </c>
      <c r="E914" s="2">
        <f t="shared" si="72"/>
        <v>4.9558431372549014</v>
      </c>
      <c r="F914" s="2">
        <v>5</v>
      </c>
      <c r="G914" s="2">
        <f t="shared" si="73"/>
        <v>-4.4156862745098557E-2</v>
      </c>
      <c r="H914" s="2" t="e">
        <f t="shared" si="74"/>
        <v>#NUM!</v>
      </c>
    </row>
    <row r="915" spans="1:8" x14ac:dyDescent="0.3">
      <c r="A915">
        <v>6594</v>
      </c>
      <c r="B915">
        <v>42695.333333333328</v>
      </c>
      <c r="C915" s="15">
        <f t="shared" si="70"/>
        <v>1.0045960784313723</v>
      </c>
      <c r="D915" s="15">
        <f t="shared" si="71"/>
        <v>10</v>
      </c>
      <c r="E915" s="2">
        <f t="shared" si="72"/>
        <v>4.9770196078431379</v>
      </c>
      <c r="F915" s="2">
        <v>5</v>
      </c>
      <c r="G915" s="2">
        <f t="shared" si="73"/>
        <v>-2.2980392156862095E-2</v>
      </c>
      <c r="H915" s="2" t="e">
        <f t="shared" si="74"/>
        <v>#NUM!</v>
      </c>
    </row>
    <row r="916" spans="1:8" x14ac:dyDescent="0.3">
      <c r="A916">
        <v>6602</v>
      </c>
      <c r="B916">
        <v>43095.333333333328</v>
      </c>
      <c r="C916" s="15">
        <f t="shared" si="70"/>
        <v>1.0140078431372548</v>
      </c>
      <c r="D916" s="15">
        <f t="shared" si="71"/>
        <v>10</v>
      </c>
      <c r="E916" s="2">
        <f t="shared" si="72"/>
        <v>4.9299607843137263</v>
      </c>
      <c r="F916" s="2">
        <v>5</v>
      </c>
      <c r="G916" s="2">
        <f t="shared" si="73"/>
        <v>-7.0039215686273693E-2</v>
      </c>
      <c r="H916" s="2" t="e">
        <f t="shared" si="74"/>
        <v>#NUM!</v>
      </c>
    </row>
    <row r="917" spans="1:8" x14ac:dyDescent="0.3">
      <c r="A917">
        <v>6610</v>
      </c>
      <c r="B917">
        <v>42964.333333333328</v>
      </c>
      <c r="C917" s="15">
        <f t="shared" si="70"/>
        <v>1.0109254901960782</v>
      </c>
      <c r="D917" s="15">
        <f t="shared" si="71"/>
        <v>10</v>
      </c>
      <c r="E917" s="2">
        <f t="shared" si="72"/>
        <v>4.9453725490196092</v>
      </c>
      <c r="F917" s="2">
        <v>5</v>
      </c>
      <c r="G917" s="2">
        <f t="shared" si="73"/>
        <v>-5.462745098039079E-2</v>
      </c>
      <c r="H917" s="2" t="e">
        <f t="shared" si="74"/>
        <v>#NUM!</v>
      </c>
    </row>
    <row r="918" spans="1:8" x14ac:dyDescent="0.3">
      <c r="A918">
        <v>6618</v>
      </c>
      <c r="B918">
        <v>42668.333333333328</v>
      </c>
      <c r="C918" s="15">
        <f t="shared" si="70"/>
        <v>1.0039607843137255</v>
      </c>
      <c r="D918" s="15">
        <f t="shared" si="71"/>
        <v>10</v>
      </c>
      <c r="E918" s="2">
        <f t="shared" si="72"/>
        <v>4.9801960784313728</v>
      </c>
      <c r="F918" s="2">
        <v>5</v>
      </c>
      <c r="G918" s="2">
        <f t="shared" si="73"/>
        <v>-1.9803921568627203E-2</v>
      </c>
      <c r="H918" s="2" t="e">
        <f t="shared" si="74"/>
        <v>#NUM!</v>
      </c>
    </row>
    <row r="919" spans="1:8" x14ac:dyDescent="0.3">
      <c r="A919">
        <v>6626</v>
      </c>
      <c r="B919">
        <v>42548</v>
      </c>
      <c r="C919" s="15">
        <f t="shared" si="70"/>
        <v>1.0011294117647058</v>
      </c>
      <c r="D919" s="15">
        <f t="shared" si="71"/>
        <v>10</v>
      </c>
      <c r="E919" s="2">
        <f t="shared" si="72"/>
        <v>4.9943529411764711</v>
      </c>
      <c r="F919" s="2">
        <v>5</v>
      </c>
      <c r="G919" s="2">
        <f t="shared" si="73"/>
        <v>-5.6470588235288943E-3</v>
      </c>
      <c r="H919" s="2" t="e">
        <f t="shared" si="74"/>
        <v>#NUM!</v>
      </c>
    </row>
    <row r="920" spans="1:8" x14ac:dyDescent="0.3">
      <c r="A920">
        <v>6634</v>
      </c>
      <c r="B920">
        <v>42296.333333333336</v>
      </c>
      <c r="C920" s="15">
        <f t="shared" si="70"/>
        <v>0.99520784313725497</v>
      </c>
      <c r="D920" s="15">
        <f t="shared" si="71"/>
        <v>10</v>
      </c>
      <c r="E920" s="2">
        <f t="shared" si="72"/>
        <v>5.0239607843137248</v>
      </c>
      <c r="F920" s="2">
        <v>5</v>
      </c>
      <c r="G920" s="2">
        <f t="shared" si="73"/>
        <v>2.3960784313724837E-2</v>
      </c>
      <c r="H920" s="2">
        <f t="shared" si="74"/>
        <v>4.6524082148803982</v>
      </c>
    </row>
    <row r="921" spans="1:8" x14ac:dyDescent="0.3">
      <c r="A921">
        <v>6642</v>
      </c>
      <c r="B921">
        <v>42922.666666666672</v>
      </c>
      <c r="C921" s="15">
        <f t="shared" si="70"/>
        <v>1.0099450980392157</v>
      </c>
      <c r="D921" s="15">
        <f t="shared" si="71"/>
        <v>10</v>
      </c>
      <c r="E921" s="2">
        <f t="shared" si="72"/>
        <v>4.9502745098039211</v>
      </c>
      <c r="F921" s="2">
        <v>5</v>
      </c>
      <c r="G921" s="2">
        <f t="shared" si="73"/>
        <v>-4.9725490196078859E-2</v>
      </c>
      <c r="H921" s="2" t="e">
        <f t="shared" si="74"/>
        <v>#NUM!</v>
      </c>
    </row>
    <row r="922" spans="1:8" x14ac:dyDescent="0.3">
      <c r="A922">
        <v>6650</v>
      </c>
      <c r="B922">
        <v>42314</v>
      </c>
      <c r="C922" s="15">
        <f t="shared" si="70"/>
        <v>0.99562352941176469</v>
      </c>
      <c r="D922" s="15">
        <f t="shared" si="71"/>
        <v>10</v>
      </c>
      <c r="E922" s="2">
        <f t="shared" si="72"/>
        <v>5.0218823529411765</v>
      </c>
      <c r="F922" s="2">
        <v>5</v>
      </c>
      <c r="G922" s="2">
        <f t="shared" si="73"/>
        <v>2.1882352941176464E-2</v>
      </c>
      <c r="H922" s="2">
        <f t="shared" si="74"/>
        <v>4.7427324223303673</v>
      </c>
    </row>
    <row r="923" spans="1:8" x14ac:dyDescent="0.3">
      <c r="A923">
        <v>6658</v>
      </c>
      <c r="B923">
        <v>42424.333333333328</v>
      </c>
      <c r="C923" s="15">
        <f t="shared" si="70"/>
        <v>0.99821960784313712</v>
      </c>
      <c r="D923" s="15">
        <f t="shared" si="71"/>
        <v>10</v>
      </c>
      <c r="E923" s="2">
        <f t="shared" si="72"/>
        <v>5.0089019607843142</v>
      </c>
      <c r="F923" s="2">
        <v>5</v>
      </c>
      <c r="G923" s="2">
        <f t="shared" si="73"/>
        <v>8.9019607843141557E-3</v>
      </c>
      <c r="H923" s="2">
        <f t="shared" si="74"/>
        <v>5.6395532546766196</v>
      </c>
    </row>
    <row r="924" spans="1:8" x14ac:dyDescent="0.3">
      <c r="A924">
        <v>6666</v>
      </c>
      <c r="B924">
        <v>42289.666666666672</v>
      </c>
      <c r="C924" s="15">
        <f t="shared" si="70"/>
        <v>0.995050980392157</v>
      </c>
      <c r="D924" s="15">
        <f t="shared" si="71"/>
        <v>10</v>
      </c>
      <c r="E924" s="2">
        <f t="shared" si="72"/>
        <v>5.0247450980392152</v>
      </c>
      <c r="F924" s="2">
        <v>5</v>
      </c>
      <c r="G924" s="2">
        <f t="shared" si="73"/>
        <v>2.4745098039215208E-2</v>
      </c>
      <c r="H924" s="2">
        <f t="shared" si="74"/>
        <v>4.6203554139455072</v>
      </c>
    </row>
    <row r="925" spans="1:8" x14ac:dyDescent="0.3">
      <c r="A925">
        <v>6674</v>
      </c>
      <c r="B925">
        <v>42714.333333333328</v>
      </c>
      <c r="C925" s="15">
        <f t="shared" si="70"/>
        <v>1.0050431372549018</v>
      </c>
      <c r="D925" s="15">
        <f t="shared" si="71"/>
        <v>10</v>
      </c>
      <c r="E925" s="2">
        <f t="shared" si="72"/>
        <v>4.9747843137254915</v>
      </c>
      <c r="F925" s="2">
        <v>5</v>
      </c>
      <c r="G925" s="2">
        <f t="shared" si="73"/>
        <v>-2.5215686274508542E-2</v>
      </c>
      <c r="H925" s="2" t="e">
        <f t="shared" si="74"/>
        <v>#NUM!</v>
      </c>
    </row>
    <row r="926" spans="1:8" x14ac:dyDescent="0.3">
      <c r="A926">
        <v>6682</v>
      </c>
      <c r="B926">
        <v>42597.666666666672</v>
      </c>
      <c r="C926" s="15">
        <f t="shared" si="70"/>
        <v>1.0022980392156864</v>
      </c>
      <c r="D926" s="15">
        <f t="shared" si="71"/>
        <v>10</v>
      </c>
      <c r="E926" s="2">
        <f t="shared" si="72"/>
        <v>4.9885098039215681</v>
      </c>
      <c r="F926" s="2">
        <v>5</v>
      </c>
      <c r="G926" s="2">
        <f t="shared" si="73"/>
        <v>-1.1490196078431936E-2</v>
      </c>
      <c r="H926" s="2" t="e">
        <f t="shared" si="74"/>
        <v>#NUM!</v>
      </c>
    </row>
    <row r="927" spans="1:8" x14ac:dyDescent="0.3">
      <c r="A927">
        <v>6690</v>
      </c>
      <c r="B927">
        <v>42272.666666666664</v>
      </c>
      <c r="C927" s="15">
        <f t="shared" si="70"/>
        <v>0.99465098039215682</v>
      </c>
      <c r="D927" s="15">
        <f t="shared" si="71"/>
        <v>10</v>
      </c>
      <c r="E927" s="2">
        <f t="shared" si="72"/>
        <v>5.0267450980392159</v>
      </c>
      <c r="F927" s="2">
        <v>5</v>
      </c>
      <c r="G927" s="2">
        <f t="shared" si="73"/>
        <v>2.6745098039215875E-2</v>
      </c>
      <c r="H927" s="2">
        <f t="shared" si="74"/>
        <v>4.5430295695912761</v>
      </c>
    </row>
    <row r="928" spans="1:8" x14ac:dyDescent="0.3">
      <c r="A928">
        <v>6698</v>
      </c>
      <c r="B928">
        <v>42823.666666666664</v>
      </c>
      <c r="C928" s="15">
        <f t="shared" si="70"/>
        <v>1.0076156862745098</v>
      </c>
      <c r="D928" s="15">
        <f t="shared" si="71"/>
        <v>10</v>
      </c>
      <c r="E928" s="2">
        <f t="shared" si="72"/>
        <v>4.9619215686274512</v>
      </c>
      <c r="F928" s="2">
        <v>5</v>
      </c>
      <c r="G928" s="2">
        <f t="shared" si="73"/>
        <v>-3.8078431372548849E-2</v>
      </c>
      <c r="H928" s="2" t="e">
        <f t="shared" si="74"/>
        <v>#NUM!</v>
      </c>
    </row>
    <row r="929" spans="1:8" x14ac:dyDescent="0.3">
      <c r="A929">
        <v>6706</v>
      </c>
      <c r="B929">
        <v>42192.666666666664</v>
      </c>
      <c r="C929" s="15">
        <f t="shared" si="70"/>
        <v>0.99276862745098038</v>
      </c>
      <c r="D929" s="15">
        <f t="shared" si="71"/>
        <v>10</v>
      </c>
      <c r="E929" s="2">
        <f t="shared" si="72"/>
        <v>5.0361568627450986</v>
      </c>
      <c r="F929" s="2">
        <v>5</v>
      </c>
      <c r="G929" s="2">
        <f t="shared" si="73"/>
        <v>3.615686274509855E-2</v>
      </c>
      <c r="H929" s="2">
        <f t="shared" si="74"/>
        <v>4.2433845910083612</v>
      </c>
    </row>
    <row r="930" spans="1:8" x14ac:dyDescent="0.3">
      <c r="A930">
        <v>6714</v>
      </c>
      <c r="B930">
        <v>42093</v>
      </c>
      <c r="C930" s="15">
        <f t="shared" si="70"/>
        <v>0.9904235294117647</v>
      </c>
      <c r="D930" s="15">
        <f t="shared" si="71"/>
        <v>10</v>
      </c>
      <c r="E930" s="2">
        <f t="shared" si="72"/>
        <v>5.0478823529411763</v>
      </c>
      <c r="F930" s="2">
        <v>5</v>
      </c>
      <c r="G930" s="2">
        <f t="shared" si="73"/>
        <v>4.7882352941176265E-2</v>
      </c>
      <c r="H930" s="2">
        <f t="shared" si="74"/>
        <v>3.9648298957659396</v>
      </c>
    </row>
    <row r="931" spans="1:8" x14ac:dyDescent="0.3">
      <c r="A931">
        <v>6722</v>
      </c>
      <c r="B931">
        <v>42031.333333333328</v>
      </c>
      <c r="C931" s="15">
        <f t="shared" si="70"/>
        <v>0.98897254901960774</v>
      </c>
      <c r="D931" s="15">
        <f t="shared" si="71"/>
        <v>10</v>
      </c>
      <c r="E931" s="2">
        <f t="shared" si="72"/>
        <v>5.0551372549019611</v>
      </c>
      <c r="F931" s="2">
        <v>5</v>
      </c>
      <c r="G931" s="2">
        <f t="shared" si="73"/>
        <v>5.5137254901961086E-2</v>
      </c>
      <c r="H931" s="2">
        <f t="shared" si="74"/>
        <v>3.8251874826248109</v>
      </c>
    </row>
    <row r="932" spans="1:8" x14ac:dyDescent="0.3">
      <c r="A932">
        <v>6730</v>
      </c>
      <c r="B932">
        <v>42707</v>
      </c>
      <c r="C932" s="15">
        <f t="shared" si="70"/>
        <v>1.0048705882352942</v>
      </c>
      <c r="D932" s="15">
        <f t="shared" si="71"/>
        <v>10</v>
      </c>
      <c r="E932" s="2">
        <f t="shared" si="72"/>
        <v>4.9756470588235295</v>
      </c>
      <c r="F932" s="2">
        <v>5</v>
      </c>
      <c r="G932" s="2">
        <f t="shared" si="73"/>
        <v>-2.4352941176470466E-2</v>
      </c>
      <c r="H932" s="2" t="e">
        <f t="shared" si="74"/>
        <v>#NUM!</v>
      </c>
    </row>
    <row r="933" spans="1:8" x14ac:dyDescent="0.3">
      <c r="A933">
        <v>6738</v>
      </c>
      <c r="B933">
        <v>42892.333333333336</v>
      </c>
      <c r="C933" s="15">
        <f t="shared" si="70"/>
        <v>1.0092313725490196</v>
      </c>
      <c r="D933" s="15">
        <f t="shared" si="71"/>
        <v>10</v>
      </c>
      <c r="E933" s="2">
        <f t="shared" si="72"/>
        <v>4.9538431372549017</v>
      </c>
      <c r="F933" s="2">
        <v>5</v>
      </c>
      <c r="G933" s="2">
        <f t="shared" si="73"/>
        <v>-4.6156862745098337E-2</v>
      </c>
      <c r="H933" s="2" t="e">
        <f t="shared" si="74"/>
        <v>#NUM!</v>
      </c>
    </row>
    <row r="934" spans="1:8" x14ac:dyDescent="0.3">
      <c r="A934">
        <v>6746</v>
      </c>
      <c r="B934">
        <v>42516</v>
      </c>
      <c r="C934" s="15">
        <f t="shared" si="70"/>
        <v>1.0003764705882352</v>
      </c>
      <c r="D934" s="15">
        <f t="shared" si="71"/>
        <v>10</v>
      </c>
      <c r="E934" s="2">
        <f t="shared" si="72"/>
        <v>4.998117647058824</v>
      </c>
      <c r="F934" s="2">
        <v>5</v>
      </c>
      <c r="G934" s="2">
        <f t="shared" si="73"/>
        <v>-1.882352941176002E-3</v>
      </c>
      <c r="H934" s="2" t="e">
        <f t="shared" si="74"/>
        <v>#NUM!</v>
      </c>
    </row>
    <row r="935" spans="1:8" x14ac:dyDescent="0.3">
      <c r="A935">
        <v>6754</v>
      </c>
      <c r="B935">
        <v>42513</v>
      </c>
      <c r="C935" s="15">
        <f t="shared" si="70"/>
        <v>1.0003058823529412</v>
      </c>
      <c r="D935" s="15">
        <f t="shared" si="71"/>
        <v>10</v>
      </c>
      <c r="E935" s="2">
        <f t="shared" si="72"/>
        <v>4.9984705882352944</v>
      </c>
      <c r="F935" s="2">
        <v>5</v>
      </c>
      <c r="G935" s="2">
        <f t="shared" si="73"/>
        <v>-1.5294117647055572E-3</v>
      </c>
      <c r="H935" s="2" t="e">
        <f t="shared" si="74"/>
        <v>#NUM!</v>
      </c>
    </row>
    <row r="936" spans="1:8" x14ac:dyDescent="0.3">
      <c r="A936">
        <v>6762</v>
      </c>
      <c r="B936">
        <v>42732.333333333336</v>
      </c>
      <c r="C936" s="15">
        <f t="shared" si="70"/>
        <v>1.0054666666666667</v>
      </c>
      <c r="D936" s="15">
        <f t="shared" si="71"/>
        <v>10</v>
      </c>
      <c r="E936" s="2">
        <f t="shared" si="72"/>
        <v>4.9726666666666661</v>
      </c>
      <c r="F936" s="2">
        <v>5</v>
      </c>
      <c r="G936" s="2">
        <f t="shared" si="73"/>
        <v>-2.7333333333333876E-2</v>
      </c>
      <c r="H936" s="2" t="e">
        <f t="shared" si="74"/>
        <v>#NUM!</v>
      </c>
    </row>
    <row r="937" spans="1:8" x14ac:dyDescent="0.3">
      <c r="A937">
        <v>6770</v>
      </c>
      <c r="B937">
        <v>42834.333333333328</v>
      </c>
      <c r="C937" s="15">
        <f t="shared" si="70"/>
        <v>1.0078666666666665</v>
      </c>
      <c r="D937" s="15">
        <f t="shared" si="71"/>
        <v>10</v>
      </c>
      <c r="E937" s="2">
        <f t="shared" si="72"/>
        <v>4.9606666666666674</v>
      </c>
      <c r="F937" s="2">
        <v>5</v>
      </c>
      <c r="G937" s="2">
        <f t="shared" si="73"/>
        <v>-3.9333333333332554E-2</v>
      </c>
      <c r="H937" s="2" t="e">
        <f t="shared" si="74"/>
        <v>#NUM!</v>
      </c>
    </row>
    <row r="938" spans="1:8" x14ac:dyDescent="0.3">
      <c r="A938">
        <v>6778</v>
      </c>
      <c r="B938">
        <v>42781.666666666664</v>
      </c>
      <c r="C938" s="15">
        <f t="shared" si="70"/>
        <v>1.0066274509803921</v>
      </c>
      <c r="D938" s="15">
        <f t="shared" si="71"/>
        <v>10</v>
      </c>
      <c r="E938" s="2">
        <f t="shared" si="72"/>
        <v>4.9668627450980392</v>
      </c>
      <c r="F938" s="2">
        <v>5</v>
      </c>
      <c r="G938" s="2">
        <f t="shared" si="73"/>
        <v>-3.3137254901960844E-2</v>
      </c>
      <c r="H938" s="2" t="e">
        <f t="shared" si="74"/>
        <v>#NUM!</v>
      </c>
    </row>
    <row r="939" spans="1:8" x14ac:dyDescent="0.3">
      <c r="A939">
        <v>6786</v>
      </c>
      <c r="B939">
        <v>42870</v>
      </c>
      <c r="C939" s="15">
        <f t="shared" si="70"/>
        <v>1.0087058823529411</v>
      </c>
      <c r="D939" s="15">
        <f t="shared" si="71"/>
        <v>10</v>
      </c>
      <c r="E939" s="2">
        <f t="shared" si="72"/>
        <v>4.9564705882352946</v>
      </c>
      <c r="F939" s="2">
        <v>5</v>
      </c>
      <c r="G939" s="2">
        <f t="shared" si="73"/>
        <v>-4.3529411764705372E-2</v>
      </c>
      <c r="H939" s="2" t="e">
        <f t="shared" si="74"/>
        <v>#NUM!</v>
      </c>
    </row>
    <row r="940" spans="1:8" x14ac:dyDescent="0.3">
      <c r="A940">
        <v>6794</v>
      </c>
      <c r="B940">
        <v>42620</v>
      </c>
      <c r="C940" s="15">
        <f t="shared" si="70"/>
        <v>1.0028235294117647</v>
      </c>
      <c r="D940" s="15">
        <f t="shared" si="71"/>
        <v>10</v>
      </c>
      <c r="E940" s="2">
        <f t="shared" si="72"/>
        <v>4.9858823529411769</v>
      </c>
      <c r="F940" s="2">
        <v>5</v>
      </c>
      <c r="G940" s="2">
        <f t="shared" si="73"/>
        <v>-1.4117647058823124E-2</v>
      </c>
      <c r="H940" s="2" t="e">
        <f t="shared" si="74"/>
        <v>#NUM!</v>
      </c>
    </row>
    <row r="941" spans="1:8" x14ac:dyDescent="0.3">
      <c r="A941">
        <v>6802</v>
      </c>
      <c r="B941">
        <v>42452.666666666664</v>
      </c>
      <c r="C941" s="15">
        <f t="shared" si="70"/>
        <v>0.99888627450980383</v>
      </c>
      <c r="D941" s="15">
        <f t="shared" si="71"/>
        <v>10</v>
      </c>
      <c r="E941" s="2">
        <f t="shared" si="72"/>
        <v>5.0055686274509812</v>
      </c>
      <c r="F941" s="2">
        <v>5</v>
      </c>
      <c r="G941" s="2">
        <f t="shared" si="73"/>
        <v>5.5686274509811895E-3</v>
      </c>
      <c r="H941" s="2">
        <f t="shared" si="74"/>
        <v>6.1080105111773291</v>
      </c>
    </row>
    <row r="942" spans="1:8" x14ac:dyDescent="0.3">
      <c r="A942">
        <v>6810</v>
      </c>
      <c r="B942">
        <v>42738.333333333336</v>
      </c>
      <c r="C942" s="15">
        <f t="shared" si="70"/>
        <v>1.005607843137255</v>
      </c>
      <c r="D942" s="15">
        <f t="shared" si="71"/>
        <v>10</v>
      </c>
      <c r="E942" s="2">
        <f t="shared" si="72"/>
        <v>4.9719607843137243</v>
      </c>
      <c r="F942" s="2">
        <v>5</v>
      </c>
      <c r="G942" s="2">
        <f t="shared" si="73"/>
        <v>-2.8039215686275654E-2</v>
      </c>
      <c r="H942" s="2" t="e">
        <f t="shared" si="74"/>
        <v>#NUM!</v>
      </c>
    </row>
    <row r="943" spans="1:8" x14ac:dyDescent="0.3">
      <c r="A943">
        <v>6818</v>
      </c>
      <c r="B943">
        <v>42542.666666666664</v>
      </c>
      <c r="C943" s="15">
        <f t="shared" si="70"/>
        <v>1.0010039215686275</v>
      </c>
      <c r="D943" s="15">
        <f t="shared" si="71"/>
        <v>10</v>
      </c>
      <c r="E943" s="2">
        <f t="shared" si="72"/>
        <v>4.9949803921568625</v>
      </c>
      <c r="F943" s="2">
        <v>5</v>
      </c>
      <c r="G943" s="2">
        <f t="shared" si="73"/>
        <v>-5.0196078431374858E-3</v>
      </c>
      <c r="H943" s="2" t="e">
        <f t="shared" si="74"/>
        <v>#NUM!</v>
      </c>
    </row>
    <row r="944" spans="1:8" x14ac:dyDescent="0.3">
      <c r="A944">
        <v>6826</v>
      </c>
      <c r="B944">
        <v>42850</v>
      </c>
      <c r="C944" s="15">
        <f t="shared" si="70"/>
        <v>1.0082352941176471</v>
      </c>
      <c r="D944" s="15">
        <f t="shared" si="71"/>
        <v>10</v>
      </c>
      <c r="E944" s="2">
        <f t="shared" si="72"/>
        <v>4.9588235294117649</v>
      </c>
      <c r="F944" s="2">
        <v>5</v>
      </c>
      <c r="G944" s="2">
        <f t="shared" si="73"/>
        <v>-4.1176470588235148E-2</v>
      </c>
      <c r="H944" s="2" t="e">
        <f t="shared" si="74"/>
        <v>#NUM!</v>
      </c>
    </row>
    <row r="945" spans="1:8" x14ac:dyDescent="0.3">
      <c r="A945">
        <v>6834</v>
      </c>
      <c r="B945">
        <v>42773.333333333336</v>
      </c>
      <c r="C945" s="15">
        <f t="shared" si="70"/>
        <v>1.0064313725490197</v>
      </c>
      <c r="D945" s="15">
        <f t="shared" si="71"/>
        <v>10</v>
      </c>
      <c r="E945" s="2">
        <f t="shared" si="72"/>
        <v>4.967843137254901</v>
      </c>
      <c r="F945" s="2">
        <v>5</v>
      </c>
      <c r="G945" s="2">
        <f t="shared" si="73"/>
        <v>-3.2156862745098991E-2</v>
      </c>
      <c r="H945" s="2" t="e">
        <f t="shared" si="74"/>
        <v>#NUM!</v>
      </c>
    </row>
    <row r="946" spans="1:8" x14ac:dyDescent="0.3">
      <c r="A946">
        <v>6842</v>
      </c>
      <c r="B946">
        <v>43041.333333333336</v>
      </c>
      <c r="C946" s="15">
        <f t="shared" si="70"/>
        <v>1.0127372549019609</v>
      </c>
      <c r="D946" s="15">
        <f t="shared" si="71"/>
        <v>10</v>
      </c>
      <c r="E946" s="2">
        <f t="shared" si="72"/>
        <v>4.9363137254901961</v>
      </c>
      <c r="F946" s="2">
        <v>5</v>
      </c>
      <c r="G946" s="2">
        <f t="shared" si="73"/>
        <v>-6.3686274509803908E-2</v>
      </c>
      <c r="H946" s="2" t="e">
        <f t="shared" si="74"/>
        <v>#NUM!</v>
      </c>
    </row>
    <row r="947" spans="1:8" x14ac:dyDescent="0.3">
      <c r="A947">
        <v>6850</v>
      </c>
      <c r="B947">
        <v>42379.666666666672</v>
      </c>
      <c r="C947" s="15">
        <f t="shared" si="70"/>
        <v>0.99716862745098056</v>
      </c>
      <c r="D947" s="15">
        <f t="shared" si="71"/>
        <v>10</v>
      </c>
      <c r="E947" s="2">
        <f t="shared" si="72"/>
        <v>5.0141568627450974</v>
      </c>
      <c r="F947" s="2">
        <v>5</v>
      </c>
      <c r="G947" s="2">
        <f t="shared" si="73"/>
        <v>1.415686274509742E-2</v>
      </c>
      <c r="H947" s="2">
        <f t="shared" si="74"/>
        <v>5.1766738764516287</v>
      </c>
    </row>
    <row r="948" spans="1:8" x14ac:dyDescent="0.3">
      <c r="A948">
        <v>6858</v>
      </c>
      <c r="B948">
        <v>42309.333333333336</v>
      </c>
      <c r="C948" s="15">
        <f t="shared" si="70"/>
        <v>0.99551372549019612</v>
      </c>
      <c r="D948" s="15">
        <f t="shared" si="71"/>
        <v>10</v>
      </c>
      <c r="E948" s="2">
        <f t="shared" si="72"/>
        <v>5.0224313725490193</v>
      </c>
      <c r="F948" s="2">
        <v>5</v>
      </c>
      <c r="G948" s="2">
        <f t="shared" si="73"/>
        <v>2.2431372549019279E-2</v>
      </c>
      <c r="H948" s="2">
        <f t="shared" si="74"/>
        <v>4.7180617128182014</v>
      </c>
    </row>
    <row r="949" spans="1:8" x14ac:dyDescent="0.3">
      <c r="A949">
        <v>6866</v>
      </c>
      <c r="B949">
        <v>42077.666666666664</v>
      </c>
      <c r="C949" s="15">
        <f t="shared" si="70"/>
        <v>0.99006274509803915</v>
      </c>
      <c r="D949" s="15">
        <f t="shared" si="71"/>
        <v>10</v>
      </c>
      <c r="E949" s="2">
        <f t="shared" si="72"/>
        <v>5.0496862745098046</v>
      </c>
      <c r="F949" s="2">
        <v>5</v>
      </c>
      <c r="G949" s="2">
        <f t="shared" si="73"/>
        <v>4.9686274509804562E-2</v>
      </c>
      <c r="H949" s="2">
        <f t="shared" si="74"/>
        <v>3.9282054877634773</v>
      </c>
    </row>
    <row r="950" spans="1:8" x14ac:dyDescent="0.3">
      <c r="A950">
        <v>6874</v>
      </c>
      <c r="B950">
        <v>42486</v>
      </c>
      <c r="C950" s="15">
        <f t="shared" si="70"/>
        <v>0.99967058823529409</v>
      </c>
      <c r="D950" s="15">
        <f t="shared" si="71"/>
        <v>10</v>
      </c>
      <c r="E950" s="2">
        <f t="shared" si="72"/>
        <v>5.0016470588235293</v>
      </c>
      <c r="F950" s="2">
        <v>5</v>
      </c>
      <c r="G950" s="2">
        <f t="shared" si="73"/>
        <v>1.6470588235293349E-3</v>
      </c>
      <c r="H950" s="2">
        <f t="shared" si="74"/>
        <v>7.3253842022579141</v>
      </c>
    </row>
    <row r="951" spans="1:8" x14ac:dyDescent="0.3">
      <c r="A951">
        <v>6882</v>
      </c>
      <c r="B951">
        <v>42379.666666666664</v>
      </c>
      <c r="C951" s="15">
        <f t="shared" si="70"/>
        <v>0.99716862745098034</v>
      </c>
      <c r="D951" s="15">
        <f t="shared" si="71"/>
        <v>10</v>
      </c>
      <c r="E951" s="2">
        <f t="shared" si="72"/>
        <v>5.0141568627450983</v>
      </c>
      <c r="F951" s="2">
        <v>5</v>
      </c>
      <c r="G951" s="2">
        <f t="shared" si="73"/>
        <v>1.4156862745098309E-2</v>
      </c>
      <c r="H951" s="2">
        <f t="shared" si="74"/>
        <v>5.1766738764515665</v>
      </c>
    </row>
    <row r="952" spans="1:8" x14ac:dyDescent="0.3">
      <c r="A952">
        <v>6890</v>
      </c>
      <c r="B952">
        <v>42861.333333333336</v>
      </c>
      <c r="C952" s="15">
        <f t="shared" si="70"/>
        <v>1.0085019607843138</v>
      </c>
      <c r="D952" s="15">
        <f t="shared" si="71"/>
        <v>10</v>
      </c>
      <c r="E952" s="2">
        <f t="shared" si="72"/>
        <v>4.9574901960784317</v>
      </c>
      <c r="F952" s="2">
        <v>5</v>
      </c>
      <c r="G952" s="2">
        <f t="shared" si="73"/>
        <v>-4.2509803921568334E-2</v>
      </c>
      <c r="H952" s="2" t="e">
        <f t="shared" si="74"/>
        <v>#NUM!</v>
      </c>
    </row>
    <row r="953" spans="1:8" x14ac:dyDescent="0.3">
      <c r="A953">
        <v>6898</v>
      </c>
      <c r="B953">
        <v>42548</v>
      </c>
      <c r="C953" s="15">
        <f t="shared" si="70"/>
        <v>1.0011294117647058</v>
      </c>
      <c r="D953" s="15">
        <f t="shared" si="71"/>
        <v>10</v>
      </c>
      <c r="E953" s="2">
        <f t="shared" si="72"/>
        <v>4.9943529411764711</v>
      </c>
      <c r="F953" s="2">
        <v>5</v>
      </c>
      <c r="G953" s="2">
        <f t="shared" si="73"/>
        <v>-5.6470588235288943E-3</v>
      </c>
      <c r="H953" s="2" t="e">
        <f t="shared" si="74"/>
        <v>#NUM!</v>
      </c>
    </row>
    <row r="954" spans="1:8" x14ac:dyDescent="0.3">
      <c r="A954">
        <v>6906</v>
      </c>
      <c r="B954">
        <v>42557</v>
      </c>
      <c r="C954" s="15">
        <f t="shared" si="70"/>
        <v>1.0013411764705882</v>
      </c>
      <c r="D954" s="15">
        <f t="shared" si="71"/>
        <v>10</v>
      </c>
      <c r="E954" s="2">
        <f t="shared" si="72"/>
        <v>4.9932941176470589</v>
      </c>
      <c r="F954" s="2">
        <v>5</v>
      </c>
      <c r="G954" s="2">
        <f t="shared" si="73"/>
        <v>-6.7058823529411171E-3</v>
      </c>
      <c r="H954" s="2" t="e">
        <f t="shared" si="74"/>
        <v>#NUM!</v>
      </c>
    </row>
    <row r="955" spans="1:8" x14ac:dyDescent="0.3">
      <c r="A955">
        <v>6914</v>
      </c>
      <c r="B955">
        <v>42627.333333333336</v>
      </c>
      <c r="C955" s="15">
        <f t="shared" si="70"/>
        <v>1.0029960784313725</v>
      </c>
      <c r="D955" s="15">
        <f t="shared" si="71"/>
        <v>10</v>
      </c>
      <c r="E955" s="2">
        <f t="shared" si="72"/>
        <v>4.985019607843137</v>
      </c>
      <c r="F955" s="2">
        <v>5</v>
      </c>
      <c r="G955" s="2">
        <f t="shared" si="73"/>
        <v>-1.4980392156862976E-2</v>
      </c>
      <c r="H955" s="2" t="e">
        <f t="shared" si="74"/>
        <v>#NUM!</v>
      </c>
    </row>
    <row r="956" spans="1:8" x14ac:dyDescent="0.3">
      <c r="A956">
        <v>6922</v>
      </c>
      <c r="B956">
        <v>42585.666666666664</v>
      </c>
      <c r="C956" s="15">
        <f t="shared" si="70"/>
        <v>1.0020156862745098</v>
      </c>
      <c r="D956" s="15">
        <f t="shared" si="71"/>
        <v>10</v>
      </c>
      <c r="E956" s="2">
        <f t="shared" si="72"/>
        <v>4.9899215686274516</v>
      </c>
      <c r="F956" s="2">
        <v>5</v>
      </c>
      <c r="G956" s="2">
        <f t="shared" si="73"/>
        <v>-1.007843137254838E-2</v>
      </c>
      <c r="H956" s="2" t="e">
        <f t="shared" si="74"/>
        <v>#NUM!</v>
      </c>
    </row>
    <row r="957" spans="1:8" x14ac:dyDescent="0.3">
      <c r="A957">
        <v>6930</v>
      </c>
      <c r="B957">
        <v>42419</v>
      </c>
      <c r="C957" s="15">
        <f t="shared" si="70"/>
        <v>0.9980941176470588</v>
      </c>
      <c r="D957" s="15">
        <f t="shared" si="71"/>
        <v>10</v>
      </c>
      <c r="E957" s="2">
        <f t="shared" si="72"/>
        <v>5.0095294117647065</v>
      </c>
      <c r="F957" s="2">
        <v>5</v>
      </c>
      <c r="G957" s="2">
        <f t="shared" si="73"/>
        <v>9.5294117647064525E-3</v>
      </c>
      <c r="H957" s="2">
        <f t="shared" si="74"/>
        <v>5.571567088143575</v>
      </c>
    </row>
    <row r="958" spans="1:8" x14ac:dyDescent="0.3">
      <c r="A958">
        <v>6938</v>
      </c>
      <c r="B958">
        <v>42499</v>
      </c>
      <c r="C958" s="15">
        <f t="shared" si="70"/>
        <v>0.99997647058823524</v>
      </c>
      <c r="D958" s="15">
        <f t="shared" si="71"/>
        <v>10</v>
      </c>
      <c r="E958" s="2">
        <f t="shared" si="72"/>
        <v>5.0001176470588238</v>
      </c>
      <c r="F958" s="2">
        <v>5</v>
      </c>
      <c r="G958" s="2">
        <f t="shared" si="73"/>
        <v>1.1764705882377768E-4</v>
      </c>
      <c r="H958" s="2">
        <f t="shared" si="74"/>
        <v>9.9641357034854057</v>
      </c>
    </row>
    <row r="959" spans="1:8" x14ac:dyDescent="0.3">
      <c r="A959">
        <v>6946</v>
      </c>
      <c r="B959">
        <v>42591.333333333336</v>
      </c>
      <c r="C959" s="15">
        <f t="shared" si="70"/>
        <v>1.0021490196078431</v>
      </c>
      <c r="D959" s="15">
        <f t="shared" si="71"/>
        <v>10</v>
      </c>
      <c r="E959" s="2">
        <f t="shared" si="72"/>
        <v>4.9892549019607841</v>
      </c>
      <c r="F959" s="2">
        <v>5</v>
      </c>
      <c r="G959" s="2">
        <f t="shared" si="73"/>
        <v>-1.0745098039215861E-2</v>
      </c>
      <c r="H959" s="2" t="e">
        <f t="shared" si="74"/>
        <v>#NUM!</v>
      </c>
    </row>
    <row r="960" spans="1:8" x14ac:dyDescent="0.3">
      <c r="A960">
        <v>6954</v>
      </c>
      <c r="B960">
        <v>42699.333333333328</v>
      </c>
      <c r="C960" s="15">
        <f t="shared" si="70"/>
        <v>1.0046901960784314</v>
      </c>
      <c r="D960" s="15">
        <f t="shared" si="71"/>
        <v>10</v>
      </c>
      <c r="E960" s="2">
        <f t="shared" si="72"/>
        <v>4.9765490196078428</v>
      </c>
      <c r="F960" s="2">
        <v>5</v>
      </c>
      <c r="G960" s="2">
        <f t="shared" si="73"/>
        <v>-2.3450980392157206E-2</v>
      </c>
      <c r="H960" s="2" t="e">
        <f t="shared" si="74"/>
        <v>#NUM!</v>
      </c>
    </row>
    <row r="961" spans="1:8" x14ac:dyDescent="0.3">
      <c r="A961">
        <v>6962</v>
      </c>
      <c r="B961">
        <v>42347.333333333336</v>
      </c>
      <c r="C961" s="15">
        <f t="shared" si="70"/>
        <v>0.99640784313725494</v>
      </c>
      <c r="D961" s="15">
        <f t="shared" si="71"/>
        <v>10</v>
      </c>
      <c r="E961" s="2">
        <f t="shared" si="72"/>
        <v>5.0179607843137255</v>
      </c>
      <c r="F961" s="2">
        <v>5</v>
      </c>
      <c r="G961" s="2">
        <f t="shared" si="73"/>
        <v>1.7960784313725497E-2</v>
      </c>
      <c r="H961" s="2">
        <f t="shared" si="74"/>
        <v>4.9394409993828372</v>
      </c>
    </row>
    <row r="962" spans="1:8" x14ac:dyDescent="0.3">
      <c r="A962">
        <v>6970</v>
      </c>
      <c r="B962">
        <v>42802.333333333328</v>
      </c>
      <c r="C962" s="15">
        <f t="shared" si="70"/>
        <v>1.0071137254901961</v>
      </c>
      <c r="D962" s="15">
        <f t="shared" si="71"/>
        <v>10</v>
      </c>
      <c r="E962" s="2">
        <f t="shared" si="72"/>
        <v>4.9644313725490194</v>
      </c>
      <c r="F962" s="2">
        <v>5</v>
      </c>
      <c r="G962" s="2">
        <f t="shared" si="73"/>
        <v>-3.556862745098055E-2</v>
      </c>
      <c r="H962" s="2" t="e">
        <f t="shared" si="74"/>
        <v>#NUM!</v>
      </c>
    </row>
    <row r="963" spans="1:8" x14ac:dyDescent="0.3">
      <c r="A963">
        <v>6978</v>
      </c>
      <c r="B963">
        <v>42474</v>
      </c>
      <c r="C963" s="15">
        <f t="shared" ref="C963:C1001" si="75">B963/$J$27</f>
        <v>0.99938823529411769</v>
      </c>
      <c r="D963" s="15">
        <f t="shared" ref="D963:D1001" si="76">$J$28</f>
        <v>10</v>
      </c>
      <c r="E963" s="2">
        <f t="shared" si="72"/>
        <v>5.0030588235294111</v>
      </c>
      <c r="F963" s="2">
        <v>5</v>
      </c>
      <c r="G963" s="2">
        <f t="shared" si="73"/>
        <v>3.0588235294111144E-3</v>
      </c>
      <c r="H963" s="2">
        <f t="shared" si="74"/>
        <v>6.7066272139854322</v>
      </c>
    </row>
    <row r="964" spans="1:8" x14ac:dyDescent="0.3">
      <c r="A964">
        <v>6986</v>
      </c>
      <c r="B964">
        <v>42727.666666666664</v>
      </c>
      <c r="C964" s="15">
        <f t="shared" si="75"/>
        <v>1.0053568627450979</v>
      </c>
      <c r="D964" s="15">
        <f t="shared" si="76"/>
        <v>10</v>
      </c>
      <c r="E964" s="2">
        <f t="shared" ref="E964:E1001" si="77">D964-(F964*C964)</f>
        <v>4.9732156862745107</v>
      </c>
      <c r="F964" s="2">
        <v>5</v>
      </c>
      <c r="G964" s="2">
        <f t="shared" ref="G964:G1001" si="78">F964-(F964*C964)</f>
        <v>-2.6784313725489284E-2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42501</v>
      </c>
      <c r="C965" s="15">
        <f t="shared" si="75"/>
        <v>1.0000235294117648</v>
      </c>
      <c r="D965" s="15">
        <f t="shared" si="76"/>
        <v>10</v>
      </c>
      <c r="E965" s="2">
        <f t="shared" si="77"/>
        <v>4.9998823529411762</v>
      </c>
      <c r="F965" s="2">
        <v>5</v>
      </c>
      <c r="G965" s="2">
        <f t="shared" si="78"/>
        <v>-1.1764705882377768E-4</v>
      </c>
      <c r="H965" s="2" t="e">
        <f t="shared" si="79"/>
        <v>#NUM!</v>
      </c>
    </row>
    <row r="966" spans="1:8" x14ac:dyDescent="0.3">
      <c r="A966">
        <v>7002</v>
      </c>
      <c r="B966">
        <v>42365.666666666664</v>
      </c>
      <c r="C966" s="15">
        <f t="shared" si="75"/>
        <v>0.99683921568627443</v>
      </c>
      <c r="D966" s="15">
        <f t="shared" si="76"/>
        <v>10</v>
      </c>
      <c r="E966" s="2">
        <f t="shared" si="77"/>
        <v>5.0158039215686276</v>
      </c>
      <c r="F966" s="2">
        <v>5</v>
      </c>
      <c r="G966" s="2">
        <f t="shared" si="78"/>
        <v>1.5803921568627644E-2</v>
      </c>
      <c r="H966" s="2">
        <f t="shared" si="79"/>
        <v>5.0669437006100733</v>
      </c>
    </row>
    <row r="967" spans="1:8" x14ac:dyDescent="0.3">
      <c r="A967">
        <v>7010</v>
      </c>
      <c r="B967">
        <v>42784.333333333336</v>
      </c>
      <c r="C967" s="15">
        <f t="shared" si="75"/>
        <v>1.0066901960784314</v>
      </c>
      <c r="D967" s="15">
        <f t="shared" si="76"/>
        <v>10</v>
      </c>
      <c r="E967" s="2">
        <f t="shared" si="77"/>
        <v>4.966549019607843</v>
      </c>
      <c r="F967" s="2">
        <v>5</v>
      </c>
      <c r="G967" s="2">
        <f t="shared" si="78"/>
        <v>-3.3450980392156993E-2</v>
      </c>
      <c r="H967" s="2" t="e">
        <f t="shared" si="79"/>
        <v>#NUM!</v>
      </c>
    </row>
    <row r="968" spans="1:8" x14ac:dyDescent="0.3">
      <c r="A968">
        <v>7018</v>
      </c>
      <c r="B968">
        <v>41849.333333333336</v>
      </c>
      <c r="C968" s="15">
        <f t="shared" si="75"/>
        <v>0.98469019607843145</v>
      </c>
      <c r="D968" s="15">
        <f t="shared" si="76"/>
        <v>10</v>
      </c>
      <c r="E968" s="2">
        <f t="shared" si="77"/>
        <v>5.0765490196078424</v>
      </c>
      <c r="F968" s="2">
        <v>5</v>
      </c>
      <c r="G968" s="2">
        <f t="shared" si="78"/>
        <v>7.6549019607842439E-2</v>
      </c>
      <c r="H968" s="2">
        <f t="shared" si="79"/>
        <v>3.5013084875080471</v>
      </c>
    </row>
    <row r="969" spans="1:8" x14ac:dyDescent="0.3">
      <c r="A969">
        <v>7026</v>
      </c>
      <c r="B969">
        <v>42589</v>
      </c>
      <c r="C969" s="15">
        <f t="shared" si="75"/>
        <v>1.0020941176470588</v>
      </c>
      <c r="D969" s="15">
        <f t="shared" si="76"/>
        <v>10</v>
      </c>
      <c r="E969" s="2">
        <f t="shared" si="77"/>
        <v>4.989529411764706</v>
      </c>
      <c r="F969" s="2">
        <v>5</v>
      </c>
      <c r="G969" s="2">
        <f t="shared" si="78"/>
        <v>-1.0470588235294009E-2</v>
      </c>
      <c r="H969" s="2" t="e">
        <f t="shared" si="79"/>
        <v>#NUM!</v>
      </c>
    </row>
    <row r="970" spans="1:8" x14ac:dyDescent="0.3">
      <c r="A970">
        <v>7034</v>
      </c>
      <c r="B970">
        <v>42511</v>
      </c>
      <c r="C970" s="15">
        <f t="shared" si="75"/>
        <v>1.0002588235294119</v>
      </c>
      <c r="D970" s="15">
        <f t="shared" si="76"/>
        <v>10</v>
      </c>
      <c r="E970" s="2">
        <f t="shared" si="77"/>
        <v>4.9987058823529402</v>
      </c>
      <c r="F970" s="2">
        <v>5</v>
      </c>
      <c r="G970" s="2">
        <f t="shared" si="78"/>
        <v>-1.2941176470597782E-3</v>
      </c>
      <c r="H970" s="2" t="e">
        <f t="shared" si="79"/>
        <v>#NUM!</v>
      </c>
    </row>
    <row r="971" spans="1:8" x14ac:dyDescent="0.3">
      <c r="A971">
        <v>7042</v>
      </c>
      <c r="B971">
        <v>42606.666666666664</v>
      </c>
      <c r="C971" s="15">
        <f t="shared" si="75"/>
        <v>1.0025098039215685</v>
      </c>
      <c r="D971" s="15">
        <f t="shared" si="76"/>
        <v>10</v>
      </c>
      <c r="E971" s="2">
        <f t="shared" si="77"/>
        <v>4.9874509803921576</v>
      </c>
      <c r="F971" s="2">
        <v>5</v>
      </c>
      <c r="G971" s="2">
        <f t="shared" si="78"/>
        <v>-1.2549019607842382E-2</v>
      </c>
      <c r="H971" s="2" t="e">
        <f t="shared" si="79"/>
        <v>#NUM!</v>
      </c>
    </row>
    <row r="972" spans="1:8" x14ac:dyDescent="0.3">
      <c r="A972">
        <v>7050</v>
      </c>
      <c r="B972">
        <v>42718.333333333336</v>
      </c>
      <c r="C972" s="15">
        <f t="shared" si="75"/>
        <v>1.0051372549019608</v>
      </c>
      <c r="D972" s="15">
        <f t="shared" si="76"/>
        <v>10</v>
      </c>
      <c r="E972" s="2">
        <f t="shared" si="77"/>
        <v>4.9743137254901963</v>
      </c>
      <c r="F972" s="2">
        <v>5</v>
      </c>
      <c r="G972" s="2">
        <f t="shared" si="78"/>
        <v>-2.5686274509803653E-2</v>
      </c>
      <c r="H972" s="2" t="e">
        <f t="shared" si="79"/>
        <v>#NUM!</v>
      </c>
    </row>
    <row r="973" spans="1:8" x14ac:dyDescent="0.3">
      <c r="A973">
        <v>7058</v>
      </c>
      <c r="B973">
        <v>42418.666666666664</v>
      </c>
      <c r="C973" s="15">
        <f t="shared" si="75"/>
        <v>0.99808627450980392</v>
      </c>
      <c r="D973" s="15">
        <f t="shared" si="76"/>
        <v>10</v>
      </c>
      <c r="E973" s="2">
        <f t="shared" si="77"/>
        <v>5.0095686274509807</v>
      </c>
      <c r="F973" s="2">
        <v>5</v>
      </c>
      <c r="G973" s="2">
        <f t="shared" si="78"/>
        <v>9.568627450980749E-3</v>
      </c>
      <c r="H973" s="2">
        <f t="shared" si="79"/>
        <v>5.5674681343778971</v>
      </c>
    </row>
    <row r="974" spans="1:8" x14ac:dyDescent="0.3">
      <c r="A974">
        <v>7066</v>
      </c>
      <c r="B974">
        <v>42335</v>
      </c>
      <c r="C974" s="15">
        <f t="shared" si="75"/>
        <v>0.99611764705882355</v>
      </c>
      <c r="D974" s="15">
        <f t="shared" si="76"/>
        <v>10</v>
      </c>
      <c r="E974" s="2">
        <f t="shared" si="77"/>
        <v>5.0194117647058825</v>
      </c>
      <c r="F974" s="2">
        <v>5</v>
      </c>
      <c r="G974" s="2">
        <f t="shared" si="78"/>
        <v>1.9411764705882462E-2</v>
      </c>
      <c r="H974" s="2">
        <f t="shared" si="79"/>
        <v>4.8620415365101541</v>
      </c>
    </row>
    <row r="975" spans="1:8" x14ac:dyDescent="0.3">
      <c r="A975">
        <v>7074</v>
      </c>
      <c r="B975">
        <v>42690.666666666664</v>
      </c>
      <c r="C975" s="15">
        <f t="shared" si="75"/>
        <v>1.0044862745098038</v>
      </c>
      <c r="D975" s="15">
        <f t="shared" si="76"/>
        <v>10</v>
      </c>
      <c r="E975" s="2">
        <f t="shared" si="77"/>
        <v>4.9775686274509816</v>
      </c>
      <c r="F975" s="2">
        <v>5</v>
      </c>
      <c r="G975" s="2">
        <f t="shared" si="78"/>
        <v>-2.2431372549018391E-2</v>
      </c>
      <c r="H975" s="2" t="e">
        <f t="shared" si="79"/>
        <v>#NUM!</v>
      </c>
    </row>
    <row r="976" spans="1:8" x14ac:dyDescent="0.3">
      <c r="A976">
        <v>7082</v>
      </c>
      <c r="B976">
        <v>42345</v>
      </c>
      <c r="C976" s="15">
        <f t="shared" si="75"/>
        <v>0.99635294117647055</v>
      </c>
      <c r="D976" s="15">
        <f t="shared" si="76"/>
        <v>10</v>
      </c>
      <c r="E976" s="2">
        <f t="shared" si="77"/>
        <v>5.0182352941176473</v>
      </c>
      <c r="F976" s="2">
        <v>5</v>
      </c>
      <c r="G976" s="2">
        <f t="shared" si="78"/>
        <v>1.8235294117647349E-2</v>
      </c>
      <c r="H976" s="2">
        <f t="shared" si="79"/>
        <v>4.9243274818635872</v>
      </c>
    </row>
    <row r="977" spans="1:8" x14ac:dyDescent="0.3">
      <c r="A977">
        <v>7090</v>
      </c>
      <c r="B977">
        <v>42566.666666666672</v>
      </c>
      <c r="C977" s="15">
        <f t="shared" si="75"/>
        <v>1.0015686274509805</v>
      </c>
      <c r="D977" s="15">
        <f t="shared" si="76"/>
        <v>10</v>
      </c>
      <c r="E977" s="2">
        <f t="shared" si="77"/>
        <v>4.9921568627450972</v>
      </c>
      <c r="F977" s="2">
        <v>5</v>
      </c>
      <c r="G977" s="2">
        <f t="shared" si="78"/>
        <v>-7.8431372549028211E-3</v>
      </c>
      <c r="H977" s="2" t="e">
        <f t="shared" si="79"/>
        <v>#NUM!</v>
      </c>
    </row>
    <row r="978" spans="1:8" x14ac:dyDescent="0.3">
      <c r="A978">
        <v>7098</v>
      </c>
      <c r="B978">
        <v>42646.333333333336</v>
      </c>
      <c r="C978" s="15">
        <f t="shared" si="75"/>
        <v>1.003443137254902</v>
      </c>
      <c r="D978" s="15">
        <f t="shared" si="76"/>
        <v>10</v>
      </c>
      <c r="E978" s="2">
        <f t="shared" si="77"/>
        <v>4.9827843137254906</v>
      </c>
      <c r="F978" s="2">
        <v>5</v>
      </c>
      <c r="G978" s="2">
        <f t="shared" si="78"/>
        <v>-1.7215686274509423E-2</v>
      </c>
      <c r="H978" s="2" t="e">
        <f t="shared" si="79"/>
        <v>#NUM!</v>
      </c>
    </row>
    <row r="979" spans="1:8" x14ac:dyDescent="0.3">
      <c r="A979">
        <v>7106</v>
      </c>
      <c r="B979">
        <v>42742.333333333336</v>
      </c>
      <c r="C979" s="15">
        <f t="shared" si="75"/>
        <v>1.0057019607843138</v>
      </c>
      <c r="D979" s="15">
        <f t="shared" si="76"/>
        <v>10</v>
      </c>
      <c r="E979" s="2">
        <f t="shared" si="77"/>
        <v>4.971490196078431</v>
      </c>
      <c r="F979" s="2">
        <v>5</v>
      </c>
      <c r="G979" s="2">
        <f t="shared" si="78"/>
        <v>-2.8509803921568988E-2</v>
      </c>
      <c r="H979" s="2" t="e">
        <f t="shared" si="79"/>
        <v>#NUM!</v>
      </c>
    </row>
    <row r="980" spans="1:8" x14ac:dyDescent="0.3">
      <c r="A980">
        <v>7114</v>
      </c>
      <c r="B980">
        <v>42530.333333333328</v>
      </c>
      <c r="C980" s="15">
        <f t="shared" si="75"/>
        <v>1.0007137254901959</v>
      </c>
      <c r="D980" s="15">
        <f t="shared" si="76"/>
        <v>10</v>
      </c>
      <c r="E980" s="2">
        <f t="shared" si="77"/>
        <v>4.9964313725490204</v>
      </c>
      <c r="F980" s="2">
        <v>5</v>
      </c>
      <c r="G980" s="2">
        <f t="shared" si="78"/>
        <v>-3.5686274509796334E-3</v>
      </c>
      <c r="H980" s="2" t="e">
        <f t="shared" si="79"/>
        <v>#NUM!</v>
      </c>
    </row>
    <row r="981" spans="1:8" x14ac:dyDescent="0.3">
      <c r="A981">
        <v>7122</v>
      </c>
      <c r="B981">
        <v>42791.666666666672</v>
      </c>
      <c r="C981" s="15">
        <f t="shared" si="75"/>
        <v>1.0068627450980394</v>
      </c>
      <c r="D981" s="15">
        <f t="shared" si="76"/>
        <v>10</v>
      </c>
      <c r="E981" s="2">
        <f t="shared" si="77"/>
        <v>4.9656862745098032</v>
      </c>
      <c r="F981" s="2">
        <v>5</v>
      </c>
      <c r="G981" s="2">
        <f t="shared" si="78"/>
        <v>-3.4313725490196845E-2</v>
      </c>
      <c r="H981" s="2" t="e">
        <f t="shared" si="79"/>
        <v>#NUM!</v>
      </c>
    </row>
    <row r="982" spans="1:8" x14ac:dyDescent="0.3">
      <c r="A982">
        <v>7130</v>
      </c>
      <c r="B982">
        <v>42506</v>
      </c>
      <c r="C982" s="15">
        <f t="shared" si="75"/>
        <v>1.0001411764705883</v>
      </c>
      <c r="D982" s="15">
        <f t="shared" si="76"/>
        <v>10</v>
      </c>
      <c r="E982" s="2">
        <f t="shared" si="77"/>
        <v>4.9992941176470582</v>
      </c>
      <c r="F982" s="2">
        <v>5</v>
      </c>
      <c r="G982" s="2">
        <f t="shared" si="78"/>
        <v>-7.0588235294177792E-4</v>
      </c>
      <c r="H982" s="2" t="e">
        <f t="shared" si="79"/>
        <v>#NUM!</v>
      </c>
    </row>
    <row r="983" spans="1:8" x14ac:dyDescent="0.3">
      <c r="A983">
        <v>7138</v>
      </c>
      <c r="B983">
        <v>42619</v>
      </c>
      <c r="C983" s="15">
        <f t="shared" si="75"/>
        <v>1.0027999999999999</v>
      </c>
      <c r="D983" s="15">
        <f t="shared" si="76"/>
        <v>10</v>
      </c>
      <c r="E983" s="2">
        <f t="shared" si="77"/>
        <v>4.9860000000000007</v>
      </c>
      <c r="F983" s="2">
        <v>5</v>
      </c>
      <c r="G983" s="2">
        <f t="shared" si="78"/>
        <v>-1.3999999999999346E-2</v>
      </c>
      <c r="H983" s="2" t="e">
        <f t="shared" si="79"/>
        <v>#NUM!</v>
      </c>
    </row>
    <row r="984" spans="1:8" x14ac:dyDescent="0.3">
      <c r="A984">
        <v>7146</v>
      </c>
      <c r="B984">
        <v>42676.333333333336</v>
      </c>
      <c r="C984" s="15">
        <f t="shared" si="75"/>
        <v>1.0041490196078431</v>
      </c>
      <c r="D984" s="15">
        <f t="shared" si="76"/>
        <v>10</v>
      </c>
      <c r="E984" s="2">
        <f t="shared" si="77"/>
        <v>4.9792549019607844</v>
      </c>
      <c r="F984" s="2">
        <v>5</v>
      </c>
      <c r="G984" s="2">
        <f t="shared" si="78"/>
        <v>-2.0745098039215648E-2</v>
      </c>
      <c r="H984" s="2" t="e">
        <f t="shared" si="79"/>
        <v>#NUM!</v>
      </c>
    </row>
    <row r="985" spans="1:8" x14ac:dyDescent="0.3">
      <c r="A985">
        <v>7154</v>
      </c>
      <c r="B985">
        <v>42310</v>
      </c>
      <c r="C985" s="15">
        <f t="shared" si="75"/>
        <v>0.99552941176470588</v>
      </c>
      <c r="D985" s="15">
        <f t="shared" si="76"/>
        <v>10</v>
      </c>
      <c r="E985" s="2">
        <f t="shared" si="77"/>
        <v>5.0223529411764707</v>
      </c>
      <c r="F985" s="2">
        <v>5</v>
      </c>
      <c r="G985" s="2">
        <f t="shared" si="78"/>
        <v>2.2352941176470686E-2</v>
      </c>
      <c r="H985" s="2">
        <f t="shared" si="79"/>
        <v>4.7215487270315721</v>
      </c>
    </row>
    <row r="986" spans="1:8" x14ac:dyDescent="0.3">
      <c r="A986">
        <v>7162</v>
      </c>
      <c r="B986">
        <v>42675</v>
      </c>
      <c r="C986" s="15">
        <f t="shared" si="75"/>
        <v>1.0041176470588236</v>
      </c>
      <c r="D986" s="15">
        <f t="shared" si="76"/>
        <v>10</v>
      </c>
      <c r="E986" s="2">
        <f t="shared" si="77"/>
        <v>4.9794117647058824</v>
      </c>
      <c r="F986" s="2">
        <v>5</v>
      </c>
      <c r="G986" s="2">
        <f t="shared" si="78"/>
        <v>-2.0588235294117574E-2</v>
      </c>
      <c r="H986" s="2" t="e">
        <f t="shared" si="79"/>
        <v>#NUM!</v>
      </c>
    </row>
    <row r="987" spans="1:8" x14ac:dyDescent="0.3">
      <c r="A987">
        <v>7170</v>
      </c>
      <c r="B987">
        <v>42668.333333333336</v>
      </c>
      <c r="C987" s="15">
        <f t="shared" si="75"/>
        <v>1.0039607843137255</v>
      </c>
      <c r="D987" s="15">
        <f t="shared" si="76"/>
        <v>10</v>
      </c>
      <c r="E987" s="2">
        <f t="shared" si="77"/>
        <v>4.9801960784313728</v>
      </c>
      <c r="F987" s="2">
        <v>5</v>
      </c>
      <c r="G987" s="2">
        <f t="shared" si="78"/>
        <v>-1.9803921568627203E-2</v>
      </c>
      <c r="H987" s="2" t="e">
        <f t="shared" si="79"/>
        <v>#NUM!</v>
      </c>
    </row>
    <row r="988" spans="1:8" x14ac:dyDescent="0.3">
      <c r="A988">
        <v>7178</v>
      </c>
      <c r="B988">
        <v>42685</v>
      </c>
      <c r="C988" s="15">
        <f t="shared" si="75"/>
        <v>1.0043529411764707</v>
      </c>
      <c r="D988" s="15">
        <f t="shared" si="76"/>
        <v>10</v>
      </c>
      <c r="E988" s="2">
        <f t="shared" si="77"/>
        <v>4.9782352941176464</v>
      </c>
      <c r="F988" s="2">
        <v>5</v>
      </c>
      <c r="G988" s="2">
        <f t="shared" si="78"/>
        <v>-2.1764705882353574E-2</v>
      </c>
      <c r="H988" s="2" t="e">
        <f t="shared" si="79"/>
        <v>#NUM!</v>
      </c>
    </row>
    <row r="989" spans="1:8" x14ac:dyDescent="0.3">
      <c r="A989">
        <v>7186</v>
      </c>
      <c r="B989">
        <v>42541.666666666672</v>
      </c>
      <c r="C989" s="15">
        <f t="shared" si="75"/>
        <v>1.000980392156863</v>
      </c>
      <c r="D989" s="15">
        <f t="shared" si="76"/>
        <v>10</v>
      </c>
      <c r="E989" s="2">
        <f t="shared" si="77"/>
        <v>4.9950980392156854</v>
      </c>
      <c r="F989" s="2">
        <v>5</v>
      </c>
      <c r="G989" s="2">
        <f t="shared" si="78"/>
        <v>-4.9019607843145963E-3</v>
      </c>
      <c r="H989" s="2" t="e">
        <f t="shared" si="79"/>
        <v>#NUM!</v>
      </c>
    </row>
    <row r="990" spans="1:8" x14ac:dyDescent="0.3">
      <c r="A990">
        <v>7194</v>
      </c>
      <c r="B990">
        <v>42418</v>
      </c>
      <c r="C990" s="15">
        <f t="shared" si="75"/>
        <v>0.99807058823529415</v>
      </c>
      <c r="D990" s="15">
        <f t="shared" si="76"/>
        <v>10</v>
      </c>
      <c r="E990" s="2">
        <f t="shared" si="77"/>
        <v>5.0096470588235293</v>
      </c>
      <c r="F990" s="2">
        <v>5</v>
      </c>
      <c r="G990" s="2">
        <f t="shared" si="78"/>
        <v>9.647058823529342E-3</v>
      </c>
      <c r="H990" s="2">
        <f t="shared" si="79"/>
        <v>5.5593204799288465</v>
      </c>
    </row>
    <row r="991" spans="1:8" x14ac:dyDescent="0.3">
      <c r="A991">
        <v>7202</v>
      </c>
      <c r="B991">
        <v>42915</v>
      </c>
      <c r="C991" s="15">
        <f t="shared" si="75"/>
        <v>1.0097647058823529</v>
      </c>
      <c r="D991" s="15">
        <f t="shared" si="76"/>
        <v>10</v>
      </c>
      <c r="E991" s="2">
        <f t="shared" si="77"/>
        <v>4.9511764705882353</v>
      </c>
      <c r="F991" s="2">
        <v>5</v>
      </c>
      <c r="G991" s="2">
        <f t="shared" si="78"/>
        <v>-4.882352941176471E-2</v>
      </c>
      <c r="H991" s="2" t="e">
        <f t="shared" si="79"/>
        <v>#NUM!</v>
      </c>
    </row>
    <row r="992" spans="1:8" x14ac:dyDescent="0.3">
      <c r="A992">
        <v>7210</v>
      </c>
      <c r="B992">
        <v>42824.666666666672</v>
      </c>
      <c r="C992" s="15">
        <f t="shared" si="75"/>
        <v>1.0076392156862746</v>
      </c>
      <c r="D992" s="15">
        <f t="shared" si="76"/>
        <v>10</v>
      </c>
      <c r="E992" s="2">
        <f t="shared" si="77"/>
        <v>4.9618039215686274</v>
      </c>
      <c r="F992" s="2">
        <v>5</v>
      </c>
      <c r="G992" s="2">
        <f t="shared" si="78"/>
        <v>-3.8196078431372626E-2</v>
      </c>
      <c r="H992" s="2" t="e">
        <f t="shared" si="79"/>
        <v>#NUM!</v>
      </c>
    </row>
    <row r="993" spans="1:8" x14ac:dyDescent="0.3">
      <c r="A993">
        <v>7218</v>
      </c>
      <c r="B993">
        <v>42610</v>
      </c>
      <c r="C993" s="15">
        <f t="shared" si="75"/>
        <v>1.0025882352941176</v>
      </c>
      <c r="D993" s="15">
        <f t="shared" si="76"/>
        <v>10</v>
      </c>
      <c r="E993" s="2">
        <f t="shared" si="77"/>
        <v>4.987058823529412</v>
      </c>
      <c r="F993" s="2">
        <v>5</v>
      </c>
      <c r="G993" s="2">
        <f t="shared" si="78"/>
        <v>-1.2941176470588012E-2</v>
      </c>
      <c r="H993" s="2" t="e">
        <f t="shared" si="79"/>
        <v>#NUM!</v>
      </c>
    </row>
    <row r="994" spans="1:8" x14ac:dyDescent="0.3">
      <c r="A994">
        <v>7226</v>
      </c>
      <c r="B994">
        <v>42689</v>
      </c>
      <c r="C994" s="15">
        <f t="shared" si="75"/>
        <v>1.0044470588235295</v>
      </c>
      <c r="D994" s="15">
        <f t="shared" si="76"/>
        <v>10</v>
      </c>
      <c r="E994" s="2">
        <f t="shared" si="77"/>
        <v>4.9777647058823522</v>
      </c>
      <c r="F994" s="2">
        <v>5</v>
      </c>
      <c r="G994" s="2">
        <f t="shared" si="78"/>
        <v>-2.2235294117647797E-2</v>
      </c>
      <c r="H994" s="2" t="e">
        <f t="shared" si="79"/>
        <v>#NUM!</v>
      </c>
    </row>
    <row r="995" spans="1:8" x14ac:dyDescent="0.3">
      <c r="A995">
        <v>7234</v>
      </c>
      <c r="B995">
        <v>42393.333333333328</v>
      </c>
      <c r="C995" s="15">
        <f t="shared" si="75"/>
        <v>0.99749019607843126</v>
      </c>
      <c r="D995" s="15">
        <f t="shared" si="76"/>
        <v>10</v>
      </c>
      <c r="E995" s="2">
        <f t="shared" si="77"/>
        <v>5.0125490196078442</v>
      </c>
      <c r="F995" s="2">
        <v>5</v>
      </c>
      <c r="G995" s="2">
        <f t="shared" si="78"/>
        <v>1.2549019607844158E-2</v>
      </c>
      <c r="H995" s="2">
        <f t="shared" si="79"/>
        <v>5.2969101268504737</v>
      </c>
    </row>
    <row r="996" spans="1:8" x14ac:dyDescent="0.3">
      <c r="A996">
        <v>7242</v>
      </c>
      <c r="B996">
        <v>42706.333333333328</v>
      </c>
      <c r="C996" s="15">
        <f t="shared" si="75"/>
        <v>1.0048549019607842</v>
      </c>
      <c r="D996" s="15">
        <f t="shared" si="76"/>
        <v>10</v>
      </c>
      <c r="E996" s="2">
        <f t="shared" si="77"/>
        <v>4.975725490196079</v>
      </c>
      <c r="F996" s="2">
        <v>5</v>
      </c>
      <c r="G996" s="2">
        <f t="shared" si="78"/>
        <v>-2.4274509803920985E-2</v>
      </c>
      <c r="H996" s="2" t="e">
        <f t="shared" si="79"/>
        <v>#NUM!</v>
      </c>
    </row>
    <row r="997" spans="1:8" x14ac:dyDescent="0.3">
      <c r="A997">
        <v>7250</v>
      </c>
      <c r="B997">
        <v>42555.333333333328</v>
      </c>
      <c r="C997" s="15">
        <f t="shared" si="75"/>
        <v>1.0013019607843137</v>
      </c>
      <c r="D997" s="15">
        <f t="shared" si="76"/>
        <v>10</v>
      </c>
      <c r="E997" s="2">
        <f t="shared" si="77"/>
        <v>4.9934901960784313</v>
      </c>
      <c r="F997" s="2">
        <v>5</v>
      </c>
      <c r="G997" s="2">
        <f t="shared" si="78"/>
        <v>-6.5098039215687464E-3</v>
      </c>
      <c r="H997" s="2" t="e">
        <f>LN((F997*E997)/(D997*G997))</f>
        <v>#NUM!</v>
      </c>
    </row>
    <row r="998" spans="1:8" x14ac:dyDescent="0.3">
      <c r="A998">
        <v>7258</v>
      </c>
      <c r="B998">
        <v>42673.333333333336</v>
      </c>
      <c r="C998" s="15">
        <f t="shared" si="75"/>
        <v>1.004078431372549</v>
      </c>
      <c r="D998" s="15">
        <f t="shared" si="76"/>
        <v>10</v>
      </c>
      <c r="E998" s="2">
        <f t="shared" si="77"/>
        <v>4.9796078431372548</v>
      </c>
      <c r="F998" s="2">
        <v>5</v>
      </c>
      <c r="G998" s="2">
        <f t="shared" si="78"/>
        <v>-2.0392156862745203E-2</v>
      </c>
      <c r="H998" s="2" t="e">
        <f t="shared" si="79"/>
        <v>#NUM!</v>
      </c>
    </row>
    <row r="999" spans="1:8" x14ac:dyDescent="0.3">
      <c r="A999">
        <v>7266</v>
      </c>
      <c r="B999">
        <v>42568.666666666672</v>
      </c>
      <c r="C999" s="15">
        <f t="shared" si="75"/>
        <v>1.0016156862745098</v>
      </c>
      <c r="D999" s="15">
        <f t="shared" si="76"/>
        <v>10</v>
      </c>
      <c r="E999" s="2">
        <f t="shared" si="77"/>
        <v>4.9919215686274505</v>
      </c>
      <c r="F999" s="2">
        <v>5</v>
      </c>
      <c r="G999" s="2">
        <f t="shared" si="78"/>
        <v>-8.0784313725494883E-3</v>
      </c>
      <c r="H999" s="2" t="e">
        <f t="shared" si="79"/>
        <v>#NUM!</v>
      </c>
    </row>
    <row r="1000" spans="1:8" x14ac:dyDescent="0.3">
      <c r="A1000">
        <v>7274</v>
      </c>
      <c r="B1000">
        <v>42487.666666666672</v>
      </c>
      <c r="C1000" s="15">
        <f t="shared" si="75"/>
        <v>0.99970980392156872</v>
      </c>
      <c r="D1000" s="15">
        <f t="shared" si="76"/>
        <v>10</v>
      </c>
      <c r="E1000" s="2">
        <f t="shared" si="77"/>
        <v>5.0014509803921561</v>
      </c>
      <c r="F1000" s="2">
        <v>5</v>
      </c>
      <c r="G1000" s="2">
        <f t="shared" si="78"/>
        <v>1.450980392156076E-3</v>
      </c>
      <c r="H1000" s="2">
        <f t="shared" si="79"/>
        <v>7.4520967043566841</v>
      </c>
    </row>
    <row r="1001" spans="1:8" x14ac:dyDescent="0.3">
      <c r="A1001">
        <v>7282</v>
      </c>
      <c r="B1001">
        <v>42450.333333333328</v>
      </c>
      <c r="C1001" s="15">
        <f t="shared" si="75"/>
        <v>0.99883137254901955</v>
      </c>
      <c r="D1001" s="15">
        <f t="shared" si="76"/>
        <v>10</v>
      </c>
      <c r="E1001" s="2">
        <f t="shared" si="77"/>
        <v>5.0058431372549022</v>
      </c>
      <c r="F1001" s="2">
        <v>5</v>
      </c>
      <c r="G1001" s="2">
        <f t="shared" si="78"/>
        <v>5.8431372549021532E-3</v>
      </c>
      <c r="H1001" s="2">
        <f t="shared" si="79"/>
        <v>6.0599461022126295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2024-01-22T19:47:40Z</dcterms:modified>
</cp:coreProperties>
</file>