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CCMismatches\"/>
    </mc:Choice>
  </mc:AlternateContent>
  <xr:revisionPtr revIDLastSave="0" documentId="13_ncr:1_{C4D64DC7-C8B0-4065-8A7D-6BAFF86A1970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J2" i="4" l="1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G958" i="4"/>
  <c r="E958" i="4"/>
  <c r="G950" i="4"/>
  <c r="E950" i="4"/>
  <c r="G942" i="4"/>
  <c r="E942" i="4"/>
  <c r="G934" i="4"/>
  <c r="E934" i="4"/>
  <c r="G926" i="4"/>
  <c r="E926" i="4"/>
  <c r="G918" i="4"/>
  <c r="E918" i="4"/>
  <c r="G910" i="4"/>
  <c r="E910" i="4"/>
  <c r="G902" i="4"/>
  <c r="E902" i="4"/>
  <c r="G894" i="4"/>
  <c r="E894" i="4"/>
  <c r="G886" i="4"/>
  <c r="E886" i="4"/>
  <c r="G878" i="4"/>
  <c r="E878" i="4"/>
  <c r="G870" i="4"/>
  <c r="E870" i="4"/>
  <c r="G862" i="4"/>
  <c r="E862" i="4"/>
  <c r="G854" i="4"/>
  <c r="E854" i="4"/>
  <c r="G846" i="4"/>
  <c r="E846" i="4"/>
  <c r="G838" i="4"/>
  <c r="E838" i="4"/>
  <c r="G830" i="4"/>
  <c r="E830" i="4"/>
  <c r="G822" i="4"/>
  <c r="E822" i="4"/>
  <c r="G814" i="4"/>
  <c r="E814" i="4"/>
  <c r="G806" i="4"/>
  <c r="E806" i="4"/>
  <c r="G798" i="4"/>
  <c r="E798" i="4"/>
  <c r="G790" i="4"/>
  <c r="E790" i="4"/>
  <c r="G782" i="4"/>
  <c r="E782" i="4"/>
  <c r="G774" i="4"/>
  <c r="E774" i="4"/>
  <c r="G766" i="4"/>
  <c r="E766" i="4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G923" i="4"/>
  <c r="E923" i="4"/>
  <c r="G915" i="4"/>
  <c r="E915" i="4"/>
  <c r="G907" i="4"/>
  <c r="E907" i="4"/>
  <c r="G899" i="4"/>
  <c r="E899" i="4"/>
  <c r="G891" i="4"/>
  <c r="E891" i="4"/>
  <c r="G883" i="4"/>
  <c r="E883" i="4"/>
  <c r="G875" i="4"/>
  <c r="E875" i="4"/>
  <c r="G867" i="4"/>
  <c r="E867" i="4"/>
  <c r="G859" i="4"/>
  <c r="E859" i="4"/>
  <c r="G851" i="4"/>
  <c r="E851" i="4"/>
  <c r="G843" i="4"/>
  <c r="E843" i="4"/>
  <c r="G835" i="4"/>
  <c r="E835" i="4"/>
  <c r="G827" i="4"/>
  <c r="E827" i="4"/>
  <c r="G819" i="4"/>
  <c r="E819" i="4"/>
  <c r="G811" i="4"/>
  <c r="E811" i="4"/>
  <c r="G803" i="4"/>
  <c r="E803" i="4"/>
  <c r="G795" i="4"/>
  <c r="E795" i="4"/>
  <c r="G787" i="4"/>
  <c r="E787" i="4"/>
  <c r="G779" i="4"/>
  <c r="E779" i="4"/>
  <c r="G771" i="4"/>
  <c r="E771" i="4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G905" i="4"/>
  <c r="E905" i="4"/>
  <c r="G897" i="4"/>
  <c r="E897" i="4"/>
  <c r="G889" i="4"/>
  <c r="E889" i="4"/>
  <c r="G881" i="4"/>
  <c r="E881" i="4"/>
  <c r="G873" i="4"/>
  <c r="E873" i="4"/>
  <c r="G865" i="4"/>
  <c r="E865" i="4"/>
  <c r="G857" i="4"/>
  <c r="E857" i="4"/>
  <c r="G849" i="4"/>
  <c r="E849" i="4"/>
  <c r="G841" i="4"/>
  <c r="E841" i="4"/>
  <c r="G833" i="4"/>
  <c r="E833" i="4"/>
  <c r="G825" i="4"/>
  <c r="E825" i="4"/>
  <c r="G817" i="4"/>
  <c r="E817" i="4"/>
  <c r="G809" i="4"/>
  <c r="E809" i="4"/>
  <c r="G801" i="4"/>
  <c r="E801" i="4"/>
  <c r="G793" i="4"/>
  <c r="E793" i="4"/>
  <c r="G785" i="4"/>
  <c r="E785" i="4"/>
  <c r="G777" i="4"/>
  <c r="E777" i="4"/>
  <c r="G769" i="4"/>
  <c r="E769" i="4"/>
  <c r="G761" i="4"/>
  <c r="E761" i="4"/>
  <c r="G753" i="4"/>
  <c r="E753" i="4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77" i="4" l="1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982" i="4"/>
  <c r="H753" i="4"/>
  <c r="H785" i="4"/>
  <c r="H817" i="4"/>
  <c r="H849" i="4"/>
  <c r="H881" i="4"/>
  <c r="H913" i="4"/>
  <c r="H771" i="4"/>
  <c r="H803" i="4"/>
  <c r="H835" i="4"/>
  <c r="H867" i="4"/>
  <c r="H899" i="4"/>
  <c r="H931" i="4"/>
  <c r="H766" i="4"/>
  <c r="H798" i="4"/>
  <c r="H830" i="4"/>
  <c r="H862" i="4"/>
  <c r="H894" i="4"/>
  <c r="H926" i="4"/>
  <c r="H958" i="4"/>
  <c r="H787" i="4"/>
  <c r="H819" i="4"/>
  <c r="H851" i="4"/>
  <c r="H883" i="4"/>
  <c r="H782" i="4"/>
  <c r="H814" i="4"/>
  <c r="H846" i="4"/>
  <c r="H878" i="4"/>
  <c r="H910" i="4"/>
  <c r="H942" i="4"/>
  <c r="H990" i="4"/>
  <c r="H761" i="4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974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<sst xmlns="http://schemas.openxmlformats.org/spreadsheetml/2006/main" count="16" uniqueCount="16">
  <si>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</si>
  <si>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</si>
  <si>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</si>
  <si>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</si>
  <si>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</si>
  <si>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</si>
  <si>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</si>
  <si>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</si>
  <si>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</si>
  <si>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</si>
  <si>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</si>
  <si>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</si>
  <si>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</si>
  <si>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</si>
  <si>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</si>
  <si>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Time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</si>
</sst>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Normalised0.75!$A$2:$A$64</c:f>
              <c:numCache>
                <c:formatCode>General</c:formatCode>
                <c:ptCount val="63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</c:numCache>
            </c:numRef>
          </c:xVal>
          <c:yVal>
            <c:numRef>
              <c:f>Normalised0.75!$H$2:$H$64</c:f>
              <c:numCache>
                <c:formatCode>General</c:formatCode>
                <c:ptCount val="63"/>
                <c:pt idx="0">
                  <c:v>3.0946164813341431E-2</c:v>
                </c:pt>
                <c:pt idx="1">
                  <c:v>4.326645649547424E-2</c:v>
                </c:pt>
                <c:pt idx="2">
                  <c:v>5.0937613096360704E-2</c:v>
                </c:pt>
                <c:pt idx="3">
                  <c:v>5.5162960193634605E-2</c:v>
                </c:pt>
                <c:pt idx="4">
                  <c:v>7.1013078999914672E-2</c:v>
                </c:pt>
                <c:pt idx="5">
                  <c:v>7.8023014990012449E-2</c:v>
                </c:pt>
                <c:pt idx="6">
                  <c:v>7.9722915479712594E-2</c:v>
                </c:pt>
                <c:pt idx="7">
                  <c:v>9.3042665198341215E-2</c:v>
                </c:pt>
                <c:pt idx="8">
                  <c:v>0.10421702559066193</c:v>
                </c:pt>
                <c:pt idx="9">
                  <c:v>0.11131532448049904</c:v>
                </c:pt>
                <c:pt idx="10">
                  <c:v>0.11629167255678347</c:v>
                </c:pt>
                <c:pt idx="11">
                  <c:v>0.12912255347318047</c:v>
                </c:pt>
                <c:pt idx="12">
                  <c:v>0.13407223563678092</c:v>
                </c:pt>
                <c:pt idx="13">
                  <c:v>0.14926222978251108</c:v>
                </c:pt>
                <c:pt idx="14">
                  <c:v>0.15722782564051171</c:v>
                </c:pt>
                <c:pt idx="15">
                  <c:v>0.16370786281672117</c:v>
                </c:pt>
                <c:pt idx="16">
                  <c:v>0.17920186469664265</c:v>
                </c:pt>
                <c:pt idx="17">
                  <c:v>0.18295373115770905</c:v>
                </c:pt>
                <c:pt idx="18">
                  <c:v>0.19976437149406207</c:v>
                </c:pt>
                <c:pt idx="19">
                  <c:v>0.20982694460033666</c:v>
                </c:pt>
                <c:pt idx="20">
                  <c:v>0.21862187417592055</c:v>
                </c:pt>
                <c:pt idx="21">
                  <c:v>0.22622191680120426</c:v>
                </c:pt>
                <c:pt idx="22">
                  <c:v>0.23523060809054586</c:v>
                </c:pt>
                <c:pt idx="23">
                  <c:v>0.25033123202462715</c:v>
                </c:pt>
                <c:pt idx="24">
                  <c:v>0.25857131236360986</c:v>
                </c:pt>
                <c:pt idx="25">
                  <c:v>0.28407966323846134</c:v>
                </c:pt>
                <c:pt idx="26">
                  <c:v>0.27361798017143923</c:v>
                </c:pt>
                <c:pt idx="27">
                  <c:v>0.29824624950354101</c:v>
                </c:pt>
                <c:pt idx="28">
                  <c:v>0.29911739915880631</c:v>
                </c:pt>
                <c:pt idx="29">
                  <c:v>0.31748518139829363</c:v>
                </c:pt>
                <c:pt idx="30">
                  <c:v>0.32743269882734777</c:v>
                </c:pt>
                <c:pt idx="31">
                  <c:v>0.33549015817075989</c:v>
                </c:pt>
                <c:pt idx="32">
                  <c:v>0.35316701197916073</c:v>
                </c:pt>
                <c:pt idx="33">
                  <c:v>0.36257796401904274</c:v>
                </c:pt>
                <c:pt idx="34">
                  <c:v>0.37772664639367759</c:v>
                </c:pt>
                <c:pt idx="35">
                  <c:v>0.38900410759413784</c:v>
                </c:pt>
                <c:pt idx="36">
                  <c:v>0.40783163303753284</c:v>
                </c:pt>
                <c:pt idx="37">
                  <c:v>0.40197141726452612</c:v>
                </c:pt>
                <c:pt idx="38">
                  <c:v>0.40877925914947222</c:v>
                </c:pt>
                <c:pt idx="39">
                  <c:v>0.42830950090717318</c:v>
                </c:pt>
                <c:pt idx="40">
                  <c:v>0.44669424583526829</c:v>
                </c:pt>
                <c:pt idx="41">
                  <c:v>0.44595224466413386</c:v>
                </c:pt>
                <c:pt idx="42">
                  <c:v>0.46634983007440078</c:v>
                </c:pt>
                <c:pt idx="43">
                  <c:v>0.4813595855133882</c:v>
                </c:pt>
                <c:pt idx="44">
                  <c:v>0.49678551866511261</c:v>
                </c:pt>
                <c:pt idx="45">
                  <c:v>0.50365285421957673</c:v>
                </c:pt>
                <c:pt idx="46">
                  <c:v>0.52514487169856283</c:v>
                </c:pt>
                <c:pt idx="47">
                  <c:v>0.52098931638762613</c:v>
                </c:pt>
                <c:pt idx="48">
                  <c:v>0.52254742419693834</c:v>
                </c:pt>
                <c:pt idx="49">
                  <c:v>0.55232755203606942</c:v>
                </c:pt>
                <c:pt idx="50">
                  <c:v>0.55944206732467872</c:v>
                </c:pt>
                <c:pt idx="51">
                  <c:v>0.58041792708757256</c:v>
                </c:pt>
                <c:pt idx="52">
                  <c:v>0.58728689469210582</c:v>
                </c:pt>
                <c:pt idx="53">
                  <c:v>0.61254873395913401</c:v>
                </c:pt>
                <c:pt idx="54">
                  <c:v>0.59313900476734127</c:v>
                </c:pt>
                <c:pt idx="55">
                  <c:v>0.61738106119693414</c:v>
                </c:pt>
                <c:pt idx="56">
                  <c:v>0.61842422585153223</c:v>
                </c:pt>
                <c:pt idx="57">
                  <c:v>0.64939652179720841</c:v>
                </c:pt>
                <c:pt idx="58">
                  <c:v>0.66893932306829851</c:v>
                </c:pt>
                <c:pt idx="59">
                  <c:v>0.67626636756060177</c:v>
                </c:pt>
                <c:pt idx="60">
                  <c:v>0.67205347295114171</c:v>
                </c:pt>
                <c:pt idx="61">
                  <c:v>0.69525855706700412</c:v>
                </c:pt>
                <c:pt idx="62">
                  <c:v>0.69323028562633471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Normalised0.75!$A$2:$A$121</c:f>
              <c:numCache>
                <c:formatCode>General</c:formatCode>
                <c:ptCount val="120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</c:numCache>
            </c:numRef>
          </c:xVal>
          <c:yVal>
            <c:numRef>
              <c:f>Normalised0.75!$H$2:$H$121</c:f>
              <c:numCache>
                <c:formatCode>General</c:formatCode>
                <c:ptCount val="120"/>
                <c:pt idx="0">
                  <c:v>3.0946164813341431E-2</c:v>
                </c:pt>
                <c:pt idx="1">
                  <c:v>4.326645649547424E-2</c:v>
                </c:pt>
                <c:pt idx="2">
                  <c:v>5.0937613096360704E-2</c:v>
                </c:pt>
                <c:pt idx="3">
                  <c:v>5.5162960193634605E-2</c:v>
                </c:pt>
                <c:pt idx="4">
                  <c:v>7.1013078999914672E-2</c:v>
                </c:pt>
                <c:pt idx="5">
                  <c:v>7.8023014990012449E-2</c:v>
                </c:pt>
                <c:pt idx="6">
                  <c:v>7.9722915479712594E-2</c:v>
                </c:pt>
                <c:pt idx="7">
                  <c:v>9.3042665198341215E-2</c:v>
                </c:pt>
                <c:pt idx="8">
                  <c:v>0.10421702559066193</c:v>
                </c:pt>
                <c:pt idx="9">
                  <c:v>0.11131532448049904</c:v>
                </c:pt>
                <c:pt idx="10">
                  <c:v>0.11629167255678347</c:v>
                </c:pt>
                <c:pt idx="11">
                  <c:v>0.12912255347318047</c:v>
                </c:pt>
                <c:pt idx="12">
                  <c:v>0.13407223563678092</c:v>
                </c:pt>
                <c:pt idx="13">
                  <c:v>0.14926222978251108</c:v>
                </c:pt>
                <c:pt idx="14">
                  <c:v>0.15722782564051171</c:v>
                </c:pt>
                <c:pt idx="15">
                  <c:v>0.16370786281672117</c:v>
                </c:pt>
                <c:pt idx="16">
                  <c:v>0.17920186469664265</c:v>
                </c:pt>
                <c:pt idx="17">
                  <c:v>0.18295373115770905</c:v>
                </c:pt>
                <c:pt idx="18">
                  <c:v>0.19976437149406207</c:v>
                </c:pt>
                <c:pt idx="19">
                  <c:v>0.20982694460033666</c:v>
                </c:pt>
                <c:pt idx="20">
                  <c:v>0.21862187417592055</c:v>
                </c:pt>
                <c:pt idx="21">
                  <c:v>0.22622191680120426</c:v>
                </c:pt>
                <c:pt idx="22">
                  <c:v>0.23523060809054586</c:v>
                </c:pt>
                <c:pt idx="23">
                  <c:v>0.25033123202462715</c:v>
                </c:pt>
                <c:pt idx="24">
                  <c:v>0.25857131236360986</c:v>
                </c:pt>
                <c:pt idx="25">
                  <c:v>0.28407966323846134</c:v>
                </c:pt>
                <c:pt idx="26">
                  <c:v>0.27361798017143923</c:v>
                </c:pt>
                <c:pt idx="27">
                  <c:v>0.29824624950354101</c:v>
                </c:pt>
                <c:pt idx="28">
                  <c:v>0.29911739915880631</c:v>
                </c:pt>
                <c:pt idx="29">
                  <c:v>0.31748518139829363</c:v>
                </c:pt>
                <c:pt idx="30">
                  <c:v>0.32743269882734777</c:v>
                </c:pt>
                <c:pt idx="31">
                  <c:v>0.33549015817075989</c:v>
                </c:pt>
                <c:pt idx="32">
                  <c:v>0.35316701197916073</c:v>
                </c:pt>
                <c:pt idx="33">
                  <c:v>0.36257796401904274</c:v>
                </c:pt>
                <c:pt idx="34">
                  <c:v>0.37772664639367759</c:v>
                </c:pt>
                <c:pt idx="35">
                  <c:v>0.38900410759413784</c:v>
                </c:pt>
                <c:pt idx="36">
                  <c:v>0.40783163303753284</c:v>
                </c:pt>
                <c:pt idx="37">
                  <c:v>0.40197141726452612</c:v>
                </c:pt>
                <c:pt idx="38">
                  <c:v>0.40877925914947222</c:v>
                </c:pt>
                <c:pt idx="39">
                  <c:v>0.42830950090717318</c:v>
                </c:pt>
                <c:pt idx="40">
                  <c:v>0.44669424583526829</c:v>
                </c:pt>
                <c:pt idx="41">
                  <c:v>0.44595224466413386</c:v>
                </c:pt>
                <c:pt idx="42">
                  <c:v>0.46634983007440078</c:v>
                </c:pt>
                <c:pt idx="43">
                  <c:v>0.4813595855133882</c:v>
                </c:pt>
                <c:pt idx="44">
                  <c:v>0.49678551866511261</c:v>
                </c:pt>
                <c:pt idx="45">
                  <c:v>0.50365285421957673</c:v>
                </c:pt>
                <c:pt idx="46">
                  <c:v>0.52514487169856283</c:v>
                </c:pt>
                <c:pt idx="47">
                  <c:v>0.52098931638762613</c:v>
                </c:pt>
                <c:pt idx="48">
                  <c:v>0.52254742419693834</c:v>
                </c:pt>
                <c:pt idx="49">
                  <c:v>0.55232755203606942</c:v>
                </c:pt>
                <c:pt idx="50">
                  <c:v>0.55944206732467872</c:v>
                </c:pt>
                <c:pt idx="51">
                  <c:v>0.58041792708757256</c:v>
                </c:pt>
                <c:pt idx="52">
                  <c:v>0.58728689469210582</c:v>
                </c:pt>
                <c:pt idx="53">
                  <c:v>0.61254873395913401</c:v>
                </c:pt>
                <c:pt idx="54">
                  <c:v>0.59313900476734127</c:v>
                </c:pt>
                <c:pt idx="55">
                  <c:v>0.61738106119693414</c:v>
                </c:pt>
                <c:pt idx="56">
                  <c:v>0.61842422585153223</c:v>
                </c:pt>
                <c:pt idx="57">
                  <c:v>0.64939652179720841</c:v>
                </c:pt>
                <c:pt idx="58">
                  <c:v>0.66893932306829851</c:v>
                </c:pt>
                <c:pt idx="59">
                  <c:v>0.67626636756060177</c:v>
                </c:pt>
                <c:pt idx="60">
                  <c:v>0.67205347295114171</c:v>
                </c:pt>
                <c:pt idx="61">
                  <c:v>0.69525855706700412</c:v>
                </c:pt>
                <c:pt idx="62">
                  <c:v>0.69323028562633471</c:v>
                </c:pt>
                <c:pt idx="63">
                  <c:v>0.71729793088491622</c:v>
                </c:pt>
                <c:pt idx="64">
                  <c:v>0.72558345765192522</c:v>
                </c:pt>
                <c:pt idx="65">
                  <c:v>0.73643218801418975</c:v>
                </c:pt>
                <c:pt idx="66">
                  <c:v>0.74540928283096985</c:v>
                </c:pt>
                <c:pt idx="67">
                  <c:v>0.75845576611417154</c:v>
                </c:pt>
                <c:pt idx="68">
                  <c:v>0.78619741206668281</c:v>
                </c:pt>
                <c:pt idx="69">
                  <c:v>0.77405988050795027</c:v>
                </c:pt>
                <c:pt idx="70">
                  <c:v>0.77786284836640818</c:v>
                </c:pt>
                <c:pt idx="71">
                  <c:v>0.82139733215008814</c:v>
                </c:pt>
                <c:pt idx="72">
                  <c:v>0.83505128899737813</c:v>
                </c:pt>
                <c:pt idx="73">
                  <c:v>0.83963802935696286</c:v>
                </c:pt>
                <c:pt idx="74">
                  <c:v>0.85328268386175266</c:v>
                </c:pt>
                <c:pt idx="75">
                  <c:v>0.84964598877645892</c:v>
                </c:pt>
                <c:pt idx="76">
                  <c:v>0.85507545893087811</c:v>
                </c:pt>
                <c:pt idx="77">
                  <c:v>0.89459524912146449</c:v>
                </c:pt>
                <c:pt idx="78">
                  <c:v>0.89642183901447636</c:v>
                </c:pt>
                <c:pt idx="79">
                  <c:v>0.91572018523112031</c:v>
                </c:pt>
                <c:pt idx="80">
                  <c:v>0.90474768919749049</c:v>
                </c:pt>
                <c:pt idx="81">
                  <c:v>0.9105098250056689</c:v>
                </c:pt>
                <c:pt idx="82">
                  <c:v>0.92835102023381944</c:v>
                </c:pt>
                <c:pt idx="83">
                  <c:v>0.96459296152548291</c:v>
                </c:pt>
                <c:pt idx="84">
                  <c:v>0.93372240119366534</c:v>
                </c:pt>
                <c:pt idx="85">
                  <c:v>0.9865811168763251</c:v>
                </c:pt>
                <c:pt idx="86">
                  <c:v>0.97888170559790466</c:v>
                </c:pt>
                <c:pt idx="87">
                  <c:v>0.98613887300533909</c:v>
                </c:pt>
                <c:pt idx="88">
                  <c:v>1.0099489567307711</c:v>
                </c:pt>
                <c:pt idx="89">
                  <c:v>1.0164055560673442</c:v>
                </c:pt>
                <c:pt idx="90">
                  <c:v>1.0170055188438132</c:v>
                </c:pt>
                <c:pt idx="91">
                  <c:v>1.0375739993101705</c:v>
                </c:pt>
                <c:pt idx="92">
                  <c:v>1.0768937681180262</c:v>
                </c:pt>
                <c:pt idx="93">
                  <c:v>1.0513198054368453</c:v>
                </c:pt>
                <c:pt idx="94">
                  <c:v>1.0558777787123512</c:v>
                </c:pt>
                <c:pt idx="95">
                  <c:v>1.0792168103573601</c:v>
                </c:pt>
                <c:pt idx="96">
                  <c:v>1.1262934463831702</c:v>
                </c:pt>
                <c:pt idx="97">
                  <c:v>1.0805978920424546</c:v>
                </c:pt>
                <c:pt idx="98">
                  <c:v>1.0964898695404262</c:v>
                </c:pt>
                <c:pt idx="99">
                  <c:v>1.1411700534569402</c:v>
                </c:pt>
                <c:pt idx="100">
                  <c:v>1.1367730045398545</c:v>
                </c:pt>
                <c:pt idx="101">
                  <c:v>1.1780525525037957</c:v>
                </c:pt>
                <c:pt idx="102">
                  <c:v>1.1569911363720706</c:v>
                </c:pt>
                <c:pt idx="103">
                  <c:v>1.2133392464096671</c:v>
                </c:pt>
                <c:pt idx="104">
                  <c:v>1.2208853800116106</c:v>
                </c:pt>
                <c:pt idx="105">
                  <c:v>1.1850217554751283</c:v>
                </c:pt>
                <c:pt idx="106">
                  <c:v>1.248802526607157</c:v>
                </c:pt>
                <c:pt idx="107">
                  <c:v>1.2121991027660688</c:v>
                </c:pt>
                <c:pt idx="108">
                  <c:v>1.2318510577345319</c:v>
                </c:pt>
                <c:pt idx="109">
                  <c:v>1.2414935953629094</c:v>
                </c:pt>
                <c:pt idx="110">
                  <c:v>1.2677149835572927</c:v>
                </c:pt>
                <c:pt idx="111">
                  <c:v>1.2870571287467374</c:v>
                </c:pt>
                <c:pt idx="112">
                  <c:v>1.3020385245934094</c:v>
                </c:pt>
                <c:pt idx="113">
                  <c:v>1.3459432415287498</c:v>
                </c:pt>
                <c:pt idx="114">
                  <c:v>1.3055947113423385</c:v>
                </c:pt>
                <c:pt idx="115">
                  <c:v>1.3079404148578051</c:v>
                </c:pt>
                <c:pt idx="116">
                  <c:v>1.3187114173814041</c:v>
                </c:pt>
                <c:pt idx="117">
                  <c:v>1.3572374791586306</c:v>
                </c:pt>
                <c:pt idx="118">
                  <c:v>1.3809448007351561</c:v>
                </c:pt>
                <c:pt idx="119">
                  <c:v>1.3861514788172433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Normalised0.75!$A$2:$A$141</c:f>
              <c:numCache>
                <c:formatCode>General</c:formatCode>
                <c:ptCount val="140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</c:numCache>
            </c:numRef>
          </c:xVal>
          <c:yVal>
            <c:numRef>
              <c:f>Normalised0.75!$H$2:$H$141</c:f>
              <c:numCache>
                <c:formatCode>General</c:formatCode>
                <c:ptCount val="140"/>
                <c:pt idx="0">
                  <c:v>3.0946164813341431E-2</c:v>
                </c:pt>
                <c:pt idx="1">
                  <c:v>4.326645649547424E-2</c:v>
                </c:pt>
                <c:pt idx="2">
                  <c:v>5.0937613096360704E-2</c:v>
                </c:pt>
                <c:pt idx="3">
                  <c:v>5.5162960193634605E-2</c:v>
                </c:pt>
                <c:pt idx="4">
                  <c:v>7.1013078999914672E-2</c:v>
                </c:pt>
                <c:pt idx="5">
                  <c:v>7.8023014990012449E-2</c:v>
                </c:pt>
                <c:pt idx="6">
                  <c:v>7.9722915479712594E-2</c:v>
                </c:pt>
                <c:pt idx="7">
                  <c:v>9.3042665198341215E-2</c:v>
                </c:pt>
                <c:pt idx="8">
                  <c:v>0.10421702559066193</c:v>
                </c:pt>
                <c:pt idx="9">
                  <c:v>0.11131532448049904</c:v>
                </c:pt>
                <c:pt idx="10">
                  <c:v>0.11629167255678347</c:v>
                </c:pt>
                <c:pt idx="11">
                  <c:v>0.12912255347318047</c:v>
                </c:pt>
                <c:pt idx="12">
                  <c:v>0.13407223563678092</c:v>
                </c:pt>
                <c:pt idx="13">
                  <c:v>0.14926222978251108</c:v>
                </c:pt>
                <c:pt idx="14">
                  <c:v>0.15722782564051171</c:v>
                </c:pt>
                <c:pt idx="15">
                  <c:v>0.16370786281672117</c:v>
                </c:pt>
                <c:pt idx="16">
                  <c:v>0.17920186469664265</c:v>
                </c:pt>
                <c:pt idx="17">
                  <c:v>0.18295373115770905</c:v>
                </c:pt>
                <c:pt idx="18">
                  <c:v>0.19976437149406207</c:v>
                </c:pt>
                <c:pt idx="19">
                  <c:v>0.20982694460033666</c:v>
                </c:pt>
                <c:pt idx="20">
                  <c:v>0.21862187417592055</c:v>
                </c:pt>
                <c:pt idx="21">
                  <c:v>0.22622191680120426</c:v>
                </c:pt>
                <c:pt idx="22">
                  <c:v>0.23523060809054586</c:v>
                </c:pt>
                <c:pt idx="23">
                  <c:v>0.25033123202462715</c:v>
                </c:pt>
                <c:pt idx="24">
                  <c:v>0.25857131236360986</c:v>
                </c:pt>
                <c:pt idx="25">
                  <c:v>0.28407966323846134</c:v>
                </c:pt>
                <c:pt idx="26">
                  <c:v>0.27361798017143923</c:v>
                </c:pt>
                <c:pt idx="27">
                  <c:v>0.29824624950354101</c:v>
                </c:pt>
                <c:pt idx="28">
                  <c:v>0.29911739915880631</c:v>
                </c:pt>
                <c:pt idx="29">
                  <c:v>0.31748518139829363</c:v>
                </c:pt>
                <c:pt idx="30">
                  <c:v>0.32743269882734777</c:v>
                </c:pt>
                <c:pt idx="31">
                  <c:v>0.33549015817075989</c:v>
                </c:pt>
                <c:pt idx="32">
                  <c:v>0.35316701197916073</c:v>
                </c:pt>
                <c:pt idx="33">
                  <c:v>0.36257796401904274</c:v>
                </c:pt>
                <c:pt idx="34">
                  <c:v>0.37772664639367759</c:v>
                </c:pt>
                <c:pt idx="35">
                  <c:v>0.38900410759413784</c:v>
                </c:pt>
                <c:pt idx="36">
                  <c:v>0.40783163303753284</c:v>
                </c:pt>
                <c:pt idx="37">
                  <c:v>0.40197141726452612</c:v>
                </c:pt>
                <c:pt idx="38">
                  <c:v>0.40877925914947222</c:v>
                </c:pt>
                <c:pt idx="39">
                  <c:v>0.42830950090717318</c:v>
                </c:pt>
                <c:pt idx="40">
                  <c:v>0.44669424583526829</c:v>
                </c:pt>
                <c:pt idx="41">
                  <c:v>0.44595224466413386</c:v>
                </c:pt>
                <c:pt idx="42">
                  <c:v>0.46634983007440078</c:v>
                </c:pt>
                <c:pt idx="43">
                  <c:v>0.4813595855133882</c:v>
                </c:pt>
                <c:pt idx="44">
                  <c:v>0.49678551866511261</c:v>
                </c:pt>
                <c:pt idx="45">
                  <c:v>0.50365285421957673</c:v>
                </c:pt>
                <c:pt idx="46">
                  <c:v>0.52514487169856283</c:v>
                </c:pt>
                <c:pt idx="47">
                  <c:v>0.52098931638762613</c:v>
                </c:pt>
                <c:pt idx="48">
                  <c:v>0.52254742419693834</c:v>
                </c:pt>
                <c:pt idx="49">
                  <c:v>0.55232755203606942</c:v>
                </c:pt>
                <c:pt idx="50">
                  <c:v>0.55944206732467872</c:v>
                </c:pt>
                <c:pt idx="51">
                  <c:v>0.58041792708757256</c:v>
                </c:pt>
                <c:pt idx="52">
                  <c:v>0.58728689469210582</c:v>
                </c:pt>
                <c:pt idx="53">
                  <c:v>0.61254873395913401</c:v>
                </c:pt>
                <c:pt idx="54">
                  <c:v>0.59313900476734127</c:v>
                </c:pt>
                <c:pt idx="55">
                  <c:v>0.61738106119693414</c:v>
                </c:pt>
                <c:pt idx="56">
                  <c:v>0.61842422585153223</c:v>
                </c:pt>
                <c:pt idx="57">
                  <c:v>0.64939652179720841</c:v>
                </c:pt>
                <c:pt idx="58">
                  <c:v>0.66893932306829851</c:v>
                </c:pt>
                <c:pt idx="59">
                  <c:v>0.67626636756060177</c:v>
                </c:pt>
                <c:pt idx="60">
                  <c:v>0.67205347295114171</c:v>
                </c:pt>
                <c:pt idx="61">
                  <c:v>0.69525855706700412</c:v>
                </c:pt>
                <c:pt idx="62">
                  <c:v>0.69323028562633471</c:v>
                </c:pt>
                <c:pt idx="63">
                  <c:v>0.71729793088491622</c:v>
                </c:pt>
                <c:pt idx="64">
                  <c:v>0.72558345765192522</c:v>
                </c:pt>
                <c:pt idx="65">
                  <c:v>0.73643218801418975</c:v>
                </c:pt>
                <c:pt idx="66">
                  <c:v>0.74540928283096985</c:v>
                </c:pt>
                <c:pt idx="67">
                  <c:v>0.75845576611417154</c:v>
                </c:pt>
                <c:pt idx="68">
                  <c:v>0.78619741206668281</c:v>
                </c:pt>
                <c:pt idx="69">
                  <c:v>0.77405988050795027</c:v>
                </c:pt>
                <c:pt idx="70">
                  <c:v>0.77786284836640818</c:v>
                </c:pt>
                <c:pt idx="71">
                  <c:v>0.82139733215008814</c:v>
                </c:pt>
                <c:pt idx="72">
                  <c:v>0.83505128899737813</c:v>
                </c:pt>
                <c:pt idx="73">
                  <c:v>0.83963802935696286</c:v>
                </c:pt>
                <c:pt idx="74">
                  <c:v>0.85328268386175266</c:v>
                </c:pt>
                <c:pt idx="75">
                  <c:v>0.84964598877645892</c:v>
                </c:pt>
                <c:pt idx="76">
                  <c:v>0.85507545893087811</c:v>
                </c:pt>
                <c:pt idx="77">
                  <c:v>0.89459524912146449</c:v>
                </c:pt>
                <c:pt idx="78">
                  <c:v>0.89642183901447636</c:v>
                </c:pt>
                <c:pt idx="79">
                  <c:v>0.91572018523112031</c:v>
                </c:pt>
                <c:pt idx="80">
                  <c:v>0.90474768919749049</c:v>
                </c:pt>
                <c:pt idx="81">
                  <c:v>0.9105098250056689</c:v>
                </c:pt>
                <c:pt idx="82">
                  <c:v>0.92835102023381944</c:v>
                </c:pt>
                <c:pt idx="83">
                  <c:v>0.96459296152548291</c:v>
                </c:pt>
                <c:pt idx="84">
                  <c:v>0.93372240119366534</c:v>
                </c:pt>
                <c:pt idx="85">
                  <c:v>0.9865811168763251</c:v>
                </c:pt>
                <c:pt idx="86">
                  <c:v>0.97888170559790466</c:v>
                </c:pt>
                <c:pt idx="87">
                  <c:v>0.98613887300533909</c:v>
                </c:pt>
                <c:pt idx="88">
                  <c:v>1.0099489567307711</c:v>
                </c:pt>
                <c:pt idx="89">
                  <c:v>1.0164055560673442</c:v>
                </c:pt>
                <c:pt idx="90">
                  <c:v>1.0170055188438132</c:v>
                </c:pt>
                <c:pt idx="91">
                  <c:v>1.0375739993101705</c:v>
                </c:pt>
                <c:pt idx="92">
                  <c:v>1.0768937681180262</c:v>
                </c:pt>
                <c:pt idx="93">
                  <c:v>1.0513198054368453</c:v>
                </c:pt>
                <c:pt idx="94">
                  <c:v>1.0558777787123512</c:v>
                </c:pt>
                <c:pt idx="95">
                  <c:v>1.0792168103573601</c:v>
                </c:pt>
                <c:pt idx="96">
                  <c:v>1.1262934463831702</c:v>
                </c:pt>
                <c:pt idx="97">
                  <c:v>1.0805978920424546</c:v>
                </c:pt>
                <c:pt idx="98">
                  <c:v>1.0964898695404262</c:v>
                </c:pt>
                <c:pt idx="99">
                  <c:v>1.1411700534569402</c:v>
                </c:pt>
                <c:pt idx="100">
                  <c:v>1.1367730045398545</c:v>
                </c:pt>
                <c:pt idx="101">
                  <c:v>1.1780525525037957</c:v>
                </c:pt>
                <c:pt idx="102">
                  <c:v>1.1569911363720706</c:v>
                </c:pt>
                <c:pt idx="103">
                  <c:v>1.2133392464096671</c:v>
                </c:pt>
                <c:pt idx="104">
                  <c:v>1.2208853800116106</c:v>
                </c:pt>
                <c:pt idx="105">
                  <c:v>1.1850217554751283</c:v>
                </c:pt>
                <c:pt idx="106">
                  <c:v>1.248802526607157</c:v>
                </c:pt>
                <c:pt idx="107">
                  <c:v>1.2121991027660688</c:v>
                </c:pt>
                <c:pt idx="108">
                  <c:v>1.2318510577345319</c:v>
                </c:pt>
                <c:pt idx="109">
                  <c:v>1.2414935953629094</c:v>
                </c:pt>
                <c:pt idx="110">
                  <c:v>1.2677149835572927</c:v>
                </c:pt>
                <c:pt idx="111">
                  <c:v>1.2870571287467374</c:v>
                </c:pt>
                <c:pt idx="112">
                  <c:v>1.3020385245934094</c:v>
                </c:pt>
                <c:pt idx="113">
                  <c:v>1.3459432415287498</c:v>
                </c:pt>
                <c:pt idx="114">
                  <c:v>1.3055947113423385</c:v>
                </c:pt>
                <c:pt idx="115">
                  <c:v>1.3079404148578051</c:v>
                </c:pt>
                <c:pt idx="116">
                  <c:v>1.3187114173814041</c:v>
                </c:pt>
                <c:pt idx="117">
                  <c:v>1.3572374791586306</c:v>
                </c:pt>
                <c:pt idx="118">
                  <c:v>1.3809448007351561</c:v>
                </c:pt>
                <c:pt idx="119">
                  <c:v>1.3861514788172433</c:v>
                </c:pt>
                <c:pt idx="120">
                  <c:v>1.3795263707005367</c:v>
                </c:pt>
                <c:pt idx="121">
                  <c:v>1.4615331387996982</c:v>
                </c:pt>
                <c:pt idx="122">
                  <c:v>1.4877406611496855</c:v>
                </c:pt>
                <c:pt idx="123">
                  <c:v>1.53235530462809</c:v>
                </c:pt>
                <c:pt idx="124">
                  <c:v>1.5873350969139872</c:v>
                </c:pt>
                <c:pt idx="125">
                  <c:v>1.7104130659298202</c:v>
                </c:pt>
                <c:pt idx="126">
                  <c:v>1.7181062595350873</c:v>
                </c:pt>
                <c:pt idx="127">
                  <c:v>1.7514941855436543</c:v>
                </c:pt>
                <c:pt idx="128">
                  <c:v>1.7997572723426125</c:v>
                </c:pt>
                <c:pt idx="129">
                  <c:v>1.8277180435661582</c:v>
                </c:pt>
                <c:pt idx="130">
                  <c:v>1.8540333531557764</c:v>
                </c:pt>
                <c:pt idx="131">
                  <c:v>1.9886504453785261</c:v>
                </c:pt>
                <c:pt idx="132">
                  <c:v>1.9892878156043015</c:v>
                </c:pt>
                <c:pt idx="133">
                  <c:v>1.966096849757297</c:v>
                </c:pt>
                <c:pt idx="134">
                  <c:v>2.1351242694798427</c:v>
                </c:pt>
                <c:pt idx="135">
                  <c:v>2.1437214466326449</c:v>
                </c:pt>
                <c:pt idx="136">
                  <c:v>2.2727448800078331</c:v>
                </c:pt>
                <c:pt idx="137">
                  <c:v>2.2771594825017498</c:v>
                </c:pt>
                <c:pt idx="138">
                  <c:v>2.3109945679528194</c:v>
                </c:pt>
                <c:pt idx="139">
                  <c:v>2.3672076992812361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Normalised0.75!$A$2:$A$30</c:f>
              <c:numCache>
                <c:formatCode>General</c:formatCode>
                <c:ptCount val="29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</c:numCache>
            </c:numRef>
          </c:xVal>
          <c:yVal>
            <c:numRef>
              <c:f>Normalised0.75!$H$2:$H$30</c:f>
              <c:numCache>
                <c:formatCode>General</c:formatCode>
                <c:ptCount val="29"/>
                <c:pt idx="0">
                  <c:v>3.0946164813341431E-2</c:v>
                </c:pt>
                <c:pt idx="1">
                  <c:v>4.326645649547424E-2</c:v>
                </c:pt>
                <c:pt idx="2">
                  <c:v>5.0937613096360704E-2</c:v>
                </c:pt>
                <c:pt idx="3">
                  <c:v>5.5162960193634605E-2</c:v>
                </c:pt>
                <c:pt idx="4">
                  <c:v>7.1013078999914672E-2</c:v>
                </c:pt>
                <c:pt idx="5">
                  <c:v>7.8023014990012449E-2</c:v>
                </c:pt>
                <c:pt idx="6">
                  <c:v>7.9722915479712594E-2</c:v>
                </c:pt>
                <c:pt idx="7">
                  <c:v>9.3042665198341215E-2</c:v>
                </c:pt>
                <c:pt idx="8">
                  <c:v>0.10421702559066193</c:v>
                </c:pt>
                <c:pt idx="9">
                  <c:v>0.11131532448049904</c:v>
                </c:pt>
                <c:pt idx="10">
                  <c:v>0.11629167255678347</c:v>
                </c:pt>
                <c:pt idx="11">
                  <c:v>0.12912255347318047</c:v>
                </c:pt>
                <c:pt idx="12">
                  <c:v>0.13407223563678092</c:v>
                </c:pt>
                <c:pt idx="13">
                  <c:v>0.14926222978251108</c:v>
                </c:pt>
                <c:pt idx="14">
                  <c:v>0.15722782564051171</c:v>
                </c:pt>
                <c:pt idx="15">
                  <c:v>0.16370786281672117</c:v>
                </c:pt>
                <c:pt idx="16">
                  <c:v>0.17920186469664265</c:v>
                </c:pt>
                <c:pt idx="17">
                  <c:v>0.18295373115770905</c:v>
                </c:pt>
                <c:pt idx="18">
                  <c:v>0.19976437149406207</c:v>
                </c:pt>
                <c:pt idx="19">
                  <c:v>0.20982694460033666</c:v>
                </c:pt>
                <c:pt idx="20">
                  <c:v>0.21862187417592055</c:v>
                </c:pt>
                <c:pt idx="21">
                  <c:v>0.22622191680120426</c:v>
                </c:pt>
                <c:pt idx="22">
                  <c:v>0.23523060809054586</c:v>
                </c:pt>
                <c:pt idx="23">
                  <c:v>0.25033123202462715</c:v>
                </c:pt>
                <c:pt idx="24">
                  <c:v>0.25857131236360986</c:v>
                </c:pt>
                <c:pt idx="25">
                  <c:v>0.28407966323846134</c:v>
                </c:pt>
                <c:pt idx="26">
                  <c:v>0.27361798017143923</c:v>
                </c:pt>
                <c:pt idx="27">
                  <c:v>0.29824624950354101</c:v>
                </c:pt>
                <c:pt idx="28">
                  <c:v>0.29911739915880631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M4" sqref="M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15</v>
      </c>
      <c r="B1" s="1" t="s">
        <v>14</v>
      </c>
      <c r="C1" s="1" t="s">
        <v>0</v>
      </c>
      <c r="D1" s="1" t="s">
        <v>12</v>
      </c>
      <c r="E1" s="1" t="s">
        <v>13</v>
      </c>
      <c r="F1" s="1" t="s">
        <v>2</v>
      </c>
      <c r="G1" s="1" t="s">
        <v>1</v>
      </c>
      <c r="H1" s="1" t="s">
        <v>3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>
        <v>10</v>
      </c>
      <c r="B2" s="1">
        <v>1184.6666666666667</v>
      </c>
      <c r="C2" s="1">
        <f>B2/$J$27</f>
        <v>3.0770562770562771E-2</v>
      </c>
      <c r="D2" s="1">
        <f>$J$28</f>
        <v>500</v>
      </c>
      <c r="E2" s="1">
        <f>D2-(F2*C2)</f>
        <v>499.84614718614716</v>
      </c>
      <c r="F2" s="1">
        <v>5</v>
      </c>
      <c r="G2" s="1">
        <f>F2-(F2*C2)</f>
        <v>4.8461471861471859</v>
      </c>
      <c r="H2" s="1">
        <f>LN((F2*E2)/(D2*G2))</f>
        <v>3.0946164813341431E-2</v>
      </c>
      <c r="I2" s="14" t="s">
        <v>7</v>
      </c>
      <c r="J2" s="2">
        <f>(D2-(F2*0.25))</f>
        <v>498.75</v>
      </c>
      <c r="K2" s="2">
        <f>(D2-(F2*0.5))</f>
        <v>497.5</v>
      </c>
      <c r="L2" s="2">
        <f>(D2-(F2*0.75))</f>
        <v>496.25</v>
      </c>
      <c r="M2" s="2">
        <f>(D2-(F2*0.9))</f>
        <v>495.5</v>
      </c>
      <c r="T2" s="8"/>
      <c r="U2" s="5"/>
    </row>
    <row r="3" spans="1:21" ht="15" customHeight="1" x14ac:dyDescent="0.3">
      <c r="A3">
        <v>12</v>
      </c>
      <c r="B3" s="2">
        <v>1646</v>
      </c>
      <c r="C3" s="15">
        <f>B3/$J$27</f>
        <v>4.2753246753246751E-2</v>
      </c>
      <c r="D3" s="15">
        <f>$J$28</f>
        <v>500</v>
      </c>
      <c r="E3" s="2">
        <f>D3-(F3*C3)</f>
        <v>499.78623376623375</v>
      </c>
      <c r="F3" s="2">
        <v>5</v>
      </c>
      <c r="G3" s="2">
        <f>F3-(F3*C3)</f>
        <v>4.7862337662337664</v>
      </c>
      <c r="H3" s="2">
        <f>LN((F3*E3)/(D3*G3))</f>
        <v>4.326645649547424E-2</v>
      </c>
      <c r="I3" s="9" t="s">
        <v>6</v>
      </c>
      <c r="J3" s="17">
        <v>4.8399999999999997E-3</v>
      </c>
      <c r="K3" s="17">
        <v>5.4999999999999997E-3</v>
      </c>
      <c r="L3" s="17">
        <v>5.7600000000000004E-3</v>
      </c>
      <c r="M3" s="17">
        <v>5.9500000000000004E-3</v>
      </c>
    </row>
    <row r="4" spans="1:21" x14ac:dyDescent="0.3">
      <c r="A4">
        <v>14</v>
      </c>
      <c r="B4" s="2">
        <v>1930.333333333333</v>
      </c>
      <c r="C4" s="15">
        <f t="shared" ref="C4:C66" si="0">B4/$J$27</f>
        <v>5.0138528138528128E-2</v>
      </c>
      <c r="D4" s="15">
        <f t="shared" ref="D4:D66" si="1">$J$28</f>
        <v>500</v>
      </c>
      <c r="E4" s="2">
        <f t="shared" ref="E4:E67" si="2">D4-(F4*C4)</f>
        <v>499.74930735930735</v>
      </c>
      <c r="F4" s="2">
        <v>5</v>
      </c>
      <c r="G4" s="2">
        <f t="shared" ref="G4:G67" si="3">F4-(F4*C4)</f>
        <v>4.7493073593073589</v>
      </c>
      <c r="H4" s="2">
        <f t="shared" ref="H4:H67" si="4">LN((F4*E4)/(D4*G4))</f>
        <v>5.0937613096360704E-2</v>
      </c>
      <c r="I4" s="10" t="s">
        <v>8</v>
      </c>
      <c r="J4" s="11">
        <f>J3/((D2*10^-9)-(F2*10^-9))</f>
        <v>9777.7777777777737</v>
      </c>
      <c r="K4" s="11">
        <f>K3/((D2*10^-9)-(F2*10^-9))</f>
        <v>11111.111111111108</v>
      </c>
      <c r="L4" s="11">
        <f>L3/((D2*10^-9)-(F2*10^-9))</f>
        <v>11636.363636363634</v>
      </c>
      <c r="M4" s="11">
        <f>M3/((D2*10^-9)-(F2*10^-9))</f>
        <v>12020.202020202018</v>
      </c>
    </row>
    <row r="5" spans="1:21" x14ac:dyDescent="0.3">
      <c r="A5">
        <v>16</v>
      </c>
      <c r="B5" s="2">
        <v>2086</v>
      </c>
      <c r="C5" s="15">
        <f t="shared" si="0"/>
        <v>5.4181818181818185E-2</v>
      </c>
      <c r="D5" s="15">
        <f t="shared" si="1"/>
        <v>500</v>
      </c>
      <c r="E5" s="2">
        <f t="shared" si="2"/>
        <v>499.72909090909093</v>
      </c>
      <c r="F5" s="2">
        <v>5</v>
      </c>
      <c r="G5" s="2">
        <f t="shared" si="3"/>
        <v>4.7290909090909095</v>
      </c>
      <c r="H5" s="2">
        <f t="shared" si="4"/>
        <v>5.5162960193634605E-2</v>
      </c>
    </row>
    <row r="6" spans="1:21" x14ac:dyDescent="0.3">
      <c r="A6">
        <v>18</v>
      </c>
      <c r="B6" s="2">
        <v>2664</v>
      </c>
      <c r="C6" s="15">
        <f t="shared" si="0"/>
        <v>6.9194805194805198E-2</v>
      </c>
      <c r="D6" s="15">
        <f t="shared" si="1"/>
        <v>500</v>
      </c>
      <c r="E6" s="2">
        <f t="shared" si="2"/>
        <v>499.65402597402596</v>
      </c>
      <c r="F6" s="2">
        <v>5</v>
      </c>
      <c r="G6" s="2">
        <f t="shared" si="3"/>
        <v>4.6540259740259744</v>
      </c>
      <c r="H6" s="2">
        <f t="shared" si="4"/>
        <v>7.1013078999914672E-2</v>
      </c>
      <c r="I6" s="12" t="s">
        <v>4</v>
      </c>
      <c r="J6" s="13">
        <f>AVERAGE(J4:M4)</f>
        <v>11136.363636363632</v>
      </c>
      <c r="K6" s="6" t="s">
        <v>5</v>
      </c>
    </row>
    <row r="7" spans="1:21" x14ac:dyDescent="0.3">
      <c r="A7">
        <v>20</v>
      </c>
      <c r="B7" s="2">
        <v>2916.6666666666665</v>
      </c>
      <c r="C7" s="15">
        <f t="shared" si="0"/>
        <v>7.575757575757576E-2</v>
      </c>
      <c r="D7" s="15">
        <f t="shared" si="1"/>
        <v>500</v>
      </c>
      <c r="E7" s="2">
        <f t="shared" si="2"/>
        <v>499.62121212121212</v>
      </c>
      <c r="F7" s="2">
        <v>5</v>
      </c>
      <c r="G7" s="2">
        <f t="shared" si="3"/>
        <v>4.6212121212121211</v>
      </c>
      <c r="H7" s="2">
        <f t="shared" si="4"/>
        <v>7.8023014990012449E-2</v>
      </c>
    </row>
    <row r="8" spans="1:21" x14ac:dyDescent="0.3">
      <c r="A8">
        <v>22</v>
      </c>
      <c r="B8" s="2">
        <v>2977.666666666667</v>
      </c>
      <c r="C8" s="15">
        <f t="shared" si="0"/>
        <v>7.7341991341991351E-2</v>
      </c>
      <c r="D8" s="15">
        <f t="shared" si="1"/>
        <v>500</v>
      </c>
      <c r="E8" s="2">
        <f t="shared" si="2"/>
        <v>499.61329004329002</v>
      </c>
      <c r="F8" s="2">
        <v>5</v>
      </c>
      <c r="G8" s="2">
        <f t="shared" si="3"/>
        <v>4.6132900432900428</v>
      </c>
      <c r="H8" s="2">
        <f t="shared" si="4"/>
        <v>7.9722915479712594E-2</v>
      </c>
    </row>
    <row r="9" spans="1:21" x14ac:dyDescent="0.3">
      <c r="A9">
        <v>24</v>
      </c>
      <c r="B9" s="2">
        <v>3451.9999999999995</v>
      </c>
      <c r="C9" s="15">
        <f t="shared" si="0"/>
        <v>8.9662337662337652E-2</v>
      </c>
      <c r="D9" s="15">
        <f t="shared" si="1"/>
        <v>500</v>
      </c>
      <c r="E9" s="2">
        <f t="shared" si="2"/>
        <v>499.55168831168834</v>
      </c>
      <c r="F9" s="2">
        <v>5</v>
      </c>
      <c r="G9" s="2">
        <f t="shared" si="3"/>
        <v>4.551688311688312</v>
      </c>
      <c r="H9" s="2">
        <f t="shared" si="4"/>
        <v>9.3042665198341215E-2</v>
      </c>
    </row>
    <row r="10" spans="1:21" x14ac:dyDescent="0.3">
      <c r="A10">
        <v>26</v>
      </c>
      <c r="B10" s="2">
        <v>3844.9999999999995</v>
      </c>
      <c r="C10" s="15">
        <f t="shared" si="0"/>
        <v>9.9870129870129859E-2</v>
      </c>
      <c r="D10" s="15">
        <f t="shared" si="1"/>
        <v>500</v>
      </c>
      <c r="E10" s="2">
        <f t="shared" si="2"/>
        <v>499.50064935064933</v>
      </c>
      <c r="F10" s="2">
        <v>5</v>
      </c>
      <c r="G10" s="2">
        <f t="shared" si="3"/>
        <v>4.5006493506493506</v>
      </c>
      <c r="H10" s="2">
        <f t="shared" si="4"/>
        <v>0.10421702559066193</v>
      </c>
    </row>
    <row r="11" spans="1:21" x14ac:dyDescent="0.3">
      <c r="A11">
        <v>28</v>
      </c>
      <c r="B11" s="2">
        <v>4092.3333333333335</v>
      </c>
      <c r="C11" s="15">
        <f t="shared" si="0"/>
        <v>0.1062943722943723</v>
      </c>
      <c r="D11" s="15">
        <f t="shared" si="1"/>
        <v>500</v>
      </c>
      <c r="E11" s="2">
        <f t="shared" si="2"/>
        <v>499.46852813852814</v>
      </c>
      <c r="F11" s="2">
        <v>5</v>
      </c>
      <c r="G11" s="2">
        <f t="shared" si="3"/>
        <v>4.4685281385281383</v>
      </c>
      <c r="H11" s="2">
        <f t="shared" si="4"/>
        <v>0.11131532448049904</v>
      </c>
    </row>
    <row r="12" spans="1:21" x14ac:dyDescent="0.3">
      <c r="A12">
        <v>30</v>
      </c>
      <c r="B12" s="2">
        <v>4264.6666666666661</v>
      </c>
      <c r="C12" s="15">
        <f t="shared" si="0"/>
        <v>0.11077056277056276</v>
      </c>
      <c r="D12" s="15">
        <f t="shared" si="1"/>
        <v>500</v>
      </c>
      <c r="E12" s="2">
        <f t="shared" si="2"/>
        <v>499.44614718614719</v>
      </c>
      <c r="F12" s="2">
        <v>5</v>
      </c>
      <c r="G12" s="2">
        <f t="shared" si="3"/>
        <v>4.4461471861471864</v>
      </c>
      <c r="H12" s="2">
        <f t="shared" si="4"/>
        <v>0.11629167255678347</v>
      </c>
    </row>
    <row r="13" spans="1:21" x14ac:dyDescent="0.3">
      <c r="A13">
        <v>32</v>
      </c>
      <c r="B13" s="2">
        <v>4705</v>
      </c>
      <c r="C13" s="15">
        <f t="shared" si="0"/>
        <v>0.12220779220779221</v>
      </c>
      <c r="D13" s="15">
        <f t="shared" si="1"/>
        <v>500</v>
      </c>
      <c r="E13" s="2">
        <f t="shared" si="2"/>
        <v>499.38896103896104</v>
      </c>
      <c r="F13" s="2">
        <v>5</v>
      </c>
      <c r="G13" s="2">
        <f t="shared" si="3"/>
        <v>4.388961038961039</v>
      </c>
      <c r="H13" s="2">
        <f t="shared" si="4"/>
        <v>0.12912255347318047</v>
      </c>
    </row>
    <row r="14" spans="1:21" x14ac:dyDescent="0.3">
      <c r="A14">
        <v>34</v>
      </c>
      <c r="B14" s="2">
        <v>4873.3333333333339</v>
      </c>
      <c r="C14" s="15">
        <f t="shared" si="0"/>
        <v>0.1265800865800866</v>
      </c>
      <c r="D14" s="15">
        <f t="shared" si="1"/>
        <v>500</v>
      </c>
      <c r="E14" s="2">
        <f t="shared" si="2"/>
        <v>499.36709956709956</v>
      </c>
      <c r="F14" s="2">
        <v>5</v>
      </c>
      <c r="G14" s="2">
        <f t="shared" si="3"/>
        <v>4.3670995670995669</v>
      </c>
      <c r="H14" s="2">
        <f t="shared" si="4"/>
        <v>0.13407223563678092</v>
      </c>
    </row>
    <row r="15" spans="1:21" x14ac:dyDescent="0.3">
      <c r="A15">
        <v>36</v>
      </c>
      <c r="B15" s="2">
        <v>5384.666666666667</v>
      </c>
      <c r="C15" s="15">
        <f t="shared" si="0"/>
        <v>0.13986147186147188</v>
      </c>
      <c r="D15" s="15">
        <f t="shared" si="1"/>
        <v>500</v>
      </c>
      <c r="E15" s="2">
        <f t="shared" si="2"/>
        <v>499.30069264069266</v>
      </c>
      <c r="F15" s="2">
        <v>5</v>
      </c>
      <c r="G15" s="2">
        <f t="shared" si="3"/>
        <v>4.3006926406926409</v>
      </c>
      <c r="H15" s="2">
        <f t="shared" si="4"/>
        <v>0.14926222978251108</v>
      </c>
    </row>
    <row r="16" spans="1:21" x14ac:dyDescent="0.3">
      <c r="A16">
        <v>38</v>
      </c>
      <c r="B16" s="2">
        <v>5649.6666666666661</v>
      </c>
      <c r="C16" s="15">
        <f t="shared" si="0"/>
        <v>0.14674458874458873</v>
      </c>
      <c r="D16" s="15">
        <f t="shared" si="1"/>
        <v>500</v>
      </c>
      <c r="E16" s="2">
        <f t="shared" si="2"/>
        <v>499.26627705627703</v>
      </c>
      <c r="F16" s="2">
        <v>5</v>
      </c>
      <c r="G16" s="2">
        <f t="shared" si="3"/>
        <v>4.2662770562770564</v>
      </c>
      <c r="H16" s="2">
        <f t="shared" si="4"/>
        <v>0.15722782564051171</v>
      </c>
    </row>
    <row r="17" spans="1:11" x14ac:dyDescent="0.3">
      <c r="A17">
        <v>40</v>
      </c>
      <c r="B17" s="2">
        <v>5863.6666666666661</v>
      </c>
      <c r="C17" s="15">
        <f t="shared" si="0"/>
        <v>0.15230303030303027</v>
      </c>
      <c r="D17" s="15">
        <f t="shared" si="1"/>
        <v>500</v>
      </c>
      <c r="E17" s="2">
        <f t="shared" si="2"/>
        <v>499.23848484848486</v>
      </c>
      <c r="F17" s="2">
        <v>5</v>
      </c>
      <c r="G17" s="2">
        <f t="shared" si="3"/>
        <v>4.2384848484848483</v>
      </c>
      <c r="H17" s="2">
        <f t="shared" si="4"/>
        <v>0.16370786281672117</v>
      </c>
    </row>
    <row r="18" spans="1:11" x14ac:dyDescent="0.3">
      <c r="A18">
        <v>42</v>
      </c>
      <c r="B18" s="2">
        <v>6369.6666666666661</v>
      </c>
      <c r="C18" s="15">
        <f t="shared" si="0"/>
        <v>0.16544588744588742</v>
      </c>
      <c r="D18" s="15">
        <f t="shared" si="1"/>
        <v>500</v>
      </c>
      <c r="E18" s="2">
        <f t="shared" si="2"/>
        <v>499.17277056277055</v>
      </c>
      <c r="F18" s="2">
        <v>5</v>
      </c>
      <c r="G18" s="2">
        <f t="shared" si="3"/>
        <v>4.1727705627705625</v>
      </c>
      <c r="H18" s="2">
        <f t="shared" si="4"/>
        <v>0.17920186469664265</v>
      </c>
    </row>
    <row r="19" spans="1:11" x14ac:dyDescent="0.3">
      <c r="A19">
        <v>44</v>
      </c>
      <c r="B19" s="2">
        <v>6491</v>
      </c>
      <c r="C19" s="15">
        <f t="shared" si="0"/>
        <v>0.16859740259740261</v>
      </c>
      <c r="D19" s="15">
        <f t="shared" si="1"/>
        <v>500</v>
      </c>
      <c r="E19" s="2">
        <f t="shared" si="2"/>
        <v>499.15701298701299</v>
      </c>
      <c r="F19" s="2">
        <v>5</v>
      </c>
      <c r="G19" s="2">
        <f t="shared" si="3"/>
        <v>4.1570129870129868</v>
      </c>
      <c r="H19" s="2">
        <f t="shared" si="4"/>
        <v>0.18295373115770905</v>
      </c>
    </row>
    <row r="20" spans="1:11" x14ac:dyDescent="0.3">
      <c r="A20">
        <v>46</v>
      </c>
      <c r="B20" s="2">
        <v>7029</v>
      </c>
      <c r="C20" s="15">
        <f t="shared" si="0"/>
        <v>0.18257142857142858</v>
      </c>
      <c r="D20" s="15">
        <f t="shared" si="1"/>
        <v>500</v>
      </c>
      <c r="E20" s="2">
        <f t="shared" si="2"/>
        <v>499.08714285714285</v>
      </c>
      <c r="F20" s="2">
        <v>5</v>
      </c>
      <c r="G20" s="2">
        <f t="shared" si="3"/>
        <v>4.0871428571428572</v>
      </c>
      <c r="H20" s="2">
        <f t="shared" si="4"/>
        <v>0.19976437149406207</v>
      </c>
    </row>
    <row r="21" spans="1:11" x14ac:dyDescent="0.3">
      <c r="A21">
        <v>48</v>
      </c>
      <c r="B21" s="2">
        <v>7346.666666666667</v>
      </c>
      <c r="C21" s="15">
        <f t="shared" si="0"/>
        <v>0.19082251082251084</v>
      </c>
      <c r="D21" s="15">
        <f t="shared" si="1"/>
        <v>500</v>
      </c>
      <c r="E21" s="2">
        <f t="shared" si="2"/>
        <v>499.04588744588744</v>
      </c>
      <c r="F21" s="2">
        <v>5</v>
      </c>
      <c r="G21" s="2">
        <f t="shared" si="3"/>
        <v>4.0458874458874456</v>
      </c>
      <c r="H21" s="2">
        <f t="shared" si="4"/>
        <v>0.20982694460033666</v>
      </c>
    </row>
    <row r="22" spans="1:11" x14ac:dyDescent="0.3">
      <c r="A22">
        <v>50</v>
      </c>
      <c r="B22" s="2">
        <v>7621.6666666666661</v>
      </c>
      <c r="C22" s="15">
        <f t="shared" si="0"/>
        <v>0.19796536796536796</v>
      </c>
      <c r="D22" s="15">
        <f t="shared" si="1"/>
        <v>500</v>
      </c>
      <c r="E22" s="2">
        <f t="shared" si="2"/>
        <v>499.01017316017317</v>
      </c>
      <c r="F22" s="2">
        <v>5</v>
      </c>
      <c r="G22" s="2">
        <f t="shared" si="3"/>
        <v>4.0101731601731601</v>
      </c>
      <c r="H22" s="2">
        <f t="shared" si="4"/>
        <v>0.21862187417592055</v>
      </c>
    </row>
    <row r="23" spans="1:11" x14ac:dyDescent="0.3">
      <c r="A23">
        <v>52</v>
      </c>
      <c r="B23" s="2">
        <v>7857.3333333333339</v>
      </c>
      <c r="C23" s="15">
        <f t="shared" si="0"/>
        <v>0.20408658008658009</v>
      </c>
      <c r="D23" s="15">
        <f t="shared" si="1"/>
        <v>500</v>
      </c>
      <c r="E23" s="2">
        <f t="shared" si="2"/>
        <v>498.97956709956708</v>
      </c>
      <c r="F23" s="2">
        <v>5</v>
      </c>
      <c r="G23" s="2">
        <f t="shared" si="3"/>
        <v>3.9795670995670998</v>
      </c>
      <c r="H23" s="2">
        <f t="shared" si="4"/>
        <v>0.22622191680120426</v>
      </c>
    </row>
    <row r="24" spans="1:11" x14ac:dyDescent="0.3">
      <c r="A24">
        <v>54</v>
      </c>
      <c r="B24" s="2">
        <v>8134.3333333333339</v>
      </c>
      <c r="C24" s="15">
        <f t="shared" si="0"/>
        <v>0.21128138528138529</v>
      </c>
      <c r="D24" s="15">
        <f t="shared" si="1"/>
        <v>500</v>
      </c>
      <c r="E24" s="2">
        <f t="shared" si="2"/>
        <v>498.94359307359309</v>
      </c>
      <c r="F24" s="2">
        <v>5</v>
      </c>
      <c r="G24" s="2">
        <f t="shared" si="3"/>
        <v>3.9435930735930738</v>
      </c>
      <c r="H24" s="2">
        <f t="shared" si="4"/>
        <v>0.23523060809054586</v>
      </c>
    </row>
    <row r="25" spans="1:11" x14ac:dyDescent="0.3">
      <c r="A25">
        <v>56</v>
      </c>
      <c r="B25" s="2">
        <v>8593</v>
      </c>
      <c r="C25" s="15">
        <f t="shared" si="0"/>
        <v>0.2231948051948052</v>
      </c>
      <c r="D25" s="15">
        <f t="shared" si="1"/>
        <v>500</v>
      </c>
      <c r="E25" s="2">
        <f t="shared" si="2"/>
        <v>498.88402597402597</v>
      </c>
      <c r="F25" s="2">
        <v>5</v>
      </c>
      <c r="G25" s="2">
        <f t="shared" si="3"/>
        <v>3.8840259740259739</v>
      </c>
      <c r="H25" s="2">
        <f t="shared" si="4"/>
        <v>0.25033123202462715</v>
      </c>
    </row>
    <row r="26" spans="1:11" x14ac:dyDescent="0.3">
      <c r="A26">
        <v>58</v>
      </c>
      <c r="B26" s="2">
        <v>8840.3333333333339</v>
      </c>
      <c r="C26" s="15">
        <f t="shared" si="0"/>
        <v>0.22961904761904764</v>
      </c>
      <c r="D26" s="15">
        <f t="shared" si="1"/>
        <v>500</v>
      </c>
      <c r="E26" s="2">
        <f t="shared" si="2"/>
        <v>498.85190476190473</v>
      </c>
      <c r="F26" s="2">
        <v>5</v>
      </c>
      <c r="G26" s="2">
        <f t="shared" si="3"/>
        <v>3.8519047619047617</v>
      </c>
      <c r="H26" s="2">
        <f t="shared" si="4"/>
        <v>0.25857131236360986</v>
      </c>
    </row>
    <row r="27" spans="1:11" x14ac:dyDescent="0.3">
      <c r="A27">
        <v>60</v>
      </c>
      <c r="B27" s="2">
        <v>9593</v>
      </c>
      <c r="C27" s="15">
        <f t="shared" si="0"/>
        <v>0.24916883116883118</v>
      </c>
      <c r="D27" s="15">
        <f t="shared" si="1"/>
        <v>500</v>
      </c>
      <c r="E27" s="2">
        <f t="shared" si="2"/>
        <v>498.75415584415583</v>
      </c>
      <c r="F27" s="2">
        <v>5</v>
      </c>
      <c r="G27" s="2">
        <f t="shared" si="3"/>
        <v>3.7541558441558438</v>
      </c>
      <c r="H27" s="2">
        <f t="shared" si="4"/>
        <v>0.28407966323846134</v>
      </c>
      <c r="I27" s="14" t="s">
        <v>10</v>
      </c>
      <c r="J27" s="16">
        <v>38500</v>
      </c>
    </row>
    <row r="28" spans="1:11" x14ac:dyDescent="0.3">
      <c r="A28">
        <v>62</v>
      </c>
      <c r="B28" s="2">
        <v>9286.6666666666661</v>
      </c>
      <c r="C28" s="15">
        <f t="shared" si="0"/>
        <v>0.24121212121212118</v>
      </c>
      <c r="D28" s="15">
        <f t="shared" si="1"/>
        <v>500</v>
      </c>
      <c r="E28" s="2">
        <f t="shared" si="2"/>
        <v>498.79393939393941</v>
      </c>
      <c r="F28" s="2">
        <v>5</v>
      </c>
      <c r="G28" s="2">
        <f t="shared" si="3"/>
        <v>3.7939393939393939</v>
      </c>
      <c r="H28" s="2">
        <f t="shared" si="4"/>
        <v>0.27361798017143923</v>
      </c>
      <c r="I28" s="14" t="s">
        <v>9</v>
      </c>
      <c r="J28" s="16">
        <v>500</v>
      </c>
      <c r="K28" t="s">
        <v>11</v>
      </c>
    </row>
    <row r="29" spans="1:11" x14ac:dyDescent="0.3">
      <c r="A29">
        <v>64</v>
      </c>
      <c r="B29" s="2">
        <v>10002.666666666666</v>
      </c>
      <c r="C29" s="15">
        <f t="shared" si="0"/>
        <v>0.25980952380952377</v>
      </c>
      <c r="D29" s="15">
        <f t="shared" si="1"/>
        <v>500</v>
      </c>
      <c r="E29" s="2">
        <f t="shared" si="2"/>
        <v>498.7009523809524</v>
      </c>
      <c r="F29" s="2">
        <v>5</v>
      </c>
      <c r="G29" s="2">
        <f t="shared" si="3"/>
        <v>3.7009523809523812</v>
      </c>
      <c r="H29" s="2">
        <f t="shared" si="4"/>
        <v>0.29824624950354101</v>
      </c>
    </row>
    <row r="30" spans="1:11" x14ac:dyDescent="0.3">
      <c r="A30">
        <v>66</v>
      </c>
      <c r="B30" s="2">
        <v>10027.666666666666</v>
      </c>
      <c r="C30" s="15">
        <f t="shared" si="0"/>
        <v>0.26045887445887445</v>
      </c>
      <c r="D30" s="15">
        <f t="shared" si="1"/>
        <v>500</v>
      </c>
      <c r="E30" s="2">
        <f t="shared" si="2"/>
        <v>498.6977056277056</v>
      </c>
      <c r="F30" s="2">
        <v>5</v>
      </c>
      <c r="G30" s="2">
        <f t="shared" si="3"/>
        <v>3.6977056277056279</v>
      </c>
      <c r="H30" s="2">
        <f t="shared" si="4"/>
        <v>0.29911739915880631</v>
      </c>
    </row>
    <row r="31" spans="1:11" x14ac:dyDescent="0.3">
      <c r="A31">
        <v>68</v>
      </c>
      <c r="B31" s="2">
        <v>10549.666666666666</v>
      </c>
      <c r="C31" s="15">
        <f t="shared" si="0"/>
        <v>0.27401731601731599</v>
      </c>
      <c r="D31" s="15">
        <f t="shared" si="1"/>
        <v>500</v>
      </c>
      <c r="E31" s="2">
        <f t="shared" si="2"/>
        <v>498.62991341991341</v>
      </c>
      <c r="F31" s="2">
        <v>5</v>
      </c>
      <c r="G31" s="2">
        <f t="shared" si="3"/>
        <v>3.6299134199134198</v>
      </c>
      <c r="H31" s="2">
        <f t="shared" si="4"/>
        <v>0.31748518139829363</v>
      </c>
    </row>
    <row r="32" spans="1:11" x14ac:dyDescent="0.3">
      <c r="A32">
        <v>70</v>
      </c>
      <c r="B32" s="2">
        <v>10828.333333333334</v>
      </c>
      <c r="C32" s="15">
        <f t="shared" si="0"/>
        <v>0.28125541125541126</v>
      </c>
      <c r="D32" s="15">
        <f t="shared" si="1"/>
        <v>500</v>
      </c>
      <c r="E32" s="2">
        <f t="shared" si="2"/>
        <v>498.59372294372292</v>
      </c>
      <c r="F32" s="2">
        <v>5</v>
      </c>
      <c r="G32" s="2">
        <f t="shared" si="3"/>
        <v>3.5937229437229439</v>
      </c>
      <c r="H32" s="2">
        <f t="shared" si="4"/>
        <v>0.32743269882734777</v>
      </c>
    </row>
    <row r="33" spans="1:8" x14ac:dyDescent="0.3">
      <c r="A33">
        <v>72</v>
      </c>
      <c r="B33" s="2">
        <v>11052</v>
      </c>
      <c r="C33" s="15">
        <f t="shared" si="0"/>
        <v>0.28706493506493508</v>
      </c>
      <c r="D33" s="15">
        <f t="shared" si="1"/>
        <v>500</v>
      </c>
      <c r="E33" s="2">
        <f t="shared" si="2"/>
        <v>498.56467532467531</v>
      </c>
      <c r="F33" s="2">
        <v>5</v>
      </c>
      <c r="G33" s="2">
        <f t="shared" si="3"/>
        <v>3.5646753246753247</v>
      </c>
      <c r="H33" s="2">
        <f t="shared" si="4"/>
        <v>0.33549015817075989</v>
      </c>
    </row>
    <row r="34" spans="1:8" x14ac:dyDescent="0.3">
      <c r="A34">
        <v>74</v>
      </c>
      <c r="B34" s="2">
        <v>11536.333333333332</v>
      </c>
      <c r="C34" s="15">
        <f t="shared" si="0"/>
        <v>0.2996450216450216</v>
      </c>
      <c r="D34" s="15">
        <f t="shared" si="1"/>
        <v>500</v>
      </c>
      <c r="E34" s="2">
        <f t="shared" si="2"/>
        <v>498.50177489177491</v>
      </c>
      <c r="F34" s="2">
        <v>5</v>
      </c>
      <c r="G34" s="2">
        <f t="shared" si="3"/>
        <v>3.5017748917748919</v>
      </c>
      <c r="H34" s="2">
        <f t="shared" si="4"/>
        <v>0.35316701197916073</v>
      </c>
    </row>
    <row r="35" spans="1:8" x14ac:dyDescent="0.3">
      <c r="A35">
        <v>76</v>
      </c>
      <c r="B35" s="2">
        <v>11790.666666666666</v>
      </c>
      <c r="C35" s="15">
        <f t="shared" si="0"/>
        <v>0.30625108225108222</v>
      </c>
      <c r="D35" s="15">
        <f t="shared" si="1"/>
        <v>500</v>
      </c>
      <c r="E35" s="2">
        <f t="shared" si="2"/>
        <v>498.46874458874458</v>
      </c>
      <c r="F35" s="2">
        <v>5</v>
      </c>
      <c r="G35" s="2">
        <f t="shared" si="3"/>
        <v>3.4687445887445891</v>
      </c>
      <c r="H35" s="2">
        <f t="shared" si="4"/>
        <v>0.36257796401904274</v>
      </c>
    </row>
    <row r="36" spans="1:8" x14ac:dyDescent="0.3">
      <c r="A36">
        <v>78</v>
      </c>
      <c r="B36" s="2">
        <v>12195</v>
      </c>
      <c r="C36" s="15">
        <f t="shared" si="0"/>
        <v>0.31675324675324673</v>
      </c>
      <c r="D36" s="15">
        <f t="shared" si="1"/>
        <v>500</v>
      </c>
      <c r="E36" s="2">
        <f t="shared" si="2"/>
        <v>498.41623376623374</v>
      </c>
      <c r="F36" s="2">
        <v>5</v>
      </c>
      <c r="G36" s="2">
        <f t="shared" si="3"/>
        <v>3.4162337662337663</v>
      </c>
      <c r="H36" s="2">
        <f t="shared" si="4"/>
        <v>0.37772664639367759</v>
      </c>
    </row>
    <row r="37" spans="1:8" x14ac:dyDescent="0.3">
      <c r="A37">
        <v>80</v>
      </c>
      <c r="B37" s="2">
        <v>12492</v>
      </c>
      <c r="C37" s="15">
        <f t="shared" si="0"/>
        <v>0.32446753246753246</v>
      </c>
      <c r="D37" s="15">
        <f t="shared" si="1"/>
        <v>500</v>
      </c>
      <c r="E37" s="2">
        <f t="shared" si="2"/>
        <v>498.37766233766234</v>
      </c>
      <c r="F37" s="2">
        <v>5</v>
      </c>
      <c r="G37" s="2">
        <f t="shared" si="3"/>
        <v>3.3776623376623376</v>
      </c>
      <c r="H37" s="2">
        <f t="shared" si="4"/>
        <v>0.38900410759413784</v>
      </c>
    </row>
    <row r="38" spans="1:8" x14ac:dyDescent="0.3">
      <c r="A38">
        <v>82</v>
      </c>
      <c r="B38" s="2">
        <v>12980.333333333334</v>
      </c>
      <c r="C38" s="15">
        <f t="shared" si="0"/>
        <v>0.33715151515151515</v>
      </c>
      <c r="D38" s="15">
        <f t="shared" si="1"/>
        <v>500</v>
      </c>
      <c r="E38" s="2">
        <f t="shared" si="2"/>
        <v>498.31424242424242</v>
      </c>
      <c r="F38" s="2">
        <v>5</v>
      </c>
      <c r="G38" s="2">
        <f t="shared" si="3"/>
        <v>3.3142424242424244</v>
      </c>
      <c r="H38" s="2">
        <f t="shared" si="4"/>
        <v>0.40783163303753284</v>
      </c>
    </row>
    <row r="39" spans="1:8" x14ac:dyDescent="0.3">
      <c r="A39">
        <v>84</v>
      </c>
      <c r="B39" s="2">
        <v>12829.333333333334</v>
      </c>
      <c r="C39" s="15">
        <f t="shared" si="0"/>
        <v>0.33322943722943726</v>
      </c>
      <c r="D39" s="15">
        <f t="shared" si="1"/>
        <v>500</v>
      </c>
      <c r="E39" s="2">
        <f t="shared" si="2"/>
        <v>498.33385281385279</v>
      </c>
      <c r="F39" s="2">
        <v>5</v>
      </c>
      <c r="G39" s="2">
        <f t="shared" si="3"/>
        <v>3.3338528138528138</v>
      </c>
      <c r="H39" s="2">
        <f t="shared" si="4"/>
        <v>0.40197141726452612</v>
      </c>
    </row>
    <row r="40" spans="1:8" x14ac:dyDescent="0.3">
      <c r="A40">
        <v>86</v>
      </c>
      <c r="B40" s="2">
        <v>13004.666666666666</v>
      </c>
      <c r="C40" s="15">
        <f t="shared" si="0"/>
        <v>0.33778354978354974</v>
      </c>
      <c r="D40" s="15">
        <f t="shared" si="1"/>
        <v>500</v>
      </c>
      <c r="E40" s="2">
        <f t="shared" si="2"/>
        <v>498.31108225108227</v>
      </c>
      <c r="F40" s="2">
        <v>5</v>
      </c>
      <c r="G40" s="2">
        <f t="shared" si="3"/>
        <v>3.3110822510822513</v>
      </c>
      <c r="H40" s="2">
        <f t="shared" si="4"/>
        <v>0.40877925914947222</v>
      </c>
    </row>
    <row r="41" spans="1:8" x14ac:dyDescent="0.3">
      <c r="A41">
        <v>88</v>
      </c>
      <c r="B41" s="2">
        <v>13501</v>
      </c>
      <c r="C41" s="15">
        <f t="shared" si="0"/>
        <v>0.3506753246753247</v>
      </c>
      <c r="D41" s="15">
        <f t="shared" si="1"/>
        <v>500</v>
      </c>
      <c r="E41" s="2">
        <f t="shared" si="2"/>
        <v>498.2466233766234</v>
      </c>
      <c r="F41" s="2">
        <v>5</v>
      </c>
      <c r="G41" s="2">
        <f t="shared" si="3"/>
        <v>3.2466233766233765</v>
      </c>
      <c r="H41" s="2">
        <f t="shared" si="4"/>
        <v>0.42830950090717318</v>
      </c>
    </row>
    <row r="42" spans="1:8" x14ac:dyDescent="0.3">
      <c r="A42">
        <v>90</v>
      </c>
      <c r="B42" s="2">
        <v>13959.333333333332</v>
      </c>
      <c r="C42" s="15">
        <f t="shared" si="0"/>
        <v>0.36258008658008656</v>
      </c>
      <c r="D42" s="15">
        <f t="shared" si="1"/>
        <v>500</v>
      </c>
      <c r="E42" s="2">
        <f t="shared" si="2"/>
        <v>498.18709956709955</v>
      </c>
      <c r="F42" s="2">
        <v>5</v>
      </c>
      <c r="G42" s="2">
        <f t="shared" si="3"/>
        <v>3.1870995670995672</v>
      </c>
      <c r="H42" s="2">
        <f t="shared" si="4"/>
        <v>0.44669424583526829</v>
      </c>
    </row>
    <row r="43" spans="1:8" x14ac:dyDescent="0.3">
      <c r="A43">
        <v>92</v>
      </c>
      <c r="B43" s="2">
        <v>13941</v>
      </c>
      <c r="C43" s="15">
        <f t="shared" si="0"/>
        <v>0.36210389610389609</v>
      </c>
      <c r="D43" s="15">
        <f t="shared" si="1"/>
        <v>500</v>
      </c>
      <c r="E43" s="2">
        <f t="shared" si="2"/>
        <v>498.18948051948053</v>
      </c>
      <c r="F43" s="2">
        <v>5</v>
      </c>
      <c r="G43" s="2">
        <f t="shared" si="3"/>
        <v>3.1894805194805196</v>
      </c>
      <c r="H43" s="2">
        <f t="shared" si="4"/>
        <v>0.44595224466413386</v>
      </c>
    </row>
    <row r="44" spans="1:8" x14ac:dyDescent="0.3">
      <c r="A44">
        <v>94</v>
      </c>
      <c r="B44" s="2">
        <v>14440</v>
      </c>
      <c r="C44" s="15">
        <f t="shared" si="0"/>
        <v>0.37506493506493505</v>
      </c>
      <c r="D44" s="15">
        <f t="shared" si="1"/>
        <v>500</v>
      </c>
      <c r="E44" s="2">
        <f t="shared" si="2"/>
        <v>498.12467532467531</v>
      </c>
      <c r="F44" s="2">
        <v>5</v>
      </c>
      <c r="G44" s="2">
        <f t="shared" si="3"/>
        <v>3.1246753246753247</v>
      </c>
      <c r="H44" s="2">
        <f t="shared" si="4"/>
        <v>0.46634983007440078</v>
      </c>
    </row>
    <row r="45" spans="1:8" x14ac:dyDescent="0.3">
      <c r="A45">
        <v>96</v>
      </c>
      <c r="B45" s="2">
        <v>14800.666666666666</v>
      </c>
      <c r="C45" s="15">
        <f t="shared" si="0"/>
        <v>0.3844329004329004</v>
      </c>
      <c r="D45" s="15">
        <f t="shared" si="1"/>
        <v>500</v>
      </c>
      <c r="E45" s="2">
        <f t="shared" si="2"/>
        <v>498.07783549783551</v>
      </c>
      <c r="F45" s="2">
        <v>5</v>
      </c>
      <c r="G45" s="2">
        <f t="shared" si="3"/>
        <v>3.077835497835498</v>
      </c>
      <c r="H45" s="2">
        <f t="shared" si="4"/>
        <v>0.4813595855133882</v>
      </c>
    </row>
    <row r="46" spans="1:8" x14ac:dyDescent="0.3">
      <c r="A46">
        <v>98</v>
      </c>
      <c r="B46" s="2">
        <v>15165.666666666666</v>
      </c>
      <c r="C46" s="15">
        <f t="shared" si="0"/>
        <v>0.39391341991341988</v>
      </c>
      <c r="D46" s="15">
        <f t="shared" si="1"/>
        <v>500</v>
      </c>
      <c r="E46" s="2">
        <f t="shared" si="2"/>
        <v>498.03043290043291</v>
      </c>
      <c r="F46" s="2">
        <v>5</v>
      </c>
      <c r="G46" s="2">
        <f t="shared" si="3"/>
        <v>3.0304329004329005</v>
      </c>
      <c r="H46" s="2">
        <f t="shared" si="4"/>
        <v>0.49678551866511261</v>
      </c>
    </row>
    <row r="47" spans="1:8" x14ac:dyDescent="0.3">
      <c r="A47">
        <v>100</v>
      </c>
      <c r="B47" s="2">
        <v>15326.333333333332</v>
      </c>
      <c r="C47" s="15">
        <f t="shared" si="0"/>
        <v>0.39808658008658004</v>
      </c>
      <c r="D47" s="15">
        <f t="shared" si="1"/>
        <v>500</v>
      </c>
      <c r="E47" s="2">
        <f t="shared" si="2"/>
        <v>498.00956709956711</v>
      </c>
      <c r="F47" s="2">
        <v>5</v>
      </c>
      <c r="G47" s="2">
        <f t="shared" si="3"/>
        <v>3.0095670995671</v>
      </c>
      <c r="H47" s="2">
        <f t="shared" si="4"/>
        <v>0.50365285421957673</v>
      </c>
    </row>
    <row r="48" spans="1:8" x14ac:dyDescent="0.3">
      <c r="A48">
        <v>102</v>
      </c>
      <c r="B48" s="2">
        <v>15822</v>
      </c>
      <c r="C48" s="15">
        <f t="shared" si="0"/>
        <v>0.41096103896103897</v>
      </c>
      <c r="D48" s="15">
        <f t="shared" si="1"/>
        <v>500</v>
      </c>
      <c r="E48" s="2">
        <f t="shared" si="2"/>
        <v>497.94519480519483</v>
      </c>
      <c r="F48" s="2">
        <v>5</v>
      </c>
      <c r="G48" s="2">
        <f t="shared" si="3"/>
        <v>2.9451948051948049</v>
      </c>
      <c r="H48" s="2">
        <f t="shared" si="4"/>
        <v>0.52514487169856283</v>
      </c>
    </row>
    <row r="49" spans="1:8" x14ac:dyDescent="0.3">
      <c r="A49">
        <v>104</v>
      </c>
      <c r="B49" s="2">
        <v>15727</v>
      </c>
      <c r="C49" s="15">
        <f t="shared" si="0"/>
        <v>0.40849350649350652</v>
      </c>
      <c r="D49" s="15">
        <f t="shared" si="1"/>
        <v>500</v>
      </c>
      <c r="E49" s="2">
        <f t="shared" si="2"/>
        <v>497.95753246753247</v>
      </c>
      <c r="F49" s="2">
        <v>5</v>
      </c>
      <c r="G49" s="2">
        <f t="shared" si="3"/>
        <v>2.9575324675324675</v>
      </c>
      <c r="H49" s="2">
        <f t="shared" si="4"/>
        <v>0.52098931638762613</v>
      </c>
    </row>
    <row r="50" spans="1:8" x14ac:dyDescent="0.3">
      <c r="A50">
        <v>106</v>
      </c>
      <c r="B50" s="2">
        <v>15762.666666666668</v>
      </c>
      <c r="C50" s="15">
        <f t="shared" si="0"/>
        <v>0.40941991341991346</v>
      </c>
      <c r="D50" s="15">
        <f t="shared" si="1"/>
        <v>500</v>
      </c>
      <c r="E50" s="2">
        <f t="shared" si="2"/>
        <v>497.95290043290044</v>
      </c>
      <c r="F50" s="2">
        <v>5</v>
      </c>
      <c r="G50" s="2">
        <f t="shared" si="3"/>
        <v>2.9529004329004325</v>
      </c>
      <c r="H50" s="2">
        <f t="shared" si="4"/>
        <v>0.52254742419693834</v>
      </c>
    </row>
    <row r="51" spans="1:8" x14ac:dyDescent="0.3">
      <c r="A51">
        <v>108</v>
      </c>
      <c r="B51" s="2">
        <v>16433.666666666668</v>
      </c>
      <c r="C51" s="15">
        <f t="shared" si="0"/>
        <v>0.42684848484848487</v>
      </c>
      <c r="D51" s="15">
        <f t="shared" si="1"/>
        <v>500</v>
      </c>
      <c r="E51" s="2">
        <f t="shared" si="2"/>
        <v>497.86575757575758</v>
      </c>
      <c r="F51" s="2">
        <v>5</v>
      </c>
      <c r="G51" s="2">
        <f t="shared" si="3"/>
        <v>2.8657575757575757</v>
      </c>
      <c r="H51" s="2">
        <f t="shared" si="4"/>
        <v>0.55232755203606942</v>
      </c>
    </row>
    <row r="52" spans="1:8" x14ac:dyDescent="0.3">
      <c r="A52">
        <v>110</v>
      </c>
      <c r="B52" s="2">
        <v>16591</v>
      </c>
      <c r="C52" s="15">
        <f t="shared" si="0"/>
        <v>0.43093506493506495</v>
      </c>
      <c r="D52" s="15">
        <f t="shared" si="1"/>
        <v>500</v>
      </c>
      <c r="E52" s="2">
        <f t="shared" si="2"/>
        <v>497.84532467532466</v>
      </c>
      <c r="F52" s="2">
        <v>5</v>
      </c>
      <c r="G52" s="2">
        <f t="shared" si="3"/>
        <v>2.845324675324675</v>
      </c>
      <c r="H52" s="2">
        <f t="shared" si="4"/>
        <v>0.55944206732467872</v>
      </c>
    </row>
    <row r="53" spans="1:8" x14ac:dyDescent="0.3">
      <c r="A53">
        <v>112</v>
      </c>
      <c r="B53" s="2">
        <v>17048.333333333336</v>
      </c>
      <c r="C53" s="15">
        <f t="shared" si="0"/>
        <v>0.44281385281385288</v>
      </c>
      <c r="D53" s="15">
        <f t="shared" si="1"/>
        <v>500</v>
      </c>
      <c r="E53" s="2">
        <f t="shared" si="2"/>
        <v>497.78593073593072</v>
      </c>
      <c r="F53" s="2">
        <v>5</v>
      </c>
      <c r="G53" s="2">
        <f t="shared" si="3"/>
        <v>2.7859307359307355</v>
      </c>
      <c r="H53" s="2">
        <f t="shared" si="4"/>
        <v>0.58041792708757256</v>
      </c>
    </row>
    <row r="54" spans="1:8" x14ac:dyDescent="0.3">
      <c r="A54">
        <v>114</v>
      </c>
      <c r="B54" s="2">
        <v>17196</v>
      </c>
      <c r="C54" s="15">
        <f t="shared" si="0"/>
        <v>0.44664935064935063</v>
      </c>
      <c r="D54" s="15">
        <f t="shared" si="1"/>
        <v>500</v>
      </c>
      <c r="E54" s="2">
        <f t="shared" si="2"/>
        <v>497.76675324675324</v>
      </c>
      <c r="F54" s="2">
        <v>5</v>
      </c>
      <c r="G54" s="2">
        <f t="shared" si="3"/>
        <v>2.7667532467532467</v>
      </c>
      <c r="H54" s="2">
        <f t="shared" si="4"/>
        <v>0.58728689469210582</v>
      </c>
    </row>
    <row r="55" spans="1:8" x14ac:dyDescent="0.3">
      <c r="A55">
        <v>116</v>
      </c>
      <c r="B55" s="2">
        <v>17730.333333333332</v>
      </c>
      <c r="C55" s="15">
        <f t="shared" si="0"/>
        <v>0.46052813852813851</v>
      </c>
      <c r="D55" s="15">
        <f t="shared" si="1"/>
        <v>500</v>
      </c>
      <c r="E55" s="2">
        <f t="shared" si="2"/>
        <v>497.69735930735931</v>
      </c>
      <c r="F55" s="2">
        <v>5</v>
      </c>
      <c r="G55" s="2">
        <f t="shared" si="3"/>
        <v>2.6973593073593074</v>
      </c>
      <c r="H55" s="2">
        <f t="shared" si="4"/>
        <v>0.61254873395913401</v>
      </c>
    </row>
    <row r="56" spans="1:8" x14ac:dyDescent="0.3">
      <c r="A56">
        <v>118</v>
      </c>
      <c r="B56" s="2">
        <v>17321</v>
      </c>
      <c r="C56" s="15">
        <f t="shared" si="0"/>
        <v>0.4498961038961039</v>
      </c>
      <c r="D56" s="15">
        <f t="shared" si="1"/>
        <v>500</v>
      </c>
      <c r="E56" s="2">
        <f t="shared" si="2"/>
        <v>497.75051948051947</v>
      </c>
      <c r="F56" s="2">
        <v>5</v>
      </c>
      <c r="G56" s="2">
        <f t="shared" si="3"/>
        <v>2.7505194805194804</v>
      </c>
      <c r="H56" s="2">
        <f t="shared" si="4"/>
        <v>0.59313900476734127</v>
      </c>
    </row>
    <row r="57" spans="1:8" x14ac:dyDescent="0.3">
      <c r="A57">
        <v>120</v>
      </c>
      <c r="B57" s="2">
        <v>17831</v>
      </c>
      <c r="C57" s="15">
        <f t="shared" si="0"/>
        <v>0.46314285714285713</v>
      </c>
      <c r="D57" s="15">
        <f t="shared" si="1"/>
        <v>500</v>
      </c>
      <c r="E57" s="2">
        <f t="shared" si="2"/>
        <v>497.68428571428569</v>
      </c>
      <c r="F57" s="2">
        <v>5</v>
      </c>
      <c r="G57" s="2">
        <f t="shared" si="3"/>
        <v>2.6842857142857142</v>
      </c>
      <c r="H57" s="2">
        <f t="shared" si="4"/>
        <v>0.61738106119693414</v>
      </c>
    </row>
    <row r="58" spans="1:8" x14ac:dyDescent="0.3">
      <c r="A58">
        <v>122</v>
      </c>
      <c r="B58" s="2">
        <v>17852.666666666664</v>
      </c>
      <c r="C58" s="15">
        <f t="shared" si="0"/>
        <v>0.46370562770562762</v>
      </c>
      <c r="D58" s="15">
        <f t="shared" si="1"/>
        <v>500</v>
      </c>
      <c r="E58" s="2">
        <f t="shared" si="2"/>
        <v>497.68147186147183</v>
      </c>
      <c r="F58" s="2">
        <v>5</v>
      </c>
      <c r="G58" s="2">
        <f t="shared" si="3"/>
        <v>2.681471861471862</v>
      </c>
      <c r="H58" s="2">
        <f t="shared" si="4"/>
        <v>0.61842422585153223</v>
      </c>
    </row>
    <row r="59" spans="1:8" x14ac:dyDescent="0.3">
      <c r="A59">
        <v>124</v>
      </c>
      <c r="B59" s="2">
        <v>18485.666666666668</v>
      </c>
      <c r="C59" s="15">
        <f t="shared" si="0"/>
        <v>0.48014718614718616</v>
      </c>
      <c r="D59" s="15">
        <f t="shared" si="1"/>
        <v>500</v>
      </c>
      <c r="E59" s="2">
        <f t="shared" si="2"/>
        <v>497.59926406926405</v>
      </c>
      <c r="F59" s="2">
        <v>5</v>
      </c>
      <c r="G59" s="2">
        <f t="shared" si="3"/>
        <v>2.5992640692640694</v>
      </c>
      <c r="H59" s="2">
        <f t="shared" si="4"/>
        <v>0.64939652179720841</v>
      </c>
    </row>
    <row r="60" spans="1:8" x14ac:dyDescent="0.3">
      <c r="A60">
        <v>126</v>
      </c>
      <c r="B60" s="2">
        <v>18875</v>
      </c>
      <c r="C60" s="15">
        <f t="shared" si="0"/>
        <v>0.49025974025974028</v>
      </c>
      <c r="D60" s="15">
        <f t="shared" si="1"/>
        <v>500</v>
      </c>
      <c r="E60" s="2">
        <f t="shared" si="2"/>
        <v>497.5487012987013</v>
      </c>
      <c r="F60" s="2">
        <v>5</v>
      </c>
      <c r="G60" s="2">
        <f t="shared" si="3"/>
        <v>2.5487012987012987</v>
      </c>
      <c r="H60" s="2">
        <f t="shared" si="4"/>
        <v>0.66893932306829851</v>
      </c>
    </row>
    <row r="61" spans="1:8" x14ac:dyDescent="0.3">
      <c r="A61">
        <v>128</v>
      </c>
      <c r="B61" s="2">
        <v>19019</v>
      </c>
      <c r="C61" s="15">
        <f t="shared" si="0"/>
        <v>0.49399999999999999</v>
      </c>
      <c r="D61" s="15">
        <f t="shared" si="1"/>
        <v>500</v>
      </c>
      <c r="E61" s="2">
        <f t="shared" si="2"/>
        <v>497.53</v>
      </c>
      <c r="F61" s="2">
        <v>5</v>
      </c>
      <c r="G61" s="2">
        <f t="shared" si="3"/>
        <v>2.5300000000000002</v>
      </c>
      <c r="H61" s="2">
        <f t="shared" si="4"/>
        <v>0.67626636756060177</v>
      </c>
    </row>
    <row r="62" spans="1:8" x14ac:dyDescent="0.3">
      <c r="A62">
        <v>130</v>
      </c>
      <c r="B62" s="2">
        <v>18936.333333333332</v>
      </c>
      <c r="C62" s="15">
        <f t="shared" si="0"/>
        <v>0.49185281385281382</v>
      </c>
      <c r="D62" s="15">
        <f t="shared" si="1"/>
        <v>500</v>
      </c>
      <c r="E62" s="2">
        <f t="shared" si="2"/>
        <v>497.54073593073593</v>
      </c>
      <c r="F62" s="2">
        <v>5</v>
      </c>
      <c r="G62" s="2">
        <f t="shared" si="3"/>
        <v>2.5407359307359307</v>
      </c>
      <c r="H62" s="2">
        <f t="shared" si="4"/>
        <v>0.67205347295114171</v>
      </c>
    </row>
    <row r="63" spans="1:8" x14ac:dyDescent="0.3">
      <c r="A63">
        <v>132</v>
      </c>
      <c r="B63" s="2">
        <v>19387.333333333332</v>
      </c>
      <c r="C63" s="15">
        <f t="shared" si="0"/>
        <v>0.50356709956709955</v>
      </c>
      <c r="D63" s="15">
        <f t="shared" si="1"/>
        <v>500</v>
      </c>
      <c r="E63" s="2">
        <f t="shared" si="2"/>
        <v>497.48216450216449</v>
      </c>
      <c r="F63" s="2">
        <v>5</v>
      </c>
      <c r="G63" s="2">
        <f t="shared" si="3"/>
        <v>2.482164502164502</v>
      </c>
      <c r="H63" s="2">
        <f t="shared" si="4"/>
        <v>0.69525855706700412</v>
      </c>
    </row>
    <row r="64" spans="1:8" x14ac:dyDescent="0.3">
      <c r="A64">
        <v>134</v>
      </c>
      <c r="B64" s="2">
        <v>19348.333333333332</v>
      </c>
      <c r="C64" s="15">
        <f t="shared" si="0"/>
        <v>0.50255411255411253</v>
      </c>
      <c r="D64" s="15">
        <f t="shared" si="1"/>
        <v>500</v>
      </c>
      <c r="E64" s="2">
        <f t="shared" si="2"/>
        <v>497.48722943722942</v>
      </c>
      <c r="F64" s="2">
        <v>5</v>
      </c>
      <c r="G64" s="2">
        <f t="shared" si="3"/>
        <v>2.4872294372294372</v>
      </c>
      <c r="H64" s="2">
        <f t="shared" si="4"/>
        <v>0.69323028562633471</v>
      </c>
    </row>
    <row r="65" spans="1:8" x14ac:dyDescent="0.3">
      <c r="A65">
        <v>136</v>
      </c>
      <c r="B65" s="2">
        <v>19806</v>
      </c>
      <c r="C65" s="15">
        <f t="shared" si="0"/>
        <v>0.51444155844155848</v>
      </c>
      <c r="D65" s="15">
        <f t="shared" si="1"/>
        <v>500</v>
      </c>
      <c r="E65" s="2">
        <f t="shared" si="2"/>
        <v>497.42779220779221</v>
      </c>
      <c r="F65" s="2">
        <v>5</v>
      </c>
      <c r="G65" s="2">
        <f t="shared" si="3"/>
        <v>2.4277922077922076</v>
      </c>
      <c r="H65" s="2">
        <f t="shared" si="4"/>
        <v>0.71729793088491622</v>
      </c>
    </row>
    <row r="66" spans="1:8" x14ac:dyDescent="0.3">
      <c r="A66">
        <v>138</v>
      </c>
      <c r="B66" s="2">
        <v>19961</v>
      </c>
      <c r="C66" s="15">
        <f t="shared" si="0"/>
        <v>0.51846753246753252</v>
      </c>
      <c r="D66" s="15">
        <f t="shared" si="1"/>
        <v>500</v>
      </c>
      <c r="E66" s="2">
        <f t="shared" si="2"/>
        <v>497.40766233766232</v>
      </c>
      <c r="F66" s="2">
        <v>5</v>
      </c>
      <c r="G66" s="2">
        <f t="shared" si="3"/>
        <v>2.4076623376623374</v>
      </c>
      <c r="H66" s="2">
        <f t="shared" si="4"/>
        <v>0.72558345765192522</v>
      </c>
    </row>
    <row r="67" spans="1:8" x14ac:dyDescent="0.3">
      <c r="A67">
        <v>140</v>
      </c>
      <c r="B67" s="2">
        <v>20162</v>
      </c>
      <c r="C67" s="15">
        <f t="shared" ref="C67:C130" si="5">B67/$J$27</f>
        <v>0.52368831168831165</v>
      </c>
      <c r="D67" s="15">
        <f t="shared" ref="D67:D130" si="6">$J$28</f>
        <v>500</v>
      </c>
      <c r="E67" s="2">
        <f t="shared" si="2"/>
        <v>497.38155844155847</v>
      </c>
      <c r="F67" s="2">
        <v>5</v>
      </c>
      <c r="G67" s="2">
        <f t="shared" si="3"/>
        <v>2.3815584415584419</v>
      </c>
      <c r="H67" s="2">
        <f t="shared" si="4"/>
        <v>0.73643218801418975</v>
      </c>
    </row>
    <row r="68" spans="1:8" x14ac:dyDescent="0.3">
      <c r="A68">
        <v>142</v>
      </c>
      <c r="B68" s="2">
        <v>20326.666666666668</v>
      </c>
      <c r="C68" s="15">
        <f t="shared" si="5"/>
        <v>0.52796536796536797</v>
      </c>
      <c r="D68" s="15">
        <f t="shared" si="6"/>
        <v>500</v>
      </c>
      <c r="E68" s="2">
        <f t="shared" ref="E68:E131" si="7">D68-(F68*C68)</f>
        <v>497.36017316017313</v>
      </c>
      <c r="F68" s="2">
        <v>5</v>
      </c>
      <c r="G68" s="2">
        <f t="shared" ref="G68:G131" si="8">F68-(F68*C68)</f>
        <v>2.3601731601731601</v>
      </c>
      <c r="H68" s="2">
        <f t="shared" ref="H68:H131" si="9">LN((F68*E68)/(D68*G68))</f>
        <v>0.74540928283096985</v>
      </c>
    </row>
    <row r="69" spans="1:8" x14ac:dyDescent="0.3">
      <c r="A69">
        <v>144</v>
      </c>
      <c r="B69" s="2">
        <v>20563.333333333332</v>
      </c>
      <c r="C69" s="15">
        <f t="shared" si="5"/>
        <v>0.53411255411255409</v>
      </c>
      <c r="D69" s="15">
        <f t="shared" si="6"/>
        <v>500</v>
      </c>
      <c r="E69" s="2">
        <f t="shared" si="7"/>
        <v>497.32943722943725</v>
      </c>
      <c r="F69" s="2">
        <v>5</v>
      </c>
      <c r="G69" s="2">
        <f t="shared" si="8"/>
        <v>2.3294372294372296</v>
      </c>
      <c r="H69" s="2">
        <f t="shared" si="9"/>
        <v>0.75845576611417154</v>
      </c>
    </row>
    <row r="70" spans="1:8" x14ac:dyDescent="0.3">
      <c r="A70">
        <v>146</v>
      </c>
      <c r="B70" s="2">
        <v>21056.333333333336</v>
      </c>
      <c r="C70" s="15">
        <f t="shared" si="5"/>
        <v>0.54691774891774902</v>
      </c>
      <c r="D70" s="15">
        <f t="shared" si="6"/>
        <v>500</v>
      </c>
      <c r="E70" s="2">
        <f t="shared" si="7"/>
        <v>497.26541125541127</v>
      </c>
      <c r="F70" s="2">
        <v>5</v>
      </c>
      <c r="G70" s="2">
        <f t="shared" si="8"/>
        <v>2.2654112554112551</v>
      </c>
      <c r="H70" s="2">
        <f t="shared" si="9"/>
        <v>0.78619741206668281</v>
      </c>
    </row>
    <row r="71" spans="1:8" x14ac:dyDescent="0.3">
      <c r="A71">
        <v>148</v>
      </c>
      <c r="B71" s="2">
        <v>20842.333333333332</v>
      </c>
      <c r="C71" s="15">
        <f t="shared" si="5"/>
        <v>0.54135930735930737</v>
      </c>
      <c r="D71" s="15">
        <f t="shared" si="6"/>
        <v>500</v>
      </c>
      <c r="E71" s="2">
        <f t="shared" si="7"/>
        <v>497.29320346320344</v>
      </c>
      <c r="F71" s="2">
        <v>5</v>
      </c>
      <c r="G71" s="2">
        <f t="shared" si="8"/>
        <v>2.2932034632034632</v>
      </c>
      <c r="H71" s="2">
        <f t="shared" si="9"/>
        <v>0.77405988050795027</v>
      </c>
    </row>
    <row r="72" spans="1:8" x14ac:dyDescent="0.3">
      <c r="A72">
        <v>150</v>
      </c>
      <c r="B72" s="2">
        <v>20909.666666666668</v>
      </c>
      <c r="C72" s="15">
        <f t="shared" si="5"/>
        <v>0.5431082251082251</v>
      </c>
      <c r="D72" s="15">
        <f t="shared" si="6"/>
        <v>500</v>
      </c>
      <c r="E72" s="2">
        <f t="shared" si="7"/>
        <v>497.28445887445889</v>
      </c>
      <c r="F72" s="2">
        <v>5</v>
      </c>
      <c r="G72" s="2">
        <f t="shared" si="8"/>
        <v>2.2844588744588745</v>
      </c>
      <c r="H72" s="2">
        <f t="shared" si="9"/>
        <v>0.77786284836640818</v>
      </c>
    </row>
    <row r="73" spans="1:8" x14ac:dyDescent="0.3">
      <c r="A73">
        <v>152</v>
      </c>
      <c r="B73" s="2">
        <v>21662.333333333336</v>
      </c>
      <c r="C73" s="15">
        <f t="shared" si="5"/>
        <v>0.56265800865800875</v>
      </c>
      <c r="D73" s="15">
        <f t="shared" si="6"/>
        <v>500</v>
      </c>
      <c r="E73" s="2">
        <f t="shared" si="7"/>
        <v>497.18670995670993</v>
      </c>
      <c r="F73" s="2">
        <v>5</v>
      </c>
      <c r="G73" s="2">
        <f t="shared" si="8"/>
        <v>2.1867099567099562</v>
      </c>
      <c r="H73" s="2">
        <f t="shared" si="9"/>
        <v>0.82139733215008814</v>
      </c>
    </row>
    <row r="74" spans="1:8" x14ac:dyDescent="0.3">
      <c r="A74">
        <v>154</v>
      </c>
      <c r="B74" s="2">
        <v>21891.666666666668</v>
      </c>
      <c r="C74" s="15">
        <f t="shared" si="5"/>
        <v>0.56861471861471868</v>
      </c>
      <c r="D74" s="15">
        <f t="shared" si="6"/>
        <v>500</v>
      </c>
      <c r="E74" s="2">
        <f t="shared" si="7"/>
        <v>497.1569264069264</v>
      </c>
      <c r="F74" s="2">
        <v>5</v>
      </c>
      <c r="G74" s="2">
        <f t="shared" si="8"/>
        <v>2.1569264069264067</v>
      </c>
      <c r="H74" s="2">
        <f t="shared" si="9"/>
        <v>0.83505128899737813</v>
      </c>
    </row>
    <row r="75" spans="1:8" x14ac:dyDescent="0.3">
      <c r="A75">
        <v>156</v>
      </c>
      <c r="B75" s="2">
        <v>21968</v>
      </c>
      <c r="C75" s="15">
        <f t="shared" si="5"/>
        <v>0.57059740259740255</v>
      </c>
      <c r="D75" s="15">
        <f t="shared" si="6"/>
        <v>500</v>
      </c>
      <c r="E75" s="2">
        <f t="shared" si="7"/>
        <v>497.147012987013</v>
      </c>
      <c r="F75" s="2">
        <v>5</v>
      </c>
      <c r="G75" s="2">
        <f t="shared" si="8"/>
        <v>2.147012987012987</v>
      </c>
      <c r="H75" s="2">
        <f t="shared" si="9"/>
        <v>0.83963802935696286</v>
      </c>
    </row>
    <row r="76" spans="1:8" x14ac:dyDescent="0.3">
      <c r="A76">
        <v>158</v>
      </c>
      <c r="B76" s="2">
        <v>22193</v>
      </c>
      <c r="C76" s="15">
        <f t="shared" si="5"/>
        <v>0.57644155844155842</v>
      </c>
      <c r="D76" s="15">
        <f t="shared" si="6"/>
        <v>500</v>
      </c>
      <c r="E76" s="2">
        <f t="shared" si="7"/>
        <v>497.11779220779221</v>
      </c>
      <c r="F76" s="2">
        <v>5</v>
      </c>
      <c r="G76" s="2">
        <f t="shared" si="8"/>
        <v>2.117792207792208</v>
      </c>
      <c r="H76" s="2">
        <f t="shared" si="9"/>
        <v>0.85328268386175266</v>
      </c>
    </row>
    <row r="77" spans="1:8" x14ac:dyDescent="0.3">
      <c r="A77">
        <v>160</v>
      </c>
      <c r="B77" s="2">
        <v>22133.333333333332</v>
      </c>
      <c r="C77" s="15">
        <f t="shared" si="5"/>
        <v>0.5748917748917749</v>
      </c>
      <c r="D77" s="15">
        <f t="shared" si="6"/>
        <v>500</v>
      </c>
      <c r="E77" s="2">
        <f t="shared" si="7"/>
        <v>497.12554112554113</v>
      </c>
      <c r="F77" s="2">
        <v>5</v>
      </c>
      <c r="G77" s="2">
        <f t="shared" si="8"/>
        <v>2.1255411255411256</v>
      </c>
      <c r="H77" s="2">
        <f t="shared" si="9"/>
        <v>0.84964598877645892</v>
      </c>
    </row>
    <row r="78" spans="1:8" x14ac:dyDescent="0.3">
      <c r="A78">
        <v>162</v>
      </c>
      <c r="B78" s="2">
        <v>22222.333333333336</v>
      </c>
      <c r="C78" s="15">
        <f t="shared" si="5"/>
        <v>0.57720346320346327</v>
      </c>
      <c r="D78" s="15">
        <f t="shared" si="6"/>
        <v>500</v>
      </c>
      <c r="E78" s="2">
        <f t="shared" si="7"/>
        <v>497.11398268398267</v>
      </c>
      <c r="F78" s="2">
        <v>5</v>
      </c>
      <c r="G78" s="2">
        <f t="shared" si="8"/>
        <v>2.1139826839826839</v>
      </c>
      <c r="H78" s="2">
        <f t="shared" si="9"/>
        <v>0.85507545893087811</v>
      </c>
    </row>
    <row r="79" spans="1:8" x14ac:dyDescent="0.3">
      <c r="A79">
        <v>164</v>
      </c>
      <c r="B79" s="2">
        <v>22855.666666666664</v>
      </c>
      <c r="C79" s="15">
        <f t="shared" si="5"/>
        <v>0.59365367965367954</v>
      </c>
      <c r="D79" s="15">
        <f t="shared" si="6"/>
        <v>500</v>
      </c>
      <c r="E79" s="2">
        <f t="shared" si="7"/>
        <v>497.03173160173162</v>
      </c>
      <c r="F79" s="2">
        <v>5</v>
      </c>
      <c r="G79" s="2">
        <f t="shared" si="8"/>
        <v>2.0317316017316021</v>
      </c>
      <c r="H79" s="2">
        <f t="shared" si="9"/>
        <v>0.89459524912146449</v>
      </c>
    </row>
    <row r="80" spans="1:8" x14ac:dyDescent="0.3">
      <c r="A80">
        <v>166</v>
      </c>
      <c r="B80" s="2">
        <v>22884.333333333336</v>
      </c>
      <c r="C80" s="15">
        <f t="shared" si="5"/>
        <v>0.59439826839826848</v>
      </c>
      <c r="D80" s="15">
        <f t="shared" si="6"/>
        <v>500</v>
      </c>
      <c r="E80" s="2">
        <f t="shared" si="7"/>
        <v>497.02800865800867</v>
      </c>
      <c r="F80" s="2">
        <v>5</v>
      </c>
      <c r="G80" s="2">
        <f t="shared" si="8"/>
        <v>2.0280086580086576</v>
      </c>
      <c r="H80" s="2">
        <f t="shared" si="9"/>
        <v>0.89642183901447636</v>
      </c>
    </row>
    <row r="81" spans="1:8" x14ac:dyDescent="0.3">
      <c r="A81">
        <v>168</v>
      </c>
      <c r="B81" s="2">
        <v>23184</v>
      </c>
      <c r="C81" s="15">
        <f t="shared" si="5"/>
        <v>0.60218181818181815</v>
      </c>
      <c r="D81" s="15">
        <f t="shared" si="6"/>
        <v>500</v>
      </c>
      <c r="E81" s="2">
        <f t="shared" si="7"/>
        <v>496.98909090909092</v>
      </c>
      <c r="F81" s="2">
        <v>5</v>
      </c>
      <c r="G81" s="2">
        <f t="shared" si="8"/>
        <v>1.9890909090909092</v>
      </c>
      <c r="H81" s="2">
        <f t="shared" si="9"/>
        <v>0.91572018523112031</v>
      </c>
    </row>
    <row r="82" spans="1:8" x14ac:dyDescent="0.3">
      <c r="A82">
        <v>170</v>
      </c>
      <c r="B82" s="2">
        <v>23014.333333333332</v>
      </c>
      <c r="C82" s="15">
        <f t="shared" si="5"/>
        <v>0.59777489177489174</v>
      </c>
      <c r="D82" s="15">
        <f t="shared" si="6"/>
        <v>500</v>
      </c>
      <c r="E82" s="2">
        <f t="shared" si="7"/>
        <v>497.01112554112552</v>
      </c>
      <c r="F82" s="2">
        <v>5</v>
      </c>
      <c r="G82" s="2">
        <f t="shared" si="8"/>
        <v>2.0111255411255415</v>
      </c>
      <c r="H82" s="2">
        <f t="shared" si="9"/>
        <v>0.90474768919749049</v>
      </c>
    </row>
    <row r="83" spans="1:8" x14ac:dyDescent="0.3">
      <c r="A83">
        <v>172</v>
      </c>
      <c r="B83" s="2">
        <v>23103.666666666668</v>
      </c>
      <c r="C83" s="15">
        <f t="shared" si="5"/>
        <v>0.60009523809523813</v>
      </c>
      <c r="D83" s="15">
        <f t="shared" si="6"/>
        <v>500</v>
      </c>
      <c r="E83" s="2">
        <f t="shared" si="7"/>
        <v>496.99952380952379</v>
      </c>
      <c r="F83" s="2">
        <v>5</v>
      </c>
      <c r="G83" s="2">
        <f t="shared" si="8"/>
        <v>1.9995238095238093</v>
      </c>
      <c r="H83" s="2">
        <f t="shared" si="9"/>
        <v>0.9105098250056689</v>
      </c>
    </row>
    <row r="84" spans="1:8" x14ac:dyDescent="0.3">
      <c r="A84">
        <v>174</v>
      </c>
      <c r="B84" s="2">
        <v>23377</v>
      </c>
      <c r="C84" s="15">
        <f t="shared" si="5"/>
        <v>0.60719480519480518</v>
      </c>
      <c r="D84" s="15">
        <f t="shared" si="6"/>
        <v>500</v>
      </c>
      <c r="E84" s="2">
        <f t="shared" si="7"/>
        <v>496.96402597402596</v>
      </c>
      <c r="F84" s="2">
        <v>5</v>
      </c>
      <c r="G84" s="2">
        <f t="shared" si="8"/>
        <v>1.964025974025974</v>
      </c>
      <c r="H84" s="2">
        <f t="shared" si="9"/>
        <v>0.92835102023381944</v>
      </c>
    </row>
    <row r="85" spans="1:8" x14ac:dyDescent="0.3">
      <c r="A85">
        <v>176</v>
      </c>
      <c r="B85" s="2">
        <v>23917.333333333332</v>
      </c>
      <c r="C85" s="15">
        <f t="shared" si="5"/>
        <v>0.62122943722943724</v>
      </c>
      <c r="D85" s="15">
        <f t="shared" si="6"/>
        <v>500</v>
      </c>
      <c r="E85" s="2">
        <f t="shared" si="7"/>
        <v>496.89385281385279</v>
      </c>
      <c r="F85" s="2">
        <v>5</v>
      </c>
      <c r="G85" s="2">
        <f t="shared" si="8"/>
        <v>1.8938528138528139</v>
      </c>
      <c r="H85" s="2">
        <f t="shared" si="9"/>
        <v>0.96459296152548291</v>
      </c>
    </row>
    <row r="86" spans="1:8" x14ac:dyDescent="0.3">
      <c r="A86">
        <v>178</v>
      </c>
      <c r="B86" s="2">
        <v>23458.333333333336</v>
      </c>
      <c r="C86" s="15">
        <f t="shared" si="5"/>
        <v>0.60930735930735935</v>
      </c>
      <c r="D86" s="15">
        <f t="shared" si="6"/>
        <v>500</v>
      </c>
      <c r="E86" s="2">
        <f t="shared" si="7"/>
        <v>496.95346320346323</v>
      </c>
      <c r="F86" s="2">
        <v>5</v>
      </c>
      <c r="G86" s="2">
        <f t="shared" si="8"/>
        <v>1.9534632034632033</v>
      </c>
      <c r="H86" s="2">
        <f t="shared" si="9"/>
        <v>0.93372240119366534</v>
      </c>
    </row>
    <row r="87" spans="1:8" x14ac:dyDescent="0.3">
      <c r="A87">
        <v>180</v>
      </c>
      <c r="B87" s="2">
        <v>24235.666666666668</v>
      </c>
      <c r="C87" s="15">
        <f t="shared" si="5"/>
        <v>0.62949783549783556</v>
      </c>
      <c r="D87" s="15">
        <f t="shared" si="6"/>
        <v>500</v>
      </c>
      <c r="E87" s="2">
        <f t="shared" si="7"/>
        <v>496.85251082251079</v>
      </c>
      <c r="F87" s="2">
        <v>5</v>
      </c>
      <c r="G87" s="2">
        <f t="shared" si="8"/>
        <v>1.8525108225108222</v>
      </c>
      <c r="H87" s="2">
        <f t="shared" si="9"/>
        <v>0.9865811168763251</v>
      </c>
    </row>
    <row r="88" spans="1:8" x14ac:dyDescent="0.3">
      <c r="A88">
        <v>182</v>
      </c>
      <c r="B88" s="2">
        <v>24125</v>
      </c>
      <c r="C88" s="15">
        <f t="shared" si="5"/>
        <v>0.62662337662337664</v>
      </c>
      <c r="D88" s="15">
        <f t="shared" si="6"/>
        <v>500</v>
      </c>
      <c r="E88" s="2">
        <f t="shared" si="7"/>
        <v>496.86688311688312</v>
      </c>
      <c r="F88" s="2">
        <v>5</v>
      </c>
      <c r="G88" s="2">
        <f t="shared" si="8"/>
        <v>1.866883116883117</v>
      </c>
      <c r="H88" s="2">
        <f t="shared" si="9"/>
        <v>0.97888170559790466</v>
      </c>
    </row>
    <row r="89" spans="1:8" x14ac:dyDescent="0.3">
      <c r="A89">
        <v>184</v>
      </c>
      <c r="B89" s="2">
        <v>24229.333333333332</v>
      </c>
      <c r="C89" s="15">
        <f t="shared" si="5"/>
        <v>0.6293333333333333</v>
      </c>
      <c r="D89" s="15">
        <f t="shared" si="6"/>
        <v>500</v>
      </c>
      <c r="E89" s="2">
        <f t="shared" si="7"/>
        <v>496.85333333333335</v>
      </c>
      <c r="F89" s="2">
        <v>5</v>
      </c>
      <c r="G89" s="2">
        <f t="shared" si="8"/>
        <v>1.8533333333333335</v>
      </c>
      <c r="H89" s="2">
        <f t="shared" si="9"/>
        <v>0.98613887300533909</v>
      </c>
    </row>
    <row r="90" spans="1:8" x14ac:dyDescent="0.3">
      <c r="A90">
        <v>186</v>
      </c>
      <c r="B90" s="2">
        <v>24566.333333333332</v>
      </c>
      <c r="C90" s="15">
        <f t="shared" si="5"/>
        <v>0.63808658008658004</v>
      </c>
      <c r="D90" s="15">
        <f t="shared" si="6"/>
        <v>500</v>
      </c>
      <c r="E90" s="2">
        <f t="shared" si="7"/>
        <v>496.80956709956712</v>
      </c>
      <c r="F90" s="2">
        <v>5</v>
      </c>
      <c r="G90" s="2">
        <f t="shared" si="8"/>
        <v>1.8095670995670998</v>
      </c>
      <c r="H90" s="2">
        <f t="shared" si="9"/>
        <v>1.0099489567307711</v>
      </c>
    </row>
    <row r="91" spans="1:8" x14ac:dyDescent="0.3">
      <c r="A91">
        <v>188</v>
      </c>
      <c r="B91" s="2">
        <v>24656.333333333336</v>
      </c>
      <c r="C91" s="15">
        <f t="shared" si="5"/>
        <v>0.64042424242424245</v>
      </c>
      <c r="D91" s="15">
        <f t="shared" si="6"/>
        <v>500</v>
      </c>
      <c r="E91" s="2">
        <f t="shared" si="7"/>
        <v>496.7978787878788</v>
      </c>
      <c r="F91" s="2">
        <v>5</v>
      </c>
      <c r="G91" s="2">
        <f t="shared" si="8"/>
        <v>1.7978787878787879</v>
      </c>
      <c r="H91" s="2">
        <f t="shared" si="9"/>
        <v>1.0164055560673442</v>
      </c>
    </row>
    <row r="92" spans="1:8" x14ac:dyDescent="0.3">
      <c r="A92">
        <v>190</v>
      </c>
      <c r="B92" s="2">
        <v>24664.666666666668</v>
      </c>
      <c r="C92" s="15">
        <f t="shared" si="5"/>
        <v>0.64064069264069268</v>
      </c>
      <c r="D92" s="15">
        <f t="shared" si="6"/>
        <v>500</v>
      </c>
      <c r="E92" s="2">
        <f t="shared" si="7"/>
        <v>496.79679653679653</v>
      </c>
      <c r="F92" s="2">
        <v>5</v>
      </c>
      <c r="G92" s="2">
        <f t="shared" si="8"/>
        <v>1.7967965367965366</v>
      </c>
      <c r="H92" s="2">
        <f t="shared" si="9"/>
        <v>1.0170055188438132</v>
      </c>
    </row>
    <row r="93" spans="1:8" x14ac:dyDescent="0.3">
      <c r="A93">
        <v>192</v>
      </c>
      <c r="B93" s="2">
        <v>24947.333333333336</v>
      </c>
      <c r="C93" s="15">
        <f t="shared" si="5"/>
        <v>0.64798268398268399</v>
      </c>
      <c r="D93" s="15">
        <f t="shared" si="6"/>
        <v>500</v>
      </c>
      <c r="E93" s="2">
        <f t="shared" si="7"/>
        <v>496.76008658008658</v>
      </c>
      <c r="F93" s="2">
        <v>5</v>
      </c>
      <c r="G93" s="2">
        <f t="shared" si="8"/>
        <v>1.7600865800865799</v>
      </c>
      <c r="H93" s="2">
        <f t="shared" si="9"/>
        <v>1.0375739993101705</v>
      </c>
    </row>
    <row r="94" spans="1:8" x14ac:dyDescent="0.3">
      <c r="A94">
        <v>194</v>
      </c>
      <c r="B94" s="2">
        <v>25471.666666666668</v>
      </c>
      <c r="C94" s="15">
        <f t="shared" si="5"/>
        <v>0.66160173160173164</v>
      </c>
      <c r="D94" s="15">
        <f t="shared" si="6"/>
        <v>500</v>
      </c>
      <c r="E94" s="2">
        <f t="shared" si="7"/>
        <v>496.69199134199135</v>
      </c>
      <c r="F94" s="2">
        <v>5</v>
      </c>
      <c r="G94" s="2">
        <f t="shared" si="8"/>
        <v>1.6919913419913417</v>
      </c>
      <c r="H94" s="2">
        <f t="shared" si="9"/>
        <v>1.0768937681180262</v>
      </c>
    </row>
    <row r="95" spans="1:8" x14ac:dyDescent="0.3">
      <c r="A95">
        <v>196</v>
      </c>
      <c r="B95" s="2">
        <v>25133</v>
      </c>
      <c r="C95" s="15">
        <f t="shared" si="5"/>
        <v>0.65280519480519483</v>
      </c>
      <c r="D95" s="15">
        <f t="shared" si="6"/>
        <v>500</v>
      </c>
      <c r="E95" s="2">
        <f t="shared" si="7"/>
        <v>496.73597402597403</v>
      </c>
      <c r="F95" s="2">
        <v>5</v>
      </c>
      <c r="G95" s="2">
        <f t="shared" si="8"/>
        <v>1.7359740259740257</v>
      </c>
      <c r="H95" s="2">
        <f t="shared" si="9"/>
        <v>1.0513198054368453</v>
      </c>
    </row>
    <row r="96" spans="1:8" x14ac:dyDescent="0.3">
      <c r="A96">
        <v>198</v>
      </c>
      <c r="B96" s="2">
        <v>25194</v>
      </c>
      <c r="C96" s="15">
        <f t="shared" si="5"/>
        <v>0.65438961038961041</v>
      </c>
      <c r="D96" s="15">
        <f t="shared" si="6"/>
        <v>500</v>
      </c>
      <c r="E96" s="2">
        <f t="shared" si="7"/>
        <v>496.72805194805193</v>
      </c>
      <c r="F96" s="2">
        <v>5</v>
      </c>
      <c r="G96" s="2">
        <f t="shared" si="8"/>
        <v>1.7280519480519478</v>
      </c>
      <c r="H96" s="2">
        <f t="shared" si="9"/>
        <v>1.0558777787123512</v>
      </c>
    </row>
    <row r="97" spans="1:8" x14ac:dyDescent="0.3">
      <c r="A97">
        <v>200</v>
      </c>
      <c r="B97" s="2">
        <v>25502</v>
      </c>
      <c r="C97" s="15">
        <f t="shared" si="5"/>
        <v>0.66238961038961042</v>
      </c>
      <c r="D97" s="15">
        <f t="shared" si="6"/>
        <v>500</v>
      </c>
      <c r="E97" s="2">
        <f t="shared" si="7"/>
        <v>496.68805194805196</v>
      </c>
      <c r="F97" s="2">
        <v>5</v>
      </c>
      <c r="G97" s="2">
        <f t="shared" si="8"/>
        <v>1.6880519480519478</v>
      </c>
      <c r="H97" s="2">
        <f t="shared" si="9"/>
        <v>1.0792168103573601</v>
      </c>
    </row>
    <row r="98" spans="1:8" x14ac:dyDescent="0.3">
      <c r="A98">
        <v>202</v>
      </c>
      <c r="B98" s="2">
        <v>26101.666666666664</v>
      </c>
      <c r="C98" s="15">
        <f t="shared" si="5"/>
        <v>0.67796536796536788</v>
      </c>
      <c r="D98" s="15">
        <f t="shared" si="6"/>
        <v>500</v>
      </c>
      <c r="E98" s="2">
        <f t="shared" si="7"/>
        <v>496.61017316017313</v>
      </c>
      <c r="F98" s="2">
        <v>5</v>
      </c>
      <c r="G98" s="2">
        <f t="shared" si="8"/>
        <v>1.6101731601731606</v>
      </c>
      <c r="H98" s="2">
        <f t="shared" si="9"/>
        <v>1.1262934463831702</v>
      </c>
    </row>
    <row r="99" spans="1:8" x14ac:dyDescent="0.3">
      <c r="A99">
        <v>204</v>
      </c>
      <c r="B99" s="2">
        <v>25520</v>
      </c>
      <c r="C99" s="15">
        <f t="shared" si="5"/>
        <v>0.66285714285714281</v>
      </c>
      <c r="D99" s="15">
        <f t="shared" si="6"/>
        <v>500</v>
      </c>
      <c r="E99" s="2">
        <f t="shared" si="7"/>
        <v>496.68571428571431</v>
      </c>
      <c r="F99" s="2">
        <v>5</v>
      </c>
      <c r="G99" s="2">
        <f t="shared" si="8"/>
        <v>1.6857142857142859</v>
      </c>
      <c r="H99" s="2">
        <f t="shared" si="9"/>
        <v>1.0805978920424546</v>
      </c>
    </row>
    <row r="100" spans="1:8" x14ac:dyDescent="0.3">
      <c r="A100">
        <v>206</v>
      </c>
      <c r="B100" s="2">
        <v>25725.333333333332</v>
      </c>
      <c r="C100" s="15">
        <f t="shared" si="5"/>
        <v>0.66819047619047611</v>
      </c>
      <c r="D100" s="15">
        <f t="shared" si="6"/>
        <v>500</v>
      </c>
      <c r="E100" s="2">
        <f t="shared" si="7"/>
        <v>496.65904761904761</v>
      </c>
      <c r="F100" s="2">
        <v>5</v>
      </c>
      <c r="G100" s="2">
        <f t="shared" si="8"/>
        <v>1.6590476190476195</v>
      </c>
      <c r="H100" s="2">
        <f t="shared" si="9"/>
        <v>1.0964898695404262</v>
      </c>
    </row>
    <row r="101" spans="1:8" x14ac:dyDescent="0.3">
      <c r="A101">
        <v>208</v>
      </c>
      <c r="B101" s="2">
        <v>26285.333333333332</v>
      </c>
      <c r="C101" s="15">
        <f t="shared" si="5"/>
        <v>0.68273593073593075</v>
      </c>
      <c r="D101" s="15">
        <f t="shared" si="6"/>
        <v>500</v>
      </c>
      <c r="E101" s="2">
        <f t="shared" si="7"/>
        <v>496.58632034632035</v>
      </c>
      <c r="F101" s="2">
        <v>5</v>
      </c>
      <c r="G101" s="2">
        <f t="shared" si="8"/>
        <v>1.5863203463203464</v>
      </c>
      <c r="H101" s="2">
        <f t="shared" si="9"/>
        <v>1.1411700534569402</v>
      </c>
    </row>
    <row r="102" spans="1:8" x14ac:dyDescent="0.3">
      <c r="A102">
        <v>210</v>
      </c>
      <c r="B102" s="2">
        <v>26231.333333333336</v>
      </c>
      <c r="C102" s="15">
        <f t="shared" si="5"/>
        <v>0.68133333333333335</v>
      </c>
      <c r="D102" s="15">
        <f t="shared" si="6"/>
        <v>500</v>
      </c>
      <c r="E102" s="2">
        <f t="shared" si="7"/>
        <v>496.59333333333331</v>
      </c>
      <c r="F102" s="2">
        <v>5</v>
      </c>
      <c r="G102" s="2">
        <f t="shared" si="8"/>
        <v>1.5933333333333333</v>
      </c>
      <c r="H102" s="2">
        <f t="shared" si="9"/>
        <v>1.1367730045398545</v>
      </c>
    </row>
    <row r="103" spans="1:8" x14ac:dyDescent="0.3">
      <c r="A103">
        <v>212</v>
      </c>
      <c r="B103" s="2">
        <v>26729</v>
      </c>
      <c r="C103" s="15">
        <f t="shared" si="5"/>
        <v>0.69425974025974024</v>
      </c>
      <c r="D103" s="15">
        <f t="shared" si="6"/>
        <v>500</v>
      </c>
      <c r="E103" s="2">
        <f t="shared" si="7"/>
        <v>496.52870129870132</v>
      </c>
      <c r="F103" s="2">
        <v>5</v>
      </c>
      <c r="G103" s="2">
        <f t="shared" si="8"/>
        <v>1.5287012987012987</v>
      </c>
      <c r="H103" s="2">
        <f t="shared" si="9"/>
        <v>1.1780525525037957</v>
      </c>
    </row>
    <row r="104" spans="1:8" x14ac:dyDescent="0.3">
      <c r="A104">
        <v>214</v>
      </c>
      <c r="B104" s="2">
        <v>26477.666666666664</v>
      </c>
      <c r="C104" s="15">
        <f t="shared" si="5"/>
        <v>0.68773160173160164</v>
      </c>
      <c r="D104" s="15">
        <f t="shared" si="6"/>
        <v>500</v>
      </c>
      <c r="E104" s="2">
        <f t="shared" si="7"/>
        <v>496.56134199134198</v>
      </c>
      <c r="F104" s="2">
        <v>5</v>
      </c>
      <c r="G104" s="2">
        <f t="shared" si="8"/>
        <v>1.5613419913419917</v>
      </c>
      <c r="H104" s="2">
        <f t="shared" si="9"/>
        <v>1.1569911363720706</v>
      </c>
    </row>
    <row r="105" spans="1:8" x14ac:dyDescent="0.3">
      <c r="A105">
        <v>216</v>
      </c>
      <c r="B105" s="2">
        <v>27138.333333333336</v>
      </c>
      <c r="C105" s="15">
        <f t="shared" si="5"/>
        <v>0.7048917748917749</v>
      </c>
      <c r="D105" s="15">
        <f t="shared" si="6"/>
        <v>500</v>
      </c>
      <c r="E105" s="2">
        <f t="shared" si="7"/>
        <v>496.4755411255411</v>
      </c>
      <c r="F105" s="2">
        <v>5</v>
      </c>
      <c r="G105" s="2">
        <f t="shared" si="8"/>
        <v>1.4755411255411257</v>
      </c>
      <c r="H105" s="2">
        <f t="shared" si="9"/>
        <v>1.2133392464096671</v>
      </c>
    </row>
    <row r="106" spans="1:8" x14ac:dyDescent="0.3">
      <c r="A106">
        <v>218</v>
      </c>
      <c r="B106" s="2">
        <v>27224</v>
      </c>
      <c r="C106" s="15">
        <f t="shared" si="5"/>
        <v>0.70711688311688314</v>
      </c>
      <c r="D106" s="15">
        <f t="shared" si="6"/>
        <v>500</v>
      </c>
      <c r="E106" s="2">
        <f t="shared" si="7"/>
        <v>496.46441558441558</v>
      </c>
      <c r="F106" s="2">
        <v>5</v>
      </c>
      <c r="G106" s="2">
        <f t="shared" si="8"/>
        <v>1.4644155844155842</v>
      </c>
      <c r="H106" s="2">
        <f t="shared" si="9"/>
        <v>1.2208853800116106</v>
      </c>
    </row>
    <row r="107" spans="1:8" x14ac:dyDescent="0.3">
      <c r="A107">
        <v>220</v>
      </c>
      <c r="B107" s="2">
        <v>26811</v>
      </c>
      <c r="C107" s="15">
        <f t="shared" si="5"/>
        <v>0.69638961038961034</v>
      </c>
      <c r="D107" s="15">
        <f t="shared" si="6"/>
        <v>500</v>
      </c>
      <c r="E107" s="2">
        <f t="shared" si="7"/>
        <v>496.51805194805195</v>
      </c>
      <c r="F107" s="2">
        <v>5</v>
      </c>
      <c r="G107" s="2">
        <f t="shared" si="8"/>
        <v>1.5180519480519483</v>
      </c>
      <c r="H107" s="2">
        <f t="shared" si="9"/>
        <v>1.1850217554751283</v>
      </c>
    </row>
    <row r="108" spans="1:8" x14ac:dyDescent="0.3">
      <c r="A108">
        <v>222</v>
      </c>
      <c r="B108" s="2">
        <v>27535.333333333332</v>
      </c>
      <c r="C108" s="15">
        <f t="shared" si="5"/>
        <v>0.71520346320346317</v>
      </c>
      <c r="D108" s="15">
        <f t="shared" si="6"/>
        <v>500</v>
      </c>
      <c r="E108" s="2">
        <f t="shared" si="7"/>
        <v>496.42398268398267</v>
      </c>
      <c r="F108" s="2">
        <v>5</v>
      </c>
      <c r="G108" s="2">
        <f t="shared" si="8"/>
        <v>1.4239826839826843</v>
      </c>
      <c r="H108" s="2">
        <f t="shared" si="9"/>
        <v>1.248802526607157</v>
      </c>
    </row>
    <row r="109" spans="1:8" x14ac:dyDescent="0.3">
      <c r="A109">
        <v>224</v>
      </c>
      <c r="B109" s="2">
        <v>27125.333333333336</v>
      </c>
      <c r="C109" s="15">
        <f t="shared" si="5"/>
        <v>0.7045541125541126</v>
      </c>
      <c r="D109" s="15">
        <f t="shared" si="6"/>
        <v>500</v>
      </c>
      <c r="E109" s="2">
        <f t="shared" si="7"/>
        <v>496.47722943722943</v>
      </c>
      <c r="F109" s="2">
        <v>5</v>
      </c>
      <c r="G109" s="2">
        <f t="shared" si="8"/>
        <v>1.477229437229437</v>
      </c>
      <c r="H109" s="2">
        <f t="shared" si="9"/>
        <v>1.2121991027660688</v>
      </c>
    </row>
    <row r="110" spans="1:8" x14ac:dyDescent="0.3">
      <c r="A110">
        <v>226</v>
      </c>
      <c r="B110" s="2">
        <v>27347.333333333332</v>
      </c>
      <c r="C110" s="15">
        <f t="shared" si="5"/>
        <v>0.71032034632034624</v>
      </c>
      <c r="D110" s="15">
        <f t="shared" si="6"/>
        <v>500</v>
      </c>
      <c r="E110" s="2">
        <f t="shared" si="7"/>
        <v>496.44839826839825</v>
      </c>
      <c r="F110" s="2">
        <v>5</v>
      </c>
      <c r="G110" s="2">
        <f t="shared" si="8"/>
        <v>1.448398268398269</v>
      </c>
      <c r="H110" s="2">
        <f t="shared" si="9"/>
        <v>1.2318510577345319</v>
      </c>
    </row>
    <row r="111" spans="1:8" x14ac:dyDescent="0.3">
      <c r="A111">
        <v>228</v>
      </c>
      <c r="B111" s="2">
        <v>27454.666666666668</v>
      </c>
      <c r="C111" s="15">
        <f t="shared" si="5"/>
        <v>0.71310822510822514</v>
      </c>
      <c r="D111" s="15">
        <f t="shared" si="6"/>
        <v>500</v>
      </c>
      <c r="E111" s="2">
        <f t="shared" si="7"/>
        <v>496.43445887445887</v>
      </c>
      <c r="F111" s="2">
        <v>5</v>
      </c>
      <c r="G111" s="2">
        <f t="shared" si="8"/>
        <v>1.4344588744588744</v>
      </c>
      <c r="H111" s="2">
        <f t="shared" si="9"/>
        <v>1.2414935953629094</v>
      </c>
    </row>
    <row r="112" spans="1:8" x14ac:dyDescent="0.3">
      <c r="A112">
        <v>230</v>
      </c>
      <c r="B112" s="2">
        <v>27741.333333333332</v>
      </c>
      <c r="C112" s="15">
        <f t="shared" si="5"/>
        <v>0.7205541125541125</v>
      </c>
      <c r="D112" s="15">
        <f t="shared" si="6"/>
        <v>500</v>
      </c>
      <c r="E112" s="2">
        <f t="shared" si="7"/>
        <v>496.39722943722944</v>
      </c>
      <c r="F112" s="2">
        <v>5</v>
      </c>
      <c r="G112" s="2">
        <f t="shared" si="8"/>
        <v>1.3972294372294374</v>
      </c>
      <c r="H112" s="2">
        <f t="shared" si="9"/>
        <v>1.2677149835572927</v>
      </c>
    </row>
    <row r="113" spans="1:8" x14ac:dyDescent="0.3">
      <c r="A113">
        <v>232</v>
      </c>
      <c r="B113" s="2">
        <v>27948</v>
      </c>
      <c r="C113" s="15">
        <f t="shared" si="5"/>
        <v>0.72592207792207797</v>
      </c>
      <c r="D113" s="15">
        <f t="shared" si="6"/>
        <v>500</v>
      </c>
      <c r="E113" s="2">
        <f t="shared" si="7"/>
        <v>496.37038961038962</v>
      </c>
      <c r="F113" s="2">
        <v>5</v>
      </c>
      <c r="G113" s="2">
        <f t="shared" si="8"/>
        <v>1.3703896103896103</v>
      </c>
      <c r="H113" s="2">
        <f t="shared" si="9"/>
        <v>1.2870571287467374</v>
      </c>
    </row>
    <row r="114" spans="1:8" x14ac:dyDescent="0.3">
      <c r="A114">
        <v>234</v>
      </c>
      <c r="B114" s="2">
        <v>28105.333333333332</v>
      </c>
      <c r="C114" s="15">
        <f t="shared" si="5"/>
        <v>0.730008658008658</v>
      </c>
      <c r="D114" s="15">
        <f t="shared" si="6"/>
        <v>500</v>
      </c>
      <c r="E114" s="2">
        <f t="shared" si="7"/>
        <v>496.3499567099567</v>
      </c>
      <c r="F114" s="2">
        <v>5</v>
      </c>
      <c r="G114" s="2">
        <f t="shared" si="8"/>
        <v>1.34995670995671</v>
      </c>
      <c r="H114" s="2">
        <f t="shared" si="9"/>
        <v>1.3020385245934094</v>
      </c>
    </row>
    <row r="115" spans="1:8" x14ac:dyDescent="0.3">
      <c r="A115">
        <v>236</v>
      </c>
      <c r="B115" s="2">
        <v>28553</v>
      </c>
      <c r="C115" s="15">
        <f t="shared" si="5"/>
        <v>0.74163636363636365</v>
      </c>
      <c r="D115" s="15">
        <f t="shared" si="6"/>
        <v>500</v>
      </c>
      <c r="E115" s="2">
        <f t="shared" si="7"/>
        <v>496.2918181818182</v>
      </c>
      <c r="F115" s="2">
        <v>5</v>
      </c>
      <c r="G115" s="2">
        <f t="shared" si="8"/>
        <v>1.291818181818182</v>
      </c>
      <c r="H115" s="2">
        <f t="shared" si="9"/>
        <v>1.3459432415287498</v>
      </c>
    </row>
    <row r="116" spans="1:8" x14ac:dyDescent="0.3">
      <c r="A116">
        <v>238</v>
      </c>
      <c r="B116" s="2">
        <v>28142.333333333332</v>
      </c>
      <c r="C116" s="15">
        <f t="shared" si="5"/>
        <v>0.73096969696969694</v>
      </c>
      <c r="D116" s="15">
        <f t="shared" si="6"/>
        <v>500</v>
      </c>
      <c r="E116" s="2">
        <f t="shared" si="7"/>
        <v>496.34515151515154</v>
      </c>
      <c r="F116" s="2">
        <v>5</v>
      </c>
      <c r="G116" s="2">
        <f t="shared" si="8"/>
        <v>1.3451515151515152</v>
      </c>
      <c r="H116" s="2">
        <f t="shared" si="9"/>
        <v>1.3055947113423385</v>
      </c>
    </row>
    <row r="117" spans="1:8" x14ac:dyDescent="0.3">
      <c r="A117">
        <v>240</v>
      </c>
      <c r="B117" s="2">
        <v>28166.666666666668</v>
      </c>
      <c r="C117" s="15">
        <f t="shared" si="5"/>
        <v>0.73160173160173159</v>
      </c>
      <c r="D117" s="15">
        <f t="shared" si="6"/>
        <v>500</v>
      </c>
      <c r="E117" s="2">
        <f t="shared" si="7"/>
        <v>496.34199134199133</v>
      </c>
      <c r="F117" s="2">
        <v>5</v>
      </c>
      <c r="G117" s="2">
        <f t="shared" si="8"/>
        <v>1.3419913419913421</v>
      </c>
      <c r="H117" s="2">
        <f t="shared" si="9"/>
        <v>1.3079404148578051</v>
      </c>
    </row>
    <row r="118" spans="1:8" x14ac:dyDescent="0.3">
      <c r="A118">
        <v>242</v>
      </c>
      <c r="B118" s="2">
        <v>28277.666666666664</v>
      </c>
      <c r="C118" s="15">
        <f t="shared" si="5"/>
        <v>0.73448484848484841</v>
      </c>
      <c r="D118" s="15">
        <f t="shared" si="6"/>
        <v>500</v>
      </c>
      <c r="E118" s="2">
        <f t="shared" si="7"/>
        <v>496.32757575757574</v>
      </c>
      <c r="F118" s="2">
        <v>5</v>
      </c>
      <c r="G118" s="2">
        <f t="shared" si="8"/>
        <v>1.3275757575757581</v>
      </c>
      <c r="H118" s="2">
        <f t="shared" si="9"/>
        <v>1.3187114173814041</v>
      </c>
    </row>
    <row r="119" spans="1:8" x14ac:dyDescent="0.3">
      <c r="A119">
        <v>244</v>
      </c>
      <c r="B119" s="2">
        <v>28665</v>
      </c>
      <c r="C119" s="15">
        <f t="shared" si="5"/>
        <v>0.74454545454545451</v>
      </c>
      <c r="D119" s="15">
        <f t="shared" si="6"/>
        <v>500</v>
      </c>
      <c r="E119" s="2">
        <f t="shared" si="7"/>
        <v>496.2772727272727</v>
      </c>
      <c r="F119" s="2">
        <v>5</v>
      </c>
      <c r="G119" s="2">
        <f t="shared" si="8"/>
        <v>1.2772727272727273</v>
      </c>
      <c r="H119" s="2">
        <f t="shared" si="9"/>
        <v>1.3572374791586306</v>
      </c>
    </row>
    <row r="120" spans="1:8" x14ac:dyDescent="0.3">
      <c r="A120">
        <v>246</v>
      </c>
      <c r="B120" s="2">
        <v>28896</v>
      </c>
      <c r="C120" s="15">
        <f t="shared" si="5"/>
        <v>0.75054545454545452</v>
      </c>
      <c r="D120" s="15">
        <f t="shared" si="6"/>
        <v>500</v>
      </c>
      <c r="E120" s="2">
        <f t="shared" si="7"/>
        <v>496.24727272727273</v>
      </c>
      <c r="F120" s="2">
        <v>5</v>
      </c>
      <c r="G120" s="2">
        <f t="shared" si="8"/>
        <v>1.2472727272727275</v>
      </c>
      <c r="H120" s="2">
        <f t="shared" si="9"/>
        <v>1.3809448007351561</v>
      </c>
    </row>
    <row r="121" spans="1:8" x14ac:dyDescent="0.3">
      <c r="A121">
        <v>248</v>
      </c>
      <c r="B121" s="2">
        <v>28946</v>
      </c>
      <c r="C121" s="15">
        <f t="shared" si="5"/>
        <v>0.75184415584415587</v>
      </c>
      <c r="D121" s="15">
        <f t="shared" si="6"/>
        <v>500</v>
      </c>
      <c r="E121" s="2">
        <f t="shared" si="7"/>
        <v>496.24077922077925</v>
      </c>
      <c r="F121" s="2">
        <v>5</v>
      </c>
      <c r="G121" s="2">
        <f t="shared" si="8"/>
        <v>1.2407792207792205</v>
      </c>
      <c r="H121" s="2">
        <f t="shared" si="9"/>
        <v>1.3861514788172433</v>
      </c>
    </row>
    <row r="122" spans="1:8" x14ac:dyDescent="0.3">
      <c r="A122">
        <v>250</v>
      </c>
      <c r="B122" s="2">
        <v>28882.333333333336</v>
      </c>
      <c r="C122" s="15">
        <f t="shared" si="5"/>
        <v>0.7501904761904763</v>
      </c>
      <c r="D122" s="15">
        <f t="shared" si="6"/>
        <v>500</v>
      </c>
      <c r="E122" s="2">
        <f t="shared" si="7"/>
        <v>496.24904761904764</v>
      </c>
      <c r="F122" s="2">
        <v>5</v>
      </c>
      <c r="G122" s="2">
        <f t="shared" si="8"/>
        <v>1.2490476190476185</v>
      </c>
      <c r="H122" s="2">
        <f t="shared" si="9"/>
        <v>1.3795263707005367</v>
      </c>
    </row>
    <row r="123" spans="1:8" x14ac:dyDescent="0.3">
      <c r="A123">
        <v>258</v>
      </c>
      <c r="B123" s="2">
        <v>29641.333333333336</v>
      </c>
      <c r="C123" s="15">
        <f t="shared" si="5"/>
        <v>0.76990476190476198</v>
      </c>
      <c r="D123" s="15">
        <f t="shared" si="6"/>
        <v>500</v>
      </c>
      <c r="E123" s="2">
        <f t="shared" si="7"/>
        <v>496.15047619047618</v>
      </c>
      <c r="F123" s="2">
        <v>5</v>
      </c>
      <c r="G123" s="2">
        <f t="shared" si="8"/>
        <v>1.1504761904761902</v>
      </c>
      <c r="H123" s="2">
        <f t="shared" si="9"/>
        <v>1.4615331387996982</v>
      </c>
    </row>
    <row r="124" spans="1:8" x14ac:dyDescent="0.3">
      <c r="A124">
        <v>266</v>
      </c>
      <c r="B124" s="2">
        <v>29871</v>
      </c>
      <c r="C124" s="15">
        <f t="shared" si="5"/>
        <v>0.77587012987012982</v>
      </c>
      <c r="D124" s="15">
        <f t="shared" si="6"/>
        <v>500</v>
      </c>
      <c r="E124" s="2">
        <f t="shared" si="7"/>
        <v>496.12064935064933</v>
      </c>
      <c r="F124" s="2">
        <v>5</v>
      </c>
      <c r="G124" s="2">
        <f t="shared" si="8"/>
        <v>1.1206493506493507</v>
      </c>
      <c r="H124" s="2">
        <f t="shared" si="9"/>
        <v>1.4877406611496855</v>
      </c>
    </row>
    <row r="125" spans="1:8" x14ac:dyDescent="0.3">
      <c r="A125">
        <v>274</v>
      </c>
      <c r="B125" s="2">
        <v>30248.333333333332</v>
      </c>
      <c r="C125" s="15">
        <f t="shared" si="5"/>
        <v>0.78567099567099563</v>
      </c>
      <c r="D125" s="15">
        <f t="shared" si="6"/>
        <v>500</v>
      </c>
      <c r="E125" s="2">
        <f t="shared" si="7"/>
        <v>496.071645021645</v>
      </c>
      <c r="F125" s="2">
        <v>5</v>
      </c>
      <c r="G125" s="2">
        <f t="shared" si="8"/>
        <v>1.071645021645022</v>
      </c>
      <c r="H125" s="2">
        <f t="shared" si="9"/>
        <v>1.53235530462809</v>
      </c>
    </row>
    <row r="126" spans="1:8" x14ac:dyDescent="0.3">
      <c r="A126">
        <v>282</v>
      </c>
      <c r="B126" s="2">
        <v>30690.666666666668</v>
      </c>
      <c r="C126" s="15">
        <f t="shared" si="5"/>
        <v>0.79716017316017318</v>
      </c>
      <c r="D126" s="15">
        <f t="shared" si="6"/>
        <v>500</v>
      </c>
      <c r="E126" s="2">
        <f t="shared" si="7"/>
        <v>496.01419913419915</v>
      </c>
      <c r="F126" s="2">
        <v>5</v>
      </c>
      <c r="G126" s="2">
        <f t="shared" si="8"/>
        <v>1.0141991341991341</v>
      </c>
      <c r="H126" s="2">
        <f t="shared" si="9"/>
        <v>1.5873350969139872</v>
      </c>
    </row>
    <row r="127" spans="1:8" x14ac:dyDescent="0.3">
      <c r="A127">
        <v>290</v>
      </c>
      <c r="B127" s="2">
        <v>31596.666666666668</v>
      </c>
      <c r="C127" s="15">
        <f t="shared" si="5"/>
        <v>0.8206926406926407</v>
      </c>
      <c r="D127" s="15">
        <f t="shared" si="6"/>
        <v>500</v>
      </c>
      <c r="E127" s="2">
        <f t="shared" si="7"/>
        <v>495.89653679653679</v>
      </c>
      <c r="F127" s="2">
        <v>5</v>
      </c>
      <c r="G127" s="2">
        <f t="shared" si="8"/>
        <v>0.89653679653679674</v>
      </c>
      <c r="H127" s="2">
        <f t="shared" si="9"/>
        <v>1.7104130659298202</v>
      </c>
    </row>
    <row r="128" spans="1:8" x14ac:dyDescent="0.3">
      <c r="A128">
        <v>298</v>
      </c>
      <c r="B128" s="2">
        <v>31649.666666666664</v>
      </c>
      <c r="C128" s="15">
        <f t="shared" si="5"/>
        <v>0.82206926406926406</v>
      </c>
      <c r="D128" s="15">
        <f t="shared" si="6"/>
        <v>500</v>
      </c>
      <c r="E128" s="2">
        <f t="shared" si="7"/>
        <v>495.88965367965369</v>
      </c>
      <c r="F128" s="2">
        <v>5</v>
      </c>
      <c r="G128" s="2">
        <f t="shared" si="8"/>
        <v>0.88965367965368003</v>
      </c>
      <c r="H128" s="2">
        <f t="shared" si="9"/>
        <v>1.7181062595350873</v>
      </c>
    </row>
    <row r="129" spans="1:8" x14ac:dyDescent="0.3">
      <c r="A129">
        <v>306</v>
      </c>
      <c r="B129" s="2">
        <v>31874.999999999996</v>
      </c>
      <c r="C129" s="15">
        <f t="shared" si="5"/>
        <v>0.82792207792207784</v>
      </c>
      <c r="D129" s="15">
        <f t="shared" si="6"/>
        <v>500</v>
      </c>
      <c r="E129" s="2">
        <f t="shared" si="7"/>
        <v>495.86038961038963</v>
      </c>
      <c r="F129" s="2">
        <v>5</v>
      </c>
      <c r="G129" s="2">
        <f t="shared" si="8"/>
        <v>0.86038961038961048</v>
      </c>
      <c r="H129" s="2">
        <f t="shared" si="9"/>
        <v>1.7514941855436543</v>
      </c>
    </row>
    <row r="130" spans="1:8" x14ac:dyDescent="0.3">
      <c r="A130">
        <v>314</v>
      </c>
      <c r="B130" s="2">
        <v>32187.666666666668</v>
      </c>
      <c r="C130" s="15">
        <f t="shared" si="5"/>
        <v>0.83604329004329003</v>
      </c>
      <c r="D130" s="15">
        <f t="shared" si="6"/>
        <v>500</v>
      </c>
      <c r="E130" s="2">
        <f t="shared" si="7"/>
        <v>495.81978354978355</v>
      </c>
      <c r="F130" s="2">
        <v>5</v>
      </c>
      <c r="G130" s="2">
        <f t="shared" si="8"/>
        <v>0.8197835497835495</v>
      </c>
      <c r="H130" s="2">
        <f t="shared" si="9"/>
        <v>1.7997572723426125</v>
      </c>
    </row>
    <row r="131" spans="1:8" x14ac:dyDescent="0.3">
      <c r="A131">
        <v>322</v>
      </c>
      <c r="B131" s="2">
        <v>32362</v>
      </c>
      <c r="C131" s="15">
        <f t="shared" ref="C131:C194" si="10">B131/$J$27</f>
        <v>0.84057142857142852</v>
      </c>
      <c r="D131" s="15">
        <f t="shared" ref="D131:D194" si="11">$J$28</f>
        <v>500</v>
      </c>
      <c r="E131" s="2">
        <f t="shared" si="7"/>
        <v>495.79714285714283</v>
      </c>
      <c r="F131" s="2">
        <v>5</v>
      </c>
      <c r="G131" s="2">
        <f t="shared" si="8"/>
        <v>0.79714285714285715</v>
      </c>
      <c r="H131" s="2">
        <f t="shared" si="9"/>
        <v>1.8277180435661582</v>
      </c>
    </row>
    <row r="132" spans="1:8" x14ac:dyDescent="0.3">
      <c r="A132">
        <v>330</v>
      </c>
      <c r="B132" s="2">
        <v>32521.666666666668</v>
      </c>
      <c r="C132" s="15">
        <f t="shared" si="10"/>
        <v>0.84471861471861476</v>
      </c>
      <c r="D132" s="15">
        <f t="shared" si="11"/>
        <v>500</v>
      </c>
      <c r="E132" s="2">
        <f t="shared" ref="E132:E195" si="12">D132-(F132*C132)</f>
        <v>495.77640692640693</v>
      </c>
      <c r="F132" s="2">
        <v>5</v>
      </c>
      <c r="G132" s="2">
        <f t="shared" ref="G132:G195" si="13">F132-(F132*C132)</f>
        <v>0.77640692640692599</v>
      </c>
      <c r="H132" s="2">
        <f t="shared" ref="H132:H195" si="14">LN((F132*E132)/(D132*G132))</f>
        <v>1.8540333531557764</v>
      </c>
    </row>
    <row r="133" spans="1:8" x14ac:dyDescent="0.3">
      <c r="A133">
        <v>338</v>
      </c>
      <c r="B133" s="2">
        <v>33275.666666666664</v>
      </c>
      <c r="C133" s="15">
        <f t="shared" si="10"/>
        <v>0.86430303030303024</v>
      </c>
      <c r="D133" s="15">
        <f t="shared" si="11"/>
        <v>500</v>
      </c>
      <c r="E133" s="2">
        <f t="shared" si="12"/>
        <v>495.67848484848486</v>
      </c>
      <c r="F133" s="2">
        <v>5</v>
      </c>
      <c r="G133" s="2">
        <f t="shared" si="13"/>
        <v>0.67848484848484869</v>
      </c>
      <c r="H133" s="2">
        <f t="shared" si="14"/>
        <v>1.9886504453785261</v>
      </c>
    </row>
    <row r="134" spans="1:8" x14ac:dyDescent="0.3">
      <c r="A134">
        <v>346</v>
      </c>
      <c r="B134" s="2">
        <v>33279</v>
      </c>
      <c r="C134" s="15">
        <f t="shared" si="10"/>
        <v>0.86438961038961037</v>
      </c>
      <c r="D134" s="15">
        <f t="shared" si="11"/>
        <v>500</v>
      </c>
      <c r="E134" s="2">
        <f t="shared" si="12"/>
        <v>495.67805194805197</v>
      </c>
      <c r="F134" s="2">
        <v>5</v>
      </c>
      <c r="G134" s="2">
        <f t="shared" si="13"/>
        <v>0.67805194805194802</v>
      </c>
      <c r="H134" s="2">
        <f t="shared" si="14"/>
        <v>1.9892878156043015</v>
      </c>
    </row>
    <row r="135" spans="1:8" x14ac:dyDescent="0.3">
      <c r="A135">
        <v>354</v>
      </c>
      <c r="B135" s="2">
        <v>33156.333333333336</v>
      </c>
      <c r="C135" s="15">
        <f t="shared" si="10"/>
        <v>0.8612034632034633</v>
      </c>
      <c r="D135" s="15">
        <f t="shared" si="11"/>
        <v>500</v>
      </c>
      <c r="E135" s="2">
        <f t="shared" si="12"/>
        <v>495.69398268398271</v>
      </c>
      <c r="F135" s="2">
        <v>5</v>
      </c>
      <c r="G135" s="2">
        <f t="shared" si="13"/>
        <v>0.69398268398268392</v>
      </c>
      <c r="H135" s="2">
        <f t="shared" si="14"/>
        <v>1.966096849757297</v>
      </c>
    </row>
    <row r="136" spans="1:8" x14ac:dyDescent="0.3">
      <c r="A136">
        <v>362</v>
      </c>
      <c r="B136" s="2">
        <v>33988.333333333336</v>
      </c>
      <c r="C136" s="15">
        <f t="shared" si="10"/>
        <v>0.88281385281385283</v>
      </c>
      <c r="D136" s="15">
        <f t="shared" si="11"/>
        <v>500</v>
      </c>
      <c r="E136" s="2">
        <f t="shared" si="12"/>
        <v>495.58593073593073</v>
      </c>
      <c r="F136" s="2">
        <v>5</v>
      </c>
      <c r="G136" s="2">
        <f t="shared" si="13"/>
        <v>0.58593073593073619</v>
      </c>
      <c r="H136" s="2">
        <f t="shared" si="14"/>
        <v>2.1351242694798427</v>
      </c>
    </row>
    <row r="137" spans="1:8" x14ac:dyDescent="0.3">
      <c r="A137">
        <v>370</v>
      </c>
      <c r="B137" s="2">
        <v>34027</v>
      </c>
      <c r="C137" s="15">
        <f t="shared" si="10"/>
        <v>0.88381818181818184</v>
      </c>
      <c r="D137" s="15">
        <f t="shared" si="11"/>
        <v>500</v>
      </c>
      <c r="E137" s="2">
        <f t="shared" si="12"/>
        <v>495.58090909090907</v>
      </c>
      <c r="F137" s="2">
        <v>5</v>
      </c>
      <c r="G137" s="2">
        <f t="shared" si="13"/>
        <v>0.58090909090909104</v>
      </c>
      <c r="H137" s="2">
        <f t="shared" si="14"/>
        <v>2.1437214466326449</v>
      </c>
    </row>
    <row r="138" spans="1:8" x14ac:dyDescent="0.3">
      <c r="A138">
        <v>378</v>
      </c>
      <c r="B138" s="2">
        <v>34569</v>
      </c>
      <c r="C138" s="15">
        <f t="shared" si="10"/>
        <v>0.89789610389610386</v>
      </c>
      <c r="D138" s="15">
        <f t="shared" si="11"/>
        <v>500</v>
      </c>
      <c r="E138" s="2">
        <f t="shared" si="12"/>
        <v>495.51051948051946</v>
      </c>
      <c r="F138" s="2">
        <v>5</v>
      </c>
      <c r="G138" s="2">
        <f t="shared" si="13"/>
        <v>0.5105194805194806</v>
      </c>
      <c r="H138" s="2">
        <f t="shared" si="14"/>
        <v>2.2727448800078331</v>
      </c>
    </row>
    <row r="139" spans="1:8" x14ac:dyDescent="0.3">
      <c r="A139">
        <v>386</v>
      </c>
      <c r="B139" s="2">
        <v>34586.333333333336</v>
      </c>
      <c r="C139" s="15">
        <f t="shared" si="10"/>
        <v>0.89834632034632045</v>
      </c>
      <c r="D139" s="15">
        <f t="shared" si="11"/>
        <v>500</v>
      </c>
      <c r="E139" s="2">
        <f t="shared" si="12"/>
        <v>495.5082683982684</v>
      </c>
      <c r="F139" s="2">
        <v>5</v>
      </c>
      <c r="G139" s="2">
        <f t="shared" si="13"/>
        <v>0.50826839826839798</v>
      </c>
      <c r="H139" s="2">
        <f t="shared" si="14"/>
        <v>2.2771594825017498</v>
      </c>
    </row>
    <row r="140" spans="1:8" x14ac:dyDescent="0.3">
      <c r="A140">
        <v>394</v>
      </c>
      <c r="B140" s="2">
        <v>34716.666666666664</v>
      </c>
      <c r="C140" s="15">
        <f t="shared" si="10"/>
        <v>0.90173160173160172</v>
      </c>
      <c r="D140" s="15">
        <f t="shared" si="11"/>
        <v>500</v>
      </c>
      <c r="E140" s="2">
        <f t="shared" si="12"/>
        <v>495.49134199134198</v>
      </c>
      <c r="F140" s="2">
        <v>5</v>
      </c>
      <c r="G140" s="2">
        <f t="shared" si="13"/>
        <v>0.49134199134199186</v>
      </c>
      <c r="H140" s="2">
        <f t="shared" si="14"/>
        <v>2.3109945679528194</v>
      </c>
    </row>
    <row r="141" spans="1:8" x14ac:dyDescent="0.3">
      <c r="A141">
        <v>402</v>
      </c>
      <c r="B141" s="2">
        <v>34923.666666666672</v>
      </c>
      <c r="C141" s="15">
        <f t="shared" si="10"/>
        <v>0.9071082251082252</v>
      </c>
      <c r="D141" s="15">
        <f t="shared" si="11"/>
        <v>500</v>
      </c>
      <c r="E141" s="2">
        <f t="shared" si="12"/>
        <v>495.4644588744589</v>
      </c>
      <c r="F141" s="2">
        <v>5</v>
      </c>
      <c r="G141" s="2">
        <f t="shared" si="13"/>
        <v>0.46445887445887379</v>
      </c>
      <c r="H141" s="2">
        <f t="shared" si="14"/>
        <v>2.3672076992812361</v>
      </c>
    </row>
    <row r="142" spans="1:8" x14ac:dyDescent="0.3">
      <c r="A142">
        <v>410</v>
      </c>
      <c r="B142" s="2">
        <v>35271</v>
      </c>
      <c r="C142" s="15">
        <f t="shared" si="10"/>
        <v>0.91612987012987013</v>
      </c>
      <c r="D142" s="15">
        <f t="shared" si="11"/>
        <v>500</v>
      </c>
      <c r="E142" s="2">
        <f t="shared" si="12"/>
        <v>495.41935064935063</v>
      </c>
      <c r="F142" s="2">
        <v>5</v>
      </c>
      <c r="G142" s="2">
        <f t="shared" si="13"/>
        <v>0.41935064935064936</v>
      </c>
      <c r="H142" s="2">
        <f t="shared" si="14"/>
        <v>2.4692822280445634</v>
      </c>
    </row>
    <row r="143" spans="1:8" x14ac:dyDescent="0.3">
      <c r="A143">
        <v>418</v>
      </c>
      <c r="B143" s="2">
        <v>35590.333333333336</v>
      </c>
      <c r="C143" s="15">
        <f t="shared" si="10"/>
        <v>0.92442424242424248</v>
      </c>
      <c r="D143" s="15">
        <f t="shared" si="11"/>
        <v>500</v>
      </c>
      <c r="E143" s="2">
        <f t="shared" si="12"/>
        <v>495.37787878787879</v>
      </c>
      <c r="F143" s="2">
        <v>5</v>
      </c>
      <c r="G143" s="2">
        <f t="shared" si="13"/>
        <v>0.37787878787878793</v>
      </c>
      <c r="H143" s="2">
        <f t="shared" si="14"/>
        <v>2.5733324786107223</v>
      </c>
    </row>
    <row r="144" spans="1:8" x14ac:dyDescent="0.3">
      <c r="A144">
        <v>426</v>
      </c>
      <c r="B144" s="2">
        <v>35820.333333333336</v>
      </c>
      <c r="C144" s="15">
        <f t="shared" si="10"/>
        <v>0.93039826839826845</v>
      </c>
      <c r="D144" s="15">
        <f t="shared" si="11"/>
        <v>500</v>
      </c>
      <c r="E144" s="2">
        <f t="shared" si="12"/>
        <v>495.34800865800867</v>
      </c>
      <c r="F144" s="2">
        <v>5</v>
      </c>
      <c r="G144" s="2">
        <f t="shared" si="13"/>
        <v>0.34800865800865743</v>
      </c>
      <c r="H144" s="2">
        <f t="shared" si="14"/>
        <v>2.6556182975341533</v>
      </c>
    </row>
    <row r="145" spans="1:8" x14ac:dyDescent="0.3">
      <c r="A145">
        <v>434</v>
      </c>
      <c r="B145" s="2">
        <v>35433</v>
      </c>
      <c r="C145" s="15">
        <f t="shared" si="10"/>
        <v>0.92033766233766234</v>
      </c>
      <c r="D145" s="15">
        <f t="shared" si="11"/>
        <v>500</v>
      </c>
      <c r="E145" s="2">
        <f t="shared" si="12"/>
        <v>495.39831168831171</v>
      </c>
      <c r="F145" s="2">
        <v>5</v>
      </c>
      <c r="G145" s="2">
        <f t="shared" si="13"/>
        <v>0.39831168831168817</v>
      </c>
      <c r="H145" s="2">
        <f t="shared" si="14"/>
        <v>2.5207123668121221</v>
      </c>
    </row>
    <row r="146" spans="1:8" x14ac:dyDescent="0.3">
      <c r="A146">
        <v>442</v>
      </c>
      <c r="B146" s="2">
        <v>36012.333333333336</v>
      </c>
      <c r="C146" s="15">
        <f t="shared" si="10"/>
        <v>0.93538528138528143</v>
      </c>
      <c r="D146" s="15">
        <f t="shared" si="11"/>
        <v>500</v>
      </c>
      <c r="E146" s="2">
        <f t="shared" si="12"/>
        <v>495.32307359307362</v>
      </c>
      <c r="F146" s="2">
        <v>5</v>
      </c>
      <c r="G146" s="2">
        <f t="shared" si="13"/>
        <v>0.32307359307359285</v>
      </c>
      <c r="H146" s="2">
        <f t="shared" si="14"/>
        <v>2.7299151769855028</v>
      </c>
    </row>
    <row r="147" spans="1:8" x14ac:dyDescent="0.3">
      <c r="A147">
        <v>450</v>
      </c>
      <c r="B147" s="2">
        <v>36060.333333333328</v>
      </c>
      <c r="C147" s="15">
        <f t="shared" si="10"/>
        <v>0.93663203463203448</v>
      </c>
      <c r="D147" s="15">
        <f t="shared" si="11"/>
        <v>500</v>
      </c>
      <c r="E147" s="2">
        <f t="shared" si="12"/>
        <v>495.31683982683984</v>
      </c>
      <c r="F147" s="2">
        <v>5</v>
      </c>
      <c r="G147" s="2">
        <f t="shared" si="13"/>
        <v>0.31683982683982759</v>
      </c>
      <c r="H147" s="2">
        <f t="shared" si="14"/>
        <v>2.7493863631833926</v>
      </c>
    </row>
    <row r="148" spans="1:8" x14ac:dyDescent="0.3">
      <c r="A148">
        <v>458</v>
      </c>
      <c r="B148" s="2">
        <v>36044</v>
      </c>
      <c r="C148" s="15">
        <f t="shared" si="10"/>
        <v>0.93620779220779216</v>
      </c>
      <c r="D148" s="15">
        <f t="shared" si="11"/>
        <v>500</v>
      </c>
      <c r="E148" s="2">
        <f t="shared" si="12"/>
        <v>495.31896103896105</v>
      </c>
      <c r="F148" s="2">
        <v>5</v>
      </c>
      <c r="G148" s="2">
        <f t="shared" si="13"/>
        <v>0.31896103896103956</v>
      </c>
      <c r="H148" s="2">
        <f t="shared" si="14"/>
        <v>2.7427180533761524</v>
      </c>
    </row>
    <row r="149" spans="1:8" x14ac:dyDescent="0.3">
      <c r="A149">
        <v>466</v>
      </c>
      <c r="B149" s="2">
        <v>36298.666666666672</v>
      </c>
      <c r="C149" s="15">
        <f t="shared" si="10"/>
        <v>0.9428225108225109</v>
      </c>
      <c r="D149" s="15">
        <f t="shared" si="11"/>
        <v>500</v>
      </c>
      <c r="E149" s="2">
        <f t="shared" si="12"/>
        <v>495.28588744588745</v>
      </c>
      <c r="F149" s="2">
        <v>5</v>
      </c>
      <c r="G149" s="2">
        <f t="shared" si="13"/>
        <v>0.28588744588744586</v>
      </c>
      <c r="H149" s="2">
        <f t="shared" si="14"/>
        <v>2.8521220517281569</v>
      </c>
    </row>
    <row r="150" spans="1:8" x14ac:dyDescent="0.3">
      <c r="A150">
        <v>474</v>
      </c>
      <c r="B150" s="2">
        <v>36581.666666666664</v>
      </c>
      <c r="C150" s="15">
        <f t="shared" si="10"/>
        <v>0.95017316017316011</v>
      </c>
      <c r="D150" s="15">
        <f t="shared" si="11"/>
        <v>500</v>
      </c>
      <c r="E150" s="2">
        <f t="shared" si="12"/>
        <v>495.24913419913418</v>
      </c>
      <c r="F150" s="2">
        <v>5</v>
      </c>
      <c r="G150" s="2">
        <f t="shared" si="13"/>
        <v>0.24913419913419954</v>
      </c>
      <c r="H150" s="2">
        <f t="shared" si="14"/>
        <v>2.9896543267332172</v>
      </c>
    </row>
    <row r="151" spans="1:8" x14ac:dyDescent="0.3">
      <c r="A151">
        <v>482</v>
      </c>
      <c r="B151" s="2">
        <v>36533.333333333336</v>
      </c>
      <c r="C151" s="15">
        <f t="shared" si="10"/>
        <v>0.94891774891774894</v>
      </c>
      <c r="D151" s="15">
        <f t="shared" si="11"/>
        <v>500</v>
      </c>
      <c r="E151" s="2">
        <f t="shared" si="12"/>
        <v>495.25541125541127</v>
      </c>
      <c r="F151" s="2">
        <v>5</v>
      </c>
      <c r="G151" s="2">
        <f t="shared" si="13"/>
        <v>0.25541125541125531</v>
      </c>
      <c r="H151" s="2">
        <f t="shared" si="14"/>
        <v>2.9647836924577269</v>
      </c>
    </row>
    <row r="152" spans="1:8" x14ac:dyDescent="0.3">
      <c r="A152">
        <v>490</v>
      </c>
      <c r="B152" s="2">
        <v>36962.666666666672</v>
      </c>
      <c r="C152" s="15">
        <f t="shared" si="10"/>
        <v>0.96006926406926418</v>
      </c>
      <c r="D152" s="15">
        <f t="shared" si="11"/>
        <v>500</v>
      </c>
      <c r="E152" s="2">
        <f t="shared" si="12"/>
        <v>495.19965367965369</v>
      </c>
      <c r="F152" s="2">
        <v>5</v>
      </c>
      <c r="G152" s="2">
        <f t="shared" si="13"/>
        <v>0.19965367965367875</v>
      </c>
      <c r="H152" s="2">
        <f t="shared" si="14"/>
        <v>3.2109618511484945</v>
      </c>
    </row>
    <row r="153" spans="1:8" x14ac:dyDescent="0.3">
      <c r="A153">
        <v>498</v>
      </c>
      <c r="B153" s="2">
        <v>37143.666666666672</v>
      </c>
      <c r="C153" s="15">
        <f t="shared" si="10"/>
        <v>0.96477056277056294</v>
      </c>
      <c r="D153" s="15">
        <f t="shared" si="11"/>
        <v>500</v>
      </c>
      <c r="E153" s="2">
        <f t="shared" si="12"/>
        <v>495.1761471861472</v>
      </c>
      <c r="F153" s="2">
        <v>5</v>
      </c>
      <c r="G153" s="2">
        <f t="shared" si="13"/>
        <v>0.17614718614718505</v>
      </c>
      <c r="H153" s="2">
        <f t="shared" si="14"/>
        <v>3.3361787146894808</v>
      </c>
    </row>
    <row r="154" spans="1:8" x14ac:dyDescent="0.3">
      <c r="A154">
        <v>506</v>
      </c>
      <c r="B154" s="2">
        <v>37301.333333333328</v>
      </c>
      <c r="C154" s="15">
        <f t="shared" si="10"/>
        <v>0.96886580086580076</v>
      </c>
      <c r="D154" s="15">
        <f t="shared" si="11"/>
        <v>500</v>
      </c>
      <c r="E154" s="2">
        <f t="shared" si="12"/>
        <v>495.15567099567102</v>
      </c>
      <c r="F154" s="2">
        <v>5</v>
      </c>
      <c r="G154" s="2">
        <f t="shared" si="13"/>
        <v>0.15567099567099607</v>
      </c>
      <c r="H154" s="2">
        <f t="shared" si="14"/>
        <v>3.4597125149182846</v>
      </c>
    </row>
    <row r="155" spans="1:8" x14ac:dyDescent="0.3">
      <c r="A155">
        <v>514</v>
      </c>
      <c r="B155" s="2">
        <v>36943</v>
      </c>
      <c r="C155" s="15">
        <f t="shared" si="10"/>
        <v>0.95955844155844161</v>
      </c>
      <c r="D155" s="15">
        <f t="shared" si="11"/>
        <v>500</v>
      </c>
      <c r="E155" s="2">
        <f t="shared" si="12"/>
        <v>495.20220779220779</v>
      </c>
      <c r="F155" s="2">
        <v>5</v>
      </c>
      <c r="G155" s="2">
        <f t="shared" si="13"/>
        <v>0.20220779220779228</v>
      </c>
      <c r="H155" s="2">
        <f t="shared" si="14"/>
        <v>3.1982554297650436</v>
      </c>
    </row>
    <row r="156" spans="1:8" x14ac:dyDescent="0.3">
      <c r="A156">
        <v>522</v>
      </c>
      <c r="B156" s="2">
        <v>37039</v>
      </c>
      <c r="C156" s="15">
        <f t="shared" si="10"/>
        <v>0.96205194805194805</v>
      </c>
      <c r="D156" s="15">
        <f t="shared" si="11"/>
        <v>500</v>
      </c>
      <c r="E156" s="2">
        <f t="shared" si="12"/>
        <v>495.18974025974023</v>
      </c>
      <c r="F156" s="2">
        <v>5</v>
      </c>
      <c r="G156" s="2">
        <f t="shared" si="13"/>
        <v>0.18974025974025999</v>
      </c>
      <c r="H156" s="2">
        <f t="shared" si="14"/>
        <v>3.2618700128818028</v>
      </c>
    </row>
    <row r="157" spans="1:8" x14ac:dyDescent="0.3">
      <c r="A157">
        <v>530</v>
      </c>
      <c r="B157" s="2">
        <v>37267.333333333336</v>
      </c>
      <c r="C157" s="15">
        <f t="shared" si="10"/>
        <v>0.96798268398268406</v>
      </c>
      <c r="D157" s="15">
        <f t="shared" si="11"/>
        <v>500</v>
      </c>
      <c r="E157" s="2">
        <f t="shared" si="12"/>
        <v>495.16008658008656</v>
      </c>
      <c r="F157" s="2">
        <v>5</v>
      </c>
      <c r="G157" s="2">
        <f t="shared" si="13"/>
        <v>0.16008658008657939</v>
      </c>
      <c r="H157" s="2">
        <f t="shared" si="14"/>
        <v>3.4317514160910698</v>
      </c>
    </row>
    <row r="158" spans="1:8" x14ac:dyDescent="0.3">
      <c r="A158">
        <v>538</v>
      </c>
      <c r="B158" s="2">
        <v>37264.333333333328</v>
      </c>
      <c r="C158" s="15">
        <f t="shared" si="10"/>
        <v>0.96790476190476182</v>
      </c>
      <c r="D158" s="15">
        <f t="shared" si="11"/>
        <v>500</v>
      </c>
      <c r="E158" s="2">
        <f t="shared" si="12"/>
        <v>495.16047619047617</v>
      </c>
      <c r="F158" s="2">
        <v>5</v>
      </c>
      <c r="G158" s="2">
        <f t="shared" si="13"/>
        <v>0.16047619047619044</v>
      </c>
      <c r="H158" s="2">
        <f t="shared" si="14"/>
        <v>3.4293214117243216</v>
      </c>
    </row>
    <row r="159" spans="1:8" x14ac:dyDescent="0.3">
      <c r="A159">
        <v>546</v>
      </c>
      <c r="B159" s="2">
        <v>37663</v>
      </c>
      <c r="C159" s="15">
        <f t="shared" si="10"/>
        <v>0.97825974025974027</v>
      </c>
      <c r="D159" s="15">
        <f t="shared" si="11"/>
        <v>500</v>
      </c>
      <c r="E159" s="2">
        <f t="shared" si="12"/>
        <v>495.10870129870131</v>
      </c>
      <c r="F159" s="2">
        <v>5</v>
      </c>
      <c r="G159" s="2">
        <f t="shared" si="13"/>
        <v>0.1087012987012983</v>
      </c>
      <c r="H159" s="2">
        <f t="shared" si="14"/>
        <v>3.8187586884078977</v>
      </c>
    </row>
    <row r="160" spans="1:8" x14ac:dyDescent="0.3">
      <c r="A160">
        <v>554</v>
      </c>
      <c r="B160" s="2">
        <v>37401.333333333336</v>
      </c>
      <c r="C160" s="15">
        <f t="shared" si="10"/>
        <v>0.97146320346320347</v>
      </c>
      <c r="D160" s="15">
        <f t="shared" si="11"/>
        <v>500</v>
      </c>
      <c r="E160" s="2">
        <f t="shared" si="12"/>
        <v>495.14268398268399</v>
      </c>
      <c r="F160" s="2">
        <v>5</v>
      </c>
      <c r="G160" s="2">
        <f t="shared" si="13"/>
        <v>0.14268398268398297</v>
      </c>
      <c r="H160" s="2">
        <f t="shared" si="14"/>
        <v>3.5467987909950032</v>
      </c>
    </row>
    <row r="161" spans="1:8" x14ac:dyDescent="0.3">
      <c r="A161">
        <v>562</v>
      </c>
      <c r="B161" s="2">
        <v>38019</v>
      </c>
      <c r="C161" s="15">
        <f t="shared" si="10"/>
        <v>0.98750649350649355</v>
      </c>
      <c r="D161" s="15">
        <f t="shared" si="11"/>
        <v>500</v>
      </c>
      <c r="E161" s="2">
        <f t="shared" si="12"/>
        <v>495.06246753246751</v>
      </c>
      <c r="F161" s="2">
        <v>5</v>
      </c>
      <c r="G161" s="2">
        <f t="shared" si="13"/>
        <v>6.2467532467532116E-2</v>
      </c>
      <c r="H161" s="2">
        <f t="shared" si="14"/>
        <v>4.3726221033897303</v>
      </c>
    </row>
    <row r="162" spans="1:8" x14ac:dyDescent="0.3">
      <c r="A162">
        <v>570</v>
      </c>
      <c r="B162" s="2">
        <v>38160.666666666664</v>
      </c>
      <c r="C162" s="15">
        <f t="shared" si="10"/>
        <v>0.99118614718614717</v>
      </c>
      <c r="D162" s="15">
        <f t="shared" si="11"/>
        <v>500</v>
      </c>
      <c r="E162" s="2">
        <f t="shared" si="12"/>
        <v>495.04406926406926</v>
      </c>
      <c r="F162" s="2">
        <v>5</v>
      </c>
      <c r="G162" s="2">
        <f t="shared" si="13"/>
        <v>4.4069264069264591E-2</v>
      </c>
      <c r="H162" s="2">
        <f t="shared" si="14"/>
        <v>4.7214693008334754</v>
      </c>
    </row>
    <row r="163" spans="1:8" x14ac:dyDescent="0.3">
      <c r="A163">
        <v>578</v>
      </c>
      <c r="B163" s="2">
        <v>37895.333333333328</v>
      </c>
      <c r="C163" s="15">
        <f t="shared" si="10"/>
        <v>0.98429437229437222</v>
      </c>
      <c r="D163" s="15">
        <f t="shared" si="11"/>
        <v>500</v>
      </c>
      <c r="E163" s="2">
        <f t="shared" si="12"/>
        <v>495.07852813852816</v>
      </c>
      <c r="F163" s="2">
        <v>5</v>
      </c>
      <c r="G163" s="2">
        <f t="shared" si="13"/>
        <v>7.8528138528138669E-2</v>
      </c>
      <c r="H163" s="2">
        <f t="shared" si="14"/>
        <v>4.143844472537074</v>
      </c>
    </row>
    <row r="164" spans="1:8" x14ac:dyDescent="0.3">
      <c r="A164">
        <v>586</v>
      </c>
      <c r="B164" s="2">
        <v>37911</v>
      </c>
      <c r="C164" s="15">
        <f t="shared" si="10"/>
        <v>0.98470129870129874</v>
      </c>
      <c r="D164" s="15">
        <f t="shared" si="11"/>
        <v>500</v>
      </c>
      <c r="E164" s="2">
        <f t="shared" si="12"/>
        <v>495.07649350649353</v>
      </c>
      <c r="F164" s="2">
        <v>5</v>
      </c>
      <c r="G164" s="2">
        <f t="shared" si="13"/>
        <v>7.6493506493505947E-2</v>
      </c>
      <c r="H164" s="2">
        <f t="shared" si="14"/>
        <v>4.1700915211682537</v>
      </c>
    </row>
    <row r="165" spans="1:8" x14ac:dyDescent="0.3">
      <c r="A165">
        <v>594</v>
      </c>
      <c r="B165" s="2">
        <v>38620</v>
      </c>
      <c r="C165" s="15">
        <f t="shared" si="10"/>
        <v>1.0031168831168831</v>
      </c>
      <c r="D165" s="15">
        <f t="shared" si="11"/>
        <v>500</v>
      </c>
      <c r="E165" s="2">
        <f t="shared" si="12"/>
        <v>494.98441558441556</v>
      </c>
      <c r="F165" s="2">
        <v>5</v>
      </c>
      <c r="G165" s="2">
        <f t="shared" si="13"/>
        <v>-1.5584415584415368E-2</v>
      </c>
      <c r="H165" s="2" t="e">
        <f t="shared" si="14"/>
        <v>#NUM!</v>
      </c>
    </row>
    <row r="166" spans="1:8" x14ac:dyDescent="0.3">
      <c r="A166">
        <v>602</v>
      </c>
      <c r="B166" s="2">
        <v>37823.333333333336</v>
      </c>
      <c r="C166" s="15">
        <f t="shared" si="10"/>
        <v>0.98242424242424253</v>
      </c>
      <c r="D166" s="15">
        <f t="shared" si="11"/>
        <v>500</v>
      </c>
      <c r="E166" s="2">
        <f t="shared" si="12"/>
        <v>495.08787878787876</v>
      </c>
      <c r="F166" s="2">
        <v>5</v>
      </c>
      <c r="G166" s="2">
        <f t="shared" si="13"/>
        <v>8.7878787878787001E-2</v>
      </c>
      <c r="H166" s="2">
        <f t="shared" si="14"/>
        <v>4.0313619182023652</v>
      </c>
    </row>
    <row r="167" spans="1:8" x14ac:dyDescent="0.3">
      <c r="A167">
        <v>610</v>
      </c>
      <c r="B167" s="2">
        <v>38629.666666666664</v>
      </c>
      <c r="C167" s="15">
        <f t="shared" si="10"/>
        <v>1.0033679653679652</v>
      </c>
      <c r="D167" s="15">
        <f t="shared" si="11"/>
        <v>500</v>
      </c>
      <c r="E167" s="2">
        <f t="shared" si="12"/>
        <v>494.98316017316017</v>
      </c>
      <c r="F167" s="2">
        <v>5</v>
      </c>
      <c r="G167" s="2">
        <f t="shared" si="13"/>
        <v>-1.6839826839825989E-2</v>
      </c>
      <c r="H167" s="2" t="e">
        <f t="shared" si="14"/>
        <v>#NUM!</v>
      </c>
    </row>
    <row r="168" spans="1:8" x14ac:dyDescent="0.3">
      <c r="A168">
        <v>618</v>
      </c>
      <c r="B168" s="2">
        <v>38667</v>
      </c>
      <c r="C168" s="15">
        <f t="shared" si="10"/>
        <v>1.0043376623376623</v>
      </c>
      <c r="D168" s="15">
        <f t="shared" si="11"/>
        <v>500</v>
      </c>
      <c r="E168" s="2">
        <f t="shared" si="12"/>
        <v>494.97831168831169</v>
      </c>
      <c r="F168" s="2">
        <v>5</v>
      </c>
      <c r="G168" s="2">
        <f t="shared" si="13"/>
        <v>-2.1688311688311757E-2</v>
      </c>
      <c r="H168" s="2" t="e">
        <f t="shared" si="14"/>
        <v>#NUM!</v>
      </c>
    </row>
    <row r="169" spans="1:8" x14ac:dyDescent="0.3">
      <c r="A169">
        <v>626</v>
      </c>
      <c r="B169" s="2">
        <v>38038.333333333328</v>
      </c>
      <c r="C169" s="15">
        <f t="shared" si="10"/>
        <v>0.98800865800865789</v>
      </c>
      <c r="D169" s="15">
        <f t="shared" si="11"/>
        <v>500</v>
      </c>
      <c r="E169" s="2">
        <f t="shared" si="12"/>
        <v>495.05995670995674</v>
      </c>
      <c r="F169" s="2">
        <v>5</v>
      </c>
      <c r="G169" s="2">
        <f t="shared" si="13"/>
        <v>5.9956709956710874E-2</v>
      </c>
      <c r="H169" s="2">
        <f t="shared" si="14"/>
        <v>4.4136411718006086</v>
      </c>
    </row>
    <row r="170" spans="1:8" x14ac:dyDescent="0.3">
      <c r="A170">
        <v>634</v>
      </c>
      <c r="B170" s="2">
        <v>38508.333333333336</v>
      </c>
      <c r="C170" s="15">
        <f t="shared" si="10"/>
        <v>1.0002164502164503</v>
      </c>
      <c r="D170" s="15">
        <f t="shared" si="11"/>
        <v>500</v>
      </c>
      <c r="E170" s="2">
        <f t="shared" si="12"/>
        <v>494.99891774891773</v>
      </c>
      <c r="F170" s="2">
        <v>5</v>
      </c>
      <c r="G170" s="2">
        <f t="shared" si="13"/>
        <v>-1.0822510822521281E-3</v>
      </c>
      <c r="H170" s="2" t="e">
        <f t="shared" si="14"/>
        <v>#NUM!</v>
      </c>
    </row>
    <row r="171" spans="1:8" x14ac:dyDescent="0.3">
      <c r="A171">
        <v>642</v>
      </c>
      <c r="B171" s="2">
        <v>38764.333333333336</v>
      </c>
      <c r="C171" s="15">
        <f t="shared" si="10"/>
        <v>1.0068658008658009</v>
      </c>
      <c r="D171" s="15">
        <f t="shared" si="11"/>
        <v>500</v>
      </c>
      <c r="E171" s="2">
        <f t="shared" si="12"/>
        <v>494.96567099567102</v>
      </c>
      <c r="F171" s="2">
        <v>5</v>
      </c>
      <c r="G171" s="2">
        <f t="shared" si="13"/>
        <v>-3.432900432900432E-2</v>
      </c>
      <c r="H171" s="2" t="e">
        <f t="shared" si="14"/>
        <v>#NUM!</v>
      </c>
    </row>
    <row r="172" spans="1:8" x14ac:dyDescent="0.3">
      <c r="A172">
        <v>650</v>
      </c>
      <c r="B172" s="2">
        <v>38511.333333333336</v>
      </c>
      <c r="C172" s="15">
        <f t="shared" si="10"/>
        <v>1.0002943722943725</v>
      </c>
      <c r="D172" s="15">
        <f t="shared" si="11"/>
        <v>500</v>
      </c>
      <c r="E172" s="2">
        <f t="shared" si="12"/>
        <v>494.99852813852812</v>
      </c>
      <c r="F172" s="2">
        <v>5</v>
      </c>
      <c r="G172" s="2">
        <f t="shared" si="13"/>
        <v>-1.4718614718622902E-3</v>
      </c>
      <c r="H172" s="2" t="e">
        <f t="shared" si="14"/>
        <v>#NUM!</v>
      </c>
    </row>
    <row r="173" spans="1:8" x14ac:dyDescent="0.3">
      <c r="A173">
        <v>658</v>
      </c>
      <c r="B173" s="2">
        <v>38383</v>
      </c>
      <c r="C173" s="15">
        <f t="shared" si="10"/>
        <v>0.99696103896103894</v>
      </c>
      <c r="D173" s="15">
        <f t="shared" si="11"/>
        <v>500</v>
      </c>
      <c r="E173" s="2">
        <f t="shared" si="12"/>
        <v>495.01519480519482</v>
      </c>
      <c r="F173" s="2">
        <v>5</v>
      </c>
      <c r="G173" s="2">
        <f t="shared" si="13"/>
        <v>1.5194805194805205E-2</v>
      </c>
      <c r="H173" s="2">
        <f t="shared" si="14"/>
        <v>5.7862199457296386</v>
      </c>
    </row>
    <row r="174" spans="1:8" x14ac:dyDescent="0.3">
      <c r="A174">
        <v>666</v>
      </c>
      <c r="B174" s="2">
        <v>38404.333333333336</v>
      </c>
      <c r="C174" s="15">
        <f t="shared" si="10"/>
        <v>0.99751515151515158</v>
      </c>
      <c r="D174" s="15">
        <f t="shared" si="11"/>
        <v>500</v>
      </c>
      <c r="E174" s="2">
        <f t="shared" si="12"/>
        <v>495.01242424242423</v>
      </c>
      <c r="F174" s="2">
        <v>5</v>
      </c>
      <c r="G174" s="2">
        <f t="shared" si="13"/>
        <v>1.2424242424241783E-2</v>
      </c>
      <c r="H174" s="2">
        <f t="shared" si="14"/>
        <v>5.9875183564955723</v>
      </c>
    </row>
    <row r="175" spans="1:8" x14ac:dyDescent="0.3">
      <c r="A175">
        <v>674</v>
      </c>
      <c r="B175" s="2">
        <v>38565.333333333336</v>
      </c>
      <c r="C175" s="15">
        <f t="shared" si="10"/>
        <v>1.0016969696969698</v>
      </c>
      <c r="D175" s="15">
        <f t="shared" si="11"/>
        <v>500</v>
      </c>
      <c r="E175" s="2">
        <f t="shared" si="12"/>
        <v>494.99151515151516</v>
      </c>
      <c r="F175" s="2">
        <v>5</v>
      </c>
      <c r="G175" s="2">
        <f t="shared" si="13"/>
        <v>-8.4848484848487615E-3</v>
      </c>
      <c r="H175" s="2" t="e">
        <f t="shared" si="14"/>
        <v>#NUM!</v>
      </c>
    </row>
    <row r="176" spans="1:8" x14ac:dyDescent="0.3">
      <c r="A176">
        <v>682</v>
      </c>
      <c r="B176" s="2">
        <v>38867.333333333328</v>
      </c>
      <c r="C176" s="15">
        <f t="shared" si="10"/>
        <v>1.0095411255411255</v>
      </c>
      <c r="D176" s="15">
        <f t="shared" si="11"/>
        <v>500</v>
      </c>
      <c r="E176" s="2">
        <f t="shared" si="12"/>
        <v>494.95229437229438</v>
      </c>
      <c r="F176" s="2">
        <v>5</v>
      </c>
      <c r="G176" s="2">
        <f t="shared" si="13"/>
        <v>-4.7705627705627585E-2</v>
      </c>
      <c r="H176" s="2" t="e">
        <f t="shared" si="14"/>
        <v>#NUM!</v>
      </c>
    </row>
    <row r="177" spans="1:8" x14ac:dyDescent="0.3">
      <c r="A177">
        <v>690</v>
      </c>
      <c r="B177" s="2">
        <v>38688.333333333336</v>
      </c>
      <c r="C177" s="15">
        <f t="shared" si="10"/>
        <v>1.0048917748917749</v>
      </c>
      <c r="D177" s="15">
        <f t="shared" si="11"/>
        <v>500</v>
      </c>
      <c r="E177" s="2">
        <f t="shared" si="12"/>
        <v>494.9755411255411</v>
      </c>
      <c r="F177" s="2">
        <v>5</v>
      </c>
      <c r="G177" s="2">
        <f t="shared" si="13"/>
        <v>-2.4458874458874291E-2</v>
      </c>
      <c r="H177" s="2" t="e">
        <f t="shared" si="14"/>
        <v>#NUM!</v>
      </c>
    </row>
    <row r="178" spans="1:8" x14ac:dyDescent="0.3">
      <c r="A178">
        <v>698</v>
      </c>
      <c r="B178" s="2">
        <v>38764</v>
      </c>
      <c r="C178" s="15">
        <f t="shared" si="10"/>
        <v>1.0068571428571429</v>
      </c>
      <c r="D178" s="15">
        <f t="shared" si="11"/>
        <v>500</v>
      </c>
      <c r="E178" s="2">
        <f t="shared" si="12"/>
        <v>494.96571428571428</v>
      </c>
      <c r="F178" s="2">
        <v>5</v>
      </c>
      <c r="G178" s="2">
        <f t="shared" si="13"/>
        <v>-3.4285714285714697E-2</v>
      </c>
      <c r="H178" s="2" t="e">
        <f t="shared" si="14"/>
        <v>#NUM!</v>
      </c>
    </row>
    <row r="179" spans="1:8" x14ac:dyDescent="0.3">
      <c r="A179">
        <v>706</v>
      </c>
      <c r="B179" s="2">
        <v>39001.333333333336</v>
      </c>
      <c r="C179" s="15">
        <f t="shared" si="10"/>
        <v>1.0130216450216452</v>
      </c>
      <c r="D179" s="15">
        <f t="shared" si="11"/>
        <v>500</v>
      </c>
      <c r="E179" s="2">
        <f t="shared" si="12"/>
        <v>494.93489177489175</v>
      </c>
      <c r="F179" s="2">
        <v>5</v>
      </c>
      <c r="G179" s="2">
        <f t="shared" si="13"/>
        <v>-6.5108225108225781E-2</v>
      </c>
      <c r="H179" s="2" t="e">
        <f t="shared" si="14"/>
        <v>#NUM!</v>
      </c>
    </row>
    <row r="180" spans="1:8" x14ac:dyDescent="0.3">
      <c r="A180">
        <v>714</v>
      </c>
      <c r="B180" s="2">
        <v>38876</v>
      </c>
      <c r="C180" s="15">
        <f t="shared" si="10"/>
        <v>1.0097662337662339</v>
      </c>
      <c r="D180" s="15">
        <f t="shared" si="11"/>
        <v>500</v>
      </c>
      <c r="E180" s="2">
        <f t="shared" si="12"/>
        <v>494.95116883116884</v>
      </c>
      <c r="F180" s="2">
        <v>5</v>
      </c>
      <c r="G180" s="2">
        <f t="shared" si="13"/>
        <v>-4.8831168831169336E-2</v>
      </c>
      <c r="H180" s="2" t="e">
        <f t="shared" si="14"/>
        <v>#NUM!</v>
      </c>
    </row>
    <row r="181" spans="1:8" x14ac:dyDescent="0.3">
      <c r="A181">
        <v>722</v>
      </c>
      <c r="B181" s="2">
        <v>39174.333333333336</v>
      </c>
      <c r="C181" s="15">
        <f t="shared" si="10"/>
        <v>1.0175151515151515</v>
      </c>
      <c r="D181" s="15">
        <f t="shared" si="11"/>
        <v>500</v>
      </c>
      <c r="E181" s="2">
        <f t="shared" si="12"/>
        <v>494.91242424242427</v>
      </c>
      <c r="F181" s="2">
        <v>5</v>
      </c>
      <c r="G181" s="2">
        <f t="shared" si="13"/>
        <v>-8.7575757575757862E-2</v>
      </c>
      <c r="H181" s="2" t="e">
        <f t="shared" si="14"/>
        <v>#NUM!</v>
      </c>
    </row>
    <row r="182" spans="1:8" x14ac:dyDescent="0.3">
      <c r="A182">
        <v>730</v>
      </c>
      <c r="B182" s="2">
        <v>38884.333333333336</v>
      </c>
      <c r="C182" s="15">
        <f t="shared" si="10"/>
        <v>1.009982683982684</v>
      </c>
      <c r="D182" s="15">
        <f t="shared" si="11"/>
        <v>500</v>
      </c>
      <c r="E182" s="2">
        <f t="shared" si="12"/>
        <v>494.95008658008658</v>
      </c>
      <c r="F182" s="2">
        <v>5</v>
      </c>
      <c r="G182" s="2">
        <f t="shared" si="13"/>
        <v>-4.9913419913419688E-2</v>
      </c>
      <c r="H182" s="2" t="e">
        <f t="shared" si="14"/>
        <v>#NUM!</v>
      </c>
    </row>
    <row r="183" spans="1:8" x14ac:dyDescent="0.3">
      <c r="A183">
        <v>738</v>
      </c>
      <c r="B183" s="2">
        <v>39045</v>
      </c>
      <c r="C183" s="15">
        <f t="shared" si="10"/>
        <v>1.0141558441558443</v>
      </c>
      <c r="D183" s="15">
        <f t="shared" si="11"/>
        <v>500</v>
      </c>
      <c r="E183" s="2">
        <f t="shared" si="12"/>
        <v>494.92922077922077</v>
      </c>
      <c r="F183" s="2">
        <v>5</v>
      </c>
      <c r="G183" s="2">
        <f t="shared" si="13"/>
        <v>-7.0779220779221497E-2</v>
      </c>
      <c r="H183" s="2" t="e">
        <f t="shared" si="14"/>
        <v>#NUM!</v>
      </c>
    </row>
    <row r="184" spans="1:8" x14ac:dyDescent="0.3">
      <c r="A184">
        <v>746</v>
      </c>
      <c r="B184" s="2">
        <v>39159.333333333328</v>
      </c>
      <c r="C184" s="15">
        <f t="shared" si="10"/>
        <v>1.0171255411255411</v>
      </c>
      <c r="D184" s="15">
        <f t="shared" si="11"/>
        <v>500</v>
      </c>
      <c r="E184" s="2">
        <f t="shared" si="12"/>
        <v>494.9143722943723</v>
      </c>
      <c r="F184" s="2">
        <v>5</v>
      </c>
      <c r="G184" s="2">
        <f t="shared" si="13"/>
        <v>-8.5627705627705275E-2</v>
      </c>
      <c r="H184" s="2" t="e">
        <f t="shared" si="14"/>
        <v>#NUM!</v>
      </c>
    </row>
    <row r="185" spans="1:8" x14ac:dyDescent="0.3">
      <c r="A185">
        <v>754</v>
      </c>
      <c r="B185" s="2">
        <v>38906</v>
      </c>
      <c r="C185" s="15">
        <f t="shared" si="10"/>
        <v>1.0105454545454546</v>
      </c>
      <c r="D185" s="15">
        <f t="shared" si="11"/>
        <v>500</v>
      </c>
      <c r="E185" s="2">
        <f t="shared" si="12"/>
        <v>494.94727272727272</v>
      </c>
      <c r="F185" s="2">
        <v>5</v>
      </c>
      <c r="G185" s="2">
        <f t="shared" si="13"/>
        <v>-5.2727272727272734E-2</v>
      </c>
      <c r="H185" s="2" t="e">
        <f t="shared" si="14"/>
        <v>#NUM!</v>
      </c>
    </row>
    <row r="186" spans="1:8" x14ac:dyDescent="0.3">
      <c r="A186">
        <v>762</v>
      </c>
      <c r="B186" s="2">
        <v>39208.333333333336</v>
      </c>
      <c r="C186" s="15">
        <f t="shared" si="10"/>
        <v>1.0183982683982684</v>
      </c>
      <c r="D186" s="15">
        <f t="shared" si="11"/>
        <v>500</v>
      </c>
      <c r="E186" s="2">
        <f t="shared" si="12"/>
        <v>494.90800865800867</v>
      </c>
      <c r="F186" s="2">
        <v>5</v>
      </c>
      <c r="G186" s="2">
        <f t="shared" si="13"/>
        <v>-9.1991341991342068E-2</v>
      </c>
      <c r="H186" s="2" t="e">
        <f t="shared" si="14"/>
        <v>#NUM!</v>
      </c>
    </row>
    <row r="187" spans="1:8" x14ac:dyDescent="0.3">
      <c r="A187">
        <v>770</v>
      </c>
      <c r="B187" s="2">
        <v>39377</v>
      </c>
      <c r="C187" s="15">
        <f t="shared" si="10"/>
        <v>1.0227792207792208</v>
      </c>
      <c r="D187" s="15">
        <f t="shared" si="11"/>
        <v>500</v>
      </c>
      <c r="E187" s="2">
        <f t="shared" si="12"/>
        <v>494.88610389610392</v>
      </c>
      <c r="F187" s="2">
        <v>5</v>
      </c>
      <c r="G187" s="2">
        <f t="shared" si="13"/>
        <v>-0.11389610389610372</v>
      </c>
      <c r="H187" s="2" t="e">
        <f t="shared" si="14"/>
        <v>#NUM!</v>
      </c>
    </row>
    <row r="188" spans="1:8" x14ac:dyDescent="0.3">
      <c r="A188">
        <v>778</v>
      </c>
      <c r="B188" s="2">
        <v>39713</v>
      </c>
      <c r="C188" s="15">
        <f t="shared" si="10"/>
        <v>1.0315064935064935</v>
      </c>
      <c r="D188" s="15">
        <f t="shared" si="11"/>
        <v>500</v>
      </c>
      <c r="E188" s="2">
        <f t="shared" si="12"/>
        <v>494.84246753246754</v>
      </c>
      <c r="F188" s="2">
        <v>5</v>
      </c>
      <c r="G188" s="2">
        <f t="shared" si="13"/>
        <v>-0.15753246753246763</v>
      </c>
      <c r="H188" s="2" t="e">
        <f t="shared" si="14"/>
        <v>#NUM!</v>
      </c>
    </row>
    <row r="189" spans="1:8" x14ac:dyDescent="0.3">
      <c r="A189">
        <v>786</v>
      </c>
      <c r="B189" s="2">
        <v>39063</v>
      </c>
      <c r="C189" s="15">
        <f t="shared" si="10"/>
        <v>1.0146233766233765</v>
      </c>
      <c r="D189" s="15">
        <f t="shared" si="11"/>
        <v>500</v>
      </c>
      <c r="E189" s="2">
        <f t="shared" si="12"/>
        <v>494.92688311688312</v>
      </c>
      <c r="F189" s="2">
        <v>5</v>
      </c>
      <c r="G189" s="2">
        <f t="shared" si="13"/>
        <v>-7.311688311688247E-2</v>
      </c>
      <c r="H189" s="2" t="e">
        <f t="shared" si="14"/>
        <v>#NUM!</v>
      </c>
    </row>
    <row r="190" spans="1:8" x14ac:dyDescent="0.3">
      <c r="A190">
        <v>794</v>
      </c>
      <c r="B190" s="2">
        <v>39509</v>
      </c>
      <c r="C190" s="15">
        <f t="shared" si="10"/>
        <v>1.0262077922077921</v>
      </c>
      <c r="D190" s="15">
        <f t="shared" si="11"/>
        <v>500</v>
      </c>
      <c r="E190" s="2">
        <f t="shared" si="12"/>
        <v>494.86896103896106</v>
      </c>
      <c r="F190" s="2">
        <v>5</v>
      </c>
      <c r="G190" s="2">
        <f t="shared" si="13"/>
        <v>-0.13103896103896062</v>
      </c>
      <c r="H190" s="2" t="e">
        <f t="shared" si="14"/>
        <v>#NUM!</v>
      </c>
    </row>
    <row r="191" spans="1:8" x14ac:dyDescent="0.3">
      <c r="A191">
        <v>802</v>
      </c>
      <c r="B191" s="2">
        <v>38943</v>
      </c>
      <c r="C191" s="15">
        <f t="shared" si="10"/>
        <v>1.0115064935064935</v>
      </c>
      <c r="D191" s="15">
        <f t="shared" si="11"/>
        <v>500</v>
      </c>
      <c r="E191" s="2">
        <f t="shared" si="12"/>
        <v>494.94246753246756</v>
      </c>
      <c r="F191" s="2">
        <v>5</v>
      </c>
      <c r="G191" s="2">
        <f t="shared" si="13"/>
        <v>-5.7532467532467102E-2</v>
      </c>
      <c r="H191" s="2" t="e">
        <f t="shared" si="14"/>
        <v>#NUM!</v>
      </c>
    </row>
    <row r="192" spans="1:8" x14ac:dyDescent="0.3">
      <c r="A192">
        <v>810</v>
      </c>
      <c r="B192" s="2">
        <v>39198.333333333336</v>
      </c>
      <c r="C192" s="15">
        <f t="shared" si="10"/>
        <v>1.0181385281385282</v>
      </c>
      <c r="D192" s="15">
        <f t="shared" si="11"/>
        <v>500</v>
      </c>
      <c r="E192" s="2">
        <f t="shared" si="12"/>
        <v>494.90930735930738</v>
      </c>
      <c r="F192" s="2">
        <v>5</v>
      </c>
      <c r="G192" s="2">
        <f t="shared" si="13"/>
        <v>-9.0692640692640936E-2</v>
      </c>
      <c r="H192" s="2" t="e">
        <f t="shared" si="14"/>
        <v>#NUM!</v>
      </c>
    </row>
    <row r="193" spans="1:8" x14ac:dyDescent="0.3">
      <c r="A193">
        <v>818</v>
      </c>
      <c r="B193" s="2">
        <v>39517.666666666664</v>
      </c>
      <c r="C193" s="15">
        <f t="shared" si="10"/>
        <v>1.0264329004329005</v>
      </c>
      <c r="D193" s="15">
        <f t="shared" si="11"/>
        <v>500</v>
      </c>
      <c r="E193" s="2">
        <f t="shared" si="12"/>
        <v>494.86783549783547</v>
      </c>
      <c r="F193" s="2">
        <v>5</v>
      </c>
      <c r="G193" s="2">
        <f t="shared" si="13"/>
        <v>-0.13216450216450237</v>
      </c>
      <c r="H193" s="2" t="e">
        <f t="shared" si="14"/>
        <v>#NUM!</v>
      </c>
    </row>
    <row r="194" spans="1:8" x14ac:dyDescent="0.3">
      <c r="A194">
        <v>826</v>
      </c>
      <c r="B194" s="2">
        <v>39289.666666666664</v>
      </c>
      <c r="C194" s="15">
        <f t="shared" si="10"/>
        <v>1.0205108225108224</v>
      </c>
      <c r="D194" s="15">
        <f t="shared" si="11"/>
        <v>500</v>
      </c>
      <c r="E194" s="2">
        <f t="shared" si="12"/>
        <v>494.89744588744588</v>
      </c>
      <c r="F194" s="2">
        <v>5</v>
      </c>
      <c r="G194" s="2">
        <f t="shared" si="13"/>
        <v>-0.1025541125541114</v>
      </c>
      <c r="H194" s="2" t="e">
        <f t="shared" si="14"/>
        <v>#NUM!</v>
      </c>
    </row>
    <row r="195" spans="1:8" x14ac:dyDescent="0.3">
      <c r="A195">
        <v>834</v>
      </c>
      <c r="B195" s="2">
        <v>39677.333333333328</v>
      </c>
      <c r="C195" s="15">
        <f t="shared" ref="C195:C258" si="15">B195/$J$27</f>
        <v>1.0305800865800865</v>
      </c>
      <c r="D195" s="15">
        <f t="shared" ref="D195:D258" si="16">$J$28</f>
        <v>500</v>
      </c>
      <c r="E195" s="2">
        <f t="shared" si="12"/>
        <v>494.84709956709958</v>
      </c>
      <c r="F195" s="2">
        <v>5</v>
      </c>
      <c r="G195" s="2">
        <f t="shared" si="13"/>
        <v>-0.15290043290043265</v>
      </c>
      <c r="H195" s="2" t="e">
        <f t="shared" si="14"/>
        <v>#NUM!</v>
      </c>
    </row>
    <row r="196" spans="1:8" x14ac:dyDescent="0.3">
      <c r="A196">
        <v>842</v>
      </c>
      <c r="B196" s="2">
        <v>39214.333333333336</v>
      </c>
      <c r="C196" s="15">
        <f t="shared" si="15"/>
        <v>1.0185541125541127</v>
      </c>
      <c r="D196" s="15">
        <f t="shared" si="16"/>
        <v>500</v>
      </c>
      <c r="E196" s="2">
        <f t="shared" ref="E196:E259" si="17">D196-(F196*C196)</f>
        <v>494.90722943722943</v>
      </c>
      <c r="F196" s="2">
        <v>5</v>
      </c>
      <c r="G196" s="2">
        <f t="shared" ref="G196:G259" si="18">F196-(F196*C196)</f>
        <v>-9.2770562770563281E-2</v>
      </c>
      <c r="H196" s="2" t="e">
        <f t="shared" ref="H196:H259" si="19">LN((F196*E196)/(D196*G196))</f>
        <v>#NUM!</v>
      </c>
    </row>
    <row r="197" spans="1:8" x14ac:dyDescent="0.3">
      <c r="A197">
        <v>850</v>
      </c>
      <c r="B197" s="2">
        <v>39353.333333333336</v>
      </c>
      <c r="C197" s="15">
        <f t="shared" si="15"/>
        <v>1.0221645021645023</v>
      </c>
      <c r="D197" s="15">
        <f t="shared" si="16"/>
        <v>500</v>
      </c>
      <c r="E197" s="2">
        <f t="shared" si="17"/>
        <v>494.88917748917748</v>
      </c>
      <c r="F197" s="2">
        <v>5</v>
      </c>
      <c r="G197" s="2">
        <f t="shared" si="18"/>
        <v>-0.11082251082251116</v>
      </c>
      <c r="H197" s="2" t="e">
        <f t="shared" si="19"/>
        <v>#NUM!</v>
      </c>
    </row>
    <row r="198" spans="1:8" x14ac:dyDescent="0.3">
      <c r="A198">
        <v>858</v>
      </c>
      <c r="B198" s="2">
        <v>39427</v>
      </c>
      <c r="C198" s="15">
        <f t="shared" si="15"/>
        <v>1.0240779220779221</v>
      </c>
      <c r="D198" s="15">
        <f t="shared" si="16"/>
        <v>500</v>
      </c>
      <c r="E198" s="2">
        <f t="shared" si="17"/>
        <v>494.87961038961038</v>
      </c>
      <c r="F198" s="2">
        <v>5</v>
      </c>
      <c r="G198" s="2">
        <f t="shared" si="18"/>
        <v>-0.12038961038961027</v>
      </c>
      <c r="H198" s="2" t="e">
        <f t="shared" si="19"/>
        <v>#NUM!</v>
      </c>
    </row>
    <row r="199" spans="1:8" x14ac:dyDescent="0.3">
      <c r="A199">
        <v>866</v>
      </c>
      <c r="B199" s="2">
        <v>39424.333333333336</v>
      </c>
      <c r="C199" s="15">
        <f t="shared" si="15"/>
        <v>1.024008658008658</v>
      </c>
      <c r="D199" s="15">
        <f t="shared" si="16"/>
        <v>500</v>
      </c>
      <c r="E199" s="2">
        <f t="shared" si="17"/>
        <v>494.87995670995673</v>
      </c>
      <c r="F199" s="2">
        <v>5</v>
      </c>
      <c r="G199" s="2">
        <f t="shared" si="18"/>
        <v>-0.12004329004328973</v>
      </c>
      <c r="H199" s="2" t="e">
        <f t="shared" si="19"/>
        <v>#NUM!</v>
      </c>
    </row>
    <row r="200" spans="1:8" x14ac:dyDescent="0.3">
      <c r="A200">
        <v>874</v>
      </c>
      <c r="B200" s="2">
        <v>39506.666666666664</v>
      </c>
      <c r="C200" s="15">
        <f t="shared" si="15"/>
        <v>1.026147186147186</v>
      </c>
      <c r="D200" s="15">
        <f t="shared" si="16"/>
        <v>500</v>
      </c>
      <c r="E200" s="2">
        <f t="shared" si="17"/>
        <v>494.86926406926409</v>
      </c>
      <c r="F200" s="2">
        <v>5</v>
      </c>
      <c r="G200" s="2">
        <f t="shared" si="18"/>
        <v>-0.13073593073593059</v>
      </c>
      <c r="H200" s="2" t="e">
        <f t="shared" si="19"/>
        <v>#NUM!</v>
      </c>
    </row>
    <row r="201" spans="1:8" x14ac:dyDescent="0.3">
      <c r="A201">
        <v>882</v>
      </c>
      <c r="B201" s="2">
        <v>39427.333333333328</v>
      </c>
      <c r="C201" s="15">
        <f t="shared" si="15"/>
        <v>1.0240865800865799</v>
      </c>
      <c r="D201" s="15">
        <f t="shared" si="16"/>
        <v>500</v>
      </c>
      <c r="E201" s="2">
        <f t="shared" si="17"/>
        <v>494.87956709956711</v>
      </c>
      <c r="F201" s="2">
        <v>5</v>
      </c>
      <c r="G201" s="2">
        <f t="shared" si="18"/>
        <v>-0.12043290043289989</v>
      </c>
      <c r="H201" s="2" t="e">
        <f t="shared" si="19"/>
        <v>#NUM!</v>
      </c>
    </row>
    <row r="202" spans="1:8" x14ac:dyDescent="0.3">
      <c r="A202">
        <v>890</v>
      </c>
      <c r="B202" s="2">
        <v>39568.333333333328</v>
      </c>
      <c r="C202" s="15">
        <f t="shared" si="15"/>
        <v>1.0277489177489176</v>
      </c>
      <c r="D202" s="15">
        <f t="shared" si="16"/>
        <v>500</v>
      </c>
      <c r="E202" s="2">
        <f t="shared" si="17"/>
        <v>494.8612554112554</v>
      </c>
      <c r="F202" s="2">
        <v>5</v>
      </c>
      <c r="G202" s="2">
        <f t="shared" si="18"/>
        <v>-0.13874458874458817</v>
      </c>
      <c r="H202" s="2" t="e">
        <f t="shared" si="19"/>
        <v>#NUM!</v>
      </c>
    </row>
    <row r="203" spans="1:8" x14ac:dyDescent="0.3">
      <c r="A203">
        <v>898</v>
      </c>
      <c r="B203" s="2">
        <v>39821</v>
      </c>
      <c r="C203" s="15">
        <f t="shared" si="15"/>
        <v>1.0343116883116883</v>
      </c>
      <c r="D203" s="15">
        <f t="shared" si="16"/>
        <v>500</v>
      </c>
      <c r="E203" s="2">
        <f t="shared" si="17"/>
        <v>494.82844155844157</v>
      </c>
      <c r="F203" s="2">
        <v>5</v>
      </c>
      <c r="G203" s="2">
        <f t="shared" si="18"/>
        <v>-0.17155844155844147</v>
      </c>
      <c r="H203" s="2" t="e">
        <f t="shared" si="19"/>
        <v>#NUM!</v>
      </c>
    </row>
    <row r="204" spans="1:8" x14ac:dyDescent="0.3">
      <c r="A204">
        <v>906</v>
      </c>
      <c r="B204" s="2">
        <v>39396.333333333336</v>
      </c>
      <c r="C204" s="15">
        <f t="shared" si="15"/>
        <v>1.0232813852813853</v>
      </c>
      <c r="D204" s="15">
        <f t="shared" si="16"/>
        <v>500</v>
      </c>
      <c r="E204" s="2">
        <f t="shared" si="17"/>
        <v>494.88359307359309</v>
      </c>
      <c r="F204" s="2">
        <v>5</v>
      </c>
      <c r="G204" s="2">
        <f t="shared" si="18"/>
        <v>-0.11640692640692674</v>
      </c>
      <c r="H204" s="2" t="e">
        <f t="shared" si="19"/>
        <v>#NUM!</v>
      </c>
    </row>
    <row r="205" spans="1:8" x14ac:dyDescent="0.3">
      <c r="A205">
        <v>914</v>
      </c>
      <c r="B205" s="2">
        <v>39450.666666666664</v>
      </c>
      <c r="C205" s="15">
        <f t="shared" si="15"/>
        <v>1.0246926406926407</v>
      </c>
      <c r="D205" s="15">
        <f t="shared" si="16"/>
        <v>500</v>
      </c>
      <c r="E205" s="2">
        <f t="shared" si="17"/>
        <v>494.87653679653681</v>
      </c>
      <c r="F205" s="2">
        <v>5</v>
      </c>
      <c r="G205" s="2">
        <f t="shared" si="18"/>
        <v>-0.12346320346320283</v>
      </c>
      <c r="H205" s="2" t="e">
        <f t="shared" si="19"/>
        <v>#NUM!</v>
      </c>
    </row>
    <row r="206" spans="1:8" x14ac:dyDescent="0.3">
      <c r="A206">
        <v>922</v>
      </c>
      <c r="B206" s="2">
        <v>38809.333333333336</v>
      </c>
      <c r="C206" s="15">
        <f t="shared" si="15"/>
        <v>1.0080346320346321</v>
      </c>
      <c r="D206" s="15">
        <f t="shared" si="16"/>
        <v>500</v>
      </c>
      <c r="E206" s="2">
        <f t="shared" si="17"/>
        <v>494.95982683982686</v>
      </c>
      <c r="F206" s="2">
        <v>5</v>
      </c>
      <c r="G206" s="2">
        <f t="shared" si="18"/>
        <v>-4.0173160173160305E-2</v>
      </c>
      <c r="H206" s="2" t="e">
        <f t="shared" si="19"/>
        <v>#NUM!</v>
      </c>
    </row>
    <row r="207" spans="1:8" x14ac:dyDescent="0.3">
      <c r="A207">
        <v>930</v>
      </c>
      <c r="B207" s="2">
        <v>39641</v>
      </c>
      <c r="C207" s="15">
        <f t="shared" si="15"/>
        <v>1.0296363636363637</v>
      </c>
      <c r="D207" s="15">
        <f t="shared" si="16"/>
        <v>500</v>
      </c>
      <c r="E207" s="2">
        <f t="shared" si="17"/>
        <v>494.8518181818182</v>
      </c>
      <c r="F207" s="2">
        <v>5</v>
      </c>
      <c r="G207" s="2">
        <f t="shared" si="18"/>
        <v>-0.14818181818181841</v>
      </c>
      <c r="H207" s="2" t="e">
        <f t="shared" si="19"/>
        <v>#NUM!</v>
      </c>
    </row>
    <row r="208" spans="1:8" x14ac:dyDescent="0.3">
      <c r="A208">
        <v>938</v>
      </c>
      <c r="B208" s="2">
        <v>39521</v>
      </c>
      <c r="C208" s="15">
        <f t="shared" si="15"/>
        <v>1.0265194805194806</v>
      </c>
      <c r="D208" s="15">
        <f t="shared" si="16"/>
        <v>500</v>
      </c>
      <c r="E208" s="2">
        <f t="shared" si="17"/>
        <v>494.86740259740259</v>
      </c>
      <c r="F208" s="2">
        <v>5</v>
      </c>
      <c r="G208" s="2">
        <f t="shared" si="18"/>
        <v>-0.13259740259740305</v>
      </c>
      <c r="H208" s="2" t="e">
        <f t="shared" si="19"/>
        <v>#NUM!</v>
      </c>
    </row>
    <row r="209" spans="1:8" x14ac:dyDescent="0.3">
      <c r="A209">
        <v>946</v>
      </c>
      <c r="B209" s="2">
        <v>39546</v>
      </c>
      <c r="C209" s="15">
        <f t="shared" si="15"/>
        <v>1.0271688311688312</v>
      </c>
      <c r="D209" s="15">
        <f t="shared" si="16"/>
        <v>500</v>
      </c>
      <c r="E209" s="2">
        <f t="shared" si="17"/>
        <v>494.86415584415585</v>
      </c>
      <c r="F209" s="2">
        <v>5</v>
      </c>
      <c r="G209" s="2">
        <f t="shared" si="18"/>
        <v>-0.13584415584415588</v>
      </c>
      <c r="H209" s="2" t="e">
        <f t="shared" si="19"/>
        <v>#NUM!</v>
      </c>
    </row>
    <row r="210" spans="1:8" x14ac:dyDescent="0.3">
      <c r="A210">
        <v>954</v>
      </c>
      <c r="B210" s="2">
        <v>39368.333333333336</v>
      </c>
      <c r="C210" s="15">
        <f t="shared" si="15"/>
        <v>1.0225541125541127</v>
      </c>
      <c r="D210" s="15">
        <f t="shared" si="16"/>
        <v>500</v>
      </c>
      <c r="E210" s="2">
        <f t="shared" si="17"/>
        <v>494.88722943722945</v>
      </c>
      <c r="F210" s="2">
        <v>5</v>
      </c>
      <c r="G210" s="2">
        <f t="shared" si="18"/>
        <v>-0.11277056277056374</v>
      </c>
      <c r="H210" s="2" t="e">
        <f t="shared" si="19"/>
        <v>#NUM!</v>
      </c>
    </row>
    <row r="211" spans="1:8" x14ac:dyDescent="0.3">
      <c r="A211">
        <v>962</v>
      </c>
      <c r="B211" s="2">
        <v>39285.333333333336</v>
      </c>
      <c r="C211" s="15">
        <f t="shared" si="15"/>
        <v>1.0203982683982684</v>
      </c>
      <c r="D211" s="15">
        <f t="shared" si="16"/>
        <v>500</v>
      </c>
      <c r="E211" s="2">
        <f t="shared" si="17"/>
        <v>494.89800865800868</v>
      </c>
      <c r="F211" s="2">
        <v>5</v>
      </c>
      <c r="G211" s="2">
        <f t="shared" si="18"/>
        <v>-0.10199134199134186</v>
      </c>
      <c r="H211" s="2" t="e">
        <f t="shared" si="19"/>
        <v>#NUM!</v>
      </c>
    </row>
    <row r="212" spans="1:8" x14ac:dyDescent="0.3">
      <c r="A212">
        <v>970</v>
      </c>
      <c r="B212" s="2">
        <v>39722</v>
      </c>
      <c r="C212" s="15">
        <f t="shared" si="15"/>
        <v>1.0317402597402598</v>
      </c>
      <c r="D212" s="15">
        <f t="shared" si="16"/>
        <v>500</v>
      </c>
      <c r="E212" s="2">
        <f t="shared" si="17"/>
        <v>494.84129870129868</v>
      </c>
      <c r="F212" s="2">
        <v>5</v>
      </c>
      <c r="G212" s="2">
        <f t="shared" si="18"/>
        <v>-0.15870129870129901</v>
      </c>
      <c r="H212" s="2" t="e">
        <f t="shared" si="19"/>
        <v>#NUM!</v>
      </c>
    </row>
    <row r="213" spans="1:8" x14ac:dyDescent="0.3">
      <c r="A213">
        <v>978</v>
      </c>
      <c r="B213" s="2">
        <v>39752.666666666672</v>
      </c>
      <c r="C213" s="15">
        <f t="shared" si="15"/>
        <v>1.0325367965367966</v>
      </c>
      <c r="D213" s="15">
        <f t="shared" si="16"/>
        <v>500</v>
      </c>
      <c r="E213" s="2">
        <f t="shared" si="17"/>
        <v>494.83731601731603</v>
      </c>
      <c r="F213" s="2">
        <v>5</v>
      </c>
      <c r="G213" s="2">
        <f t="shared" si="18"/>
        <v>-0.16268398268398343</v>
      </c>
      <c r="H213" s="2" t="e">
        <f t="shared" si="19"/>
        <v>#NUM!</v>
      </c>
    </row>
    <row r="214" spans="1:8" x14ac:dyDescent="0.3">
      <c r="A214">
        <v>986</v>
      </c>
      <c r="B214" s="2">
        <v>39766.333333333336</v>
      </c>
      <c r="C214" s="15">
        <f t="shared" si="15"/>
        <v>1.032891774891775</v>
      </c>
      <c r="D214" s="15">
        <f t="shared" si="16"/>
        <v>500</v>
      </c>
      <c r="E214" s="2">
        <f t="shared" si="17"/>
        <v>494.83554112554111</v>
      </c>
      <c r="F214" s="2">
        <v>5</v>
      </c>
      <c r="G214" s="2">
        <f t="shared" si="18"/>
        <v>-0.16445887445887486</v>
      </c>
      <c r="H214" s="2" t="e">
        <f t="shared" si="19"/>
        <v>#NUM!</v>
      </c>
    </row>
    <row r="215" spans="1:8" x14ac:dyDescent="0.3">
      <c r="A215">
        <v>994</v>
      </c>
      <c r="B215" s="2">
        <v>39389.333333333336</v>
      </c>
      <c r="C215" s="15">
        <f t="shared" si="15"/>
        <v>1.0230995670995671</v>
      </c>
      <c r="D215" s="15">
        <f t="shared" si="16"/>
        <v>500</v>
      </c>
      <c r="E215" s="2">
        <f t="shared" si="17"/>
        <v>494.88450216450218</v>
      </c>
      <c r="F215" s="2">
        <v>5</v>
      </c>
      <c r="G215" s="2">
        <f t="shared" si="18"/>
        <v>-0.11549783549783577</v>
      </c>
      <c r="H215" s="2" t="e">
        <f t="shared" si="19"/>
        <v>#NUM!</v>
      </c>
    </row>
    <row r="216" spans="1:8" x14ac:dyDescent="0.3">
      <c r="A216">
        <v>1002</v>
      </c>
      <c r="B216" s="2">
        <v>39548.666666666672</v>
      </c>
      <c r="C216" s="15">
        <f t="shared" si="15"/>
        <v>1.0272380952380953</v>
      </c>
      <c r="D216" s="15">
        <f t="shared" si="16"/>
        <v>500</v>
      </c>
      <c r="E216" s="2">
        <f t="shared" si="17"/>
        <v>494.86380952380955</v>
      </c>
      <c r="F216" s="2">
        <v>5</v>
      </c>
      <c r="G216" s="2">
        <f t="shared" si="18"/>
        <v>-0.13619047619047642</v>
      </c>
      <c r="H216" s="2" t="e">
        <f t="shared" si="19"/>
        <v>#NUM!</v>
      </c>
    </row>
    <row r="217" spans="1:8" x14ac:dyDescent="0.3">
      <c r="A217">
        <v>1010</v>
      </c>
      <c r="B217" s="2">
        <v>39854.333333333328</v>
      </c>
      <c r="C217" s="15">
        <f t="shared" si="15"/>
        <v>1.035177489177489</v>
      </c>
      <c r="D217" s="15">
        <f t="shared" si="16"/>
        <v>500</v>
      </c>
      <c r="E217" s="2">
        <f t="shared" si="17"/>
        <v>494.82411255411256</v>
      </c>
      <c r="F217" s="2">
        <v>5</v>
      </c>
      <c r="G217" s="2">
        <f t="shared" si="18"/>
        <v>-0.17588744588744465</v>
      </c>
      <c r="H217" s="2" t="e">
        <f t="shared" si="19"/>
        <v>#NUM!</v>
      </c>
    </row>
    <row r="218" spans="1:8" x14ac:dyDescent="0.3">
      <c r="A218">
        <v>1018</v>
      </c>
      <c r="B218" s="2">
        <v>39340.666666666664</v>
      </c>
      <c r="C218" s="15">
        <f t="shared" si="15"/>
        <v>1.0218354978354978</v>
      </c>
      <c r="D218" s="15">
        <f t="shared" si="16"/>
        <v>500</v>
      </c>
      <c r="E218" s="2">
        <f t="shared" si="17"/>
        <v>494.89082251082249</v>
      </c>
      <c r="F218" s="2">
        <v>5</v>
      </c>
      <c r="G218" s="2">
        <f t="shared" si="18"/>
        <v>-0.1091774891774886</v>
      </c>
      <c r="H218" s="2" t="e">
        <f t="shared" si="19"/>
        <v>#NUM!</v>
      </c>
    </row>
    <row r="219" spans="1:8" x14ac:dyDescent="0.3">
      <c r="A219">
        <v>1026</v>
      </c>
      <c r="B219" s="2">
        <v>39386.666666666672</v>
      </c>
      <c r="C219" s="15">
        <f t="shared" si="15"/>
        <v>1.0230303030303032</v>
      </c>
      <c r="D219" s="15">
        <f t="shared" si="16"/>
        <v>500</v>
      </c>
      <c r="E219" s="2">
        <f t="shared" si="17"/>
        <v>494.88484848484848</v>
      </c>
      <c r="F219" s="2">
        <v>5</v>
      </c>
      <c r="G219" s="2">
        <f t="shared" si="18"/>
        <v>-0.11515151515151612</v>
      </c>
      <c r="H219" s="2" t="e">
        <f t="shared" si="19"/>
        <v>#NUM!</v>
      </c>
    </row>
    <row r="220" spans="1:8" x14ac:dyDescent="0.3">
      <c r="A220">
        <v>1034</v>
      </c>
      <c r="B220" s="2">
        <v>39619.333333333336</v>
      </c>
      <c r="C220" s="15">
        <f t="shared" si="15"/>
        <v>1.029073593073593</v>
      </c>
      <c r="D220" s="15">
        <f t="shared" si="16"/>
        <v>500</v>
      </c>
      <c r="E220" s="2">
        <f t="shared" si="17"/>
        <v>494.85463203463206</v>
      </c>
      <c r="F220" s="2">
        <v>5</v>
      </c>
      <c r="G220" s="2">
        <f t="shared" si="18"/>
        <v>-0.14536796536796537</v>
      </c>
      <c r="H220" s="2" t="e">
        <f t="shared" si="19"/>
        <v>#NUM!</v>
      </c>
    </row>
    <row r="221" spans="1:8" x14ac:dyDescent="0.3">
      <c r="A221">
        <v>1042</v>
      </c>
      <c r="B221" s="2">
        <v>39313.666666666672</v>
      </c>
      <c r="C221" s="15">
        <f t="shared" si="15"/>
        <v>1.0211341991341993</v>
      </c>
      <c r="D221" s="15">
        <f t="shared" si="16"/>
        <v>500</v>
      </c>
      <c r="E221" s="2">
        <f t="shared" si="17"/>
        <v>494.89432900432899</v>
      </c>
      <c r="F221" s="2">
        <v>5</v>
      </c>
      <c r="G221" s="2">
        <f t="shared" si="18"/>
        <v>-0.10567099567099625</v>
      </c>
      <c r="H221" s="2" t="e">
        <f t="shared" si="19"/>
        <v>#NUM!</v>
      </c>
    </row>
    <row r="222" spans="1:8" x14ac:dyDescent="0.3">
      <c r="A222">
        <v>1050</v>
      </c>
      <c r="B222" s="2">
        <v>39983</v>
      </c>
      <c r="C222" s="15">
        <f t="shared" si="15"/>
        <v>1.0385194805194806</v>
      </c>
      <c r="D222" s="15">
        <f t="shared" si="16"/>
        <v>500</v>
      </c>
      <c r="E222" s="2">
        <f t="shared" si="17"/>
        <v>494.80740259740259</v>
      </c>
      <c r="F222" s="2">
        <v>5</v>
      </c>
      <c r="G222" s="2">
        <f t="shared" si="18"/>
        <v>-0.19259740259740354</v>
      </c>
      <c r="H222" s="2" t="e">
        <f t="shared" si="19"/>
        <v>#NUM!</v>
      </c>
    </row>
    <row r="223" spans="1:8" x14ac:dyDescent="0.3">
      <c r="A223">
        <v>1058</v>
      </c>
      <c r="B223" s="2">
        <v>40012.333333333336</v>
      </c>
      <c r="C223" s="15">
        <f t="shared" si="15"/>
        <v>1.0392813852813854</v>
      </c>
      <c r="D223" s="15">
        <f t="shared" si="16"/>
        <v>500</v>
      </c>
      <c r="E223" s="2">
        <f t="shared" si="17"/>
        <v>494.80359307359305</v>
      </c>
      <c r="F223" s="2">
        <v>5</v>
      </c>
      <c r="G223" s="2">
        <f t="shared" si="18"/>
        <v>-0.19640692640692681</v>
      </c>
      <c r="H223" s="2" t="e">
        <f t="shared" si="19"/>
        <v>#NUM!</v>
      </c>
    </row>
    <row r="224" spans="1:8" x14ac:dyDescent="0.3">
      <c r="A224">
        <v>1066</v>
      </c>
      <c r="B224" s="2">
        <v>39641</v>
      </c>
      <c r="C224" s="15">
        <f t="shared" si="15"/>
        <v>1.0296363636363637</v>
      </c>
      <c r="D224" s="15">
        <f t="shared" si="16"/>
        <v>500</v>
      </c>
      <c r="E224" s="2">
        <f t="shared" si="17"/>
        <v>494.8518181818182</v>
      </c>
      <c r="F224" s="2">
        <v>5</v>
      </c>
      <c r="G224" s="2">
        <f t="shared" si="18"/>
        <v>-0.14818181818181841</v>
      </c>
      <c r="H224" s="2" t="e">
        <f t="shared" si="19"/>
        <v>#NUM!</v>
      </c>
    </row>
    <row r="225" spans="1:8" x14ac:dyDescent="0.3">
      <c r="A225">
        <v>1074</v>
      </c>
      <c r="B225" s="2">
        <v>39611.666666666672</v>
      </c>
      <c r="C225" s="15">
        <f t="shared" si="15"/>
        <v>1.0288744588744589</v>
      </c>
      <c r="D225" s="15">
        <f t="shared" si="16"/>
        <v>500</v>
      </c>
      <c r="E225" s="2">
        <f t="shared" si="17"/>
        <v>494.85562770562768</v>
      </c>
      <c r="F225" s="2">
        <v>5</v>
      </c>
      <c r="G225" s="2">
        <f t="shared" si="18"/>
        <v>-0.14437229437229426</v>
      </c>
      <c r="H225" s="2" t="e">
        <f t="shared" si="19"/>
        <v>#NUM!</v>
      </c>
    </row>
    <row r="226" spans="1:8" x14ac:dyDescent="0.3">
      <c r="A226">
        <v>1082</v>
      </c>
      <c r="B226" s="2">
        <v>39595</v>
      </c>
      <c r="C226" s="15">
        <f t="shared" si="15"/>
        <v>1.0284415584415585</v>
      </c>
      <c r="D226" s="15">
        <f t="shared" si="16"/>
        <v>500</v>
      </c>
      <c r="E226" s="2">
        <f t="shared" si="17"/>
        <v>494.85779220779222</v>
      </c>
      <c r="F226" s="2">
        <v>5</v>
      </c>
      <c r="G226" s="2">
        <f t="shared" si="18"/>
        <v>-0.14220779220779267</v>
      </c>
      <c r="H226" s="2" t="e">
        <f t="shared" si="19"/>
        <v>#NUM!</v>
      </c>
    </row>
    <row r="227" spans="1:8" x14ac:dyDescent="0.3">
      <c r="A227">
        <v>1090</v>
      </c>
      <c r="B227" s="2">
        <v>39715</v>
      </c>
      <c r="C227" s="15">
        <f t="shared" si="15"/>
        <v>1.0315584415584416</v>
      </c>
      <c r="D227" s="15">
        <f t="shared" si="16"/>
        <v>500</v>
      </c>
      <c r="E227" s="2">
        <f t="shared" si="17"/>
        <v>494.84220779220777</v>
      </c>
      <c r="F227" s="2">
        <v>5</v>
      </c>
      <c r="G227" s="2">
        <f t="shared" si="18"/>
        <v>-0.15779220779220804</v>
      </c>
      <c r="H227" s="2" t="e">
        <f t="shared" si="19"/>
        <v>#NUM!</v>
      </c>
    </row>
    <row r="228" spans="1:8" x14ac:dyDescent="0.3">
      <c r="A228">
        <v>1098</v>
      </c>
      <c r="B228" s="2">
        <v>39381.666666666664</v>
      </c>
      <c r="C228" s="15">
        <f t="shared" si="15"/>
        <v>1.0229004329004328</v>
      </c>
      <c r="D228" s="15">
        <f t="shared" si="16"/>
        <v>500</v>
      </c>
      <c r="E228" s="2">
        <f t="shared" si="17"/>
        <v>494.88549783549786</v>
      </c>
      <c r="F228" s="2">
        <v>5</v>
      </c>
      <c r="G228" s="2">
        <f t="shared" si="18"/>
        <v>-0.11450216450216377</v>
      </c>
      <c r="H228" s="2" t="e">
        <f t="shared" si="19"/>
        <v>#NUM!</v>
      </c>
    </row>
    <row r="229" spans="1:8" x14ac:dyDescent="0.3">
      <c r="A229">
        <v>1106</v>
      </c>
      <c r="B229" s="2">
        <v>40039.666666666664</v>
      </c>
      <c r="C229" s="15">
        <f t="shared" si="15"/>
        <v>1.039991341991342</v>
      </c>
      <c r="D229" s="15">
        <f t="shared" si="16"/>
        <v>500</v>
      </c>
      <c r="E229" s="2">
        <f t="shared" si="17"/>
        <v>494.80004329004328</v>
      </c>
      <c r="F229" s="2">
        <v>5</v>
      </c>
      <c r="G229" s="2">
        <f t="shared" si="18"/>
        <v>-0.19995670995671055</v>
      </c>
      <c r="H229" s="2" t="e">
        <f t="shared" si="19"/>
        <v>#NUM!</v>
      </c>
    </row>
    <row r="230" spans="1:8" x14ac:dyDescent="0.3">
      <c r="A230">
        <v>1114</v>
      </c>
      <c r="B230" s="2">
        <v>39352.333333333336</v>
      </c>
      <c r="C230" s="15">
        <f t="shared" si="15"/>
        <v>1.0221385281385282</v>
      </c>
      <c r="D230" s="15">
        <f t="shared" si="16"/>
        <v>500</v>
      </c>
      <c r="E230" s="2">
        <f t="shared" si="17"/>
        <v>494.88930735930734</v>
      </c>
      <c r="F230" s="2">
        <v>5</v>
      </c>
      <c r="G230" s="2">
        <f t="shared" si="18"/>
        <v>-0.1106926406926414</v>
      </c>
      <c r="H230" s="2" t="e">
        <f t="shared" si="19"/>
        <v>#NUM!</v>
      </c>
    </row>
    <row r="231" spans="1:8" x14ac:dyDescent="0.3">
      <c r="A231">
        <v>1122</v>
      </c>
      <c r="B231" s="2">
        <v>39314.666666666664</v>
      </c>
      <c r="C231" s="15">
        <f t="shared" si="15"/>
        <v>1.0211601731601732</v>
      </c>
      <c r="D231" s="15">
        <f t="shared" si="16"/>
        <v>500</v>
      </c>
      <c r="E231" s="2">
        <f t="shared" si="17"/>
        <v>494.89419913419914</v>
      </c>
      <c r="F231" s="2">
        <v>5</v>
      </c>
      <c r="G231" s="2">
        <f t="shared" si="18"/>
        <v>-0.10580086580086601</v>
      </c>
      <c r="H231" s="2" t="e">
        <f t="shared" si="19"/>
        <v>#NUM!</v>
      </c>
    </row>
    <row r="232" spans="1:8" x14ac:dyDescent="0.3">
      <c r="A232">
        <v>1130</v>
      </c>
      <c r="B232" s="2">
        <v>39307</v>
      </c>
      <c r="C232" s="15">
        <f t="shared" si="15"/>
        <v>1.0209610389610391</v>
      </c>
      <c r="D232" s="15">
        <f t="shared" si="16"/>
        <v>500</v>
      </c>
      <c r="E232" s="2">
        <f t="shared" si="17"/>
        <v>494.89519480519482</v>
      </c>
      <c r="F232" s="2">
        <v>5</v>
      </c>
      <c r="G232" s="2">
        <f t="shared" si="18"/>
        <v>-0.1048051948051949</v>
      </c>
      <c r="H232" s="2" t="e">
        <f t="shared" si="19"/>
        <v>#NUM!</v>
      </c>
    </row>
    <row r="233" spans="1:8" x14ac:dyDescent="0.3">
      <c r="A233">
        <v>1138</v>
      </c>
      <c r="B233" s="2">
        <v>39910</v>
      </c>
      <c r="C233" s="15">
        <f t="shared" si="15"/>
        <v>1.0366233766233766</v>
      </c>
      <c r="D233" s="15">
        <f t="shared" si="16"/>
        <v>500</v>
      </c>
      <c r="E233" s="2">
        <f t="shared" si="17"/>
        <v>494.8168831168831</v>
      </c>
      <c r="F233" s="2">
        <v>5</v>
      </c>
      <c r="G233" s="2">
        <f t="shared" si="18"/>
        <v>-0.18311688311688279</v>
      </c>
      <c r="H233" s="2" t="e">
        <f t="shared" si="19"/>
        <v>#NUM!</v>
      </c>
    </row>
    <row r="234" spans="1:8" x14ac:dyDescent="0.3">
      <c r="A234">
        <v>1146</v>
      </c>
      <c r="B234" s="2">
        <v>39756.333333333336</v>
      </c>
      <c r="C234" s="15">
        <f t="shared" si="15"/>
        <v>1.0326320346320348</v>
      </c>
      <c r="D234" s="15">
        <f t="shared" si="16"/>
        <v>500</v>
      </c>
      <c r="E234" s="2">
        <f t="shared" si="17"/>
        <v>494.83683982683982</v>
      </c>
      <c r="F234" s="2">
        <v>5</v>
      </c>
      <c r="G234" s="2">
        <f t="shared" si="18"/>
        <v>-0.16316017316017373</v>
      </c>
      <c r="H234" s="2" t="e">
        <f t="shared" si="19"/>
        <v>#NUM!</v>
      </c>
    </row>
    <row r="235" spans="1:8" x14ac:dyDescent="0.3">
      <c r="A235">
        <v>1154</v>
      </c>
      <c r="B235" s="2">
        <v>39994.333333333328</v>
      </c>
      <c r="C235" s="15">
        <f t="shared" si="15"/>
        <v>1.0388138528138526</v>
      </c>
      <c r="D235" s="15">
        <f t="shared" si="16"/>
        <v>500</v>
      </c>
      <c r="E235" s="2">
        <f t="shared" si="17"/>
        <v>494.80593073593076</v>
      </c>
      <c r="F235" s="2">
        <v>5</v>
      </c>
      <c r="G235" s="2">
        <f t="shared" si="18"/>
        <v>-0.19406926406926317</v>
      </c>
      <c r="H235" s="2" t="e">
        <f t="shared" si="19"/>
        <v>#NUM!</v>
      </c>
    </row>
    <row r="236" spans="1:8" x14ac:dyDescent="0.3">
      <c r="A236">
        <v>1162</v>
      </c>
      <c r="B236" s="2">
        <v>39807.333333333328</v>
      </c>
      <c r="C236" s="15">
        <f t="shared" si="15"/>
        <v>1.0339567099567097</v>
      </c>
      <c r="D236" s="15">
        <f t="shared" si="16"/>
        <v>500</v>
      </c>
      <c r="E236" s="2">
        <f t="shared" si="17"/>
        <v>494.83021645021643</v>
      </c>
      <c r="F236" s="2">
        <v>5</v>
      </c>
      <c r="G236" s="2">
        <f t="shared" si="18"/>
        <v>-0.16978354978354915</v>
      </c>
      <c r="H236" s="2" t="e">
        <f t="shared" si="19"/>
        <v>#NUM!</v>
      </c>
    </row>
    <row r="237" spans="1:8" x14ac:dyDescent="0.3">
      <c r="A237">
        <v>1170</v>
      </c>
      <c r="B237" s="2">
        <v>39736.666666666672</v>
      </c>
      <c r="C237" s="15">
        <f t="shared" si="15"/>
        <v>1.0321212121212122</v>
      </c>
      <c r="D237" s="15">
        <f t="shared" si="16"/>
        <v>500</v>
      </c>
      <c r="E237" s="2">
        <f t="shared" si="17"/>
        <v>494.83939393939391</v>
      </c>
      <c r="F237" s="2">
        <v>5</v>
      </c>
      <c r="G237" s="2">
        <f t="shared" si="18"/>
        <v>-0.16060606060606109</v>
      </c>
      <c r="H237" s="2" t="e">
        <f t="shared" si="19"/>
        <v>#NUM!</v>
      </c>
    </row>
    <row r="238" spans="1:8" x14ac:dyDescent="0.3">
      <c r="A238">
        <v>1178</v>
      </c>
      <c r="B238" s="2">
        <v>39707</v>
      </c>
      <c r="C238" s="15">
        <f t="shared" si="15"/>
        <v>1.0313506493506492</v>
      </c>
      <c r="D238" s="15">
        <f t="shared" si="16"/>
        <v>500</v>
      </c>
      <c r="E238" s="2">
        <f t="shared" si="17"/>
        <v>494.84324675324677</v>
      </c>
      <c r="F238" s="2">
        <v>5</v>
      </c>
      <c r="G238" s="2">
        <f t="shared" si="18"/>
        <v>-0.15675324675324642</v>
      </c>
      <c r="H238" s="2" t="e">
        <f t="shared" si="19"/>
        <v>#NUM!</v>
      </c>
    </row>
    <row r="239" spans="1:8" x14ac:dyDescent="0.3">
      <c r="A239">
        <v>1186</v>
      </c>
      <c r="B239" s="2">
        <v>39355.666666666664</v>
      </c>
      <c r="C239" s="15">
        <f t="shared" si="15"/>
        <v>1.0222251082251081</v>
      </c>
      <c r="D239" s="15">
        <f t="shared" si="16"/>
        <v>500</v>
      </c>
      <c r="E239" s="2">
        <f t="shared" si="17"/>
        <v>494.88887445887445</v>
      </c>
      <c r="F239" s="2">
        <v>5</v>
      </c>
      <c r="G239" s="2">
        <f t="shared" si="18"/>
        <v>-0.11112554112554029</v>
      </c>
      <c r="H239" s="2" t="e">
        <f t="shared" si="19"/>
        <v>#NUM!</v>
      </c>
    </row>
    <row r="240" spans="1:8" x14ac:dyDescent="0.3">
      <c r="A240">
        <v>1194</v>
      </c>
      <c r="B240" s="2">
        <v>39916</v>
      </c>
      <c r="C240" s="15">
        <f t="shared" si="15"/>
        <v>1.0367792207792208</v>
      </c>
      <c r="D240" s="15">
        <f t="shared" si="16"/>
        <v>500</v>
      </c>
      <c r="E240" s="2">
        <f t="shared" si="17"/>
        <v>494.81610389610387</v>
      </c>
      <c r="F240" s="2">
        <v>5</v>
      </c>
      <c r="G240" s="2">
        <f t="shared" si="18"/>
        <v>-0.183896103896104</v>
      </c>
      <c r="H240" s="2" t="e">
        <f t="shared" si="19"/>
        <v>#NUM!</v>
      </c>
    </row>
    <row r="241" spans="1:8" x14ac:dyDescent="0.3">
      <c r="A241">
        <v>1202</v>
      </c>
      <c r="B241" s="2">
        <v>39540.666666666664</v>
      </c>
      <c r="C241" s="15">
        <f t="shared" si="15"/>
        <v>1.027030303030303</v>
      </c>
      <c r="D241" s="15">
        <f t="shared" si="16"/>
        <v>500</v>
      </c>
      <c r="E241" s="2">
        <f t="shared" si="17"/>
        <v>494.86484848484849</v>
      </c>
      <c r="F241" s="2">
        <v>5</v>
      </c>
      <c r="G241" s="2">
        <f t="shared" si="18"/>
        <v>-0.1351515151515148</v>
      </c>
      <c r="H241" s="2" t="e">
        <f t="shared" si="19"/>
        <v>#NUM!</v>
      </c>
    </row>
    <row r="242" spans="1:8" x14ac:dyDescent="0.3">
      <c r="A242">
        <v>1210</v>
      </c>
      <c r="B242" s="2">
        <v>40428.333333333336</v>
      </c>
      <c r="C242" s="15">
        <f t="shared" si="15"/>
        <v>1.0500865800865802</v>
      </c>
      <c r="D242" s="15">
        <f t="shared" si="16"/>
        <v>500</v>
      </c>
      <c r="E242" s="2">
        <f t="shared" si="17"/>
        <v>494.74956709956712</v>
      </c>
      <c r="F242" s="2">
        <v>5</v>
      </c>
      <c r="G242" s="2">
        <f t="shared" si="18"/>
        <v>-0.25043290043290067</v>
      </c>
      <c r="H242" s="2" t="e">
        <f t="shared" si="19"/>
        <v>#NUM!</v>
      </c>
    </row>
    <row r="243" spans="1:8" x14ac:dyDescent="0.3">
      <c r="A243">
        <v>1218</v>
      </c>
      <c r="B243" s="2">
        <v>39918.333333333336</v>
      </c>
      <c r="C243" s="15">
        <f t="shared" si="15"/>
        <v>1.0368398268398269</v>
      </c>
      <c r="D243" s="15">
        <f t="shared" si="16"/>
        <v>500</v>
      </c>
      <c r="E243" s="2">
        <f t="shared" si="17"/>
        <v>494.81580086580084</v>
      </c>
      <c r="F243" s="2">
        <v>5</v>
      </c>
      <c r="G243" s="2">
        <f t="shared" si="18"/>
        <v>-0.18419913419913492</v>
      </c>
      <c r="H243" s="2" t="e">
        <f t="shared" si="19"/>
        <v>#NUM!</v>
      </c>
    </row>
    <row r="244" spans="1:8" x14ac:dyDescent="0.3">
      <c r="A244">
        <v>1226</v>
      </c>
      <c r="B244" s="2">
        <v>39725</v>
      </c>
      <c r="C244" s="15">
        <f t="shared" si="15"/>
        <v>1.0318181818181817</v>
      </c>
      <c r="D244" s="15">
        <f t="shared" si="16"/>
        <v>500</v>
      </c>
      <c r="E244" s="2">
        <f t="shared" si="17"/>
        <v>494.84090909090907</v>
      </c>
      <c r="F244" s="2">
        <v>5</v>
      </c>
      <c r="G244" s="2">
        <f t="shared" si="18"/>
        <v>-0.15909090909090828</v>
      </c>
      <c r="H244" s="2" t="e">
        <f t="shared" si="19"/>
        <v>#NUM!</v>
      </c>
    </row>
    <row r="245" spans="1:8" x14ac:dyDescent="0.3">
      <c r="A245">
        <v>1234</v>
      </c>
      <c r="B245" s="2">
        <v>39661.333333333328</v>
      </c>
      <c r="C245" s="15">
        <f t="shared" si="15"/>
        <v>1.0301645021645021</v>
      </c>
      <c r="D245" s="15">
        <f t="shared" si="16"/>
        <v>500</v>
      </c>
      <c r="E245" s="2">
        <f t="shared" si="17"/>
        <v>494.84917748917746</v>
      </c>
      <c r="F245" s="2">
        <v>5</v>
      </c>
      <c r="G245" s="2">
        <f t="shared" si="18"/>
        <v>-0.1508225108225103</v>
      </c>
      <c r="H245" s="2" t="e">
        <f t="shared" si="19"/>
        <v>#NUM!</v>
      </c>
    </row>
    <row r="246" spans="1:8" x14ac:dyDescent="0.3">
      <c r="A246">
        <v>1242</v>
      </c>
      <c r="B246" s="2">
        <v>39916</v>
      </c>
      <c r="C246" s="15">
        <f t="shared" si="15"/>
        <v>1.0367792207792208</v>
      </c>
      <c r="D246" s="15">
        <f t="shared" si="16"/>
        <v>500</v>
      </c>
      <c r="E246" s="2">
        <f t="shared" si="17"/>
        <v>494.81610389610387</v>
      </c>
      <c r="F246" s="2">
        <v>5</v>
      </c>
      <c r="G246" s="2">
        <f t="shared" si="18"/>
        <v>-0.183896103896104</v>
      </c>
      <c r="H246" s="2" t="e">
        <f t="shared" si="19"/>
        <v>#NUM!</v>
      </c>
    </row>
    <row r="247" spans="1:8" x14ac:dyDescent="0.3">
      <c r="A247">
        <v>1250</v>
      </c>
      <c r="B247" s="2">
        <v>39358.333333333336</v>
      </c>
      <c r="C247" s="15">
        <f t="shared" si="15"/>
        <v>1.0222943722943723</v>
      </c>
      <c r="D247" s="15">
        <f t="shared" si="16"/>
        <v>500</v>
      </c>
      <c r="E247" s="2">
        <f t="shared" si="17"/>
        <v>494.88852813852816</v>
      </c>
      <c r="F247" s="2">
        <v>5</v>
      </c>
      <c r="G247" s="2">
        <f t="shared" si="18"/>
        <v>-0.11147186147186083</v>
      </c>
      <c r="H247" s="2" t="e">
        <f t="shared" si="19"/>
        <v>#NUM!</v>
      </c>
    </row>
    <row r="248" spans="1:8" x14ac:dyDescent="0.3">
      <c r="A248">
        <v>1258</v>
      </c>
      <c r="B248" s="2">
        <v>39985</v>
      </c>
      <c r="C248" s="15">
        <f t="shared" si="15"/>
        <v>1.0385714285714285</v>
      </c>
      <c r="D248" s="15">
        <f t="shared" si="16"/>
        <v>500</v>
      </c>
      <c r="E248" s="2">
        <f t="shared" si="17"/>
        <v>494.80714285714288</v>
      </c>
      <c r="F248" s="2">
        <v>5</v>
      </c>
      <c r="G248" s="2">
        <f t="shared" si="18"/>
        <v>-0.19285714285714217</v>
      </c>
      <c r="H248" s="2" t="e">
        <f t="shared" si="19"/>
        <v>#NUM!</v>
      </c>
    </row>
    <row r="249" spans="1:8" x14ac:dyDescent="0.3">
      <c r="A249">
        <v>1266</v>
      </c>
      <c r="B249" s="2">
        <v>40142.333333333328</v>
      </c>
      <c r="C249" s="15">
        <f t="shared" si="15"/>
        <v>1.0426580086580086</v>
      </c>
      <c r="D249" s="15">
        <f t="shared" si="16"/>
        <v>500</v>
      </c>
      <c r="E249" s="2">
        <f t="shared" si="17"/>
        <v>494.78670995670996</v>
      </c>
      <c r="F249" s="2">
        <v>5</v>
      </c>
      <c r="G249" s="2">
        <f t="shared" si="18"/>
        <v>-0.21329004329004331</v>
      </c>
      <c r="H249" s="2" t="e">
        <f t="shared" si="19"/>
        <v>#NUM!</v>
      </c>
    </row>
    <row r="250" spans="1:8" x14ac:dyDescent="0.3">
      <c r="A250">
        <v>1274</v>
      </c>
      <c r="B250" s="2">
        <v>38940.333333333336</v>
      </c>
      <c r="C250" s="15">
        <f t="shared" si="15"/>
        <v>1.0114372294372296</v>
      </c>
      <c r="D250" s="15">
        <f t="shared" si="16"/>
        <v>500</v>
      </c>
      <c r="E250" s="2">
        <f t="shared" si="17"/>
        <v>494.94281385281386</v>
      </c>
      <c r="F250" s="2">
        <v>5</v>
      </c>
      <c r="G250" s="2">
        <f t="shared" si="18"/>
        <v>-5.7186147186147451E-2</v>
      </c>
      <c r="H250" s="2" t="e">
        <f t="shared" si="19"/>
        <v>#NUM!</v>
      </c>
    </row>
    <row r="251" spans="1:8" x14ac:dyDescent="0.3">
      <c r="A251">
        <v>1282</v>
      </c>
      <c r="B251" s="2">
        <v>39581.333333333336</v>
      </c>
      <c r="C251" s="15">
        <f t="shared" si="15"/>
        <v>1.0280865800865802</v>
      </c>
      <c r="D251" s="15">
        <f t="shared" si="16"/>
        <v>500</v>
      </c>
      <c r="E251" s="2">
        <f t="shared" si="17"/>
        <v>494.85956709956707</v>
      </c>
      <c r="F251" s="2">
        <v>5</v>
      </c>
      <c r="G251" s="2">
        <f t="shared" si="18"/>
        <v>-0.14043290043290035</v>
      </c>
      <c r="H251" s="2" t="e">
        <f t="shared" si="19"/>
        <v>#NUM!</v>
      </c>
    </row>
    <row r="252" spans="1:8" x14ac:dyDescent="0.3">
      <c r="A252">
        <v>1290</v>
      </c>
      <c r="B252" s="2">
        <v>39563</v>
      </c>
      <c r="C252" s="15">
        <f t="shared" si="15"/>
        <v>1.0276103896103896</v>
      </c>
      <c r="D252" s="15">
        <f t="shared" si="16"/>
        <v>500</v>
      </c>
      <c r="E252" s="2">
        <f t="shared" si="17"/>
        <v>494.86194805194805</v>
      </c>
      <c r="F252" s="2">
        <v>5</v>
      </c>
      <c r="G252" s="2">
        <f t="shared" si="18"/>
        <v>-0.13805194805194798</v>
      </c>
      <c r="H252" s="2" t="e">
        <f t="shared" si="19"/>
        <v>#NUM!</v>
      </c>
    </row>
    <row r="253" spans="1:8" x14ac:dyDescent="0.3">
      <c r="A253">
        <v>1298</v>
      </c>
      <c r="B253" s="2">
        <v>39746.666666666664</v>
      </c>
      <c r="C253" s="15">
        <f t="shared" si="15"/>
        <v>1.0323809523809524</v>
      </c>
      <c r="D253" s="15">
        <f t="shared" si="16"/>
        <v>500</v>
      </c>
      <c r="E253" s="2">
        <f t="shared" si="17"/>
        <v>494.83809523809526</v>
      </c>
      <c r="F253" s="2">
        <v>5</v>
      </c>
      <c r="G253" s="2">
        <f t="shared" si="18"/>
        <v>-0.16190476190476222</v>
      </c>
      <c r="H253" s="2" t="e">
        <f t="shared" si="19"/>
        <v>#NUM!</v>
      </c>
    </row>
    <row r="254" spans="1:8" x14ac:dyDescent="0.3">
      <c r="A254">
        <v>1306</v>
      </c>
      <c r="B254" s="2">
        <v>39991.333333333336</v>
      </c>
      <c r="C254" s="15">
        <f t="shared" si="15"/>
        <v>1.0387359307359307</v>
      </c>
      <c r="D254" s="15">
        <f t="shared" si="16"/>
        <v>500</v>
      </c>
      <c r="E254" s="2">
        <f t="shared" si="17"/>
        <v>494.80632034632032</v>
      </c>
      <c r="F254" s="2">
        <v>5</v>
      </c>
      <c r="G254" s="2">
        <f t="shared" si="18"/>
        <v>-0.1936796536796539</v>
      </c>
      <c r="H254" s="2" t="e">
        <f t="shared" si="19"/>
        <v>#NUM!</v>
      </c>
    </row>
    <row r="255" spans="1:8" x14ac:dyDescent="0.3">
      <c r="A255">
        <v>1314</v>
      </c>
      <c r="B255" s="2">
        <v>39357.666666666664</v>
      </c>
      <c r="C255" s="15">
        <f t="shared" si="15"/>
        <v>1.0222770562770562</v>
      </c>
      <c r="D255" s="15">
        <f t="shared" si="16"/>
        <v>500</v>
      </c>
      <c r="E255" s="2">
        <f t="shared" si="17"/>
        <v>494.88861471861469</v>
      </c>
      <c r="F255" s="2">
        <v>5</v>
      </c>
      <c r="G255" s="2">
        <f t="shared" si="18"/>
        <v>-0.11138528138528159</v>
      </c>
      <c r="H255" s="2" t="e">
        <f t="shared" si="19"/>
        <v>#NUM!</v>
      </c>
    </row>
    <row r="256" spans="1:8" x14ac:dyDescent="0.3">
      <c r="A256">
        <v>1322</v>
      </c>
      <c r="B256" s="2">
        <v>39822.333333333328</v>
      </c>
      <c r="C256" s="15">
        <f t="shared" si="15"/>
        <v>1.0343463203463201</v>
      </c>
      <c r="D256" s="15">
        <f t="shared" si="16"/>
        <v>500</v>
      </c>
      <c r="E256" s="2">
        <f t="shared" si="17"/>
        <v>494.82826839826839</v>
      </c>
      <c r="F256" s="2">
        <v>5</v>
      </c>
      <c r="G256" s="2">
        <f t="shared" si="18"/>
        <v>-0.17173160173160085</v>
      </c>
      <c r="H256" s="2" t="e">
        <f t="shared" si="19"/>
        <v>#NUM!</v>
      </c>
    </row>
    <row r="257" spans="1:8" x14ac:dyDescent="0.3">
      <c r="A257">
        <v>1330</v>
      </c>
      <c r="B257" s="2">
        <v>39651.666666666664</v>
      </c>
      <c r="C257" s="15">
        <f t="shared" si="15"/>
        <v>1.0299134199134199</v>
      </c>
      <c r="D257" s="15">
        <f t="shared" si="16"/>
        <v>500</v>
      </c>
      <c r="E257" s="2">
        <f t="shared" si="17"/>
        <v>494.85043290043291</v>
      </c>
      <c r="F257" s="2">
        <v>5</v>
      </c>
      <c r="G257" s="2">
        <f t="shared" si="18"/>
        <v>-0.14956709956709968</v>
      </c>
      <c r="H257" s="2" t="e">
        <f t="shared" si="19"/>
        <v>#NUM!</v>
      </c>
    </row>
    <row r="258" spans="1:8" x14ac:dyDescent="0.3">
      <c r="A258">
        <v>1338</v>
      </c>
      <c r="B258" s="2">
        <v>39269.666666666664</v>
      </c>
      <c r="C258" s="15">
        <f t="shared" si="15"/>
        <v>1.019991341991342</v>
      </c>
      <c r="D258" s="15">
        <f t="shared" si="16"/>
        <v>500</v>
      </c>
      <c r="E258" s="2">
        <f t="shared" si="17"/>
        <v>494.9000432900433</v>
      </c>
      <c r="F258" s="2">
        <v>5</v>
      </c>
      <c r="G258" s="2">
        <f t="shared" si="18"/>
        <v>-9.9956709956710021E-2</v>
      </c>
      <c r="H258" s="2" t="e">
        <f t="shared" si="19"/>
        <v>#NUM!</v>
      </c>
    </row>
    <row r="259" spans="1:8" x14ac:dyDescent="0.3">
      <c r="A259">
        <v>1346</v>
      </c>
      <c r="B259" s="2">
        <v>39526.666666666664</v>
      </c>
      <c r="C259" s="15">
        <f t="shared" ref="C259:C322" si="20">B259/$J$27</f>
        <v>1.0266666666666666</v>
      </c>
      <c r="D259" s="15">
        <f t="shared" ref="D259:D322" si="21">$J$28</f>
        <v>500</v>
      </c>
      <c r="E259" s="2">
        <f t="shared" si="17"/>
        <v>494.86666666666667</v>
      </c>
      <c r="F259" s="2">
        <v>5</v>
      </c>
      <c r="G259" s="2">
        <f t="shared" si="18"/>
        <v>-0.13333333333333286</v>
      </c>
      <c r="H259" s="2" t="e">
        <f t="shared" si="19"/>
        <v>#NUM!</v>
      </c>
    </row>
    <row r="260" spans="1:8" x14ac:dyDescent="0.3">
      <c r="A260">
        <v>1354</v>
      </c>
      <c r="B260" s="2">
        <v>39705</v>
      </c>
      <c r="C260" s="15">
        <f t="shared" si="20"/>
        <v>1.0312987012987014</v>
      </c>
      <c r="D260" s="15">
        <f t="shared" si="21"/>
        <v>500</v>
      </c>
      <c r="E260" s="2">
        <f t="shared" ref="E260:E323" si="22">D260-(F260*C260)</f>
        <v>494.84350649350648</v>
      </c>
      <c r="F260" s="2">
        <v>5</v>
      </c>
      <c r="G260" s="2">
        <f t="shared" ref="G260:G323" si="23">F260-(F260*C260)</f>
        <v>-0.15649350649350691</v>
      </c>
      <c r="H260" s="2" t="e">
        <f t="shared" ref="H260:H323" si="24">LN((F260*E260)/(D260*G260))</f>
        <v>#NUM!</v>
      </c>
    </row>
    <row r="261" spans="1:8" x14ac:dyDescent="0.3">
      <c r="A261">
        <v>1362</v>
      </c>
      <c r="B261" s="2">
        <v>39487.333333333336</v>
      </c>
      <c r="C261" s="15">
        <f t="shared" si="20"/>
        <v>1.0256450216450217</v>
      </c>
      <c r="D261" s="15">
        <f t="shared" si="21"/>
        <v>500</v>
      </c>
      <c r="E261" s="2">
        <f t="shared" si="22"/>
        <v>494.87177489177492</v>
      </c>
      <c r="F261" s="2">
        <v>5</v>
      </c>
      <c r="G261" s="2">
        <f t="shared" si="23"/>
        <v>-0.12822510822510846</v>
      </c>
      <c r="H261" s="2" t="e">
        <f t="shared" si="24"/>
        <v>#NUM!</v>
      </c>
    </row>
    <row r="262" spans="1:8" x14ac:dyDescent="0.3">
      <c r="A262">
        <v>1370</v>
      </c>
      <c r="B262" s="2">
        <v>39530.666666666672</v>
      </c>
      <c r="C262" s="15">
        <f t="shared" si="20"/>
        <v>1.026770562770563</v>
      </c>
      <c r="D262" s="15">
        <f t="shared" si="21"/>
        <v>500</v>
      </c>
      <c r="E262" s="2">
        <f t="shared" si="22"/>
        <v>494.8661471861472</v>
      </c>
      <c r="F262" s="2">
        <v>5</v>
      </c>
      <c r="G262" s="2">
        <f t="shared" si="23"/>
        <v>-0.13385281385281544</v>
      </c>
      <c r="H262" s="2" t="e">
        <f t="shared" si="24"/>
        <v>#NUM!</v>
      </c>
    </row>
    <row r="263" spans="1:8" x14ac:dyDescent="0.3">
      <c r="A263">
        <v>1378</v>
      </c>
      <c r="B263" s="2">
        <v>39224</v>
      </c>
      <c r="C263" s="15">
        <f t="shared" si="20"/>
        <v>1.0188051948051948</v>
      </c>
      <c r="D263" s="15">
        <f t="shared" si="21"/>
        <v>500</v>
      </c>
      <c r="E263" s="2">
        <f t="shared" si="22"/>
        <v>494.90597402597405</v>
      </c>
      <c r="F263" s="2">
        <v>5</v>
      </c>
      <c r="G263" s="2">
        <f t="shared" si="23"/>
        <v>-9.4025974025973902E-2</v>
      </c>
      <c r="H263" s="2" t="e">
        <f t="shared" si="24"/>
        <v>#NUM!</v>
      </c>
    </row>
    <row r="264" spans="1:8" x14ac:dyDescent="0.3">
      <c r="A264">
        <v>1386</v>
      </c>
      <c r="B264" s="2">
        <v>39389.666666666664</v>
      </c>
      <c r="C264" s="15">
        <f t="shared" si="20"/>
        <v>1.0231082251082251</v>
      </c>
      <c r="D264" s="15">
        <f t="shared" si="21"/>
        <v>500</v>
      </c>
      <c r="E264" s="2">
        <f t="shared" si="22"/>
        <v>494.88445887445886</v>
      </c>
      <c r="F264" s="2">
        <v>5</v>
      </c>
      <c r="G264" s="2">
        <f t="shared" si="23"/>
        <v>-0.11554112554112539</v>
      </c>
      <c r="H264" s="2" t="e">
        <f t="shared" si="24"/>
        <v>#NUM!</v>
      </c>
    </row>
    <row r="265" spans="1:8" x14ac:dyDescent="0.3">
      <c r="A265">
        <v>1394</v>
      </c>
      <c r="B265" s="2">
        <v>39557.666666666664</v>
      </c>
      <c r="C265" s="15">
        <f t="shared" si="20"/>
        <v>1.0274718614718614</v>
      </c>
      <c r="D265" s="15">
        <f t="shared" si="21"/>
        <v>500</v>
      </c>
      <c r="E265" s="2">
        <f t="shared" si="22"/>
        <v>494.8626406926407</v>
      </c>
      <c r="F265" s="2">
        <v>5</v>
      </c>
      <c r="G265" s="2">
        <f t="shared" si="23"/>
        <v>-0.1373593073593069</v>
      </c>
      <c r="H265" s="2" t="e">
        <f t="shared" si="24"/>
        <v>#NUM!</v>
      </c>
    </row>
    <row r="266" spans="1:8" x14ac:dyDescent="0.3">
      <c r="A266">
        <v>1402</v>
      </c>
      <c r="B266" s="2">
        <v>39438.666666666664</v>
      </c>
      <c r="C266" s="15">
        <f t="shared" si="20"/>
        <v>1.0243809523809524</v>
      </c>
      <c r="D266" s="15">
        <f t="shared" si="21"/>
        <v>500</v>
      </c>
      <c r="E266" s="2">
        <f t="shared" si="22"/>
        <v>494.87809523809523</v>
      </c>
      <c r="F266" s="2">
        <v>5</v>
      </c>
      <c r="G266" s="2">
        <f t="shared" si="23"/>
        <v>-0.12190476190476218</v>
      </c>
      <c r="H266" s="2" t="e">
        <f t="shared" si="24"/>
        <v>#NUM!</v>
      </c>
    </row>
    <row r="267" spans="1:8" x14ac:dyDescent="0.3">
      <c r="A267">
        <v>1410</v>
      </c>
      <c r="B267" s="2">
        <v>39439.666666666664</v>
      </c>
      <c r="C267" s="15">
        <f t="shared" si="20"/>
        <v>1.0244069264069264</v>
      </c>
      <c r="D267" s="15">
        <f t="shared" si="21"/>
        <v>500</v>
      </c>
      <c r="E267" s="2">
        <f t="shared" si="22"/>
        <v>494.87796536796537</v>
      </c>
      <c r="F267" s="2">
        <v>5</v>
      </c>
      <c r="G267" s="2">
        <f t="shared" si="23"/>
        <v>-0.12203463203463194</v>
      </c>
      <c r="H267" s="2" t="e">
        <f t="shared" si="24"/>
        <v>#NUM!</v>
      </c>
    </row>
    <row r="268" spans="1:8" x14ac:dyDescent="0.3">
      <c r="A268">
        <v>1418</v>
      </c>
      <c r="B268" s="2">
        <v>39436.333333333328</v>
      </c>
      <c r="C268" s="15">
        <f t="shared" si="20"/>
        <v>1.0243203463203463</v>
      </c>
      <c r="D268" s="15">
        <f t="shared" si="21"/>
        <v>500</v>
      </c>
      <c r="E268" s="2">
        <f t="shared" si="22"/>
        <v>494.87839826839826</v>
      </c>
      <c r="F268" s="2">
        <v>5</v>
      </c>
      <c r="G268" s="2">
        <f t="shared" si="23"/>
        <v>-0.12160173160173127</v>
      </c>
      <c r="H268" s="2" t="e">
        <f t="shared" si="24"/>
        <v>#NUM!</v>
      </c>
    </row>
    <row r="269" spans="1:8" x14ac:dyDescent="0.3">
      <c r="A269">
        <v>1426</v>
      </c>
      <c r="B269" s="2">
        <v>39808</v>
      </c>
      <c r="C269" s="15">
        <f t="shared" si="20"/>
        <v>1.033974025974026</v>
      </c>
      <c r="D269" s="15">
        <f t="shared" si="21"/>
        <v>500</v>
      </c>
      <c r="E269" s="2">
        <f t="shared" si="22"/>
        <v>494.83012987012989</v>
      </c>
      <c r="F269" s="2">
        <v>5</v>
      </c>
      <c r="G269" s="2">
        <f t="shared" si="23"/>
        <v>-0.16987012987013017</v>
      </c>
      <c r="H269" s="2" t="e">
        <f t="shared" si="24"/>
        <v>#NUM!</v>
      </c>
    </row>
    <row r="270" spans="1:8" x14ac:dyDescent="0.3">
      <c r="A270">
        <v>1434</v>
      </c>
      <c r="B270" s="2">
        <v>39769.333333333328</v>
      </c>
      <c r="C270" s="15">
        <f t="shared" si="20"/>
        <v>1.0329696969696969</v>
      </c>
      <c r="D270" s="15">
        <f t="shared" si="21"/>
        <v>500</v>
      </c>
      <c r="E270" s="2">
        <f t="shared" si="22"/>
        <v>494.83515151515149</v>
      </c>
      <c r="F270" s="2">
        <v>5</v>
      </c>
      <c r="G270" s="2">
        <f t="shared" si="23"/>
        <v>-0.16484848484848413</v>
      </c>
      <c r="H270" s="2" t="e">
        <f t="shared" si="24"/>
        <v>#NUM!</v>
      </c>
    </row>
    <row r="271" spans="1:8" x14ac:dyDescent="0.3">
      <c r="A271">
        <v>1442</v>
      </c>
      <c r="B271" s="2">
        <v>39374</v>
      </c>
      <c r="C271" s="15">
        <f t="shared" si="20"/>
        <v>1.0227012987012987</v>
      </c>
      <c r="D271" s="15">
        <f t="shared" si="21"/>
        <v>500</v>
      </c>
      <c r="E271" s="2">
        <f t="shared" si="22"/>
        <v>494.88649350649348</v>
      </c>
      <c r="F271" s="2">
        <v>5</v>
      </c>
      <c r="G271" s="2">
        <f t="shared" si="23"/>
        <v>-0.11350649350649356</v>
      </c>
      <c r="H271" s="2" t="e">
        <f t="shared" si="24"/>
        <v>#NUM!</v>
      </c>
    </row>
    <row r="272" spans="1:8" x14ac:dyDescent="0.3">
      <c r="A272">
        <v>1450</v>
      </c>
      <c r="B272" s="2">
        <v>39372</v>
      </c>
      <c r="C272" s="15">
        <f t="shared" si="20"/>
        <v>1.0226493506493506</v>
      </c>
      <c r="D272" s="15">
        <f t="shared" si="21"/>
        <v>500</v>
      </c>
      <c r="E272" s="2">
        <f t="shared" si="22"/>
        <v>494.88675324675324</v>
      </c>
      <c r="F272" s="2">
        <v>5</v>
      </c>
      <c r="G272" s="2">
        <f t="shared" si="23"/>
        <v>-0.11324675324675315</v>
      </c>
      <c r="H272" s="2" t="e">
        <f t="shared" si="24"/>
        <v>#NUM!</v>
      </c>
    </row>
    <row r="273" spans="1:8" x14ac:dyDescent="0.3">
      <c r="A273">
        <v>1458</v>
      </c>
      <c r="B273" s="2">
        <v>39536.666666666664</v>
      </c>
      <c r="C273" s="15">
        <f t="shared" si="20"/>
        <v>1.0269264069264068</v>
      </c>
      <c r="D273" s="15">
        <f t="shared" si="21"/>
        <v>500</v>
      </c>
      <c r="E273" s="2">
        <f t="shared" si="22"/>
        <v>494.86536796536797</v>
      </c>
      <c r="F273" s="2">
        <v>5</v>
      </c>
      <c r="G273" s="2">
        <f t="shared" si="23"/>
        <v>-0.13463203463203399</v>
      </c>
      <c r="H273" s="2" t="e">
        <f t="shared" si="24"/>
        <v>#NUM!</v>
      </c>
    </row>
    <row r="274" spans="1:8" x14ac:dyDescent="0.3">
      <c r="A274">
        <v>1466</v>
      </c>
      <c r="B274" s="2">
        <v>39872.333333333328</v>
      </c>
      <c r="C274" s="15">
        <f t="shared" si="20"/>
        <v>1.0356450216450215</v>
      </c>
      <c r="D274" s="15">
        <f t="shared" si="21"/>
        <v>500</v>
      </c>
      <c r="E274" s="2">
        <f t="shared" si="22"/>
        <v>494.82177489177491</v>
      </c>
      <c r="F274" s="2">
        <v>5</v>
      </c>
      <c r="G274" s="2">
        <f t="shared" si="23"/>
        <v>-0.1782251082251074</v>
      </c>
      <c r="H274" s="2" t="e">
        <f t="shared" si="24"/>
        <v>#NUM!</v>
      </c>
    </row>
    <row r="275" spans="1:8" x14ac:dyDescent="0.3">
      <c r="A275">
        <v>1474</v>
      </c>
      <c r="B275" s="2">
        <v>39934</v>
      </c>
      <c r="C275" s="15">
        <f t="shared" si="20"/>
        <v>1.0372467532467533</v>
      </c>
      <c r="D275" s="15">
        <f t="shared" si="21"/>
        <v>500</v>
      </c>
      <c r="E275" s="2">
        <f t="shared" si="22"/>
        <v>494.81376623376622</v>
      </c>
      <c r="F275" s="2">
        <v>5</v>
      </c>
      <c r="G275" s="2">
        <f t="shared" si="23"/>
        <v>-0.18623376623376675</v>
      </c>
      <c r="H275" s="2" t="e">
        <f t="shared" si="24"/>
        <v>#NUM!</v>
      </c>
    </row>
    <row r="276" spans="1:8" x14ac:dyDescent="0.3">
      <c r="A276">
        <v>1482</v>
      </c>
      <c r="B276" s="2">
        <v>39638.666666666672</v>
      </c>
      <c r="C276" s="15">
        <f t="shared" si="20"/>
        <v>1.0295757575757578</v>
      </c>
      <c r="D276" s="15">
        <f t="shared" si="21"/>
        <v>500</v>
      </c>
      <c r="E276" s="2">
        <f t="shared" si="22"/>
        <v>494.85212121212123</v>
      </c>
      <c r="F276" s="2">
        <v>5</v>
      </c>
      <c r="G276" s="2">
        <f t="shared" si="23"/>
        <v>-0.14787878787878928</v>
      </c>
      <c r="H276" s="2" t="e">
        <f t="shared" si="24"/>
        <v>#NUM!</v>
      </c>
    </row>
    <row r="277" spans="1:8" x14ac:dyDescent="0.3">
      <c r="A277">
        <v>1490</v>
      </c>
      <c r="B277" s="2">
        <v>39755</v>
      </c>
      <c r="C277" s="15">
        <f t="shared" si="20"/>
        <v>1.0325974025974025</v>
      </c>
      <c r="D277" s="15">
        <f t="shared" si="21"/>
        <v>500</v>
      </c>
      <c r="E277" s="2">
        <f t="shared" si="22"/>
        <v>494.837012987013</v>
      </c>
      <c r="F277" s="2">
        <v>5</v>
      </c>
      <c r="G277" s="2">
        <f t="shared" si="23"/>
        <v>-0.16298701298701257</v>
      </c>
      <c r="H277" s="2" t="e">
        <f t="shared" si="24"/>
        <v>#NUM!</v>
      </c>
    </row>
    <row r="278" spans="1:8" x14ac:dyDescent="0.3">
      <c r="A278">
        <v>1498</v>
      </c>
      <c r="B278" s="2">
        <v>39567.666666666664</v>
      </c>
      <c r="C278" s="15">
        <f t="shared" si="20"/>
        <v>1.0277316017316016</v>
      </c>
      <c r="D278" s="15">
        <f t="shared" si="21"/>
        <v>500</v>
      </c>
      <c r="E278" s="2">
        <f t="shared" si="22"/>
        <v>494.86134199134199</v>
      </c>
      <c r="F278" s="2">
        <v>5</v>
      </c>
      <c r="G278" s="2">
        <f t="shared" si="23"/>
        <v>-0.13865800865800804</v>
      </c>
      <c r="H278" s="2" t="e">
        <f t="shared" si="24"/>
        <v>#NUM!</v>
      </c>
    </row>
    <row r="279" spans="1:8" x14ac:dyDescent="0.3">
      <c r="A279">
        <v>1506</v>
      </c>
      <c r="B279" s="2">
        <v>39707</v>
      </c>
      <c r="C279" s="15">
        <f t="shared" si="20"/>
        <v>1.0313506493506492</v>
      </c>
      <c r="D279" s="15">
        <f t="shared" si="21"/>
        <v>500</v>
      </c>
      <c r="E279" s="2">
        <f t="shared" si="22"/>
        <v>494.84324675324677</v>
      </c>
      <c r="F279" s="2">
        <v>5</v>
      </c>
      <c r="G279" s="2">
        <f t="shared" si="23"/>
        <v>-0.15675324675324642</v>
      </c>
      <c r="H279" s="2" t="e">
        <f t="shared" si="24"/>
        <v>#NUM!</v>
      </c>
    </row>
    <row r="280" spans="1:8" x14ac:dyDescent="0.3">
      <c r="A280">
        <v>1514</v>
      </c>
      <c r="B280" s="2">
        <v>39417.666666666664</v>
      </c>
      <c r="C280" s="15">
        <f t="shared" si="20"/>
        <v>1.0238354978354978</v>
      </c>
      <c r="D280" s="15">
        <f t="shared" si="21"/>
        <v>500</v>
      </c>
      <c r="E280" s="2">
        <f t="shared" si="22"/>
        <v>494.8808225108225</v>
      </c>
      <c r="F280" s="2">
        <v>5</v>
      </c>
      <c r="G280" s="2">
        <f t="shared" si="23"/>
        <v>-0.11917748917748838</v>
      </c>
      <c r="H280" s="2" t="e">
        <f t="shared" si="24"/>
        <v>#NUM!</v>
      </c>
    </row>
    <row r="281" spans="1:8" x14ac:dyDescent="0.3">
      <c r="A281">
        <v>1522</v>
      </c>
      <c r="B281" s="2">
        <v>39695.333333333328</v>
      </c>
      <c r="C281" s="15">
        <f t="shared" si="20"/>
        <v>1.031047619047619</v>
      </c>
      <c r="D281" s="15">
        <f t="shared" si="21"/>
        <v>500</v>
      </c>
      <c r="E281" s="2">
        <f t="shared" si="22"/>
        <v>494.84476190476192</v>
      </c>
      <c r="F281" s="2">
        <v>5</v>
      </c>
      <c r="G281" s="2">
        <f t="shared" si="23"/>
        <v>-0.1552380952380954</v>
      </c>
      <c r="H281" s="2" t="e">
        <f t="shared" si="24"/>
        <v>#NUM!</v>
      </c>
    </row>
    <row r="282" spans="1:8" x14ac:dyDescent="0.3">
      <c r="A282">
        <v>1530</v>
      </c>
      <c r="B282" s="2">
        <v>39544</v>
      </c>
      <c r="C282" s="15">
        <f t="shared" si="20"/>
        <v>1.0271168831168831</v>
      </c>
      <c r="D282" s="15">
        <f t="shared" si="21"/>
        <v>500</v>
      </c>
      <c r="E282" s="2">
        <f t="shared" si="22"/>
        <v>494.86441558441561</v>
      </c>
      <c r="F282" s="2">
        <v>5</v>
      </c>
      <c r="G282" s="2">
        <f t="shared" si="23"/>
        <v>-0.13558441558441547</v>
      </c>
      <c r="H282" s="2" t="e">
        <f t="shared" si="24"/>
        <v>#NUM!</v>
      </c>
    </row>
    <row r="283" spans="1:8" x14ac:dyDescent="0.3">
      <c r="A283">
        <v>1538</v>
      </c>
      <c r="B283" s="2">
        <v>39669.666666666664</v>
      </c>
      <c r="C283" s="15">
        <f t="shared" si="20"/>
        <v>1.0303809523809524</v>
      </c>
      <c r="D283" s="15">
        <f t="shared" si="21"/>
        <v>500</v>
      </c>
      <c r="E283" s="2">
        <f t="shared" si="22"/>
        <v>494.84809523809525</v>
      </c>
      <c r="F283" s="2">
        <v>5</v>
      </c>
      <c r="G283" s="2">
        <f t="shared" si="23"/>
        <v>-0.15190476190476154</v>
      </c>
      <c r="H283" s="2" t="e">
        <f t="shared" si="24"/>
        <v>#NUM!</v>
      </c>
    </row>
    <row r="284" spans="1:8" x14ac:dyDescent="0.3">
      <c r="A284">
        <v>1546</v>
      </c>
      <c r="B284" s="2">
        <v>39619</v>
      </c>
      <c r="C284" s="15">
        <f t="shared" si="20"/>
        <v>1.029064935064935</v>
      </c>
      <c r="D284" s="15">
        <f t="shared" si="21"/>
        <v>500</v>
      </c>
      <c r="E284" s="2">
        <f t="shared" si="22"/>
        <v>494.85467532467533</v>
      </c>
      <c r="F284" s="2">
        <v>5</v>
      </c>
      <c r="G284" s="2">
        <f t="shared" si="23"/>
        <v>-0.14532467532467486</v>
      </c>
      <c r="H284" s="2" t="e">
        <f t="shared" si="24"/>
        <v>#NUM!</v>
      </c>
    </row>
    <row r="285" spans="1:8" x14ac:dyDescent="0.3">
      <c r="A285">
        <v>1554</v>
      </c>
      <c r="B285" s="2">
        <v>39748.333333333336</v>
      </c>
      <c r="C285" s="15">
        <f t="shared" si="20"/>
        <v>1.0324242424242425</v>
      </c>
      <c r="D285" s="15">
        <f t="shared" si="21"/>
        <v>500</v>
      </c>
      <c r="E285" s="2">
        <f t="shared" si="22"/>
        <v>494.83787878787876</v>
      </c>
      <c r="F285" s="2">
        <v>5</v>
      </c>
      <c r="G285" s="2">
        <f t="shared" si="23"/>
        <v>-0.16212121212121211</v>
      </c>
      <c r="H285" s="2" t="e">
        <f t="shared" si="24"/>
        <v>#NUM!</v>
      </c>
    </row>
    <row r="286" spans="1:8" x14ac:dyDescent="0.3">
      <c r="A286">
        <v>1562</v>
      </c>
      <c r="B286" s="2">
        <v>39108.333333333336</v>
      </c>
      <c r="C286" s="15">
        <f t="shared" si="20"/>
        <v>1.0158008658008659</v>
      </c>
      <c r="D286" s="15">
        <f t="shared" si="21"/>
        <v>500</v>
      </c>
      <c r="E286" s="2">
        <f t="shared" si="22"/>
        <v>494.92099567099569</v>
      </c>
      <c r="F286" s="2">
        <v>5</v>
      </c>
      <c r="G286" s="2">
        <f t="shared" si="23"/>
        <v>-7.9004329004329854E-2</v>
      </c>
      <c r="H286" s="2" t="e">
        <f t="shared" si="24"/>
        <v>#NUM!</v>
      </c>
    </row>
    <row r="287" spans="1:8" x14ac:dyDescent="0.3">
      <c r="A287">
        <v>1570</v>
      </c>
      <c r="B287" s="2">
        <v>39515.333333333336</v>
      </c>
      <c r="C287" s="15">
        <f t="shared" si="20"/>
        <v>1.0263722943722944</v>
      </c>
      <c r="D287" s="15">
        <f t="shared" si="21"/>
        <v>500</v>
      </c>
      <c r="E287" s="2">
        <f t="shared" si="22"/>
        <v>494.8681385281385</v>
      </c>
      <c r="F287" s="2">
        <v>5</v>
      </c>
      <c r="G287" s="2">
        <f t="shared" si="23"/>
        <v>-0.13186147186147146</v>
      </c>
      <c r="H287" s="2" t="e">
        <f t="shared" si="24"/>
        <v>#NUM!</v>
      </c>
    </row>
    <row r="288" spans="1:8" x14ac:dyDescent="0.3">
      <c r="A288">
        <v>1578</v>
      </c>
      <c r="B288" s="2">
        <v>39642.333333333336</v>
      </c>
      <c r="C288" s="15">
        <f t="shared" si="20"/>
        <v>1.0296709956709957</v>
      </c>
      <c r="D288" s="15">
        <f t="shared" si="21"/>
        <v>500</v>
      </c>
      <c r="E288" s="2">
        <f t="shared" si="22"/>
        <v>494.85164502164503</v>
      </c>
      <c r="F288" s="2">
        <v>5</v>
      </c>
      <c r="G288" s="2">
        <f t="shared" si="23"/>
        <v>-0.14835497835497868</v>
      </c>
      <c r="H288" s="2" t="e">
        <f t="shared" si="24"/>
        <v>#NUM!</v>
      </c>
    </row>
    <row r="289" spans="1:8" x14ac:dyDescent="0.3">
      <c r="A289">
        <v>1586</v>
      </c>
      <c r="B289" s="2">
        <v>39373.666666666664</v>
      </c>
      <c r="C289" s="15">
        <f t="shared" si="20"/>
        <v>1.0226926406926407</v>
      </c>
      <c r="D289" s="15">
        <f t="shared" si="21"/>
        <v>500</v>
      </c>
      <c r="E289" s="2">
        <f t="shared" si="22"/>
        <v>494.8865367965368</v>
      </c>
      <c r="F289" s="2">
        <v>5</v>
      </c>
      <c r="G289" s="2">
        <f t="shared" si="23"/>
        <v>-0.11346320346320304</v>
      </c>
      <c r="H289" s="2" t="e">
        <f t="shared" si="24"/>
        <v>#NUM!</v>
      </c>
    </row>
    <row r="290" spans="1:8" x14ac:dyDescent="0.3">
      <c r="A290">
        <v>1594</v>
      </c>
      <c r="B290" s="2">
        <v>39605</v>
      </c>
      <c r="C290" s="15">
        <f t="shared" si="20"/>
        <v>1.0287012987012987</v>
      </c>
      <c r="D290" s="15">
        <f t="shared" si="21"/>
        <v>500</v>
      </c>
      <c r="E290" s="2">
        <f t="shared" si="22"/>
        <v>494.85649350649351</v>
      </c>
      <c r="F290" s="2">
        <v>5</v>
      </c>
      <c r="G290" s="2">
        <f t="shared" si="23"/>
        <v>-0.14350649350649292</v>
      </c>
      <c r="H290" s="2" t="e">
        <f t="shared" si="24"/>
        <v>#NUM!</v>
      </c>
    </row>
    <row r="291" spans="1:8" x14ac:dyDescent="0.3">
      <c r="A291">
        <v>1602</v>
      </c>
      <c r="B291" s="2">
        <v>39622.333333333336</v>
      </c>
      <c r="C291" s="15">
        <f t="shared" si="20"/>
        <v>1.0291515151515152</v>
      </c>
      <c r="D291" s="15">
        <f t="shared" si="21"/>
        <v>500</v>
      </c>
      <c r="E291" s="2">
        <f t="shared" si="22"/>
        <v>494.85424242424244</v>
      </c>
      <c r="F291" s="2">
        <v>5</v>
      </c>
      <c r="G291" s="2">
        <f t="shared" si="23"/>
        <v>-0.14575757575757553</v>
      </c>
      <c r="H291" s="2" t="e">
        <f t="shared" si="24"/>
        <v>#NUM!</v>
      </c>
    </row>
    <row r="292" spans="1:8" x14ac:dyDescent="0.3">
      <c r="A292">
        <v>1610</v>
      </c>
      <c r="B292" s="2">
        <v>39577.666666666672</v>
      </c>
      <c r="C292" s="15">
        <f t="shared" si="20"/>
        <v>1.027991341991342</v>
      </c>
      <c r="D292" s="15">
        <f t="shared" si="21"/>
        <v>500</v>
      </c>
      <c r="E292" s="2">
        <f t="shared" si="22"/>
        <v>494.86004329004328</v>
      </c>
      <c r="F292" s="2">
        <v>5</v>
      </c>
      <c r="G292" s="2">
        <f t="shared" si="23"/>
        <v>-0.13995670995671006</v>
      </c>
      <c r="H292" s="2" t="e">
        <f t="shared" si="24"/>
        <v>#NUM!</v>
      </c>
    </row>
    <row r="293" spans="1:8" x14ac:dyDescent="0.3">
      <c r="A293">
        <v>1618</v>
      </c>
      <c r="B293" s="2">
        <v>39582.333333333336</v>
      </c>
      <c r="C293" s="15">
        <f t="shared" si="20"/>
        <v>1.0281125541125542</v>
      </c>
      <c r="D293" s="15">
        <f t="shared" si="21"/>
        <v>500</v>
      </c>
      <c r="E293" s="2">
        <f t="shared" si="22"/>
        <v>494.85943722943722</v>
      </c>
      <c r="F293" s="2">
        <v>5</v>
      </c>
      <c r="G293" s="2">
        <f t="shared" si="23"/>
        <v>-0.140562770562771</v>
      </c>
      <c r="H293" s="2" t="e">
        <f t="shared" si="24"/>
        <v>#NUM!</v>
      </c>
    </row>
    <row r="294" spans="1:8" x14ac:dyDescent="0.3">
      <c r="A294">
        <v>1626</v>
      </c>
      <c r="B294" s="2">
        <v>39770.666666666664</v>
      </c>
      <c r="C294" s="15">
        <f t="shared" si="20"/>
        <v>1.0330043290043289</v>
      </c>
      <c r="D294" s="15">
        <f t="shared" si="21"/>
        <v>500</v>
      </c>
      <c r="E294" s="2">
        <f t="shared" si="22"/>
        <v>494.83497835497838</v>
      </c>
      <c r="F294" s="2">
        <v>5</v>
      </c>
      <c r="G294" s="2">
        <f t="shared" si="23"/>
        <v>-0.1650216450216444</v>
      </c>
      <c r="H294" s="2" t="e">
        <f t="shared" si="24"/>
        <v>#NUM!</v>
      </c>
    </row>
    <row r="295" spans="1:8" x14ac:dyDescent="0.3">
      <c r="A295">
        <v>1634</v>
      </c>
      <c r="B295" s="2">
        <v>39221.333333333336</v>
      </c>
      <c r="C295" s="15">
        <f t="shared" si="20"/>
        <v>1.0187359307359307</v>
      </c>
      <c r="D295" s="15">
        <f t="shared" si="21"/>
        <v>500</v>
      </c>
      <c r="E295" s="2">
        <f t="shared" si="22"/>
        <v>494.90632034632034</v>
      </c>
      <c r="F295" s="2">
        <v>5</v>
      </c>
      <c r="G295" s="2">
        <f t="shared" si="23"/>
        <v>-9.3679653679653363E-2</v>
      </c>
      <c r="H295" s="2" t="e">
        <f t="shared" si="24"/>
        <v>#NUM!</v>
      </c>
    </row>
    <row r="296" spans="1:8" x14ac:dyDescent="0.3">
      <c r="A296">
        <v>1642</v>
      </c>
      <c r="B296" s="2">
        <v>39575.333333333336</v>
      </c>
      <c r="C296" s="15">
        <f t="shared" si="20"/>
        <v>1.0279307359307359</v>
      </c>
      <c r="D296" s="15">
        <f t="shared" si="21"/>
        <v>500</v>
      </c>
      <c r="E296" s="2">
        <f t="shared" si="22"/>
        <v>494.86034632034631</v>
      </c>
      <c r="F296" s="2">
        <v>5</v>
      </c>
      <c r="G296" s="2">
        <f t="shared" si="23"/>
        <v>-0.13965367965368003</v>
      </c>
      <c r="H296" s="2" t="e">
        <f t="shared" si="24"/>
        <v>#NUM!</v>
      </c>
    </row>
    <row r="297" spans="1:8" x14ac:dyDescent="0.3">
      <c r="A297">
        <v>1650</v>
      </c>
      <c r="B297" s="2">
        <v>39374.333333333328</v>
      </c>
      <c r="C297" s="15">
        <f t="shared" si="20"/>
        <v>1.0227099567099567</v>
      </c>
      <c r="D297" s="15">
        <f t="shared" si="21"/>
        <v>500</v>
      </c>
      <c r="E297" s="2">
        <f t="shared" si="22"/>
        <v>494.88645021645021</v>
      </c>
      <c r="F297" s="2">
        <v>5</v>
      </c>
      <c r="G297" s="2">
        <f t="shared" si="23"/>
        <v>-0.11354978354978318</v>
      </c>
      <c r="H297" s="2" t="e">
        <f t="shared" si="24"/>
        <v>#NUM!</v>
      </c>
    </row>
    <row r="298" spans="1:8" x14ac:dyDescent="0.3">
      <c r="A298">
        <v>1658</v>
      </c>
      <c r="B298" s="2">
        <v>39677.666666666664</v>
      </c>
      <c r="C298" s="15">
        <f t="shared" si="20"/>
        <v>1.0305887445887445</v>
      </c>
      <c r="D298" s="15">
        <f t="shared" si="21"/>
        <v>500</v>
      </c>
      <c r="E298" s="2">
        <f t="shared" si="22"/>
        <v>494.84705627705625</v>
      </c>
      <c r="F298" s="2">
        <v>5</v>
      </c>
      <c r="G298" s="2">
        <f t="shared" si="23"/>
        <v>-0.15294372294372227</v>
      </c>
      <c r="H298" s="2" t="e">
        <f t="shared" si="24"/>
        <v>#NUM!</v>
      </c>
    </row>
    <row r="299" spans="1:8" x14ac:dyDescent="0.3">
      <c r="A299">
        <v>1666</v>
      </c>
      <c r="B299" s="2">
        <v>39681.333333333336</v>
      </c>
      <c r="C299" s="15">
        <f t="shared" si="20"/>
        <v>1.0306839826839826</v>
      </c>
      <c r="D299" s="15">
        <f t="shared" si="21"/>
        <v>500</v>
      </c>
      <c r="E299" s="2">
        <f t="shared" si="22"/>
        <v>494.8465800865801</v>
      </c>
      <c r="F299" s="2">
        <v>5</v>
      </c>
      <c r="G299" s="2">
        <f t="shared" si="23"/>
        <v>-0.15341991341991346</v>
      </c>
      <c r="H299" s="2" t="e">
        <f t="shared" si="24"/>
        <v>#NUM!</v>
      </c>
    </row>
    <row r="300" spans="1:8" x14ac:dyDescent="0.3">
      <c r="A300">
        <v>1674</v>
      </c>
      <c r="B300" s="2">
        <v>39279.333333333336</v>
      </c>
      <c r="C300" s="15">
        <f t="shared" si="20"/>
        <v>1.0202424242424244</v>
      </c>
      <c r="D300" s="15">
        <f t="shared" si="21"/>
        <v>500</v>
      </c>
      <c r="E300" s="2">
        <f t="shared" si="22"/>
        <v>494.89878787878786</v>
      </c>
      <c r="F300" s="2">
        <v>5</v>
      </c>
      <c r="G300" s="2">
        <f t="shared" si="23"/>
        <v>-0.10121212121212153</v>
      </c>
      <c r="H300" s="2" t="e">
        <f t="shared" si="24"/>
        <v>#NUM!</v>
      </c>
    </row>
    <row r="301" spans="1:8" x14ac:dyDescent="0.3">
      <c r="A301">
        <v>1682</v>
      </c>
      <c r="B301" s="2">
        <v>39506.333333333336</v>
      </c>
      <c r="C301" s="15">
        <f t="shared" si="20"/>
        <v>1.0261385281385282</v>
      </c>
      <c r="D301" s="15">
        <f t="shared" si="21"/>
        <v>500</v>
      </c>
      <c r="E301" s="2">
        <f t="shared" si="22"/>
        <v>494.86930735930736</v>
      </c>
      <c r="F301" s="2">
        <v>5</v>
      </c>
      <c r="G301" s="2">
        <f t="shared" si="23"/>
        <v>-0.13069264069264097</v>
      </c>
      <c r="H301" s="2" t="e">
        <f t="shared" si="24"/>
        <v>#NUM!</v>
      </c>
    </row>
    <row r="302" spans="1:8" x14ac:dyDescent="0.3">
      <c r="A302">
        <v>1690</v>
      </c>
      <c r="B302" s="2">
        <v>39785.666666666664</v>
      </c>
      <c r="C302" s="15">
        <f t="shared" si="20"/>
        <v>1.0333939393939393</v>
      </c>
      <c r="D302" s="15">
        <f t="shared" si="21"/>
        <v>500</v>
      </c>
      <c r="E302" s="2">
        <f t="shared" si="22"/>
        <v>494.83303030303028</v>
      </c>
      <c r="F302" s="2">
        <v>5</v>
      </c>
      <c r="G302" s="2">
        <f t="shared" si="23"/>
        <v>-0.1669696969696961</v>
      </c>
      <c r="H302" s="2" t="e">
        <f t="shared" si="24"/>
        <v>#NUM!</v>
      </c>
    </row>
    <row r="303" spans="1:8" x14ac:dyDescent="0.3">
      <c r="A303">
        <v>1698</v>
      </c>
      <c r="B303" s="2">
        <v>40122.333333333336</v>
      </c>
      <c r="C303" s="15">
        <f t="shared" si="20"/>
        <v>1.0421385281385283</v>
      </c>
      <c r="D303" s="15">
        <f t="shared" si="21"/>
        <v>500</v>
      </c>
      <c r="E303" s="2">
        <f t="shared" si="22"/>
        <v>494.78930735930737</v>
      </c>
      <c r="F303" s="2">
        <v>5</v>
      </c>
      <c r="G303" s="2">
        <f t="shared" si="23"/>
        <v>-0.21069264069264104</v>
      </c>
      <c r="H303" s="2" t="e">
        <f t="shared" si="24"/>
        <v>#NUM!</v>
      </c>
    </row>
    <row r="304" spans="1:8" x14ac:dyDescent="0.3">
      <c r="A304">
        <v>1706</v>
      </c>
      <c r="B304" s="2">
        <v>39451.333333333328</v>
      </c>
      <c r="C304" s="15">
        <f t="shared" si="20"/>
        <v>1.0247099567099567</v>
      </c>
      <c r="D304" s="15">
        <f t="shared" si="21"/>
        <v>500</v>
      </c>
      <c r="E304" s="2">
        <f t="shared" si="22"/>
        <v>494.87645021645022</v>
      </c>
      <c r="F304" s="2">
        <v>5</v>
      </c>
      <c r="G304" s="2">
        <f t="shared" si="23"/>
        <v>-0.12354978354978385</v>
      </c>
      <c r="H304" s="2" t="e">
        <f t="shared" si="24"/>
        <v>#NUM!</v>
      </c>
    </row>
    <row r="305" spans="1:8" x14ac:dyDescent="0.3">
      <c r="A305">
        <v>1714</v>
      </c>
      <c r="B305" s="2">
        <v>39484</v>
      </c>
      <c r="C305" s="15">
        <f t="shared" si="20"/>
        <v>1.0255584415584416</v>
      </c>
      <c r="D305" s="15">
        <f t="shared" si="21"/>
        <v>500</v>
      </c>
      <c r="E305" s="2">
        <f t="shared" si="22"/>
        <v>494.8722077922078</v>
      </c>
      <c r="F305" s="2">
        <v>5</v>
      </c>
      <c r="G305" s="2">
        <f t="shared" si="23"/>
        <v>-0.12779220779220779</v>
      </c>
      <c r="H305" s="2" t="e">
        <f t="shared" si="24"/>
        <v>#NUM!</v>
      </c>
    </row>
    <row r="306" spans="1:8" x14ac:dyDescent="0.3">
      <c r="A306">
        <v>1722</v>
      </c>
      <c r="B306" s="2">
        <v>39410.666666666664</v>
      </c>
      <c r="C306" s="15">
        <f t="shared" si="20"/>
        <v>1.0236536796536795</v>
      </c>
      <c r="D306" s="15">
        <f t="shared" si="21"/>
        <v>500</v>
      </c>
      <c r="E306" s="2">
        <f t="shared" si="22"/>
        <v>494.88173160173159</v>
      </c>
      <c r="F306" s="2">
        <v>5</v>
      </c>
      <c r="G306" s="2">
        <f t="shared" si="23"/>
        <v>-0.11826839826839741</v>
      </c>
      <c r="H306" s="2" t="e">
        <f t="shared" si="24"/>
        <v>#NUM!</v>
      </c>
    </row>
    <row r="307" spans="1:8" x14ac:dyDescent="0.3">
      <c r="A307">
        <v>1730</v>
      </c>
      <c r="B307" s="2">
        <v>39874.666666666664</v>
      </c>
      <c r="C307" s="15">
        <f t="shared" si="20"/>
        <v>1.0357056277056276</v>
      </c>
      <c r="D307" s="15">
        <f t="shared" si="21"/>
        <v>500</v>
      </c>
      <c r="E307" s="2">
        <f t="shared" si="22"/>
        <v>494.82147186147188</v>
      </c>
      <c r="F307" s="2">
        <v>5</v>
      </c>
      <c r="G307" s="2">
        <f t="shared" si="23"/>
        <v>-0.17852813852813831</v>
      </c>
      <c r="H307" s="2" t="e">
        <f t="shared" si="24"/>
        <v>#NUM!</v>
      </c>
    </row>
    <row r="308" spans="1:8" x14ac:dyDescent="0.3">
      <c r="A308">
        <v>1738</v>
      </c>
      <c r="B308" s="2">
        <v>39454.333333333336</v>
      </c>
      <c r="C308" s="15">
        <f t="shared" si="20"/>
        <v>1.0247878787878788</v>
      </c>
      <c r="D308" s="15">
        <f t="shared" si="21"/>
        <v>500</v>
      </c>
      <c r="E308" s="2">
        <f t="shared" si="22"/>
        <v>494.87606060606061</v>
      </c>
      <c r="F308" s="2">
        <v>5</v>
      </c>
      <c r="G308" s="2">
        <f t="shared" si="23"/>
        <v>-0.12393939393939402</v>
      </c>
      <c r="H308" s="2" t="e">
        <f t="shared" si="24"/>
        <v>#NUM!</v>
      </c>
    </row>
    <row r="309" spans="1:8" x14ac:dyDescent="0.3">
      <c r="A309">
        <v>1746</v>
      </c>
      <c r="B309" s="2">
        <v>39401.666666666672</v>
      </c>
      <c r="C309" s="15">
        <f t="shared" si="20"/>
        <v>1.0234199134199136</v>
      </c>
      <c r="D309" s="15">
        <f t="shared" si="21"/>
        <v>500</v>
      </c>
      <c r="E309" s="2">
        <f t="shared" si="22"/>
        <v>494.88290043290044</v>
      </c>
      <c r="F309" s="2">
        <v>5</v>
      </c>
      <c r="G309" s="2">
        <f t="shared" si="23"/>
        <v>-0.11709956709956781</v>
      </c>
      <c r="H309" s="2" t="e">
        <f t="shared" si="24"/>
        <v>#NUM!</v>
      </c>
    </row>
    <row r="310" spans="1:8" x14ac:dyDescent="0.3">
      <c r="A310">
        <v>1754</v>
      </c>
      <c r="B310" s="2">
        <v>39509.666666666664</v>
      </c>
      <c r="C310" s="15">
        <f t="shared" si="20"/>
        <v>1.0262251082251082</v>
      </c>
      <c r="D310" s="15">
        <f t="shared" si="21"/>
        <v>500</v>
      </c>
      <c r="E310" s="2">
        <f t="shared" si="22"/>
        <v>494.86887445887447</v>
      </c>
      <c r="F310" s="2">
        <v>5</v>
      </c>
      <c r="G310" s="2">
        <f t="shared" si="23"/>
        <v>-0.13112554112554076</v>
      </c>
      <c r="H310" s="2" t="e">
        <f t="shared" si="24"/>
        <v>#NUM!</v>
      </c>
    </row>
    <row r="311" spans="1:8" x14ac:dyDescent="0.3">
      <c r="A311">
        <v>1762</v>
      </c>
      <c r="B311" s="2">
        <v>39618</v>
      </c>
      <c r="C311" s="15">
        <f t="shared" si="20"/>
        <v>1.029038961038961</v>
      </c>
      <c r="D311" s="15">
        <f t="shared" si="21"/>
        <v>500</v>
      </c>
      <c r="E311" s="2">
        <f t="shared" si="22"/>
        <v>494.85480519480518</v>
      </c>
      <c r="F311" s="2">
        <v>5</v>
      </c>
      <c r="G311" s="2">
        <f t="shared" si="23"/>
        <v>-0.1451948051948051</v>
      </c>
      <c r="H311" s="2" t="e">
        <f t="shared" si="24"/>
        <v>#NUM!</v>
      </c>
    </row>
    <row r="312" spans="1:8" x14ac:dyDescent="0.3">
      <c r="A312">
        <v>1770</v>
      </c>
      <c r="B312" s="2">
        <v>39931.666666666664</v>
      </c>
      <c r="C312" s="15">
        <f t="shared" si="20"/>
        <v>1.0371861471861472</v>
      </c>
      <c r="D312" s="15">
        <f t="shared" si="21"/>
        <v>500</v>
      </c>
      <c r="E312" s="2">
        <f t="shared" si="22"/>
        <v>494.81406926406925</v>
      </c>
      <c r="F312" s="2">
        <v>5</v>
      </c>
      <c r="G312" s="2">
        <f t="shared" si="23"/>
        <v>-0.18593073593073584</v>
      </c>
      <c r="H312" s="2" t="e">
        <f t="shared" si="24"/>
        <v>#NUM!</v>
      </c>
    </row>
    <row r="313" spans="1:8" x14ac:dyDescent="0.3">
      <c r="A313">
        <v>1778</v>
      </c>
      <c r="B313" s="2">
        <v>39619.333333333336</v>
      </c>
      <c r="C313" s="15">
        <f t="shared" si="20"/>
        <v>1.029073593073593</v>
      </c>
      <c r="D313" s="15">
        <f t="shared" si="21"/>
        <v>500</v>
      </c>
      <c r="E313" s="2">
        <f t="shared" si="22"/>
        <v>494.85463203463206</v>
      </c>
      <c r="F313" s="2">
        <v>5</v>
      </c>
      <c r="G313" s="2">
        <f t="shared" si="23"/>
        <v>-0.14536796536796537</v>
      </c>
      <c r="H313" s="2" t="e">
        <f t="shared" si="24"/>
        <v>#NUM!</v>
      </c>
    </row>
    <row r="314" spans="1:8" x14ac:dyDescent="0.3">
      <c r="A314">
        <v>1786</v>
      </c>
      <c r="B314" s="2">
        <v>39968.666666666672</v>
      </c>
      <c r="C314" s="15">
        <f t="shared" si="20"/>
        <v>1.0381471861471863</v>
      </c>
      <c r="D314" s="15">
        <f t="shared" si="21"/>
        <v>500</v>
      </c>
      <c r="E314" s="2">
        <f t="shared" si="22"/>
        <v>494.80926406926409</v>
      </c>
      <c r="F314" s="2">
        <v>5</v>
      </c>
      <c r="G314" s="2">
        <f t="shared" si="23"/>
        <v>-0.19073593073593109</v>
      </c>
      <c r="H314" s="2" t="e">
        <f t="shared" si="24"/>
        <v>#NUM!</v>
      </c>
    </row>
    <row r="315" spans="1:8" x14ac:dyDescent="0.3">
      <c r="A315">
        <v>1794</v>
      </c>
      <c r="B315" s="2">
        <v>40111</v>
      </c>
      <c r="C315" s="15">
        <f t="shared" si="20"/>
        <v>1.0418441558441558</v>
      </c>
      <c r="D315" s="15">
        <f t="shared" si="21"/>
        <v>500</v>
      </c>
      <c r="E315" s="2">
        <f t="shared" si="22"/>
        <v>494.7907792207792</v>
      </c>
      <c r="F315" s="2">
        <v>5</v>
      </c>
      <c r="G315" s="2">
        <f t="shared" si="23"/>
        <v>-0.20922077922077875</v>
      </c>
      <c r="H315" s="2" t="e">
        <f t="shared" si="24"/>
        <v>#NUM!</v>
      </c>
    </row>
    <row r="316" spans="1:8" x14ac:dyDescent="0.3">
      <c r="A316">
        <v>1802</v>
      </c>
      <c r="B316" s="2">
        <v>39726</v>
      </c>
      <c r="C316" s="15">
        <f t="shared" si="20"/>
        <v>1.0318441558441558</v>
      </c>
      <c r="D316" s="15">
        <f t="shared" si="21"/>
        <v>500</v>
      </c>
      <c r="E316" s="2">
        <f t="shared" si="22"/>
        <v>494.84077922077921</v>
      </c>
      <c r="F316" s="2">
        <v>5</v>
      </c>
      <c r="G316" s="2">
        <f t="shared" si="23"/>
        <v>-0.15922077922077893</v>
      </c>
      <c r="H316" s="2" t="e">
        <f t="shared" si="24"/>
        <v>#NUM!</v>
      </c>
    </row>
    <row r="317" spans="1:8" x14ac:dyDescent="0.3">
      <c r="A317">
        <v>1810</v>
      </c>
      <c r="B317" s="2">
        <v>39514.333333333328</v>
      </c>
      <c r="C317" s="15">
        <f t="shared" si="20"/>
        <v>1.0263463203463201</v>
      </c>
      <c r="D317" s="15">
        <f t="shared" si="21"/>
        <v>500</v>
      </c>
      <c r="E317" s="2">
        <f t="shared" si="22"/>
        <v>494.86826839826841</v>
      </c>
      <c r="F317" s="2">
        <v>5</v>
      </c>
      <c r="G317" s="2">
        <f t="shared" si="23"/>
        <v>-0.13173160173160081</v>
      </c>
      <c r="H317" s="2" t="e">
        <f t="shared" si="24"/>
        <v>#NUM!</v>
      </c>
    </row>
    <row r="318" spans="1:8" x14ac:dyDescent="0.3">
      <c r="A318">
        <v>1818</v>
      </c>
      <c r="B318" s="2">
        <v>39280</v>
      </c>
      <c r="C318" s="15">
        <f t="shared" si="20"/>
        <v>1.0202597402597402</v>
      </c>
      <c r="D318" s="15">
        <f t="shared" si="21"/>
        <v>500</v>
      </c>
      <c r="E318" s="2">
        <f t="shared" si="22"/>
        <v>494.89870129870133</v>
      </c>
      <c r="F318" s="2">
        <v>5</v>
      </c>
      <c r="G318" s="2">
        <f t="shared" si="23"/>
        <v>-0.10129870129870078</v>
      </c>
      <c r="H318" s="2" t="e">
        <f t="shared" si="24"/>
        <v>#NUM!</v>
      </c>
    </row>
    <row r="319" spans="1:8" x14ac:dyDescent="0.3">
      <c r="A319">
        <v>1826</v>
      </c>
      <c r="B319" s="2">
        <v>39385.333333333336</v>
      </c>
      <c r="C319" s="15">
        <f t="shared" si="20"/>
        <v>1.0229956709956711</v>
      </c>
      <c r="D319" s="15">
        <f t="shared" si="21"/>
        <v>500</v>
      </c>
      <c r="E319" s="2">
        <f t="shared" si="22"/>
        <v>494.88502164502165</v>
      </c>
      <c r="F319" s="2">
        <v>5</v>
      </c>
      <c r="G319" s="2">
        <f t="shared" si="23"/>
        <v>-0.11497835497835585</v>
      </c>
      <c r="H319" s="2" t="e">
        <f t="shared" si="24"/>
        <v>#NUM!</v>
      </c>
    </row>
    <row r="320" spans="1:8" x14ac:dyDescent="0.3">
      <c r="A320">
        <v>1834</v>
      </c>
      <c r="B320" s="2">
        <v>39570</v>
      </c>
      <c r="C320" s="15">
        <f t="shared" si="20"/>
        <v>1.0277922077922077</v>
      </c>
      <c r="D320" s="15">
        <f t="shared" si="21"/>
        <v>500</v>
      </c>
      <c r="E320" s="2">
        <f t="shared" si="22"/>
        <v>494.86103896103896</v>
      </c>
      <c r="F320" s="2">
        <v>5</v>
      </c>
      <c r="G320" s="2">
        <f t="shared" si="23"/>
        <v>-0.13896103896103895</v>
      </c>
      <c r="H320" s="2" t="e">
        <f t="shared" si="24"/>
        <v>#NUM!</v>
      </c>
    </row>
    <row r="321" spans="1:8" x14ac:dyDescent="0.3">
      <c r="A321">
        <v>1842</v>
      </c>
      <c r="B321" s="2">
        <v>39618.333333333328</v>
      </c>
      <c r="C321" s="15">
        <f t="shared" si="20"/>
        <v>1.029047619047619</v>
      </c>
      <c r="D321" s="15">
        <f t="shared" si="21"/>
        <v>500</v>
      </c>
      <c r="E321" s="2">
        <f t="shared" si="22"/>
        <v>494.85476190476192</v>
      </c>
      <c r="F321" s="2">
        <v>5</v>
      </c>
      <c r="G321" s="2">
        <f t="shared" si="23"/>
        <v>-0.14523809523809472</v>
      </c>
      <c r="H321" s="2" t="e">
        <f t="shared" si="24"/>
        <v>#NUM!</v>
      </c>
    </row>
    <row r="322" spans="1:8" x14ac:dyDescent="0.3">
      <c r="A322">
        <v>1850</v>
      </c>
      <c r="B322" s="2">
        <v>39283.333333333328</v>
      </c>
      <c r="C322" s="15">
        <f t="shared" si="20"/>
        <v>1.0203463203463201</v>
      </c>
      <c r="D322" s="15">
        <f t="shared" si="21"/>
        <v>500</v>
      </c>
      <c r="E322" s="2">
        <f t="shared" si="22"/>
        <v>494.89826839826839</v>
      </c>
      <c r="F322" s="2">
        <v>5</v>
      </c>
      <c r="G322" s="2">
        <f t="shared" si="23"/>
        <v>-0.10173160173160056</v>
      </c>
      <c r="H322" s="2" t="e">
        <f t="shared" si="24"/>
        <v>#NUM!</v>
      </c>
    </row>
    <row r="323" spans="1:8" x14ac:dyDescent="0.3">
      <c r="A323">
        <v>1858</v>
      </c>
      <c r="B323" s="2">
        <v>39989</v>
      </c>
      <c r="C323" s="15">
        <f t="shared" ref="C323:C386" si="25">B323/$J$27</f>
        <v>1.0386753246753246</v>
      </c>
      <c r="D323" s="15">
        <f t="shared" ref="D323:D386" si="26">$J$28</f>
        <v>500</v>
      </c>
      <c r="E323" s="2">
        <f t="shared" si="22"/>
        <v>494.80662337662335</v>
      </c>
      <c r="F323" s="2">
        <v>5</v>
      </c>
      <c r="G323" s="2">
        <f t="shared" si="23"/>
        <v>-0.19337662337662298</v>
      </c>
      <c r="H323" s="2" t="e">
        <f t="shared" si="24"/>
        <v>#NUM!</v>
      </c>
    </row>
    <row r="324" spans="1:8" x14ac:dyDescent="0.3">
      <c r="A324">
        <v>1866</v>
      </c>
      <c r="B324" s="2">
        <v>39015.333333333328</v>
      </c>
      <c r="C324" s="15">
        <f t="shared" si="25"/>
        <v>1.0133852813852813</v>
      </c>
      <c r="D324" s="15">
        <f t="shared" si="26"/>
        <v>500</v>
      </c>
      <c r="E324" s="2">
        <f t="shared" ref="E324:E387" si="27">D324-(F324*C324)</f>
        <v>494.93307359307357</v>
      </c>
      <c r="F324" s="2">
        <v>5</v>
      </c>
      <c r="G324" s="2">
        <f t="shared" ref="G324:G387" si="28">F324-(F324*C324)</f>
        <v>-6.6926406926405946E-2</v>
      </c>
      <c r="H324" s="2" t="e">
        <f t="shared" ref="H324:H387" si="29">LN((F324*E324)/(D324*G324))</f>
        <v>#NUM!</v>
      </c>
    </row>
    <row r="325" spans="1:8" x14ac:dyDescent="0.3">
      <c r="A325">
        <v>1874</v>
      </c>
      <c r="B325" s="2">
        <v>39589.333333333336</v>
      </c>
      <c r="C325" s="15">
        <f t="shared" si="25"/>
        <v>1.0282943722943723</v>
      </c>
      <c r="D325" s="15">
        <f t="shared" si="26"/>
        <v>500</v>
      </c>
      <c r="E325" s="2">
        <f t="shared" si="27"/>
        <v>494.85852813852813</v>
      </c>
      <c r="F325" s="2">
        <v>5</v>
      </c>
      <c r="G325" s="2">
        <f t="shared" si="28"/>
        <v>-0.14147186147186108</v>
      </c>
      <c r="H325" s="2" t="e">
        <f t="shared" si="29"/>
        <v>#NUM!</v>
      </c>
    </row>
    <row r="326" spans="1:8" x14ac:dyDescent="0.3">
      <c r="A326">
        <v>1882</v>
      </c>
      <c r="B326" s="2">
        <v>39310.333333333336</v>
      </c>
      <c r="C326" s="15">
        <f t="shared" si="25"/>
        <v>1.0210476190476192</v>
      </c>
      <c r="D326" s="15">
        <f t="shared" si="26"/>
        <v>500</v>
      </c>
      <c r="E326" s="2">
        <f t="shared" si="27"/>
        <v>494.89476190476188</v>
      </c>
      <c r="F326" s="2">
        <v>5</v>
      </c>
      <c r="G326" s="2">
        <f t="shared" si="28"/>
        <v>-0.10523809523809646</v>
      </c>
      <c r="H326" s="2" t="e">
        <f t="shared" si="29"/>
        <v>#NUM!</v>
      </c>
    </row>
    <row r="327" spans="1:8" x14ac:dyDescent="0.3">
      <c r="A327">
        <v>1890</v>
      </c>
      <c r="B327" s="2">
        <v>39354</v>
      </c>
      <c r="C327" s="15">
        <f t="shared" si="25"/>
        <v>1.0221818181818181</v>
      </c>
      <c r="D327" s="15">
        <f t="shared" si="26"/>
        <v>500</v>
      </c>
      <c r="E327" s="2">
        <f t="shared" si="27"/>
        <v>494.8890909090909</v>
      </c>
      <c r="F327" s="2">
        <v>5</v>
      </c>
      <c r="G327" s="2">
        <f t="shared" si="28"/>
        <v>-0.1109090909090904</v>
      </c>
      <c r="H327" s="2" t="e">
        <f t="shared" si="29"/>
        <v>#NUM!</v>
      </c>
    </row>
    <row r="328" spans="1:8" x14ac:dyDescent="0.3">
      <c r="A328">
        <v>1898</v>
      </c>
      <c r="B328" s="2">
        <v>39687.333333333336</v>
      </c>
      <c r="C328" s="15">
        <f t="shared" si="25"/>
        <v>1.0308398268398269</v>
      </c>
      <c r="D328" s="15">
        <f t="shared" si="26"/>
        <v>500</v>
      </c>
      <c r="E328" s="2">
        <f t="shared" si="27"/>
        <v>494.84580086580087</v>
      </c>
      <c r="F328" s="2">
        <v>5</v>
      </c>
      <c r="G328" s="2">
        <f t="shared" si="28"/>
        <v>-0.15419913419913467</v>
      </c>
      <c r="H328" s="2" t="e">
        <f t="shared" si="29"/>
        <v>#NUM!</v>
      </c>
    </row>
    <row r="329" spans="1:8" x14ac:dyDescent="0.3">
      <c r="A329">
        <v>1906</v>
      </c>
      <c r="B329" s="2">
        <v>39559.333333333336</v>
      </c>
      <c r="C329" s="15">
        <f t="shared" si="25"/>
        <v>1.0275151515151515</v>
      </c>
      <c r="D329" s="15">
        <f t="shared" si="26"/>
        <v>500</v>
      </c>
      <c r="E329" s="2">
        <f t="shared" si="27"/>
        <v>494.86242424242425</v>
      </c>
      <c r="F329" s="2">
        <v>5</v>
      </c>
      <c r="G329" s="2">
        <f t="shared" si="28"/>
        <v>-0.13757575757575768</v>
      </c>
      <c r="H329" s="2" t="e">
        <f t="shared" si="29"/>
        <v>#NUM!</v>
      </c>
    </row>
    <row r="330" spans="1:8" x14ac:dyDescent="0.3">
      <c r="A330">
        <v>1914</v>
      </c>
      <c r="B330" s="2">
        <v>39737.666666666664</v>
      </c>
      <c r="C330" s="15">
        <f t="shared" si="25"/>
        <v>1.032147186147186</v>
      </c>
      <c r="D330" s="15">
        <f t="shared" si="26"/>
        <v>500</v>
      </c>
      <c r="E330" s="2">
        <f t="shared" si="27"/>
        <v>494.83926406926406</v>
      </c>
      <c r="F330" s="2">
        <v>5</v>
      </c>
      <c r="G330" s="2">
        <f t="shared" si="28"/>
        <v>-0.16073593073592995</v>
      </c>
      <c r="H330" s="2" t="e">
        <f t="shared" si="29"/>
        <v>#NUM!</v>
      </c>
    </row>
    <row r="331" spans="1:8" x14ac:dyDescent="0.3">
      <c r="A331">
        <v>1922</v>
      </c>
      <c r="B331" s="2">
        <v>39452</v>
      </c>
      <c r="C331" s="15">
        <f t="shared" si="25"/>
        <v>1.0247272727272727</v>
      </c>
      <c r="D331" s="15">
        <f t="shared" si="26"/>
        <v>500</v>
      </c>
      <c r="E331" s="2">
        <f t="shared" si="27"/>
        <v>494.87636363636364</v>
      </c>
      <c r="F331" s="2">
        <v>5</v>
      </c>
      <c r="G331" s="2">
        <f t="shared" si="28"/>
        <v>-0.1236363636363631</v>
      </c>
      <c r="H331" s="2" t="e">
        <f t="shared" si="29"/>
        <v>#NUM!</v>
      </c>
    </row>
    <row r="332" spans="1:8" x14ac:dyDescent="0.3">
      <c r="A332">
        <v>1930</v>
      </c>
      <c r="B332" s="2">
        <v>38838</v>
      </c>
      <c r="C332" s="15">
        <f t="shared" si="25"/>
        <v>1.0087792207792208</v>
      </c>
      <c r="D332" s="15">
        <f t="shared" si="26"/>
        <v>500</v>
      </c>
      <c r="E332" s="2">
        <f t="shared" si="27"/>
        <v>494.95610389610391</v>
      </c>
      <c r="F332" s="2">
        <v>5</v>
      </c>
      <c r="G332" s="2">
        <f t="shared" si="28"/>
        <v>-4.3896103896104322E-2</v>
      </c>
      <c r="H332" s="2" t="e">
        <f t="shared" si="29"/>
        <v>#NUM!</v>
      </c>
    </row>
    <row r="333" spans="1:8" x14ac:dyDescent="0.3">
      <c r="A333">
        <v>1938</v>
      </c>
      <c r="B333" s="2">
        <v>39344.333333333328</v>
      </c>
      <c r="C333" s="15">
        <f t="shared" si="25"/>
        <v>1.0219307359307359</v>
      </c>
      <c r="D333" s="15">
        <f t="shared" si="26"/>
        <v>500</v>
      </c>
      <c r="E333" s="2">
        <f t="shared" si="27"/>
        <v>494.89034632034634</v>
      </c>
      <c r="F333" s="2">
        <v>5</v>
      </c>
      <c r="G333" s="2">
        <f t="shared" si="28"/>
        <v>-0.10965367965367978</v>
      </c>
      <c r="H333" s="2" t="e">
        <f t="shared" si="29"/>
        <v>#NUM!</v>
      </c>
    </row>
    <row r="334" spans="1:8" x14ac:dyDescent="0.3">
      <c r="A334">
        <v>1946</v>
      </c>
      <c r="B334" s="2">
        <v>39262.333333333336</v>
      </c>
      <c r="C334" s="15">
        <f t="shared" si="25"/>
        <v>1.0198008658008659</v>
      </c>
      <c r="D334" s="15">
        <f t="shared" si="26"/>
        <v>500</v>
      </c>
      <c r="E334" s="2">
        <f t="shared" si="27"/>
        <v>494.90099567099566</v>
      </c>
      <c r="F334" s="2">
        <v>5</v>
      </c>
      <c r="G334" s="2">
        <f t="shared" si="28"/>
        <v>-9.9004329004329428E-2</v>
      </c>
      <c r="H334" s="2" t="e">
        <f t="shared" si="29"/>
        <v>#NUM!</v>
      </c>
    </row>
    <row r="335" spans="1:8" x14ac:dyDescent="0.3">
      <c r="A335">
        <v>1954</v>
      </c>
      <c r="B335" s="2">
        <v>39818.666666666672</v>
      </c>
      <c r="C335" s="15">
        <f t="shared" si="25"/>
        <v>1.0342510822510824</v>
      </c>
      <c r="D335" s="15">
        <f t="shared" si="26"/>
        <v>500</v>
      </c>
      <c r="E335" s="2">
        <f t="shared" si="27"/>
        <v>494.8287445887446</v>
      </c>
      <c r="F335" s="2">
        <v>5</v>
      </c>
      <c r="G335" s="2">
        <f t="shared" si="28"/>
        <v>-0.17125541125541233</v>
      </c>
      <c r="H335" s="2" t="e">
        <f t="shared" si="29"/>
        <v>#NUM!</v>
      </c>
    </row>
    <row r="336" spans="1:8" x14ac:dyDescent="0.3">
      <c r="A336">
        <v>1962</v>
      </c>
      <c r="B336" s="2">
        <v>39172.666666666664</v>
      </c>
      <c r="C336" s="15">
        <f t="shared" si="25"/>
        <v>1.0174718614718614</v>
      </c>
      <c r="D336" s="15">
        <f t="shared" si="26"/>
        <v>500</v>
      </c>
      <c r="E336" s="2">
        <f t="shared" si="27"/>
        <v>494.91264069264071</v>
      </c>
      <c r="F336" s="2">
        <v>5</v>
      </c>
      <c r="G336" s="2">
        <f t="shared" si="28"/>
        <v>-8.7359307359307081E-2</v>
      </c>
      <c r="H336" s="2" t="e">
        <f t="shared" si="29"/>
        <v>#NUM!</v>
      </c>
    </row>
    <row r="337" spans="1:8" x14ac:dyDescent="0.3">
      <c r="A337">
        <v>1970</v>
      </c>
      <c r="B337" s="2">
        <v>39449.333333333336</v>
      </c>
      <c r="C337" s="15">
        <f t="shared" si="25"/>
        <v>1.0246580086580088</v>
      </c>
      <c r="D337" s="15">
        <f t="shared" si="26"/>
        <v>500</v>
      </c>
      <c r="E337" s="2">
        <f t="shared" si="27"/>
        <v>494.87670995670993</v>
      </c>
      <c r="F337" s="2">
        <v>5</v>
      </c>
      <c r="G337" s="2">
        <f t="shared" si="28"/>
        <v>-0.12329004329004434</v>
      </c>
      <c r="H337" s="2" t="e">
        <f t="shared" si="29"/>
        <v>#NUM!</v>
      </c>
    </row>
    <row r="338" spans="1:8" x14ac:dyDescent="0.3">
      <c r="A338">
        <v>1978</v>
      </c>
      <c r="B338" s="2">
        <v>38923</v>
      </c>
      <c r="C338" s="15">
        <f t="shared" si="25"/>
        <v>1.0109870129870129</v>
      </c>
      <c r="D338" s="15">
        <f t="shared" si="26"/>
        <v>500</v>
      </c>
      <c r="E338" s="2">
        <f t="shared" si="27"/>
        <v>494.94506493506492</v>
      </c>
      <c r="F338" s="2">
        <v>5</v>
      </c>
      <c r="G338" s="2">
        <f t="shared" si="28"/>
        <v>-5.4935064935063949E-2</v>
      </c>
      <c r="H338" s="2" t="e">
        <f t="shared" si="29"/>
        <v>#NUM!</v>
      </c>
    </row>
    <row r="339" spans="1:8" x14ac:dyDescent="0.3">
      <c r="A339">
        <v>1986</v>
      </c>
      <c r="B339" s="2">
        <v>39628.333333333328</v>
      </c>
      <c r="C339" s="15">
        <f t="shared" si="25"/>
        <v>1.0293073593073592</v>
      </c>
      <c r="D339" s="15">
        <f t="shared" si="26"/>
        <v>500</v>
      </c>
      <c r="E339" s="2">
        <f t="shared" si="27"/>
        <v>494.85346320346321</v>
      </c>
      <c r="F339" s="2">
        <v>5</v>
      </c>
      <c r="G339" s="2">
        <f t="shared" si="28"/>
        <v>-0.14653679653679585</v>
      </c>
      <c r="H339" s="2" t="e">
        <f t="shared" si="29"/>
        <v>#NUM!</v>
      </c>
    </row>
    <row r="340" spans="1:8" x14ac:dyDescent="0.3">
      <c r="A340">
        <v>1994</v>
      </c>
      <c r="B340" s="2">
        <v>39429.666666666664</v>
      </c>
      <c r="C340" s="15">
        <f t="shared" si="25"/>
        <v>1.024147186147186</v>
      </c>
      <c r="D340" s="15">
        <f t="shared" si="26"/>
        <v>500</v>
      </c>
      <c r="E340" s="2">
        <f t="shared" si="27"/>
        <v>494.87926406926408</v>
      </c>
      <c r="F340" s="2">
        <v>5</v>
      </c>
      <c r="G340" s="2">
        <f t="shared" si="28"/>
        <v>-0.12073593073592992</v>
      </c>
      <c r="H340" s="2" t="e">
        <f t="shared" si="29"/>
        <v>#NUM!</v>
      </c>
    </row>
    <row r="341" spans="1:8" x14ac:dyDescent="0.3">
      <c r="A341">
        <v>2002</v>
      </c>
      <c r="B341" s="2">
        <v>39666.333333333336</v>
      </c>
      <c r="C341" s="15">
        <f t="shared" si="25"/>
        <v>1.0302943722943723</v>
      </c>
      <c r="D341" s="15">
        <f t="shared" si="26"/>
        <v>500</v>
      </c>
      <c r="E341" s="2">
        <f t="shared" si="27"/>
        <v>494.84852813852814</v>
      </c>
      <c r="F341" s="2">
        <v>5</v>
      </c>
      <c r="G341" s="2">
        <f t="shared" si="28"/>
        <v>-0.15147186147186176</v>
      </c>
      <c r="H341" s="2" t="e">
        <f t="shared" si="29"/>
        <v>#NUM!</v>
      </c>
    </row>
    <row r="342" spans="1:8" x14ac:dyDescent="0.3">
      <c r="A342">
        <v>2010</v>
      </c>
      <c r="B342" s="2">
        <v>39467.333333333328</v>
      </c>
      <c r="C342" s="15">
        <f t="shared" si="25"/>
        <v>1.0251255411255411</v>
      </c>
      <c r="D342" s="15">
        <f t="shared" si="26"/>
        <v>500</v>
      </c>
      <c r="E342" s="2">
        <f t="shared" si="27"/>
        <v>494.87437229437228</v>
      </c>
      <c r="F342" s="2">
        <v>5</v>
      </c>
      <c r="G342" s="2">
        <f t="shared" si="28"/>
        <v>-0.12562770562770531</v>
      </c>
      <c r="H342" s="2" t="e">
        <f t="shared" si="29"/>
        <v>#NUM!</v>
      </c>
    </row>
    <row r="343" spans="1:8" x14ac:dyDescent="0.3">
      <c r="A343">
        <v>2018</v>
      </c>
      <c r="B343" s="2">
        <v>39581.333333333328</v>
      </c>
      <c r="C343" s="15">
        <f t="shared" si="25"/>
        <v>1.0280865800865799</v>
      </c>
      <c r="D343" s="15">
        <f t="shared" si="26"/>
        <v>500</v>
      </c>
      <c r="E343" s="2">
        <f t="shared" si="27"/>
        <v>494.85956709956707</v>
      </c>
      <c r="F343" s="2">
        <v>5</v>
      </c>
      <c r="G343" s="2">
        <f t="shared" si="28"/>
        <v>-0.14043290043289947</v>
      </c>
      <c r="H343" s="2" t="e">
        <f t="shared" si="29"/>
        <v>#NUM!</v>
      </c>
    </row>
    <row r="344" spans="1:8" x14ac:dyDescent="0.3">
      <c r="A344">
        <v>2026</v>
      </c>
      <c r="B344" s="2">
        <v>39737.666666666672</v>
      </c>
      <c r="C344" s="15">
        <f t="shared" si="25"/>
        <v>1.0321471861471863</v>
      </c>
      <c r="D344" s="15">
        <f t="shared" si="26"/>
        <v>500</v>
      </c>
      <c r="E344" s="2">
        <f t="shared" si="27"/>
        <v>494.83926406926406</v>
      </c>
      <c r="F344" s="2">
        <v>5</v>
      </c>
      <c r="G344" s="2">
        <f t="shared" si="28"/>
        <v>-0.16073593073593173</v>
      </c>
      <c r="H344" s="2" t="e">
        <f t="shared" si="29"/>
        <v>#NUM!</v>
      </c>
    </row>
    <row r="345" spans="1:8" x14ac:dyDescent="0.3">
      <c r="A345">
        <v>2034</v>
      </c>
      <c r="B345" s="2">
        <v>39273.666666666672</v>
      </c>
      <c r="C345" s="15">
        <f t="shared" si="25"/>
        <v>1.0200952380952382</v>
      </c>
      <c r="D345" s="15">
        <f t="shared" si="26"/>
        <v>500</v>
      </c>
      <c r="E345" s="2">
        <f t="shared" si="27"/>
        <v>494.89952380952383</v>
      </c>
      <c r="F345" s="2">
        <v>5</v>
      </c>
      <c r="G345" s="2">
        <f t="shared" si="28"/>
        <v>-0.10047619047619083</v>
      </c>
      <c r="H345" s="2" t="e">
        <f t="shared" si="29"/>
        <v>#NUM!</v>
      </c>
    </row>
    <row r="346" spans="1:8" x14ac:dyDescent="0.3">
      <c r="A346">
        <v>2042</v>
      </c>
      <c r="B346" s="2">
        <v>39281.333333333328</v>
      </c>
      <c r="C346" s="15">
        <f t="shared" si="25"/>
        <v>1.0202943722943723</v>
      </c>
      <c r="D346" s="15">
        <f t="shared" si="26"/>
        <v>500</v>
      </c>
      <c r="E346" s="2">
        <f t="shared" si="27"/>
        <v>494.89852813852815</v>
      </c>
      <c r="F346" s="2">
        <v>5</v>
      </c>
      <c r="G346" s="2">
        <f t="shared" si="28"/>
        <v>-0.10147186147186105</v>
      </c>
      <c r="H346" s="2" t="e">
        <f t="shared" si="29"/>
        <v>#NUM!</v>
      </c>
    </row>
    <row r="347" spans="1:8" x14ac:dyDescent="0.3">
      <c r="A347">
        <v>2050</v>
      </c>
      <c r="B347" s="2">
        <v>39315.333333333336</v>
      </c>
      <c r="C347" s="15">
        <f t="shared" si="25"/>
        <v>1.0211774891774892</v>
      </c>
      <c r="D347" s="15">
        <f t="shared" si="26"/>
        <v>500</v>
      </c>
      <c r="E347" s="2">
        <f t="shared" si="27"/>
        <v>494.89411255411255</v>
      </c>
      <c r="F347" s="2">
        <v>5</v>
      </c>
      <c r="G347" s="2">
        <f t="shared" si="28"/>
        <v>-0.10588744588744614</v>
      </c>
      <c r="H347" s="2" t="e">
        <f t="shared" si="29"/>
        <v>#NUM!</v>
      </c>
    </row>
    <row r="348" spans="1:8" x14ac:dyDescent="0.3">
      <c r="A348">
        <v>2058</v>
      </c>
      <c r="B348" s="2">
        <v>39198</v>
      </c>
      <c r="C348" s="15">
        <f t="shared" si="25"/>
        <v>1.0181298701298702</v>
      </c>
      <c r="D348" s="15">
        <f t="shared" si="26"/>
        <v>500</v>
      </c>
      <c r="E348" s="2">
        <f t="shared" si="27"/>
        <v>494.90935064935064</v>
      </c>
      <c r="F348" s="2">
        <v>5</v>
      </c>
      <c r="G348" s="2">
        <f t="shared" si="28"/>
        <v>-9.0649350649351312E-2</v>
      </c>
      <c r="H348" s="2" t="e">
        <f t="shared" si="29"/>
        <v>#NUM!</v>
      </c>
    </row>
    <row r="349" spans="1:8" x14ac:dyDescent="0.3">
      <c r="A349">
        <v>2066</v>
      </c>
      <c r="B349" s="2">
        <v>39265.333333333336</v>
      </c>
      <c r="C349" s="15">
        <f t="shared" si="25"/>
        <v>1.0198787878787881</v>
      </c>
      <c r="D349" s="15">
        <f t="shared" si="26"/>
        <v>500</v>
      </c>
      <c r="E349" s="2">
        <f t="shared" si="27"/>
        <v>494.90060606060604</v>
      </c>
      <c r="F349" s="2">
        <v>5</v>
      </c>
      <c r="G349" s="2">
        <f t="shared" si="28"/>
        <v>-9.9393939393940478E-2</v>
      </c>
      <c r="H349" s="2" t="e">
        <f t="shared" si="29"/>
        <v>#NUM!</v>
      </c>
    </row>
    <row r="350" spans="1:8" x14ac:dyDescent="0.3">
      <c r="A350">
        <v>2074</v>
      </c>
      <c r="B350" s="2">
        <v>39534.333333333336</v>
      </c>
      <c r="C350" s="15">
        <f t="shared" si="25"/>
        <v>1.0268658008658009</v>
      </c>
      <c r="D350" s="15">
        <f t="shared" si="26"/>
        <v>500</v>
      </c>
      <c r="E350" s="2">
        <f t="shared" si="27"/>
        <v>494.865670995671</v>
      </c>
      <c r="F350" s="2">
        <v>5</v>
      </c>
      <c r="G350" s="2">
        <f t="shared" si="28"/>
        <v>-0.13432900432900485</v>
      </c>
      <c r="H350" s="2" t="e">
        <f t="shared" si="29"/>
        <v>#NUM!</v>
      </c>
    </row>
    <row r="351" spans="1:8" x14ac:dyDescent="0.3">
      <c r="A351">
        <v>2082</v>
      </c>
      <c r="B351" s="2">
        <v>39517.333333333336</v>
      </c>
      <c r="C351" s="15">
        <f t="shared" si="25"/>
        <v>1.0264242424242425</v>
      </c>
      <c r="D351" s="15">
        <f t="shared" si="26"/>
        <v>500</v>
      </c>
      <c r="E351" s="2">
        <f t="shared" si="27"/>
        <v>494.86787878787879</v>
      </c>
      <c r="F351" s="2">
        <v>5</v>
      </c>
      <c r="G351" s="2">
        <f t="shared" si="28"/>
        <v>-0.13212121212121275</v>
      </c>
      <c r="H351" s="2" t="e">
        <f t="shared" si="29"/>
        <v>#NUM!</v>
      </c>
    </row>
    <row r="352" spans="1:8" x14ac:dyDescent="0.3">
      <c r="A352">
        <v>2090</v>
      </c>
      <c r="B352" s="2">
        <v>39638.333333333336</v>
      </c>
      <c r="C352" s="15">
        <f t="shared" si="25"/>
        <v>1.0295670995670996</v>
      </c>
      <c r="D352" s="15">
        <f t="shared" si="26"/>
        <v>500</v>
      </c>
      <c r="E352" s="2">
        <f t="shared" si="27"/>
        <v>494.8521645021645</v>
      </c>
      <c r="F352" s="2">
        <v>5</v>
      </c>
      <c r="G352" s="2">
        <f t="shared" si="28"/>
        <v>-0.14783549783549788</v>
      </c>
      <c r="H352" s="2" t="e">
        <f t="shared" si="29"/>
        <v>#NUM!</v>
      </c>
    </row>
    <row r="353" spans="1:8" x14ac:dyDescent="0.3">
      <c r="A353">
        <v>2098</v>
      </c>
      <c r="B353" s="2">
        <v>40126.333333333336</v>
      </c>
      <c r="C353" s="15">
        <f t="shared" si="25"/>
        <v>1.0422424242424244</v>
      </c>
      <c r="D353" s="15">
        <f t="shared" si="26"/>
        <v>500</v>
      </c>
      <c r="E353" s="2">
        <f t="shared" si="27"/>
        <v>494.7887878787879</v>
      </c>
      <c r="F353" s="2">
        <v>5</v>
      </c>
      <c r="G353" s="2">
        <f t="shared" si="28"/>
        <v>-0.21121212121212185</v>
      </c>
      <c r="H353" s="2" t="e">
        <f t="shared" si="29"/>
        <v>#NUM!</v>
      </c>
    </row>
    <row r="354" spans="1:8" x14ac:dyDescent="0.3">
      <c r="A354">
        <v>2106</v>
      </c>
      <c r="B354" s="2">
        <v>39322.666666666672</v>
      </c>
      <c r="C354" s="15">
        <f t="shared" si="25"/>
        <v>1.0213679653679655</v>
      </c>
      <c r="D354" s="15">
        <f t="shared" si="26"/>
        <v>500</v>
      </c>
      <c r="E354" s="2">
        <f t="shared" si="27"/>
        <v>494.8931601731602</v>
      </c>
      <c r="F354" s="2">
        <v>5</v>
      </c>
      <c r="G354" s="2">
        <f t="shared" si="28"/>
        <v>-0.10683982683982762</v>
      </c>
      <c r="H354" s="2" t="e">
        <f t="shared" si="29"/>
        <v>#NUM!</v>
      </c>
    </row>
    <row r="355" spans="1:8" x14ac:dyDescent="0.3">
      <c r="A355">
        <v>2114</v>
      </c>
      <c r="B355" s="2">
        <v>39757</v>
      </c>
      <c r="C355" s="15">
        <f t="shared" si="25"/>
        <v>1.0326493506493506</v>
      </c>
      <c r="D355" s="15">
        <f t="shared" si="26"/>
        <v>500</v>
      </c>
      <c r="E355" s="2">
        <f t="shared" si="27"/>
        <v>494.83675324675323</v>
      </c>
      <c r="F355" s="2">
        <v>5</v>
      </c>
      <c r="G355" s="2">
        <f t="shared" si="28"/>
        <v>-0.16324675324675297</v>
      </c>
      <c r="H355" s="2" t="e">
        <f t="shared" si="29"/>
        <v>#NUM!</v>
      </c>
    </row>
    <row r="356" spans="1:8" x14ac:dyDescent="0.3">
      <c r="A356">
        <v>2122</v>
      </c>
      <c r="B356" s="2">
        <v>39405</v>
      </c>
      <c r="C356" s="15">
        <f t="shared" si="25"/>
        <v>1.0235064935064935</v>
      </c>
      <c r="D356" s="15">
        <f t="shared" si="26"/>
        <v>500</v>
      </c>
      <c r="E356" s="2">
        <f t="shared" si="27"/>
        <v>494.88246753246756</v>
      </c>
      <c r="F356" s="2">
        <v>5</v>
      </c>
      <c r="G356" s="2">
        <f t="shared" si="28"/>
        <v>-0.1175324675324676</v>
      </c>
      <c r="H356" s="2" t="e">
        <f t="shared" si="29"/>
        <v>#NUM!</v>
      </c>
    </row>
    <row r="357" spans="1:8" x14ac:dyDescent="0.3">
      <c r="A357">
        <v>2130</v>
      </c>
      <c r="B357" s="2">
        <v>39320</v>
      </c>
      <c r="C357" s="15">
        <f t="shared" si="25"/>
        <v>1.0212987012987014</v>
      </c>
      <c r="D357" s="15">
        <f t="shared" si="26"/>
        <v>500</v>
      </c>
      <c r="E357" s="2">
        <f t="shared" si="27"/>
        <v>494.89350649350649</v>
      </c>
      <c r="F357" s="2">
        <v>5</v>
      </c>
      <c r="G357" s="2">
        <f t="shared" si="28"/>
        <v>-0.10649350649350708</v>
      </c>
      <c r="H357" s="2" t="e">
        <f t="shared" si="29"/>
        <v>#NUM!</v>
      </c>
    </row>
    <row r="358" spans="1:8" x14ac:dyDescent="0.3">
      <c r="A358">
        <v>2138</v>
      </c>
      <c r="B358" s="2">
        <v>39605.666666666664</v>
      </c>
      <c r="C358" s="15">
        <f t="shared" si="25"/>
        <v>1.0287186147186147</v>
      </c>
      <c r="D358" s="15">
        <f t="shared" si="26"/>
        <v>500</v>
      </c>
      <c r="E358" s="2">
        <f t="shared" si="27"/>
        <v>494.85640692640692</v>
      </c>
      <c r="F358" s="2">
        <v>5</v>
      </c>
      <c r="G358" s="2">
        <f t="shared" si="28"/>
        <v>-0.14359307359307394</v>
      </c>
      <c r="H358" s="2" t="e">
        <f t="shared" si="29"/>
        <v>#NUM!</v>
      </c>
    </row>
    <row r="359" spans="1:8" x14ac:dyDescent="0.3">
      <c r="A359">
        <v>2146</v>
      </c>
      <c r="B359" s="2">
        <v>39455.666666666664</v>
      </c>
      <c r="C359" s="15">
        <f t="shared" si="25"/>
        <v>1.0248225108225109</v>
      </c>
      <c r="D359" s="15">
        <f t="shared" si="26"/>
        <v>500</v>
      </c>
      <c r="E359" s="2">
        <f t="shared" si="27"/>
        <v>494.87588744588743</v>
      </c>
      <c r="F359" s="2">
        <v>5</v>
      </c>
      <c r="G359" s="2">
        <f t="shared" si="28"/>
        <v>-0.12411255411255429</v>
      </c>
      <c r="H359" s="2" t="e">
        <f t="shared" si="29"/>
        <v>#NUM!</v>
      </c>
    </row>
    <row r="360" spans="1:8" x14ac:dyDescent="0.3">
      <c r="A360">
        <v>2154</v>
      </c>
      <c r="B360" s="2">
        <v>39049.666666666664</v>
      </c>
      <c r="C360" s="15">
        <f t="shared" si="25"/>
        <v>1.0142770562770562</v>
      </c>
      <c r="D360" s="15">
        <f t="shared" si="26"/>
        <v>500</v>
      </c>
      <c r="E360" s="2">
        <f t="shared" si="27"/>
        <v>494.92861471861471</v>
      </c>
      <c r="F360" s="2">
        <v>5</v>
      </c>
      <c r="G360" s="2">
        <f t="shared" si="28"/>
        <v>-7.1385281385280663E-2</v>
      </c>
      <c r="H360" s="2" t="e">
        <f t="shared" si="29"/>
        <v>#NUM!</v>
      </c>
    </row>
    <row r="361" spans="1:8" x14ac:dyDescent="0.3">
      <c r="A361">
        <v>2162</v>
      </c>
      <c r="B361" s="2">
        <v>39079.333333333336</v>
      </c>
      <c r="C361" s="15">
        <f t="shared" si="25"/>
        <v>1.0150476190476192</v>
      </c>
      <c r="D361" s="15">
        <f t="shared" si="26"/>
        <v>500</v>
      </c>
      <c r="E361" s="2">
        <f t="shared" si="27"/>
        <v>494.92476190476191</v>
      </c>
      <c r="F361" s="2">
        <v>5</v>
      </c>
      <c r="G361" s="2">
        <f t="shared" si="28"/>
        <v>-7.5238095238096214E-2</v>
      </c>
      <c r="H361" s="2" t="e">
        <f t="shared" si="29"/>
        <v>#NUM!</v>
      </c>
    </row>
    <row r="362" spans="1:8" x14ac:dyDescent="0.3">
      <c r="A362">
        <v>2170</v>
      </c>
      <c r="B362" s="2">
        <v>39745</v>
      </c>
      <c r="C362" s="15">
        <f t="shared" si="25"/>
        <v>1.0323376623376623</v>
      </c>
      <c r="D362" s="15">
        <f t="shared" si="26"/>
        <v>500</v>
      </c>
      <c r="E362" s="2">
        <f t="shared" si="27"/>
        <v>494.83831168831171</v>
      </c>
      <c r="F362" s="2">
        <v>5</v>
      </c>
      <c r="G362" s="2">
        <f t="shared" si="28"/>
        <v>-0.16168831168831144</v>
      </c>
      <c r="H362" s="2" t="e">
        <f t="shared" si="29"/>
        <v>#NUM!</v>
      </c>
    </row>
    <row r="363" spans="1:8" x14ac:dyDescent="0.3">
      <c r="A363">
        <v>2178</v>
      </c>
      <c r="B363" s="2">
        <v>39241.666666666664</v>
      </c>
      <c r="C363" s="15">
        <f t="shared" si="25"/>
        <v>1.0192640692640691</v>
      </c>
      <c r="D363" s="15">
        <f t="shared" si="26"/>
        <v>500</v>
      </c>
      <c r="E363" s="2">
        <f t="shared" si="27"/>
        <v>494.90367965367966</v>
      </c>
      <c r="F363" s="2">
        <v>5</v>
      </c>
      <c r="G363" s="2">
        <f t="shared" si="28"/>
        <v>-9.6320346320345251E-2</v>
      </c>
      <c r="H363" s="2" t="e">
        <f t="shared" si="29"/>
        <v>#NUM!</v>
      </c>
    </row>
    <row r="364" spans="1:8" x14ac:dyDescent="0.3">
      <c r="A364">
        <v>2186</v>
      </c>
      <c r="B364" s="2">
        <v>39674.666666666664</v>
      </c>
      <c r="C364" s="15">
        <f t="shared" si="25"/>
        <v>1.0305108225108224</v>
      </c>
      <c r="D364" s="15">
        <f t="shared" si="26"/>
        <v>500</v>
      </c>
      <c r="E364" s="2">
        <f t="shared" si="27"/>
        <v>494.84744588744587</v>
      </c>
      <c r="F364" s="2">
        <v>5</v>
      </c>
      <c r="G364" s="2">
        <f t="shared" si="28"/>
        <v>-0.15255411255411211</v>
      </c>
      <c r="H364" s="2" t="e">
        <f t="shared" si="29"/>
        <v>#NUM!</v>
      </c>
    </row>
    <row r="365" spans="1:8" x14ac:dyDescent="0.3">
      <c r="A365">
        <v>2194</v>
      </c>
      <c r="B365" s="2">
        <v>39390.333333333328</v>
      </c>
      <c r="C365" s="15">
        <f t="shared" si="25"/>
        <v>1.0231255411255411</v>
      </c>
      <c r="D365" s="15">
        <f t="shared" si="26"/>
        <v>500</v>
      </c>
      <c r="E365" s="2">
        <f t="shared" si="27"/>
        <v>494.88437229437227</v>
      </c>
      <c r="F365" s="2">
        <v>5</v>
      </c>
      <c r="G365" s="2">
        <f t="shared" si="28"/>
        <v>-0.11562770562770552</v>
      </c>
      <c r="H365" s="2" t="e">
        <f t="shared" si="29"/>
        <v>#NUM!</v>
      </c>
    </row>
    <row r="366" spans="1:8" x14ac:dyDescent="0.3">
      <c r="A366">
        <v>2202</v>
      </c>
      <c r="B366" s="2">
        <v>40112.333333333336</v>
      </c>
      <c r="C366" s="15">
        <f t="shared" si="25"/>
        <v>1.0418787878787878</v>
      </c>
      <c r="D366" s="15">
        <f t="shared" si="26"/>
        <v>500</v>
      </c>
      <c r="E366" s="2">
        <f t="shared" si="27"/>
        <v>494.79060606060608</v>
      </c>
      <c r="F366" s="2">
        <v>5</v>
      </c>
      <c r="G366" s="2">
        <f t="shared" si="28"/>
        <v>-0.20939393939393902</v>
      </c>
      <c r="H366" s="2" t="e">
        <f t="shared" si="29"/>
        <v>#NUM!</v>
      </c>
    </row>
    <row r="367" spans="1:8" x14ac:dyDescent="0.3">
      <c r="A367">
        <v>2210</v>
      </c>
      <c r="B367" s="2">
        <v>39808.333333333336</v>
      </c>
      <c r="C367" s="15">
        <f t="shared" si="25"/>
        <v>1.033982683982684</v>
      </c>
      <c r="D367" s="15">
        <f t="shared" si="26"/>
        <v>500</v>
      </c>
      <c r="E367" s="2">
        <f t="shared" si="27"/>
        <v>494.83008658008657</v>
      </c>
      <c r="F367" s="2">
        <v>5</v>
      </c>
      <c r="G367" s="2">
        <f t="shared" si="28"/>
        <v>-0.16991341991341979</v>
      </c>
      <c r="H367" s="2" t="e">
        <f t="shared" si="29"/>
        <v>#NUM!</v>
      </c>
    </row>
    <row r="368" spans="1:8" x14ac:dyDescent="0.3">
      <c r="A368">
        <v>2218</v>
      </c>
      <c r="B368" s="2">
        <v>39575.666666666672</v>
      </c>
      <c r="C368" s="15">
        <f t="shared" si="25"/>
        <v>1.0279393939393942</v>
      </c>
      <c r="D368" s="15">
        <f t="shared" si="26"/>
        <v>500</v>
      </c>
      <c r="E368" s="2">
        <f t="shared" si="27"/>
        <v>494.86030303030304</v>
      </c>
      <c r="F368" s="2">
        <v>5</v>
      </c>
      <c r="G368" s="2">
        <f t="shared" si="28"/>
        <v>-0.13969696969697054</v>
      </c>
      <c r="H368" s="2" t="e">
        <f t="shared" si="29"/>
        <v>#NUM!</v>
      </c>
    </row>
    <row r="369" spans="1:8" x14ac:dyDescent="0.3">
      <c r="A369">
        <v>2226</v>
      </c>
      <c r="B369" s="2">
        <v>39540.333333333336</v>
      </c>
      <c r="C369" s="15">
        <f t="shared" si="25"/>
        <v>1.0270216450216452</v>
      </c>
      <c r="D369" s="15">
        <f t="shared" si="26"/>
        <v>500</v>
      </c>
      <c r="E369" s="2">
        <f t="shared" si="27"/>
        <v>494.86489177489176</v>
      </c>
      <c r="F369" s="2">
        <v>5</v>
      </c>
      <c r="G369" s="2">
        <f t="shared" si="28"/>
        <v>-0.13510822510822607</v>
      </c>
      <c r="H369" s="2" t="e">
        <f t="shared" si="29"/>
        <v>#NUM!</v>
      </c>
    </row>
    <row r="370" spans="1:8" x14ac:dyDescent="0.3">
      <c r="A370">
        <v>2234</v>
      </c>
      <c r="B370" s="2">
        <v>39393.333333333328</v>
      </c>
      <c r="C370" s="15">
        <f t="shared" si="25"/>
        <v>1.023203463203463</v>
      </c>
      <c r="D370" s="15">
        <f t="shared" si="26"/>
        <v>500</v>
      </c>
      <c r="E370" s="2">
        <f t="shared" si="27"/>
        <v>494.88398268398271</v>
      </c>
      <c r="F370" s="2">
        <v>5</v>
      </c>
      <c r="G370" s="2">
        <f t="shared" si="28"/>
        <v>-0.1160173160173148</v>
      </c>
      <c r="H370" s="2" t="e">
        <f t="shared" si="29"/>
        <v>#NUM!</v>
      </c>
    </row>
    <row r="371" spans="1:8" x14ac:dyDescent="0.3">
      <c r="A371">
        <v>2242</v>
      </c>
      <c r="B371" s="2">
        <v>39679.666666666672</v>
      </c>
      <c r="C371" s="15">
        <f t="shared" si="25"/>
        <v>1.0306406926406928</v>
      </c>
      <c r="D371" s="15">
        <f t="shared" si="26"/>
        <v>500</v>
      </c>
      <c r="E371" s="2">
        <f t="shared" si="27"/>
        <v>494.84679653679655</v>
      </c>
      <c r="F371" s="2">
        <v>5</v>
      </c>
      <c r="G371" s="2">
        <f t="shared" si="28"/>
        <v>-0.15320346320346445</v>
      </c>
      <c r="H371" s="2" t="e">
        <f t="shared" si="29"/>
        <v>#NUM!</v>
      </c>
    </row>
    <row r="372" spans="1:8" x14ac:dyDescent="0.3">
      <c r="A372">
        <v>2250</v>
      </c>
      <c r="B372" s="2">
        <v>39435.333333333336</v>
      </c>
      <c r="C372" s="15">
        <f t="shared" si="25"/>
        <v>1.0242943722943723</v>
      </c>
      <c r="D372" s="15">
        <f t="shared" si="26"/>
        <v>500</v>
      </c>
      <c r="E372" s="2">
        <f t="shared" si="27"/>
        <v>494.87852813852811</v>
      </c>
      <c r="F372" s="2">
        <v>5</v>
      </c>
      <c r="G372" s="2">
        <f t="shared" si="28"/>
        <v>-0.12147186147186151</v>
      </c>
      <c r="H372" s="2" t="e">
        <f t="shared" si="29"/>
        <v>#NUM!</v>
      </c>
    </row>
    <row r="373" spans="1:8" x14ac:dyDescent="0.3">
      <c r="A373">
        <v>2258</v>
      </c>
      <c r="B373" s="2">
        <v>39930.666666666664</v>
      </c>
      <c r="C373" s="15">
        <f t="shared" si="25"/>
        <v>1.0371601731601732</v>
      </c>
      <c r="D373" s="15">
        <f t="shared" si="26"/>
        <v>500</v>
      </c>
      <c r="E373" s="2">
        <f t="shared" si="27"/>
        <v>494.81419913419916</v>
      </c>
      <c r="F373" s="2">
        <v>5</v>
      </c>
      <c r="G373" s="2">
        <f t="shared" si="28"/>
        <v>-0.18580086580086608</v>
      </c>
      <c r="H373" s="2" t="e">
        <f t="shared" si="29"/>
        <v>#NUM!</v>
      </c>
    </row>
    <row r="374" spans="1:8" x14ac:dyDescent="0.3">
      <c r="A374">
        <v>2266</v>
      </c>
      <c r="B374" s="2">
        <v>39660.666666666664</v>
      </c>
      <c r="C374" s="15">
        <f t="shared" si="25"/>
        <v>1.030147186147186</v>
      </c>
      <c r="D374" s="15">
        <f t="shared" si="26"/>
        <v>500</v>
      </c>
      <c r="E374" s="2">
        <f t="shared" si="27"/>
        <v>494.84926406926405</v>
      </c>
      <c r="F374" s="2">
        <v>5</v>
      </c>
      <c r="G374" s="2">
        <f t="shared" si="28"/>
        <v>-0.15073593073593017</v>
      </c>
      <c r="H374" s="2" t="e">
        <f t="shared" si="29"/>
        <v>#NUM!</v>
      </c>
    </row>
    <row r="375" spans="1:8" x14ac:dyDescent="0.3">
      <c r="A375">
        <v>2274</v>
      </c>
      <c r="B375" s="2">
        <v>39784.666666666672</v>
      </c>
      <c r="C375" s="15">
        <f t="shared" si="25"/>
        <v>1.0333679653679655</v>
      </c>
      <c r="D375" s="15">
        <f t="shared" si="26"/>
        <v>500</v>
      </c>
      <c r="E375" s="2">
        <f t="shared" si="27"/>
        <v>494.83316017316019</v>
      </c>
      <c r="F375" s="2">
        <v>5</v>
      </c>
      <c r="G375" s="2">
        <f t="shared" si="28"/>
        <v>-0.16683982683982723</v>
      </c>
      <c r="H375" s="2" t="e">
        <f t="shared" si="29"/>
        <v>#NUM!</v>
      </c>
    </row>
    <row r="376" spans="1:8" x14ac:dyDescent="0.3">
      <c r="A376">
        <v>2282</v>
      </c>
      <c r="B376" s="2">
        <v>39614.333333333328</v>
      </c>
      <c r="C376" s="15">
        <f t="shared" si="25"/>
        <v>1.0289437229437228</v>
      </c>
      <c r="D376" s="15">
        <f t="shared" si="26"/>
        <v>500</v>
      </c>
      <c r="E376" s="2">
        <f t="shared" si="27"/>
        <v>494.85528138528139</v>
      </c>
      <c r="F376" s="2">
        <v>5</v>
      </c>
      <c r="G376" s="2">
        <f t="shared" si="28"/>
        <v>-0.14471861471861391</v>
      </c>
      <c r="H376" s="2" t="e">
        <f t="shared" si="29"/>
        <v>#NUM!</v>
      </c>
    </row>
    <row r="377" spans="1:8" x14ac:dyDescent="0.3">
      <c r="A377">
        <v>2290</v>
      </c>
      <c r="B377" s="2">
        <v>40149.666666666664</v>
      </c>
      <c r="C377" s="15">
        <f t="shared" si="25"/>
        <v>1.0428484848484847</v>
      </c>
      <c r="D377" s="15">
        <f t="shared" si="26"/>
        <v>500</v>
      </c>
      <c r="E377" s="2">
        <f t="shared" si="27"/>
        <v>494.7857575757576</v>
      </c>
      <c r="F377" s="2">
        <v>5</v>
      </c>
      <c r="G377" s="2">
        <f t="shared" si="28"/>
        <v>-0.21424242424242301</v>
      </c>
      <c r="H377" s="2" t="e">
        <f t="shared" si="29"/>
        <v>#NUM!</v>
      </c>
    </row>
    <row r="378" spans="1:8" x14ac:dyDescent="0.3">
      <c r="A378">
        <v>2298</v>
      </c>
      <c r="B378" s="2">
        <v>39161.666666666664</v>
      </c>
      <c r="C378" s="15">
        <f t="shared" si="25"/>
        <v>1.0171861471861472</v>
      </c>
      <c r="D378" s="15">
        <f t="shared" si="26"/>
        <v>500</v>
      </c>
      <c r="E378" s="2">
        <f t="shared" si="27"/>
        <v>494.91406926406927</v>
      </c>
      <c r="F378" s="2">
        <v>5</v>
      </c>
      <c r="G378" s="2">
        <f t="shared" si="28"/>
        <v>-8.5930735930736191E-2</v>
      </c>
      <c r="H378" s="2" t="e">
        <f t="shared" si="29"/>
        <v>#NUM!</v>
      </c>
    </row>
    <row r="379" spans="1:8" x14ac:dyDescent="0.3">
      <c r="A379">
        <v>2306</v>
      </c>
      <c r="B379" s="2">
        <v>38993.666666666672</v>
      </c>
      <c r="C379" s="15">
        <f t="shared" si="25"/>
        <v>1.0128225108225108</v>
      </c>
      <c r="D379" s="15">
        <f t="shared" si="26"/>
        <v>500</v>
      </c>
      <c r="E379" s="2">
        <f t="shared" si="27"/>
        <v>494.93588744588743</v>
      </c>
      <c r="F379" s="2">
        <v>5</v>
      </c>
      <c r="G379" s="2">
        <f t="shared" si="28"/>
        <v>-6.4112554112554676E-2</v>
      </c>
      <c r="H379" s="2" t="e">
        <f t="shared" si="29"/>
        <v>#NUM!</v>
      </c>
    </row>
    <row r="380" spans="1:8" x14ac:dyDescent="0.3">
      <c r="A380">
        <v>2314</v>
      </c>
      <c r="B380" s="2">
        <v>39759.666666666664</v>
      </c>
      <c r="C380" s="15">
        <f t="shared" si="25"/>
        <v>1.0327186147186147</v>
      </c>
      <c r="D380" s="15">
        <f t="shared" si="26"/>
        <v>500</v>
      </c>
      <c r="E380" s="2">
        <f t="shared" si="27"/>
        <v>494.83640692640694</v>
      </c>
      <c r="F380" s="2">
        <v>5</v>
      </c>
      <c r="G380" s="2">
        <f t="shared" si="28"/>
        <v>-0.16359307359307351</v>
      </c>
      <c r="H380" s="2" t="e">
        <f t="shared" si="29"/>
        <v>#NUM!</v>
      </c>
    </row>
    <row r="381" spans="1:8" x14ac:dyDescent="0.3">
      <c r="A381">
        <v>2322</v>
      </c>
      <c r="B381" s="2">
        <v>39205</v>
      </c>
      <c r="C381" s="15">
        <f t="shared" si="25"/>
        <v>1.0183116883116883</v>
      </c>
      <c r="D381" s="15">
        <f t="shared" si="26"/>
        <v>500</v>
      </c>
      <c r="E381" s="2">
        <f t="shared" si="27"/>
        <v>494.90844155844155</v>
      </c>
      <c r="F381" s="2">
        <v>5</v>
      </c>
      <c r="G381" s="2">
        <f t="shared" si="28"/>
        <v>-9.1558441558441395E-2</v>
      </c>
      <c r="H381" s="2" t="e">
        <f t="shared" si="29"/>
        <v>#NUM!</v>
      </c>
    </row>
    <row r="382" spans="1:8" x14ac:dyDescent="0.3">
      <c r="A382">
        <v>2330</v>
      </c>
      <c r="B382" s="2">
        <v>39653</v>
      </c>
      <c r="C382" s="15">
        <f t="shared" si="25"/>
        <v>1.0299480519480519</v>
      </c>
      <c r="D382" s="15">
        <f t="shared" si="26"/>
        <v>500</v>
      </c>
      <c r="E382" s="2">
        <f t="shared" si="27"/>
        <v>494.85025974025973</v>
      </c>
      <c r="F382" s="2">
        <v>5</v>
      </c>
      <c r="G382" s="2">
        <f t="shared" si="28"/>
        <v>-0.14974025974025995</v>
      </c>
      <c r="H382" s="2" t="e">
        <f t="shared" si="29"/>
        <v>#NUM!</v>
      </c>
    </row>
    <row r="383" spans="1:8" x14ac:dyDescent="0.3">
      <c r="A383">
        <v>2338</v>
      </c>
      <c r="B383" s="2">
        <v>39285.333333333336</v>
      </c>
      <c r="C383" s="15">
        <f t="shared" si="25"/>
        <v>1.0203982683982684</v>
      </c>
      <c r="D383" s="15">
        <f t="shared" si="26"/>
        <v>500</v>
      </c>
      <c r="E383" s="2">
        <f t="shared" si="27"/>
        <v>494.89800865800868</v>
      </c>
      <c r="F383" s="2">
        <v>5</v>
      </c>
      <c r="G383" s="2">
        <f t="shared" si="28"/>
        <v>-0.10199134199134186</v>
      </c>
      <c r="H383" s="2" t="e">
        <f t="shared" si="29"/>
        <v>#NUM!</v>
      </c>
    </row>
    <row r="384" spans="1:8" x14ac:dyDescent="0.3">
      <c r="A384">
        <v>2346</v>
      </c>
      <c r="B384" s="2">
        <v>39221.666666666664</v>
      </c>
      <c r="C384" s="15">
        <f t="shared" si="25"/>
        <v>1.0187445887445887</v>
      </c>
      <c r="D384" s="15">
        <f t="shared" si="26"/>
        <v>500</v>
      </c>
      <c r="E384" s="2">
        <f t="shared" si="27"/>
        <v>494.90627705627708</v>
      </c>
      <c r="F384" s="2">
        <v>5</v>
      </c>
      <c r="G384" s="2">
        <f t="shared" si="28"/>
        <v>-9.3722943722943874E-2</v>
      </c>
      <c r="H384" s="2" t="e">
        <f t="shared" si="29"/>
        <v>#NUM!</v>
      </c>
    </row>
    <row r="385" spans="1:8" x14ac:dyDescent="0.3">
      <c r="A385">
        <v>2354</v>
      </c>
      <c r="B385" s="2">
        <v>39518.666666666664</v>
      </c>
      <c r="C385" s="15">
        <f t="shared" si="25"/>
        <v>1.0264588744588743</v>
      </c>
      <c r="D385" s="15">
        <f t="shared" si="26"/>
        <v>500</v>
      </c>
      <c r="E385" s="2">
        <f t="shared" si="27"/>
        <v>494.86770562770562</v>
      </c>
      <c r="F385" s="2">
        <v>5</v>
      </c>
      <c r="G385" s="2">
        <f t="shared" si="28"/>
        <v>-0.13229437229437124</v>
      </c>
      <c r="H385" s="2" t="e">
        <f t="shared" si="29"/>
        <v>#NUM!</v>
      </c>
    </row>
    <row r="386" spans="1:8" x14ac:dyDescent="0.3">
      <c r="A386">
        <v>2362</v>
      </c>
      <c r="B386" s="2">
        <v>39418</v>
      </c>
      <c r="C386" s="15">
        <f t="shared" si="25"/>
        <v>1.0238441558441558</v>
      </c>
      <c r="D386" s="15">
        <f t="shared" si="26"/>
        <v>500</v>
      </c>
      <c r="E386" s="2">
        <f t="shared" si="27"/>
        <v>494.88077922077923</v>
      </c>
      <c r="F386" s="2">
        <v>5</v>
      </c>
      <c r="G386" s="2">
        <f t="shared" si="28"/>
        <v>-0.11922077922077889</v>
      </c>
      <c r="H386" s="2" t="e">
        <f t="shared" si="29"/>
        <v>#NUM!</v>
      </c>
    </row>
    <row r="387" spans="1:8" x14ac:dyDescent="0.3">
      <c r="A387">
        <v>2370</v>
      </c>
      <c r="B387" s="2">
        <v>39202.666666666664</v>
      </c>
      <c r="C387" s="15">
        <f t="shared" ref="C387:C450" si="30">B387/$J$27</f>
        <v>1.0182510822510822</v>
      </c>
      <c r="D387" s="15">
        <f t="shared" ref="D387:D450" si="31">$J$28</f>
        <v>500</v>
      </c>
      <c r="E387" s="2">
        <f t="shared" si="27"/>
        <v>494.90874458874458</v>
      </c>
      <c r="F387" s="2">
        <v>5</v>
      </c>
      <c r="G387" s="2">
        <f t="shared" si="28"/>
        <v>-9.1255411255410479E-2</v>
      </c>
      <c r="H387" s="2" t="e">
        <f t="shared" si="29"/>
        <v>#NUM!</v>
      </c>
    </row>
    <row r="388" spans="1:8" x14ac:dyDescent="0.3">
      <c r="A388">
        <v>2378</v>
      </c>
      <c r="B388" s="2">
        <v>39395.333333333336</v>
      </c>
      <c r="C388" s="15">
        <f t="shared" si="30"/>
        <v>1.0232554112554113</v>
      </c>
      <c r="D388" s="15">
        <f t="shared" si="31"/>
        <v>500</v>
      </c>
      <c r="E388" s="2">
        <f t="shared" ref="E388:E451" si="32">D388-(F388*C388)</f>
        <v>494.88372294372294</v>
      </c>
      <c r="F388" s="2">
        <v>5</v>
      </c>
      <c r="G388" s="2">
        <f t="shared" ref="G388:G451" si="33">F388-(F388*C388)</f>
        <v>-0.11627705627705609</v>
      </c>
      <c r="H388" s="2" t="e">
        <f t="shared" ref="H388:H451" si="34">LN((F388*E388)/(D388*G388))</f>
        <v>#NUM!</v>
      </c>
    </row>
    <row r="389" spans="1:8" x14ac:dyDescent="0.3">
      <c r="A389">
        <v>2386</v>
      </c>
      <c r="B389" s="2">
        <v>39506.666666666664</v>
      </c>
      <c r="C389" s="15">
        <f t="shared" si="30"/>
        <v>1.026147186147186</v>
      </c>
      <c r="D389" s="15">
        <f t="shared" si="31"/>
        <v>500</v>
      </c>
      <c r="E389" s="2">
        <f t="shared" si="32"/>
        <v>494.86926406926409</v>
      </c>
      <c r="F389" s="2">
        <v>5</v>
      </c>
      <c r="G389" s="2">
        <f t="shared" si="33"/>
        <v>-0.13073593073593059</v>
      </c>
      <c r="H389" s="2" t="e">
        <f t="shared" si="34"/>
        <v>#NUM!</v>
      </c>
    </row>
    <row r="390" spans="1:8" x14ac:dyDescent="0.3">
      <c r="A390">
        <v>2394</v>
      </c>
      <c r="B390" s="2">
        <v>39364.333333333336</v>
      </c>
      <c r="C390" s="15">
        <f t="shared" si="30"/>
        <v>1.0224502164502165</v>
      </c>
      <c r="D390" s="15">
        <f t="shared" si="31"/>
        <v>500</v>
      </c>
      <c r="E390" s="2">
        <f t="shared" si="32"/>
        <v>494.88774891774892</v>
      </c>
      <c r="F390" s="2">
        <v>5</v>
      </c>
      <c r="G390" s="2">
        <f t="shared" si="33"/>
        <v>-0.11225108225108293</v>
      </c>
      <c r="H390" s="2" t="e">
        <f t="shared" si="34"/>
        <v>#NUM!</v>
      </c>
    </row>
    <row r="391" spans="1:8" x14ac:dyDescent="0.3">
      <c r="A391">
        <v>2402</v>
      </c>
      <c r="B391" s="2">
        <v>39193.666666666672</v>
      </c>
      <c r="C391" s="15">
        <f t="shared" si="30"/>
        <v>1.018017316017316</v>
      </c>
      <c r="D391" s="15">
        <f t="shared" si="31"/>
        <v>500</v>
      </c>
      <c r="E391" s="2">
        <f t="shared" si="32"/>
        <v>494.90991341991344</v>
      </c>
      <c r="F391" s="2">
        <v>5</v>
      </c>
      <c r="G391" s="2">
        <f t="shared" si="33"/>
        <v>-9.0086580086579993E-2</v>
      </c>
      <c r="H391" s="2" t="e">
        <f t="shared" si="34"/>
        <v>#NUM!</v>
      </c>
    </row>
    <row r="392" spans="1:8" x14ac:dyDescent="0.3">
      <c r="A392">
        <v>2410</v>
      </c>
      <c r="B392" s="2">
        <v>39409.333333333328</v>
      </c>
      <c r="C392" s="15">
        <f t="shared" si="30"/>
        <v>1.0236190476190474</v>
      </c>
      <c r="D392" s="15">
        <f t="shared" si="31"/>
        <v>500</v>
      </c>
      <c r="E392" s="2">
        <f t="shared" si="32"/>
        <v>494.88190476190476</v>
      </c>
      <c r="F392" s="2">
        <v>5</v>
      </c>
      <c r="G392" s="2">
        <f t="shared" si="33"/>
        <v>-0.11809523809523714</v>
      </c>
      <c r="H392" s="2" t="e">
        <f t="shared" si="34"/>
        <v>#NUM!</v>
      </c>
    </row>
    <row r="393" spans="1:8" x14ac:dyDescent="0.3">
      <c r="A393">
        <v>2418</v>
      </c>
      <c r="B393" s="2">
        <v>39610.666666666664</v>
      </c>
      <c r="C393" s="15">
        <f t="shared" si="30"/>
        <v>1.0288484848484847</v>
      </c>
      <c r="D393" s="15">
        <f t="shared" si="31"/>
        <v>500</v>
      </c>
      <c r="E393" s="2">
        <f t="shared" si="32"/>
        <v>494.85575757575759</v>
      </c>
      <c r="F393" s="2">
        <v>5</v>
      </c>
      <c r="G393" s="2">
        <f t="shared" si="33"/>
        <v>-0.14424242424242362</v>
      </c>
      <c r="H393" s="2" t="e">
        <f t="shared" si="34"/>
        <v>#NUM!</v>
      </c>
    </row>
    <row r="394" spans="1:8" x14ac:dyDescent="0.3">
      <c r="A394">
        <v>2426</v>
      </c>
      <c r="B394" s="2">
        <v>39855.666666666672</v>
      </c>
      <c r="C394" s="15">
        <f t="shared" si="30"/>
        <v>1.0352121212121213</v>
      </c>
      <c r="D394" s="15">
        <f t="shared" si="31"/>
        <v>500</v>
      </c>
      <c r="E394" s="2">
        <f t="shared" si="32"/>
        <v>494.82393939393938</v>
      </c>
      <c r="F394" s="2">
        <v>5</v>
      </c>
      <c r="G394" s="2">
        <f t="shared" si="33"/>
        <v>-0.17606060606060581</v>
      </c>
      <c r="H394" s="2" t="e">
        <f t="shared" si="34"/>
        <v>#NUM!</v>
      </c>
    </row>
    <row r="395" spans="1:8" x14ac:dyDescent="0.3">
      <c r="A395">
        <v>2434</v>
      </c>
      <c r="B395" s="2">
        <v>39361.666666666664</v>
      </c>
      <c r="C395" s="15">
        <f t="shared" si="30"/>
        <v>1.0223809523809524</v>
      </c>
      <c r="D395" s="15">
        <f t="shared" si="31"/>
        <v>500</v>
      </c>
      <c r="E395" s="2">
        <f t="shared" si="32"/>
        <v>494.88809523809522</v>
      </c>
      <c r="F395" s="2">
        <v>5</v>
      </c>
      <c r="G395" s="2">
        <f t="shared" si="33"/>
        <v>-0.1119047619047624</v>
      </c>
      <c r="H395" s="2" t="e">
        <f t="shared" si="34"/>
        <v>#NUM!</v>
      </c>
    </row>
    <row r="396" spans="1:8" x14ac:dyDescent="0.3">
      <c r="A396">
        <v>2442</v>
      </c>
      <c r="B396" s="2">
        <v>39803.333333333328</v>
      </c>
      <c r="C396" s="15">
        <f t="shared" si="30"/>
        <v>1.0338528138528138</v>
      </c>
      <c r="D396" s="15">
        <f t="shared" si="31"/>
        <v>500</v>
      </c>
      <c r="E396" s="2">
        <f t="shared" si="32"/>
        <v>494.83073593073595</v>
      </c>
      <c r="F396" s="2">
        <v>5</v>
      </c>
      <c r="G396" s="2">
        <f t="shared" si="33"/>
        <v>-0.16926406926406923</v>
      </c>
      <c r="H396" s="2" t="e">
        <f t="shared" si="34"/>
        <v>#NUM!</v>
      </c>
    </row>
    <row r="397" spans="1:8" x14ac:dyDescent="0.3">
      <c r="A397">
        <v>2450</v>
      </c>
      <c r="B397" s="2">
        <v>39076.333333333336</v>
      </c>
      <c r="C397" s="15">
        <f t="shared" si="30"/>
        <v>1.0149696969696971</v>
      </c>
      <c r="D397" s="15">
        <f t="shared" si="31"/>
        <v>500</v>
      </c>
      <c r="E397" s="2">
        <f t="shared" si="32"/>
        <v>494.92515151515153</v>
      </c>
      <c r="F397" s="2">
        <v>5</v>
      </c>
      <c r="G397" s="2">
        <f t="shared" si="33"/>
        <v>-7.4848484848485164E-2</v>
      </c>
      <c r="H397" s="2" t="e">
        <f t="shared" si="34"/>
        <v>#NUM!</v>
      </c>
    </row>
    <row r="398" spans="1:8" x14ac:dyDescent="0.3">
      <c r="A398">
        <v>2458</v>
      </c>
      <c r="B398" s="2">
        <v>39247</v>
      </c>
      <c r="C398" s="15">
        <f t="shared" si="30"/>
        <v>1.0194025974025973</v>
      </c>
      <c r="D398" s="15">
        <f t="shared" si="31"/>
        <v>500</v>
      </c>
      <c r="E398" s="2">
        <f t="shared" si="32"/>
        <v>494.90298701298701</v>
      </c>
      <c r="F398" s="2">
        <v>5</v>
      </c>
      <c r="G398" s="2">
        <f t="shared" si="33"/>
        <v>-9.7012987012986329E-2</v>
      </c>
      <c r="H398" s="2" t="e">
        <f t="shared" si="34"/>
        <v>#NUM!</v>
      </c>
    </row>
    <row r="399" spans="1:8" x14ac:dyDescent="0.3">
      <c r="A399">
        <v>2466</v>
      </c>
      <c r="B399" s="2">
        <v>39358.666666666664</v>
      </c>
      <c r="C399" s="15">
        <f t="shared" si="30"/>
        <v>1.0223030303030303</v>
      </c>
      <c r="D399" s="15">
        <f t="shared" si="31"/>
        <v>500</v>
      </c>
      <c r="E399" s="2">
        <f t="shared" si="32"/>
        <v>494.88848484848484</v>
      </c>
      <c r="F399" s="2">
        <v>5</v>
      </c>
      <c r="G399" s="2">
        <f t="shared" si="33"/>
        <v>-0.11151515151515135</v>
      </c>
      <c r="H399" s="2" t="e">
        <f t="shared" si="34"/>
        <v>#NUM!</v>
      </c>
    </row>
    <row r="400" spans="1:8" x14ac:dyDescent="0.3">
      <c r="A400">
        <v>2474</v>
      </c>
      <c r="B400" s="2">
        <v>39706.666666666664</v>
      </c>
      <c r="C400" s="15">
        <f t="shared" si="30"/>
        <v>1.0313419913419912</v>
      </c>
      <c r="D400" s="15">
        <f t="shared" si="31"/>
        <v>500</v>
      </c>
      <c r="E400" s="2">
        <f t="shared" si="32"/>
        <v>494.84329004329004</v>
      </c>
      <c r="F400" s="2">
        <v>5</v>
      </c>
      <c r="G400" s="2">
        <f t="shared" si="33"/>
        <v>-0.15670995670995591</v>
      </c>
      <c r="H400" s="2" t="e">
        <f t="shared" si="34"/>
        <v>#NUM!</v>
      </c>
    </row>
    <row r="401" spans="1:8" x14ac:dyDescent="0.3">
      <c r="A401">
        <v>2482</v>
      </c>
      <c r="B401" s="2">
        <v>39363</v>
      </c>
      <c r="C401" s="15">
        <f t="shared" si="30"/>
        <v>1.0224155844155844</v>
      </c>
      <c r="D401" s="15">
        <f t="shared" si="31"/>
        <v>500</v>
      </c>
      <c r="E401" s="2">
        <f t="shared" si="32"/>
        <v>494.8879220779221</v>
      </c>
      <c r="F401" s="2">
        <v>5</v>
      </c>
      <c r="G401" s="2">
        <f t="shared" si="33"/>
        <v>-0.11207792207792266</v>
      </c>
      <c r="H401" s="2" t="e">
        <f t="shared" si="34"/>
        <v>#NUM!</v>
      </c>
    </row>
    <row r="402" spans="1:8" x14ac:dyDescent="0.3">
      <c r="A402">
        <v>2490</v>
      </c>
      <c r="B402" s="2">
        <v>39355</v>
      </c>
      <c r="C402" s="15">
        <f t="shared" si="30"/>
        <v>1.0222077922077921</v>
      </c>
      <c r="D402" s="15">
        <f t="shared" si="31"/>
        <v>500</v>
      </c>
      <c r="E402" s="2">
        <f t="shared" si="32"/>
        <v>494.88896103896104</v>
      </c>
      <c r="F402" s="2">
        <v>5</v>
      </c>
      <c r="G402" s="2">
        <f t="shared" si="33"/>
        <v>-0.11103896103896105</v>
      </c>
      <c r="H402" s="2" t="e">
        <f t="shared" si="34"/>
        <v>#NUM!</v>
      </c>
    </row>
    <row r="403" spans="1:8" x14ac:dyDescent="0.3">
      <c r="A403">
        <v>2498</v>
      </c>
      <c r="B403" s="2">
        <v>39314</v>
      </c>
      <c r="C403" s="15">
        <f t="shared" si="30"/>
        <v>1.0211428571428571</v>
      </c>
      <c r="D403" s="15">
        <f t="shared" si="31"/>
        <v>500</v>
      </c>
      <c r="E403" s="2">
        <f t="shared" si="32"/>
        <v>494.89428571428573</v>
      </c>
      <c r="F403" s="2">
        <v>5</v>
      </c>
      <c r="G403" s="2">
        <f t="shared" si="33"/>
        <v>-0.10571428571428587</v>
      </c>
      <c r="H403" s="2" t="e">
        <f t="shared" si="34"/>
        <v>#NUM!</v>
      </c>
    </row>
    <row r="404" spans="1:8" x14ac:dyDescent="0.3">
      <c r="A404">
        <v>2506</v>
      </c>
      <c r="B404" s="2">
        <v>38956.333333333336</v>
      </c>
      <c r="C404" s="15">
        <f t="shared" si="30"/>
        <v>1.011852813852814</v>
      </c>
      <c r="D404" s="15">
        <f t="shared" si="31"/>
        <v>500</v>
      </c>
      <c r="E404" s="2">
        <f t="shared" si="32"/>
        <v>494.94073593073591</v>
      </c>
      <c r="F404" s="2">
        <v>5</v>
      </c>
      <c r="G404" s="2">
        <f t="shared" si="33"/>
        <v>-5.9264069264069796E-2</v>
      </c>
      <c r="H404" s="2" t="e">
        <f t="shared" si="34"/>
        <v>#NUM!</v>
      </c>
    </row>
    <row r="405" spans="1:8" x14ac:dyDescent="0.3">
      <c r="A405">
        <v>2514</v>
      </c>
      <c r="B405" s="2">
        <v>39117.333333333336</v>
      </c>
      <c r="C405" s="15">
        <f t="shared" si="30"/>
        <v>1.0160346320346321</v>
      </c>
      <c r="D405" s="15">
        <f t="shared" si="31"/>
        <v>500</v>
      </c>
      <c r="E405" s="2">
        <f t="shared" si="32"/>
        <v>494.91982683982684</v>
      </c>
      <c r="F405" s="2">
        <v>5</v>
      </c>
      <c r="G405" s="2">
        <f t="shared" si="33"/>
        <v>-8.017316017316034E-2</v>
      </c>
      <c r="H405" s="2" t="e">
        <f t="shared" si="34"/>
        <v>#NUM!</v>
      </c>
    </row>
    <row r="406" spans="1:8" x14ac:dyDescent="0.3">
      <c r="A406">
        <v>2522</v>
      </c>
      <c r="B406" s="2">
        <v>39352.666666666664</v>
      </c>
      <c r="C406" s="15">
        <f t="shared" si="30"/>
        <v>1.022147186147186</v>
      </c>
      <c r="D406" s="15">
        <f t="shared" si="31"/>
        <v>500</v>
      </c>
      <c r="E406" s="2">
        <f t="shared" si="32"/>
        <v>494.88926406926407</v>
      </c>
      <c r="F406" s="2">
        <v>5</v>
      </c>
      <c r="G406" s="2">
        <f t="shared" si="33"/>
        <v>-0.11073593073593013</v>
      </c>
      <c r="H406" s="2" t="e">
        <f t="shared" si="34"/>
        <v>#NUM!</v>
      </c>
    </row>
    <row r="407" spans="1:8" x14ac:dyDescent="0.3">
      <c r="A407">
        <v>2530</v>
      </c>
      <c r="B407" s="2">
        <v>39488.333333333336</v>
      </c>
      <c r="C407" s="15">
        <f t="shared" si="30"/>
        <v>1.0256709956709957</v>
      </c>
      <c r="D407" s="15">
        <f t="shared" si="31"/>
        <v>500</v>
      </c>
      <c r="E407" s="2">
        <f t="shared" si="32"/>
        <v>494.87164502164501</v>
      </c>
      <c r="F407" s="2">
        <v>5</v>
      </c>
      <c r="G407" s="2">
        <f t="shared" si="33"/>
        <v>-0.12835497835497911</v>
      </c>
      <c r="H407" s="2" t="e">
        <f t="shared" si="34"/>
        <v>#NUM!</v>
      </c>
    </row>
    <row r="408" spans="1:8" x14ac:dyDescent="0.3">
      <c r="A408">
        <v>2538</v>
      </c>
      <c r="B408" s="2">
        <v>39674</v>
      </c>
      <c r="C408" s="15">
        <f t="shared" si="30"/>
        <v>1.0304935064935066</v>
      </c>
      <c r="D408" s="15">
        <f t="shared" si="31"/>
        <v>500</v>
      </c>
      <c r="E408" s="2">
        <f t="shared" si="32"/>
        <v>494.84753246753246</v>
      </c>
      <c r="F408" s="2">
        <v>5</v>
      </c>
      <c r="G408" s="2">
        <f t="shared" si="33"/>
        <v>-0.15246753246753286</v>
      </c>
      <c r="H408" s="2" t="e">
        <f t="shared" si="34"/>
        <v>#NUM!</v>
      </c>
    </row>
    <row r="409" spans="1:8" x14ac:dyDescent="0.3">
      <c r="A409">
        <v>2546</v>
      </c>
      <c r="B409" s="2">
        <v>39577</v>
      </c>
      <c r="C409" s="15">
        <f t="shared" si="30"/>
        <v>1.027974025974026</v>
      </c>
      <c r="D409" s="15">
        <f t="shared" si="31"/>
        <v>500</v>
      </c>
      <c r="E409" s="2">
        <f t="shared" si="32"/>
        <v>494.86012987012987</v>
      </c>
      <c r="F409" s="2">
        <v>5</v>
      </c>
      <c r="G409" s="2">
        <f t="shared" si="33"/>
        <v>-0.13987012987012992</v>
      </c>
      <c r="H409" s="2" t="e">
        <f t="shared" si="34"/>
        <v>#NUM!</v>
      </c>
    </row>
    <row r="410" spans="1:8" x14ac:dyDescent="0.3">
      <c r="A410">
        <v>2554</v>
      </c>
      <c r="B410" s="2">
        <v>39190.666666666672</v>
      </c>
      <c r="C410" s="15">
        <f t="shared" si="30"/>
        <v>1.0179393939393941</v>
      </c>
      <c r="D410" s="15">
        <f t="shared" si="31"/>
        <v>500</v>
      </c>
      <c r="E410" s="2">
        <f t="shared" si="32"/>
        <v>494.91030303030306</v>
      </c>
      <c r="F410" s="2">
        <v>5</v>
      </c>
      <c r="G410" s="2">
        <f t="shared" si="33"/>
        <v>-8.9696969696970719E-2</v>
      </c>
      <c r="H410" s="2" t="e">
        <f t="shared" si="34"/>
        <v>#NUM!</v>
      </c>
    </row>
    <row r="411" spans="1:8" x14ac:dyDescent="0.3">
      <c r="A411">
        <v>2562</v>
      </c>
      <c r="B411" s="2">
        <v>39014</v>
      </c>
      <c r="C411" s="15">
        <f t="shared" si="30"/>
        <v>1.0133506493506494</v>
      </c>
      <c r="D411" s="15">
        <f t="shared" si="31"/>
        <v>500</v>
      </c>
      <c r="E411" s="2">
        <f t="shared" si="32"/>
        <v>494.93324675324675</v>
      </c>
      <c r="F411" s="2">
        <v>5</v>
      </c>
      <c r="G411" s="2">
        <f t="shared" si="33"/>
        <v>-6.6753246753247453E-2</v>
      </c>
      <c r="H411" s="2" t="e">
        <f t="shared" si="34"/>
        <v>#NUM!</v>
      </c>
    </row>
    <row r="412" spans="1:8" x14ac:dyDescent="0.3">
      <c r="A412">
        <v>2570</v>
      </c>
      <c r="B412" s="2">
        <v>39625</v>
      </c>
      <c r="C412" s="15">
        <f t="shared" si="30"/>
        <v>1.0292207792207793</v>
      </c>
      <c r="D412" s="15">
        <f t="shared" si="31"/>
        <v>500</v>
      </c>
      <c r="E412" s="2">
        <f t="shared" si="32"/>
        <v>494.85389610389609</v>
      </c>
      <c r="F412" s="2">
        <v>5</v>
      </c>
      <c r="G412" s="2">
        <f t="shared" si="33"/>
        <v>-0.14610389610389607</v>
      </c>
      <c r="H412" s="2" t="e">
        <f t="shared" si="34"/>
        <v>#NUM!</v>
      </c>
    </row>
    <row r="413" spans="1:8" x14ac:dyDescent="0.3">
      <c r="A413">
        <v>2578</v>
      </c>
      <c r="B413" s="2">
        <v>39804.333333333336</v>
      </c>
      <c r="C413" s="15">
        <f t="shared" si="30"/>
        <v>1.0338787878787878</v>
      </c>
      <c r="D413" s="15">
        <f t="shared" si="31"/>
        <v>500</v>
      </c>
      <c r="E413" s="2">
        <f t="shared" si="32"/>
        <v>494.83060606060604</v>
      </c>
      <c r="F413" s="2">
        <v>5</v>
      </c>
      <c r="G413" s="2">
        <f t="shared" si="33"/>
        <v>-0.16939393939393899</v>
      </c>
      <c r="H413" s="2" t="e">
        <f t="shared" si="34"/>
        <v>#NUM!</v>
      </c>
    </row>
    <row r="414" spans="1:8" x14ac:dyDescent="0.3">
      <c r="A414">
        <v>2586</v>
      </c>
      <c r="B414" s="2">
        <v>38802</v>
      </c>
      <c r="C414" s="15">
        <f t="shared" si="30"/>
        <v>1.0078441558441558</v>
      </c>
      <c r="D414" s="15">
        <f t="shared" si="31"/>
        <v>500</v>
      </c>
      <c r="E414" s="2">
        <f t="shared" si="32"/>
        <v>494.96077922077922</v>
      </c>
      <c r="F414" s="2">
        <v>5</v>
      </c>
      <c r="G414" s="2">
        <f t="shared" si="33"/>
        <v>-3.9220779220778823E-2</v>
      </c>
      <c r="H414" s="2" t="e">
        <f t="shared" si="34"/>
        <v>#NUM!</v>
      </c>
    </row>
    <row r="415" spans="1:8" x14ac:dyDescent="0.3">
      <c r="A415">
        <v>2594</v>
      </c>
      <c r="B415" s="2">
        <v>39131</v>
      </c>
      <c r="C415" s="15">
        <f t="shared" si="30"/>
        <v>1.0163896103896104</v>
      </c>
      <c r="D415" s="15">
        <f t="shared" si="31"/>
        <v>500</v>
      </c>
      <c r="E415" s="2">
        <f t="shared" si="32"/>
        <v>494.91805194805193</v>
      </c>
      <c r="F415" s="2">
        <v>5</v>
      </c>
      <c r="G415" s="2">
        <f t="shared" si="33"/>
        <v>-8.194805194805177E-2</v>
      </c>
      <c r="H415" s="2" t="e">
        <f t="shared" si="34"/>
        <v>#NUM!</v>
      </c>
    </row>
    <row r="416" spans="1:8" x14ac:dyDescent="0.3">
      <c r="A416">
        <v>2602</v>
      </c>
      <c r="B416" s="2">
        <v>39152</v>
      </c>
      <c r="C416" s="15">
        <f t="shared" si="30"/>
        <v>1.016935064935065</v>
      </c>
      <c r="D416" s="15">
        <f t="shared" si="31"/>
        <v>500</v>
      </c>
      <c r="E416" s="2">
        <f t="shared" si="32"/>
        <v>494.91532467532465</v>
      </c>
      <c r="F416" s="2">
        <v>5</v>
      </c>
      <c r="G416" s="2">
        <f t="shared" si="33"/>
        <v>-8.467532467532557E-2</v>
      </c>
      <c r="H416" s="2" t="e">
        <f t="shared" si="34"/>
        <v>#NUM!</v>
      </c>
    </row>
    <row r="417" spans="1:8" x14ac:dyDescent="0.3">
      <c r="A417">
        <v>2610</v>
      </c>
      <c r="B417" s="2">
        <v>39411.666666666672</v>
      </c>
      <c r="C417" s="15">
        <f t="shared" si="30"/>
        <v>1.0236796536796537</v>
      </c>
      <c r="D417" s="15">
        <f t="shared" si="31"/>
        <v>500</v>
      </c>
      <c r="E417" s="2">
        <f t="shared" si="32"/>
        <v>494.88160173160173</v>
      </c>
      <c r="F417" s="2">
        <v>5</v>
      </c>
      <c r="G417" s="2">
        <f t="shared" si="33"/>
        <v>-0.11839826839826895</v>
      </c>
      <c r="H417" s="2" t="e">
        <f t="shared" si="34"/>
        <v>#NUM!</v>
      </c>
    </row>
    <row r="418" spans="1:8" x14ac:dyDescent="0.3">
      <c r="A418">
        <v>2618</v>
      </c>
      <c r="B418" s="2">
        <v>39143.666666666672</v>
      </c>
      <c r="C418" s="15">
        <f t="shared" si="30"/>
        <v>1.0167186147186149</v>
      </c>
      <c r="D418" s="15">
        <f t="shared" si="31"/>
        <v>500</v>
      </c>
      <c r="E418" s="2">
        <f t="shared" si="32"/>
        <v>494.91640692640692</v>
      </c>
      <c r="F418" s="2">
        <v>5</v>
      </c>
      <c r="G418" s="2">
        <f t="shared" si="33"/>
        <v>-8.359307359307433E-2</v>
      </c>
      <c r="H418" s="2" t="e">
        <f t="shared" si="34"/>
        <v>#NUM!</v>
      </c>
    </row>
    <row r="419" spans="1:8" x14ac:dyDescent="0.3">
      <c r="A419">
        <v>2626</v>
      </c>
      <c r="B419" s="2">
        <v>39382</v>
      </c>
      <c r="C419" s="15">
        <f t="shared" si="30"/>
        <v>1.022909090909091</v>
      </c>
      <c r="D419" s="15">
        <f t="shared" si="31"/>
        <v>500</v>
      </c>
      <c r="E419" s="2">
        <f t="shared" si="32"/>
        <v>494.88545454545454</v>
      </c>
      <c r="F419" s="2">
        <v>5</v>
      </c>
      <c r="G419" s="2">
        <f t="shared" si="33"/>
        <v>-0.11454545454545517</v>
      </c>
      <c r="H419" s="2" t="e">
        <f t="shared" si="34"/>
        <v>#NUM!</v>
      </c>
    </row>
    <row r="420" spans="1:8" x14ac:dyDescent="0.3">
      <c r="A420">
        <v>2634</v>
      </c>
      <c r="B420" s="2">
        <v>39043</v>
      </c>
      <c r="C420" s="15">
        <f t="shared" si="30"/>
        <v>1.0141038961038962</v>
      </c>
      <c r="D420" s="15">
        <f t="shared" si="31"/>
        <v>500</v>
      </c>
      <c r="E420" s="2">
        <f t="shared" si="32"/>
        <v>494.92948051948053</v>
      </c>
      <c r="F420" s="2">
        <v>5</v>
      </c>
      <c r="G420" s="2">
        <f t="shared" si="33"/>
        <v>-7.0519480519481093E-2</v>
      </c>
      <c r="H420" s="2" t="e">
        <f t="shared" si="34"/>
        <v>#NUM!</v>
      </c>
    </row>
    <row r="421" spans="1:8" x14ac:dyDescent="0.3">
      <c r="A421">
        <v>2642</v>
      </c>
      <c r="B421" s="2">
        <v>39615.333333333328</v>
      </c>
      <c r="C421" s="15">
        <f t="shared" si="30"/>
        <v>1.0289696969696969</v>
      </c>
      <c r="D421" s="15">
        <f t="shared" si="31"/>
        <v>500</v>
      </c>
      <c r="E421" s="2">
        <f t="shared" si="32"/>
        <v>494.85515151515153</v>
      </c>
      <c r="F421" s="2">
        <v>5</v>
      </c>
      <c r="G421" s="2">
        <f t="shared" si="33"/>
        <v>-0.14484848484848456</v>
      </c>
      <c r="H421" s="2" t="e">
        <f t="shared" si="34"/>
        <v>#NUM!</v>
      </c>
    </row>
    <row r="422" spans="1:8" x14ac:dyDescent="0.3">
      <c r="A422">
        <v>2650</v>
      </c>
      <c r="B422" s="2">
        <v>39579</v>
      </c>
      <c r="C422" s="15">
        <f t="shared" si="30"/>
        <v>1.0280259740259741</v>
      </c>
      <c r="D422" s="15">
        <f t="shared" si="31"/>
        <v>500</v>
      </c>
      <c r="E422" s="2">
        <f t="shared" si="32"/>
        <v>494.8598701298701</v>
      </c>
      <c r="F422" s="2">
        <v>5</v>
      </c>
      <c r="G422" s="2">
        <f t="shared" si="33"/>
        <v>-0.14012987012987033</v>
      </c>
      <c r="H422" s="2" t="e">
        <f t="shared" si="34"/>
        <v>#NUM!</v>
      </c>
    </row>
    <row r="423" spans="1:8" x14ac:dyDescent="0.3">
      <c r="A423">
        <v>2658</v>
      </c>
      <c r="B423" s="2">
        <v>39066.333333333336</v>
      </c>
      <c r="C423" s="15">
        <f t="shared" si="30"/>
        <v>1.0147099567099567</v>
      </c>
      <c r="D423" s="15">
        <f t="shared" si="31"/>
        <v>500</v>
      </c>
      <c r="E423" s="2">
        <f t="shared" si="32"/>
        <v>494.92645021645023</v>
      </c>
      <c r="F423" s="2">
        <v>5</v>
      </c>
      <c r="G423" s="2">
        <f t="shared" si="33"/>
        <v>-7.3549783549783143E-2</v>
      </c>
      <c r="H423" s="2" t="e">
        <f t="shared" si="34"/>
        <v>#NUM!</v>
      </c>
    </row>
    <row r="424" spans="1:8" x14ac:dyDescent="0.3">
      <c r="A424">
        <v>2666</v>
      </c>
      <c r="B424" s="2">
        <v>39823</v>
      </c>
      <c r="C424" s="15">
        <f t="shared" si="30"/>
        <v>1.0343636363636364</v>
      </c>
      <c r="D424" s="15">
        <f t="shared" si="31"/>
        <v>500</v>
      </c>
      <c r="E424" s="2">
        <f t="shared" si="32"/>
        <v>494.8281818181818</v>
      </c>
      <c r="F424" s="2">
        <v>5</v>
      </c>
      <c r="G424" s="2">
        <f t="shared" si="33"/>
        <v>-0.17181818181818187</v>
      </c>
      <c r="H424" s="2" t="e">
        <f t="shared" si="34"/>
        <v>#NUM!</v>
      </c>
    </row>
    <row r="425" spans="1:8" x14ac:dyDescent="0.3">
      <c r="A425">
        <v>2674</v>
      </c>
      <c r="B425" s="2">
        <v>39345.333333333336</v>
      </c>
      <c r="C425" s="15">
        <f t="shared" si="30"/>
        <v>1.02195670995671</v>
      </c>
      <c r="D425" s="15">
        <f t="shared" si="31"/>
        <v>500</v>
      </c>
      <c r="E425" s="2">
        <f t="shared" si="32"/>
        <v>494.89021645021643</v>
      </c>
      <c r="F425" s="2">
        <v>5</v>
      </c>
      <c r="G425" s="2">
        <f t="shared" si="33"/>
        <v>-0.10978354978354954</v>
      </c>
      <c r="H425" s="2" t="e">
        <f t="shared" si="34"/>
        <v>#NUM!</v>
      </c>
    </row>
    <row r="426" spans="1:8" x14ac:dyDescent="0.3">
      <c r="A426">
        <v>2682</v>
      </c>
      <c r="B426" s="2">
        <v>39405.333333333336</v>
      </c>
      <c r="C426" s="15">
        <f t="shared" si="30"/>
        <v>1.0235151515151515</v>
      </c>
      <c r="D426" s="15">
        <f t="shared" si="31"/>
        <v>500</v>
      </c>
      <c r="E426" s="2">
        <f t="shared" si="32"/>
        <v>494.88242424242424</v>
      </c>
      <c r="F426" s="2">
        <v>5</v>
      </c>
      <c r="G426" s="2">
        <f t="shared" si="33"/>
        <v>-0.11757575757575722</v>
      </c>
      <c r="H426" s="2" t="e">
        <f t="shared" si="34"/>
        <v>#NUM!</v>
      </c>
    </row>
    <row r="427" spans="1:8" x14ac:dyDescent="0.3">
      <c r="A427">
        <v>2690</v>
      </c>
      <c r="B427" s="2">
        <v>39560.666666666672</v>
      </c>
      <c r="C427" s="15">
        <f t="shared" si="30"/>
        <v>1.0275497835497838</v>
      </c>
      <c r="D427" s="15">
        <f t="shared" si="31"/>
        <v>500</v>
      </c>
      <c r="E427" s="2">
        <f t="shared" si="32"/>
        <v>494.86225108225108</v>
      </c>
      <c r="F427" s="2">
        <v>5</v>
      </c>
      <c r="G427" s="2">
        <f t="shared" si="33"/>
        <v>-0.13774891774891884</v>
      </c>
      <c r="H427" s="2" t="e">
        <f t="shared" si="34"/>
        <v>#NUM!</v>
      </c>
    </row>
    <row r="428" spans="1:8" x14ac:dyDescent="0.3">
      <c r="A428">
        <v>2698</v>
      </c>
      <c r="B428" s="2">
        <v>38980.666666666664</v>
      </c>
      <c r="C428" s="15">
        <f t="shared" si="30"/>
        <v>1.0124848484848483</v>
      </c>
      <c r="D428" s="15">
        <f t="shared" si="31"/>
        <v>500</v>
      </c>
      <c r="E428" s="2">
        <f t="shared" si="32"/>
        <v>494.93757575757576</v>
      </c>
      <c r="F428" s="2">
        <v>5</v>
      </c>
      <c r="G428" s="2">
        <f t="shared" si="33"/>
        <v>-6.2424242424241605E-2</v>
      </c>
      <c r="H428" s="2" t="e">
        <f t="shared" si="34"/>
        <v>#NUM!</v>
      </c>
    </row>
    <row r="429" spans="1:8" x14ac:dyDescent="0.3">
      <c r="A429">
        <v>2706</v>
      </c>
      <c r="B429" s="2">
        <v>39496</v>
      </c>
      <c r="C429" s="15">
        <f t="shared" si="30"/>
        <v>1.0258701298701298</v>
      </c>
      <c r="D429" s="15">
        <f t="shared" si="31"/>
        <v>500</v>
      </c>
      <c r="E429" s="2">
        <f t="shared" si="32"/>
        <v>494.87064935064933</v>
      </c>
      <c r="F429" s="2">
        <v>5</v>
      </c>
      <c r="G429" s="2">
        <f t="shared" si="33"/>
        <v>-0.12935064935064933</v>
      </c>
      <c r="H429" s="2" t="e">
        <f t="shared" si="34"/>
        <v>#NUM!</v>
      </c>
    </row>
    <row r="430" spans="1:8" x14ac:dyDescent="0.3">
      <c r="A430">
        <v>2714</v>
      </c>
      <c r="B430" s="2">
        <v>39369.333333333328</v>
      </c>
      <c r="C430" s="15">
        <f t="shared" si="30"/>
        <v>1.0225800865800865</v>
      </c>
      <c r="D430" s="15">
        <f t="shared" si="31"/>
        <v>500</v>
      </c>
      <c r="E430" s="2">
        <f t="shared" si="32"/>
        <v>494.88709956709954</v>
      </c>
      <c r="F430" s="2">
        <v>5</v>
      </c>
      <c r="G430" s="2">
        <f t="shared" si="33"/>
        <v>-0.11290043290043261</v>
      </c>
      <c r="H430" s="2" t="e">
        <f t="shared" si="34"/>
        <v>#NUM!</v>
      </c>
    </row>
    <row r="431" spans="1:8" x14ac:dyDescent="0.3">
      <c r="A431">
        <v>2722</v>
      </c>
      <c r="B431" s="2">
        <v>39485.666666666664</v>
      </c>
      <c r="C431" s="15">
        <f t="shared" si="30"/>
        <v>1.0256017316017316</v>
      </c>
      <c r="D431" s="15">
        <f t="shared" si="31"/>
        <v>500</v>
      </c>
      <c r="E431" s="2">
        <f t="shared" si="32"/>
        <v>494.87199134199136</v>
      </c>
      <c r="F431" s="2">
        <v>5</v>
      </c>
      <c r="G431" s="2">
        <f t="shared" si="33"/>
        <v>-0.12800865800865857</v>
      </c>
      <c r="H431" s="2" t="e">
        <f t="shared" si="34"/>
        <v>#NUM!</v>
      </c>
    </row>
    <row r="432" spans="1:8" x14ac:dyDescent="0.3">
      <c r="A432">
        <v>2730</v>
      </c>
      <c r="B432" s="2">
        <v>39332.666666666672</v>
      </c>
      <c r="C432" s="15">
        <f t="shared" si="30"/>
        <v>1.0216277056277057</v>
      </c>
      <c r="D432" s="15">
        <f t="shared" si="31"/>
        <v>500</v>
      </c>
      <c r="E432" s="2">
        <f t="shared" si="32"/>
        <v>494.89186147186149</v>
      </c>
      <c r="F432" s="2">
        <v>5</v>
      </c>
      <c r="G432" s="2">
        <f t="shared" si="33"/>
        <v>-0.10813852813852876</v>
      </c>
      <c r="H432" s="2" t="e">
        <f t="shared" si="34"/>
        <v>#NUM!</v>
      </c>
    </row>
    <row r="433" spans="1:8" x14ac:dyDescent="0.3">
      <c r="A433">
        <v>2738</v>
      </c>
      <c r="B433" s="2">
        <v>39062</v>
      </c>
      <c r="C433" s="15">
        <f t="shared" si="30"/>
        <v>1.0145974025974025</v>
      </c>
      <c r="D433" s="15">
        <f t="shared" si="31"/>
        <v>500</v>
      </c>
      <c r="E433" s="2">
        <f t="shared" si="32"/>
        <v>494.92701298701297</v>
      </c>
      <c r="F433" s="2">
        <v>5</v>
      </c>
      <c r="G433" s="2">
        <f t="shared" si="33"/>
        <v>-7.2987012987012712E-2</v>
      </c>
      <c r="H433" s="2" t="e">
        <f t="shared" si="34"/>
        <v>#NUM!</v>
      </c>
    </row>
    <row r="434" spans="1:8" x14ac:dyDescent="0.3">
      <c r="A434">
        <v>2746</v>
      </c>
      <c r="B434" s="2">
        <v>38890.666666666664</v>
      </c>
      <c r="C434" s="15">
        <f t="shared" si="30"/>
        <v>1.010147186147186</v>
      </c>
      <c r="D434" s="15">
        <f t="shared" si="31"/>
        <v>500</v>
      </c>
      <c r="E434" s="2">
        <f t="shared" si="32"/>
        <v>494.94926406926407</v>
      </c>
      <c r="F434" s="2">
        <v>5</v>
      </c>
      <c r="G434" s="2">
        <f t="shared" si="33"/>
        <v>-5.0735930735930523E-2</v>
      </c>
      <c r="H434" s="2" t="e">
        <f t="shared" si="34"/>
        <v>#NUM!</v>
      </c>
    </row>
    <row r="435" spans="1:8" x14ac:dyDescent="0.3">
      <c r="A435">
        <v>2754</v>
      </c>
      <c r="B435" s="2">
        <v>39511</v>
      </c>
      <c r="C435" s="15">
        <f t="shared" si="30"/>
        <v>1.0262597402597402</v>
      </c>
      <c r="D435" s="15">
        <f t="shared" si="31"/>
        <v>500</v>
      </c>
      <c r="E435" s="2">
        <f t="shared" si="32"/>
        <v>494.8687012987013</v>
      </c>
      <c r="F435" s="2">
        <v>5</v>
      </c>
      <c r="G435" s="2">
        <f t="shared" si="33"/>
        <v>-0.13129870129870103</v>
      </c>
      <c r="H435" s="2" t="e">
        <f t="shared" si="34"/>
        <v>#NUM!</v>
      </c>
    </row>
    <row r="436" spans="1:8" x14ac:dyDescent="0.3">
      <c r="A436">
        <v>2762</v>
      </c>
      <c r="B436" s="2">
        <v>39420.666666666664</v>
      </c>
      <c r="C436" s="15">
        <f t="shared" si="30"/>
        <v>1.0239134199134199</v>
      </c>
      <c r="D436" s="15">
        <f t="shared" si="31"/>
        <v>500</v>
      </c>
      <c r="E436" s="2">
        <f t="shared" si="32"/>
        <v>494.88043290043288</v>
      </c>
      <c r="F436" s="2">
        <v>5</v>
      </c>
      <c r="G436" s="2">
        <f t="shared" si="33"/>
        <v>-0.11956709956709943</v>
      </c>
      <c r="H436" s="2" t="e">
        <f t="shared" si="34"/>
        <v>#NUM!</v>
      </c>
    </row>
    <row r="437" spans="1:8" x14ac:dyDescent="0.3">
      <c r="A437">
        <v>2770</v>
      </c>
      <c r="B437" s="2">
        <v>39298</v>
      </c>
      <c r="C437" s="15">
        <f t="shared" si="30"/>
        <v>1.0207272727272727</v>
      </c>
      <c r="D437" s="15">
        <f t="shared" si="31"/>
        <v>500</v>
      </c>
      <c r="E437" s="2">
        <f t="shared" si="32"/>
        <v>494.89636363636362</v>
      </c>
      <c r="F437" s="2">
        <v>5</v>
      </c>
      <c r="G437" s="2">
        <f t="shared" si="33"/>
        <v>-0.10363636363636353</v>
      </c>
      <c r="H437" s="2" t="e">
        <f t="shared" si="34"/>
        <v>#NUM!</v>
      </c>
    </row>
    <row r="438" spans="1:8" x14ac:dyDescent="0.3">
      <c r="A438">
        <v>2778</v>
      </c>
      <c r="B438" s="2">
        <v>39491.666666666664</v>
      </c>
      <c r="C438" s="15">
        <f t="shared" si="30"/>
        <v>1.0257575757575756</v>
      </c>
      <c r="D438" s="15">
        <f t="shared" si="31"/>
        <v>500</v>
      </c>
      <c r="E438" s="2">
        <f t="shared" si="32"/>
        <v>494.87121212121212</v>
      </c>
      <c r="F438" s="2">
        <v>5</v>
      </c>
      <c r="G438" s="2">
        <f t="shared" si="33"/>
        <v>-0.12878787878787801</v>
      </c>
      <c r="H438" s="2" t="e">
        <f t="shared" si="34"/>
        <v>#NUM!</v>
      </c>
    </row>
    <row r="439" spans="1:8" x14ac:dyDescent="0.3">
      <c r="A439">
        <v>2786</v>
      </c>
      <c r="B439" s="2">
        <v>39132.666666666672</v>
      </c>
      <c r="C439" s="15">
        <f t="shared" si="30"/>
        <v>1.0164329004329005</v>
      </c>
      <c r="D439" s="15">
        <f t="shared" si="31"/>
        <v>500</v>
      </c>
      <c r="E439" s="2">
        <f t="shared" si="32"/>
        <v>494.91783549783548</v>
      </c>
      <c r="F439" s="2">
        <v>5</v>
      </c>
      <c r="G439" s="2">
        <f t="shared" si="33"/>
        <v>-8.2164502164502551E-2</v>
      </c>
      <c r="H439" s="2" t="e">
        <f t="shared" si="34"/>
        <v>#NUM!</v>
      </c>
    </row>
    <row r="440" spans="1:8" x14ac:dyDescent="0.3">
      <c r="A440">
        <v>2794</v>
      </c>
      <c r="B440" s="2">
        <v>39058.666666666664</v>
      </c>
      <c r="C440" s="15">
        <f t="shared" si="30"/>
        <v>1.0145108225108224</v>
      </c>
      <c r="D440" s="15">
        <f t="shared" si="31"/>
        <v>500</v>
      </c>
      <c r="E440" s="2">
        <f t="shared" si="32"/>
        <v>494.92744588744591</v>
      </c>
      <c r="F440" s="2">
        <v>5</v>
      </c>
      <c r="G440" s="2">
        <f t="shared" si="33"/>
        <v>-7.2554112554112038E-2</v>
      </c>
      <c r="H440" s="2" t="e">
        <f t="shared" si="34"/>
        <v>#NUM!</v>
      </c>
    </row>
    <row r="441" spans="1:8" x14ac:dyDescent="0.3">
      <c r="A441">
        <v>2802</v>
      </c>
      <c r="B441" s="2">
        <v>39547.333333333336</v>
      </c>
      <c r="C441" s="15">
        <f t="shared" si="30"/>
        <v>1.0272034632034632</v>
      </c>
      <c r="D441" s="15">
        <f t="shared" si="31"/>
        <v>500</v>
      </c>
      <c r="E441" s="2">
        <f t="shared" si="32"/>
        <v>494.86398268398267</v>
      </c>
      <c r="F441" s="2">
        <v>5</v>
      </c>
      <c r="G441" s="2">
        <f t="shared" si="33"/>
        <v>-0.13601731601731615</v>
      </c>
      <c r="H441" s="2" t="e">
        <f t="shared" si="34"/>
        <v>#NUM!</v>
      </c>
    </row>
    <row r="442" spans="1:8" x14ac:dyDescent="0.3">
      <c r="A442">
        <v>2810</v>
      </c>
      <c r="B442" s="2">
        <v>39357.666666666664</v>
      </c>
      <c r="C442" s="15">
        <f t="shared" si="30"/>
        <v>1.0222770562770562</v>
      </c>
      <c r="D442" s="15">
        <f t="shared" si="31"/>
        <v>500</v>
      </c>
      <c r="E442" s="2">
        <f t="shared" si="32"/>
        <v>494.88861471861469</v>
      </c>
      <c r="F442" s="2">
        <v>5</v>
      </c>
      <c r="G442" s="2">
        <f t="shared" si="33"/>
        <v>-0.11138528138528159</v>
      </c>
      <c r="H442" s="2" t="e">
        <f t="shared" si="34"/>
        <v>#NUM!</v>
      </c>
    </row>
    <row r="443" spans="1:8" x14ac:dyDescent="0.3">
      <c r="A443">
        <v>2818</v>
      </c>
      <c r="B443" s="2">
        <v>39054.333333333336</v>
      </c>
      <c r="C443" s="15">
        <f t="shared" si="30"/>
        <v>1.0143982683982684</v>
      </c>
      <c r="D443" s="15">
        <f t="shared" si="31"/>
        <v>500</v>
      </c>
      <c r="E443" s="2">
        <f t="shared" si="32"/>
        <v>494.92800865800865</v>
      </c>
      <c r="F443" s="2">
        <v>5</v>
      </c>
      <c r="G443" s="2">
        <f t="shared" si="33"/>
        <v>-7.1991341991342495E-2</v>
      </c>
      <c r="H443" s="2" t="e">
        <f t="shared" si="34"/>
        <v>#NUM!</v>
      </c>
    </row>
    <row r="444" spans="1:8" x14ac:dyDescent="0.3">
      <c r="A444">
        <v>2826</v>
      </c>
      <c r="B444" s="2">
        <v>39195.333333333328</v>
      </c>
      <c r="C444" s="15">
        <f t="shared" si="30"/>
        <v>1.0180606060606059</v>
      </c>
      <c r="D444" s="15">
        <f t="shared" si="31"/>
        <v>500</v>
      </c>
      <c r="E444" s="2">
        <f t="shared" si="32"/>
        <v>494.90969696969699</v>
      </c>
      <c r="F444" s="2">
        <v>5</v>
      </c>
      <c r="G444" s="2">
        <f t="shared" si="33"/>
        <v>-9.0303030303029885E-2</v>
      </c>
      <c r="H444" s="2" t="e">
        <f t="shared" si="34"/>
        <v>#NUM!</v>
      </c>
    </row>
    <row r="445" spans="1:8" x14ac:dyDescent="0.3">
      <c r="A445">
        <v>2834</v>
      </c>
      <c r="B445" s="2">
        <v>39144</v>
      </c>
      <c r="C445" s="15">
        <f t="shared" si="30"/>
        <v>1.0167272727272727</v>
      </c>
      <c r="D445" s="15">
        <f t="shared" si="31"/>
        <v>500</v>
      </c>
      <c r="E445" s="2">
        <f t="shared" si="32"/>
        <v>494.91636363636366</v>
      </c>
      <c r="F445" s="2">
        <v>5</v>
      </c>
      <c r="G445" s="2">
        <f t="shared" si="33"/>
        <v>-8.3636363636363953E-2</v>
      </c>
      <c r="H445" s="2" t="e">
        <f t="shared" si="34"/>
        <v>#NUM!</v>
      </c>
    </row>
    <row r="446" spans="1:8" x14ac:dyDescent="0.3">
      <c r="A446">
        <v>2842</v>
      </c>
      <c r="B446" s="2">
        <v>39227.333333333328</v>
      </c>
      <c r="C446" s="15">
        <f t="shared" si="30"/>
        <v>1.0188917748917747</v>
      </c>
      <c r="D446" s="15">
        <f t="shared" si="31"/>
        <v>500</v>
      </c>
      <c r="E446" s="2">
        <f t="shared" si="32"/>
        <v>494.90554112554111</v>
      </c>
      <c r="F446" s="2">
        <v>5</v>
      </c>
      <c r="G446" s="2">
        <f t="shared" si="33"/>
        <v>-9.4458874458873687E-2</v>
      </c>
      <c r="H446" s="2" t="e">
        <f t="shared" si="34"/>
        <v>#NUM!</v>
      </c>
    </row>
    <row r="447" spans="1:8" x14ac:dyDescent="0.3">
      <c r="A447">
        <v>2850</v>
      </c>
      <c r="B447" s="2">
        <v>39125.666666666672</v>
      </c>
      <c r="C447" s="15">
        <f t="shared" si="30"/>
        <v>1.0162510822510824</v>
      </c>
      <c r="D447" s="15">
        <f t="shared" si="31"/>
        <v>500</v>
      </c>
      <c r="E447" s="2">
        <f t="shared" si="32"/>
        <v>494.91874458874457</v>
      </c>
      <c r="F447" s="2">
        <v>5</v>
      </c>
      <c r="G447" s="2">
        <f t="shared" si="33"/>
        <v>-8.1255411255412469E-2</v>
      </c>
      <c r="H447" s="2" t="e">
        <f t="shared" si="34"/>
        <v>#NUM!</v>
      </c>
    </row>
    <row r="448" spans="1:8" x14ac:dyDescent="0.3">
      <c r="A448">
        <v>2858</v>
      </c>
      <c r="B448" s="2">
        <v>39379.666666666672</v>
      </c>
      <c r="C448" s="15">
        <f t="shared" si="30"/>
        <v>1.0228484848484849</v>
      </c>
      <c r="D448" s="15">
        <f t="shared" si="31"/>
        <v>500</v>
      </c>
      <c r="E448" s="2">
        <f t="shared" si="32"/>
        <v>494.88575757575757</v>
      </c>
      <c r="F448" s="2">
        <v>5</v>
      </c>
      <c r="G448" s="2">
        <f t="shared" si="33"/>
        <v>-0.11424242424242426</v>
      </c>
      <c r="H448" s="2" t="e">
        <f t="shared" si="34"/>
        <v>#NUM!</v>
      </c>
    </row>
    <row r="449" spans="1:8" x14ac:dyDescent="0.3">
      <c r="A449">
        <v>2866</v>
      </c>
      <c r="B449" s="2">
        <v>39586.666666666664</v>
      </c>
      <c r="C449" s="15">
        <f t="shared" si="30"/>
        <v>1.0282251082251082</v>
      </c>
      <c r="D449" s="15">
        <f t="shared" si="31"/>
        <v>500</v>
      </c>
      <c r="E449" s="2">
        <f t="shared" si="32"/>
        <v>494.85887445887448</v>
      </c>
      <c r="F449" s="2">
        <v>5</v>
      </c>
      <c r="G449" s="2">
        <f t="shared" si="33"/>
        <v>-0.14112554112554054</v>
      </c>
      <c r="H449" s="2" t="e">
        <f t="shared" si="34"/>
        <v>#NUM!</v>
      </c>
    </row>
    <row r="450" spans="1:8" x14ac:dyDescent="0.3">
      <c r="A450">
        <v>2874</v>
      </c>
      <c r="B450" s="2">
        <v>39303</v>
      </c>
      <c r="C450" s="15">
        <f t="shared" si="30"/>
        <v>1.0208571428571429</v>
      </c>
      <c r="D450" s="15">
        <f t="shared" si="31"/>
        <v>500</v>
      </c>
      <c r="E450" s="2">
        <f t="shared" si="32"/>
        <v>494.89571428571429</v>
      </c>
      <c r="F450" s="2">
        <v>5</v>
      </c>
      <c r="G450" s="2">
        <f t="shared" si="33"/>
        <v>-0.10428571428571409</v>
      </c>
      <c r="H450" s="2" t="e">
        <f t="shared" si="34"/>
        <v>#NUM!</v>
      </c>
    </row>
    <row r="451" spans="1:8" x14ac:dyDescent="0.3">
      <c r="A451">
        <v>2882</v>
      </c>
      <c r="B451" s="2">
        <v>38904.666666666664</v>
      </c>
      <c r="C451" s="15">
        <f t="shared" ref="C451:C514" si="35">B451/$J$27</f>
        <v>1.0105108225108224</v>
      </c>
      <c r="D451" s="15">
        <f t="shared" ref="D451:D514" si="36">$J$28</f>
        <v>500</v>
      </c>
      <c r="E451" s="2">
        <f t="shared" si="32"/>
        <v>494.94744588744589</v>
      </c>
      <c r="F451" s="2">
        <v>5</v>
      </c>
      <c r="G451" s="2">
        <f t="shared" si="33"/>
        <v>-5.2554112554111576E-2</v>
      </c>
      <c r="H451" s="2" t="e">
        <f t="shared" si="34"/>
        <v>#NUM!</v>
      </c>
    </row>
    <row r="452" spans="1:8" x14ac:dyDescent="0.3">
      <c r="A452">
        <v>2890</v>
      </c>
      <c r="B452" s="2">
        <v>39180.333333333336</v>
      </c>
      <c r="C452" s="15">
        <f t="shared" si="35"/>
        <v>1.0176709956709957</v>
      </c>
      <c r="D452" s="15">
        <f t="shared" si="36"/>
        <v>500</v>
      </c>
      <c r="E452" s="2">
        <f t="shared" ref="E452:E515" si="37">D452-(F452*C452)</f>
        <v>494.91164502164503</v>
      </c>
      <c r="F452" s="2">
        <v>5</v>
      </c>
      <c r="G452" s="2">
        <f t="shared" ref="G452:G515" si="38">F452-(F452*C452)</f>
        <v>-8.8354978354978186E-2</v>
      </c>
      <c r="H452" s="2" t="e">
        <f t="shared" ref="H452:H515" si="39">LN((F452*E452)/(D452*G452))</f>
        <v>#NUM!</v>
      </c>
    </row>
    <row r="453" spans="1:8" x14ac:dyDescent="0.3">
      <c r="A453">
        <v>2898</v>
      </c>
      <c r="B453" s="2">
        <v>39129</v>
      </c>
      <c r="C453" s="15">
        <f t="shared" si="35"/>
        <v>1.0163376623376623</v>
      </c>
      <c r="D453" s="15">
        <f t="shared" si="36"/>
        <v>500</v>
      </c>
      <c r="E453" s="2">
        <f t="shared" si="37"/>
        <v>494.91831168831169</v>
      </c>
      <c r="F453" s="2">
        <v>5</v>
      </c>
      <c r="G453" s="2">
        <f t="shared" si="38"/>
        <v>-8.1688311688311366E-2</v>
      </c>
      <c r="H453" s="2" t="e">
        <f t="shared" si="39"/>
        <v>#NUM!</v>
      </c>
    </row>
    <row r="454" spans="1:8" x14ac:dyDescent="0.3">
      <c r="A454">
        <v>2906</v>
      </c>
      <c r="B454" s="2">
        <v>39462</v>
      </c>
      <c r="C454" s="15">
        <f t="shared" si="35"/>
        <v>1.0249870129870129</v>
      </c>
      <c r="D454" s="15">
        <f t="shared" si="36"/>
        <v>500</v>
      </c>
      <c r="E454" s="2">
        <f t="shared" si="37"/>
        <v>494.87506493506493</v>
      </c>
      <c r="F454" s="2">
        <v>5</v>
      </c>
      <c r="G454" s="2">
        <f t="shared" si="38"/>
        <v>-0.12493506493506423</v>
      </c>
      <c r="H454" s="2" t="e">
        <f t="shared" si="39"/>
        <v>#NUM!</v>
      </c>
    </row>
    <row r="455" spans="1:8" x14ac:dyDescent="0.3">
      <c r="A455">
        <v>2914</v>
      </c>
      <c r="B455" s="2">
        <v>38927</v>
      </c>
      <c r="C455" s="15">
        <f t="shared" si="35"/>
        <v>1.011090909090909</v>
      </c>
      <c r="D455" s="15">
        <f t="shared" si="36"/>
        <v>500</v>
      </c>
      <c r="E455" s="2">
        <f t="shared" si="37"/>
        <v>494.94454545454545</v>
      </c>
      <c r="F455" s="2">
        <v>5</v>
      </c>
      <c r="G455" s="2">
        <f t="shared" si="38"/>
        <v>-5.5454545454544757E-2</v>
      </c>
      <c r="H455" s="2" t="e">
        <f t="shared" si="39"/>
        <v>#NUM!</v>
      </c>
    </row>
    <row r="456" spans="1:8" x14ac:dyDescent="0.3">
      <c r="A456">
        <v>2922</v>
      </c>
      <c r="B456" s="2">
        <v>39055</v>
      </c>
      <c r="C456" s="15">
        <f t="shared" si="35"/>
        <v>1.0144155844155844</v>
      </c>
      <c r="D456" s="15">
        <f t="shared" si="36"/>
        <v>500</v>
      </c>
      <c r="E456" s="2">
        <f t="shared" si="37"/>
        <v>494.92792207792206</v>
      </c>
      <c r="F456" s="2">
        <v>5</v>
      </c>
      <c r="G456" s="2">
        <f t="shared" si="38"/>
        <v>-7.2077922077921741E-2</v>
      </c>
      <c r="H456" s="2" t="e">
        <f t="shared" si="39"/>
        <v>#NUM!</v>
      </c>
    </row>
    <row r="457" spans="1:8" x14ac:dyDescent="0.3">
      <c r="A457">
        <v>2930</v>
      </c>
      <c r="B457" s="2">
        <v>39125.333333333336</v>
      </c>
      <c r="C457" s="15">
        <f t="shared" si="35"/>
        <v>1.0162424242424244</v>
      </c>
      <c r="D457" s="15">
        <f t="shared" si="36"/>
        <v>500</v>
      </c>
      <c r="E457" s="2">
        <f t="shared" si="37"/>
        <v>494.9187878787879</v>
      </c>
      <c r="F457" s="2">
        <v>5</v>
      </c>
      <c r="G457" s="2">
        <f t="shared" si="38"/>
        <v>-8.1212121212121957E-2</v>
      </c>
      <c r="H457" s="2" t="e">
        <f t="shared" si="39"/>
        <v>#NUM!</v>
      </c>
    </row>
    <row r="458" spans="1:8" x14ac:dyDescent="0.3">
      <c r="A458">
        <v>2938</v>
      </c>
      <c r="B458" s="2">
        <v>39264.666666666672</v>
      </c>
      <c r="C458" s="15">
        <f t="shared" si="35"/>
        <v>1.019861471861472</v>
      </c>
      <c r="D458" s="15">
        <f t="shared" si="36"/>
        <v>500</v>
      </c>
      <c r="E458" s="2">
        <f t="shared" si="37"/>
        <v>494.90069264069263</v>
      </c>
      <c r="F458" s="2">
        <v>5</v>
      </c>
      <c r="G458" s="2">
        <f t="shared" si="38"/>
        <v>-9.9307359307360343E-2</v>
      </c>
      <c r="H458" s="2" t="e">
        <f t="shared" si="39"/>
        <v>#NUM!</v>
      </c>
    </row>
    <row r="459" spans="1:8" x14ac:dyDescent="0.3">
      <c r="A459">
        <v>2946</v>
      </c>
      <c r="B459" s="2">
        <v>39002.666666666664</v>
      </c>
      <c r="C459" s="15">
        <f t="shared" si="35"/>
        <v>1.013056277056277</v>
      </c>
      <c r="D459" s="15">
        <f t="shared" si="36"/>
        <v>500</v>
      </c>
      <c r="E459" s="2">
        <f t="shared" si="37"/>
        <v>494.93471861471863</v>
      </c>
      <c r="F459" s="2">
        <v>5</v>
      </c>
      <c r="G459" s="2">
        <f t="shared" si="38"/>
        <v>-6.5281385281385163E-2</v>
      </c>
      <c r="H459" s="2" t="e">
        <f t="shared" si="39"/>
        <v>#NUM!</v>
      </c>
    </row>
    <row r="460" spans="1:8" x14ac:dyDescent="0.3">
      <c r="A460">
        <v>2954</v>
      </c>
      <c r="B460" s="2">
        <v>38957</v>
      </c>
      <c r="C460" s="15">
        <f t="shared" si="35"/>
        <v>1.0118701298701298</v>
      </c>
      <c r="D460" s="15">
        <f t="shared" si="36"/>
        <v>500</v>
      </c>
      <c r="E460" s="2">
        <f t="shared" si="37"/>
        <v>494.94064935064932</v>
      </c>
      <c r="F460" s="2">
        <v>5</v>
      </c>
      <c r="G460" s="2">
        <f t="shared" si="38"/>
        <v>-5.9350649350649043E-2</v>
      </c>
      <c r="H460" s="2" t="e">
        <f t="shared" si="39"/>
        <v>#NUM!</v>
      </c>
    </row>
    <row r="461" spans="1:8" x14ac:dyDescent="0.3">
      <c r="A461">
        <v>2962</v>
      </c>
      <c r="B461" s="2">
        <v>39039.333333333328</v>
      </c>
      <c r="C461" s="15">
        <f t="shared" si="35"/>
        <v>1.0140086580086578</v>
      </c>
      <c r="D461" s="15">
        <f t="shared" si="36"/>
        <v>500</v>
      </c>
      <c r="E461" s="2">
        <f t="shared" si="37"/>
        <v>494.92995670995668</v>
      </c>
      <c r="F461" s="2">
        <v>5</v>
      </c>
      <c r="G461" s="2">
        <f t="shared" si="38"/>
        <v>-7.0043290043289019E-2</v>
      </c>
      <c r="H461" s="2" t="e">
        <f t="shared" si="39"/>
        <v>#NUM!</v>
      </c>
    </row>
    <row r="462" spans="1:8" x14ac:dyDescent="0.3">
      <c r="A462">
        <v>2970</v>
      </c>
      <c r="B462" s="2">
        <v>38995.333333333336</v>
      </c>
      <c r="C462" s="15">
        <f t="shared" si="35"/>
        <v>1.0128658008658009</v>
      </c>
      <c r="D462" s="15">
        <f t="shared" si="36"/>
        <v>500</v>
      </c>
      <c r="E462" s="2">
        <f t="shared" si="37"/>
        <v>494.93567099567099</v>
      </c>
      <c r="F462" s="2">
        <v>5</v>
      </c>
      <c r="G462" s="2">
        <f t="shared" si="38"/>
        <v>-6.4329004329004569E-2</v>
      </c>
      <c r="H462" s="2" t="e">
        <f t="shared" si="39"/>
        <v>#NUM!</v>
      </c>
    </row>
    <row r="463" spans="1:8" x14ac:dyDescent="0.3">
      <c r="A463">
        <v>2978</v>
      </c>
      <c r="B463" s="2">
        <v>39680.666666666664</v>
      </c>
      <c r="C463" s="15">
        <f t="shared" si="35"/>
        <v>1.0306666666666666</v>
      </c>
      <c r="D463" s="15">
        <f t="shared" si="36"/>
        <v>500</v>
      </c>
      <c r="E463" s="2">
        <f t="shared" si="37"/>
        <v>494.84666666666669</v>
      </c>
      <c r="F463" s="2">
        <v>5</v>
      </c>
      <c r="G463" s="2">
        <f t="shared" si="38"/>
        <v>-0.15333333333333332</v>
      </c>
      <c r="H463" s="2" t="e">
        <f t="shared" si="39"/>
        <v>#NUM!</v>
      </c>
    </row>
    <row r="464" spans="1:8" x14ac:dyDescent="0.3">
      <c r="A464">
        <v>2986</v>
      </c>
      <c r="B464" s="2">
        <v>39167.333333333328</v>
      </c>
      <c r="C464" s="15">
        <f t="shared" si="35"/>
        <v>1.0173333333333332</v>
      </c>
      <c r="D464" s="15">
        <f t="shared" si="36"/>
        <v>500</v>
      </c>
      <c r="E464" s="2">
        <f t="shared" si="37"/>
        <v>494.91333333333336</v>
      </c>
      <c r="F464" s="2">
        <v>5</v>
      </c>
      <c r="G464" s="2">
        <f t="shared" si="38"/>
        <v>-8.6666666666666003E-2</v>
      </c>
      <c r="H464" s="2" t="e">
        <f t="shared" si="39"/>
        <v>#NUM!</v>
      </c>
    </row>
    <row r="465" spans="1:8" x14ac:dyDescent="0.3">
      <c r="A465">
        <v>2994</v>
      </c>
      <c r="B465" s="2">
        <v>39176.666666666664</v>
      </c>
      <c r="C465" s="15">
        <f t="shared" si="35"/>
        <v>1.0175757575757576</v>
      </c>
      <c r="D465" s="15">
        <f t="shared" si="36"/>
        <v>500</v>
      </c>
      <c r="E465" s="2">
        <f t="shared" si="37"/>
        <v>494.91212121212124</v>
      </c>
      <c r="F465" s="2">
        <v>5</v>
      </c>
      <c r="G465" s="2">
        <f t="shared" si="38"/>
        <v>-8.787878787878789E-2</v>
      </c>
      <c r="H465" s="2" t="e">
        <f t="shared" si="39"/>
        <v>#NUM!</v>
      </c>
    </row>
    <row r="466" spans="1:8" x14ac:dyDescent="0.3">
      <c r="A466">
        <v>3002</v>
      </c>
      <c r="B466" s="2">
        <v>39223.666666666664</v>
      </c>
      <c r="C466" s="15">
        <f t="shared" si="35"/>
        <v>1.0187965367965368</v>
      </c>
      <c r="D466" s="15">
        <f t="shared" si="36"/>
        <v>500</v>
      </c>
      <c r="E466" s="2">
        <f t="shared" si="37"/>
        <v>494.90601731601731</v>
      </c>
      <c r="F466" s="2">
        <v>5</v>
      </c>
      <c r="G466" s="2">
        <f t="shared" si="38"/>
        <v>-9.3982683982684279E-2</v>
      </c>
      <c r="H466" s="2" t="e">
        <f t="shared" si="39"/>
        <v>#NUM!</v>
      </c>
    </row>
    <row r="467" spans="1:8" x14ac:dyDescent="0.3">
      <c r="A467">
        <v>3010</v>
      </c>
      <c r="B467" s="2">
        <v>39236</v>
      </c>
      <c r="C467" s="15">
        <f t="shared" si="35"/>
        <v>1.0191168831168831</v>
      </c>
      <c r="D467" s="15">
        <f t="shared" si="36"/>
        <v>500</v>
      </c>
      <c r="E467" s="2">
        <f t="shared" si="37"/>
        <v>494.90441558441557</v>
      </c>
      <c r="F467" s="2">
        <v>5</v>
      </c>
      <c r="G467" s="2">
        <f t="shared" si="38"/>
        <v>-9.5584415584415439E-2</v>
      </c>
      <c r="H467" s="2" t="e">
        <f t="shared" si="39"/>
        <v>#NUM!</v>
      </c>
    </row>
    <row r="468" spans="1:8" x14ac:dyDescent="0.3">
      <c r="A468">
        <v>3018</v>
      </c>
      <c r="B468" s="2">
        <v>39325.666666666664</v>
      </c>
      <c r="C468" s="15">
        <f t="shared" si="35"/>
        <v>1.0214458874458874</v>
      </c>
      <c r="D468" s="15">
        <f t="shared" si="36"/>
        <v>500</v>
      </c>
      <c r="E468" s="2">
        <f t="shared" si="37"/>
        <v>494.89277056277058</v>
      </c>
      <c r="F468" s="2">
        <v>5</v>
      </c>
      <c r="G468" s="2">
        <f t="shared" si="38"/>
        <v>-0.1072294372294369</v>
      </c>
      <c r="H468" s="2" t="e">
        <f t="shared" si="39"/>
        <v>#NUM!</v>
      </c>
    </row>
    <row r="469" spans="1:8" x14ac:dyDescent="0.3">
      <c r="A469">
        <v>3026</v>
      </c>
      <c r="B469" s="2">
        <v>39320</v>
      </c>
      <c r="C469" s="15">
        <f t="shared" si="35"/>
        <v>1.0212987012987014</v>
      </c>
      <c r="D469" s="15">
        <f t="shared" si="36"/>
        <v>500</v>
      </c>
      <c r="E469" s="2">
        <f t="shared" si="37"/>
        <v>494.89350649350649</v>
      </c>
      <c r="F469" s="2">
        <v>5</v>
      </c>
      <c r="G469" s="2">
        <f t="shared" si="38"/>
        <v>-0.10649350649350708</v>
      </c>
      <c r="H469" s="2" t="e">
        <f t="shared" si="39"/>
        <v>#NUM!</v>
      </c>
    </row>
    <row r="470" spans="1:8" x14ac:dyDescent="0.3">
      <c r="A470">
        <v>3034</v>
      </c>
      <c r="B470" s="2">
        <v>39220.333333333336</v>
      </c>
      <c r="C470" s="15">
        <f t="shared" si="35"/>
        <v>1.0187099567099567</v>
      </c>
      <c r="D470" s="15">
        <f t="shared" si="36"/>
        <v>500</v>
      </c>
      <c r="E470" s="2">
        <f t="shared" si="37"/>
        <v>494.9064502164502</v>
      </c>
      <c r="F470" s="2">
        <v>5</v>
      </c>
      <c r="G470" s="2">
        <f t="shared" si="38"/>
        <v>-9.3549783549783605E-2</v>
      </c>
      <c r="H470" s="2" t="e">
        <f t="shared" si="39"/>
        <v>#NUM!</v>
      </c>
    </row>
    <row r="471" spans="1:8" x14ac:dyDescent="0.3">
      <c r="A471">
        <v>3042</v>
      </c>
      <c r="B471" s="2">
        <v>39369</v>
      </c>
      <c r="C471" s="15">
        <f t="shared" si="35"/>
        <v>1.0225714285714285</v>
      </c>
      <c r="D471" s="15">
        <f t="shared" si="36"/>
        <v>500</v>
      </c>
      <c r="E471" s="2">
        <f t="shared" si="37"/>
        <v>494.88714285714286</v>
      </c>
      <c r="F471" s="2">
        <v>5</v>
      </c>
      <c r="G471" s="2">
        <f t="shared" si="38"/>
        <v>-0.1128571428571421</v>
      </c>
      <c r="H471" s="2" t="e">
        <f t="shared" si="39"/>
        <v>#NUM!</v>
      </c>
    </row>
    <row r="472" spans="1:8" x14ac:dyDescent="0.3">
      <c r="A472">
        <v>3050</v>
      </c>
      <c r="B472" s="2">
        <v>39178</v>
      </c>
      <c r="C472" s="15">
        <f t="shared" si="35"/>
        <v>1.0176103896103896</v>
      </c>
      <c r="D472" s="15">
        <f t="shared" si="36"/>
        <v>500</v>
      </c>
      <c r="E472" s="2">
        <f t="shared" si="37"/>
        <v>494.91194805194806</v>
      </c>
      <c r="F472" s="2">
        <v>5</v>
      </c>
      <c r="G472" s="2">
        <f t="shared" si="38"/>
        <v>-8.8051948051948159E-2</v>
      </c>
      <c r="H472" s="2" t="e">
        <f t="shared" si="39"/>
        <v>#NUM!</v>
      </c>
    </row>
    <row r="473" spans="1:8" x14ac:dyDescent="0.3">
      <c r="A473">
        <v>3058</v>
      </c>
      <c r="B473" s="2">
        <v>38985.666666666672</v>
      </c>
      <c r="C473" s="15">
        <f t="shared" si="35"/>
        <v>1.0126147186147187</v>
      </c>
      <c r="D473" s="15">
        <f t="shared" si="36"/>
        <v>500</v>
      </c>
      <c r="E473" s="2">
        <f t="shared" si="37"/>
        <v>494.93692640692643</v>
      </c>
      <c r="F473" s="2">
        <v>5</v>
      </c>
      <c r="G473" s="2">
        <f t="shared" si="38"/>
        <v>-6.3073593073593948E-2</v>
      </c>
      <c r="H473" s="2" t="e">
        <f t="shared" si="39"/>
        <v>#NUM!</v>
      </c>
    </row>
    <row r="474" spans="1:8" x14ac:dyDescent="0.3">
      <c r="A474">
        <v>3066</v>
      </c>
      <c r="B474" s="2">
        <v>39188.666666666664</v>
      </c>
      <c r="C474" s="15">
        <f t="shared" si="35"/>
        <v>1.0178874458874458</v>
      </c>
      <c r="D474" s="15">
        <f t="shared" si="36"/>
        <v>500</v>
      </c>
      <c r="E474" s="2">
        <f t="shared" si="37"/>
        <v>494.91056277056276</v>
      </c>
      <c r="F474" s="2">
        <v>5</v>
      </c>
      <c r="G474" s="2">
        <f t="shared" si="38"/>
        <v>-8.9437229437229426E-2</v>
      </c>
      <c r="H474" s="2" t="e">
        <f t="shared" si="39"/>
        <v>#NUM!</v>
      </c>
    </row>
    <row r="475" spans="1:8" x14ac:dyDescent="0.3">
      <c r="A475">
        <v>3074</v>
      </c>
      <c r="B475" s="2">
        <v>39000.666666666672</v>
      </c>
      <c r="C475" s="15">
        <f t="shared" si="35"/>
        <v>1.0130043290043291</v>
      </c>
      <c r="D475" s="15">
        <f t="shared" si="36"/>
        <v>500</v>
      </c>
      <c r="E475" s="2">
        <f t="shared" si="37"/>
        <v>494.93497835497834</v>
      </c>
      <c r="F475" s="2">
        <v>5</v>
      </c>
      <c r="G475" s="2">
        <f t="shared" si="38"/>
        <v>-6.5021645021645647E-2</v>
      </c>
      <c r="H475" s="2" t="e">
        <f t="shared" si="39"/>
        <v>#NUM!</v>
      </c>
    </row>
    <row r="476" spans="1:8" x14ac:dyDescent="0.3">
      <c r="A476">
        <v>3082</v>
      </c>
      <c r="B476" s="2">
        <v>39379.666666666664</v>
      </c>
      <c r="C476" s="15">
        <f t="shared" si="35"/>
        <v>1.0228484848484849</v>
      </c>
      <c r="D476" s="15">
        <f t="shared" si="36"/>
        <v>500</v>
      </c>
      <c r="E476" s="2">
        <f t="shared" si="37"/>
        <v>494.88575757575757</v>
      </c>
      <c r="F476" s="2">
        <v>5</v>
      </c>
      <c r="G476" s="2">
        <f t="shared" si="38"/>
        <v>-0.11424242424242426</v>
      </c>
      <c r="H476" s="2" t="e">
        <f t="shared" si="39"/>
        <v>#NUM!</v>
      </c>
    </row>
    <row r="477" spans="1:8" x14ac:dyDescent="0.3">
      <c r="A477">
        <v>3090</v>
      </c>
      <c r="B477" s="2">
        <v>39194</v>
      </c>
      <c r="C477" s="15">
        <f t="shared" si="35"/>
        <v>1.0180259740259741</v>
      </c>
      <c r="D477" s="15">
        <f t="shared" si="36"/>
        <v>500</v>
      </c>
      <c r="E477" s="2">
        <f t="shared" si="37"/>
        <v>494.90987012987011</v>
      </c>
      <c r="F477" s="2">
        <v>5</v>
      </c>
      <c r="G477" s="2">
        <f t="shared" si="38"/>
        <v>-9.0129870129870504E-2</v>
      </c>
      <c r="H477" s="2" t="e">
        <f t="shared" si="39"/>
        <v>#NUM!</v>
      </c>
    </row>
    <row r="478" spans="1:8" x14ac:dyDescent="0.3">
      <c r="A478">
        <v>3098</v>
      </c>
      <c r="B478" s="2">
        <v>39392.666666666672</v>
      </c>
      <c r="C478" s="15">
        <f t="shared" si="35"/>
        <v>1.0231861471861474</v>
      </c>
      <c r="D478" s="15">
        <f t="shared" si="36"/>
        <v>500</v>
      </c>
      <c r="E478" s="2">
        <f t="shared" si="37"/>
        <v>494.88406926406924</v>
      </c>
      <c r="F478" s="2">
        <v>5</v>
      </c>
      <c r="G478" s="2">
        <f t="shared" si="38"/>
        <v>-0.11593073593073733</v>
      </c>
      <c r="H478" s="2" t="e">
        <f t="shared" si="39"/>
        <v>#NUM!</v>
      </c>
    </row>
    <row r="479" spans="1:8" x14ac:dyDescent="0.3">
      <c r="A479">
        <v>3106</v>
      </c>
      <c r="B479" s="2">
        <v>39193.333333333336</v>
      </c>
      <c r="C479" s="15">
        <f t="shared" si="35"/>
        <v>1.018008658008658</v>
      </c>
      <c r="D479" s="15">
        <f t="shared" si="36"/>
        <v>500</v>
      </c>
      <c r="E479" s="2">
        <f t="shared" si="37"/>
        <v>494.9099567099567</v>
      </c>
      <c r="F479" s="2">
        <v>5</v>
      </c>
      <c r="G479" s="2">
        <f t="shared" si="38"/>
        <v>-9.0043290043290369E-2</v>
      </c>
      <c r="H479" s="2" t="e">
        <f t="shared" si="39"/>
        <v>#NUM!</v>
      </c>
    </row>
    <row r="480" spans="1:8" x14ac:dyDescent="0.3">
      <c r="A480">
        <v>3114</v>
      </c>
      <c r="B480" s="2">
        <v>39013.333333333336</v>
      </c>
      <c r="C480" s="15">
        <f t="shared" si="35"/>
        <v>1.0133333333333334</v>
      </c>
      <c r="D480" s="15">
        <f t="shared" si="36"/>
        <v>500</v>
      </c>
      <c r="E480" s="2">
        <f t="shared" si="37"/>
        <v>494.93333333333334</v>
      </c>
      <c r="F480" s="2">
        <v>5</v>
      </c>
      <c r="G480" s="2">
        <f t="shared" si="38"/>
        <v>-6.6666666666667318E-2</v>
      </c>
      <c r="H480" s="2" t="e">
        <f t="shared" si="39"/>
        <v>#NUM!</v>
      </c>
    </row>
    <row r="481" spans="1:8" x14ac:dyDescent="0.3">
      <c r="A481">
        <v>3122</v>
      </c>
      <c r="B481" s="2">
        <v>39093.666666666664</v>
      </c>
      <c r="C481" s="15">
        <f t="shared" si="35"/>
        <v>1.0154199134199133</v>
      </c>
      <c r="D481" s="15">
        <f t="shared" si="36"/>
        <v>500</v>
      </c>
      <c r="E481" s="2">
        <f t="shared" si="37"/>
        <v>494.92290043290041</v>
      </c>
      <c r="F481" s="2">
        <v>5</v>
      </c>
      <c r="G481" s="2">
        <f t="shared" si="38"/>
        <v>-7.709956709956689E-2</v>
      </c>
      <c r="H481" s="2" t="e">
        <f t="shared" si="39"/>
        <v>#NUM!</v>
      </c>
    </row>
    <row r="482" spans="1:8" x14ac:dyDescent="0.3">
      <c r="A482">
        <v>3130</v>
      </c>
      <c r="B482" s="2">
        <v>39331.666666666664</v>
      </c>
      <c r="C482" s="15">
        <f t="shared" si="35"/>
        <v>1.0216017316017316</v>
      </c>
      <c r="D482" s="15">
        <f t="shared" si="36"/>
        <v>500</v>
      </c>
      <c r="E482" s="2">
        <f t="shared" si="37"/>
        <v>494.89199134199134</v>
      </c>
      <c r="F482" s="2">
        <v>5</v>
      </c>
      <c r="G482" s="2">
        <f t="shared" si="38"/>
        <v>-0.10800865800865811</v>
      </c>
      <c r="H482" s="2" t="e">
        <f t="shared" si="39"/>
        <v>#NUM!</v>
      </c>
    </row>
    <row r="483" spans="1:8" x14ac:dyDescent="0.3">
      <c r="A483">
        <v>3138</v>
      </c>
      <c r="B483" s="2">
        <v>39138.666666666664</v>
      </c>
      <c r="C483" s="15">
        <f t="shared" si="35"/>
        <v>1.0165887445887445</v>
      </c>
      <c r="D483" s="15">
        <f t="shared" si="36"/>
        <v>500</v>
      </c>
      <c r="E483" s="2">
        <f t="shared" si="37"/>
        <v>494.9170562770563</v>
      </c>
      <c r="F483" s="2">
        <v>5</v>
      </c>
      <c r="G483" s="2">
        <f t="shared" si="38"/>
        <v>-8.2943722943722875E-2</v>
      </c>
      <c r="H483" s="2" t="e">
        <f t="shared" si="39"/>
        <v>#NUM!</v>
      </c>
    </row>
    <row r="484" spans="1:8" x14ac:dyDescent="0.3">
      <c r="A484">
        <v>3146</v>
      </c>
      <c r="B484" s="2">
        <v>39358.666666666672</v>
      </c>
      <c r="C484" s="15">
        <f t="shared" si="35"/>
        <v>1.0223030303030305</v>
      </c>
      <c r="D484" s="15">
        <f t="shared" si="36"/>
        <v>500</v>
      </c>
      <c r="E484" s="2">
        <f t="shared" si="37"/>
        <v>494.88848484848484</v>
      </c>
      <c r="F484" s="2">
        <v>5</v>
      </c>
      <c r="G484" s="2">
        <f t="shared" si="38"/>
        <v>-0.11151515151515223</v>
      </c>
      <c r="H484" s="2" t="e">
        <f t="shared" si="39"/>
        <v>#NUM!</v>
      </c>
    </row>
    <row r="485" spans="1:8" x14ac:dyDescent="0.3">
      <c r="A485">
        <v>3154</v>
      </c>
      <c r="B485" s="2">
        <v>39219.333333333336</v>
      </c>
      <c r="C485" s="15">
        <f t="shared" si="35"/>
        <v>1.0186839826839826</v>
      </c>
      <c r="D485" s="15">
        <f t="shared" si="36"/>
        <v>500</v>
      </c>
      <c r="E485" s="2">
        <f t="shared" si="37"/>
        <v>494.90658008658011</v>
      </c>
      <c r="F485" s="2">
        <v>5</v>
      </c>
      <c r="G485" s="2">
        <f t="shared" si="38"/>
        <v>-9.3419913419912959E-2</v>
      </c>
      <c r="H485" s="2" t="e">
        <f t="shared" si="39"/>
        <v>#NUM!</v>
      </c>
    </row>
    <row r="486" spans="1:8" x14ac:dyDescent="0.3">
      <c r="A486">
        <v>3162</v>
      </c>
      <c r="B486" s="2">
        <v>39006.666666666664</v>
      </c>
      <c r="C486" s="15">
        <f t="shared" si="35"/>
        <v>1.0131601731601731</v>
      </c>
      <c r="D486" s="15">
        <f t="shared" si="36"/>
        <v>500</v>
      </c>
      <c r="E486" s="2">
        <f t="shared" si="37"/>
        <v>494.93419913419916</v>
      </c>
      <c r="F486" s="2">
        <v>5</v>
      </c>
      <c r="G486" s="2">
        <f t="shared" si="38"/>
        <v>-6.5800865800865971E-2</v>
      </c>
      <c r="H486" s="2" t="e">
        <f t="shared" si="39"/>
        <v>#NUM!</v>
      </c>
    </row>
    <row r="487" spans="1:8" x14ac:dyDescent="0.3">
      <c r="A487">
        <v>3170</v>
      </c>
      <c r="B487" s="2">
        <v>39285.333333333336</v>
      </c>
      <c r="C487" s="15">
        <f t="shared" si="35"/>
        <v>1.0203982683982684</v>
      </c>
      <c r="D487" s="15">
        <f t="shared" si="36"/>
        <v>500</v>
      </c>
      <c r="E487" s="2">
        <f t="shared" si="37"/>
        <v>494.89800865800868</v>
      </c>
      <c r="F487" s="2">
        <v>5</v>
      </c>
      <c r="G487" s="2">
        <f t="shared" si="38"/>
        <v>-0.10199134199134186</v>
      </c>
      <c r="H487" s="2" t="e">
        <f t="shared" si="39"/>
        <v>#NUM!</v>
      </c>
    </row>
    <row r="488" spans="1:8" x14ac:dyDescent="0.3">
      <c r="A488">
        <v>3178</v>
      </c>
      <c r="B488" s="2">
        <v>38859.333333333328</v>
      </c>
      <c r="C488" s="15">
        <f t="shared" si="35"/>
        <v>1.0093333333333332</v>
      </c>
      <c r="D488" s="15">
        <f t="shared" si="36"/>
        <v>500</v>
      </c>
      <c r="E488" s="2">
        <f t="shared" si="37"/>
        <v>494.95333333333332</v>
      </c>
      <c r="F488" s="2">
        <v>5</v>
      </c>
      <c r="G488" s="2">
        <f t="shared" si="38"/>
        <v>-4.6666666666665968E-2</v>
      </c>
      <c r="H488" s="2" t="e">
        <f t="shared" si="39"/>
        <v>#NUM!</v>
      </c>
    </row>
    <row r="489" spans="1:8" x14ac:dyDescent="0.3">
      <c r="A489">
        <v>3186</v>
      </c>
      <c r="B489" s="2">
        <v>38948.666666666664</v>
      </c>
      <c r="C489" s="15">
        <f t="shared" si="35"/>
        <v>1.0116536796536797</v>
      </c>
      <c r="D489" s="15">
        <f t="shared" si="36"/>
        <v>500</v>
      </c>
      <c r="E489" s="2">
        <f t="shared" si="37"/>
        <v>494.94173160173159</v>
      </c>
      <c r="F489" s="2">
        <v>5</v>
      </c>
      <c r="G489" s="2">
        <f t="shared" si="38"/>
        <v>-5.8268398268398691E-2</v>
      </c>
      <c r="H489" s="2" t="e">
        <f t="shared" si="39"/>
        <v>#NUM!</v>
      </c>
    </row>
    <row r="490" spans="1:8" x14ac:dyDescent="0.3">
      <c r="A490">
        <v>3194</v>
      </c>
      <c r="B490" s="2">
        <v>39576</v>
      </c>
      <c r="C490" s="15">
        <f t="shared" si="35"/>
        <v>1.0279480519480519</v>
      </c>
      <c r="D490" s="15">
        <f t="shared" si="36"/>
        <v>500</v>
      </c>
      <c r="E490" s="2">
        <f t="shared" si="37"/>
        <v>494.86025974025972</v>
      </c>
      <c r="F490" s="2">
        <v>5</v>
      </c>
      <c r="G490" s="2">
        <f t="shared" si="38"/>
        <v>-0.13974025974025928</v>
      </c>
      <c r="H490" s="2" t="e">
        <f t="shared" si="39"/>
        <v>#NUM!</v>
      </c>
    </row>
    <row r="491" spans="1:8" x14ac:dyDescent="0.3">
      <c r="A491">
        <v>3202</v>
      </c>
      <c r="B491" s="2">
        <v>39107.666666666664</v>
      </c>
      <c r="C491" s="15">
        <f t="shared" si="35"/>
        <v>1.0157835497835497</v>
      </c>
      <c r="D491" s="15">
        <f t="shared" si="36"/>
        <v>500</v>
      </c>
      <c r="E491" s="2">
        <f t="shared" si="37"/>
        <v>494.92108225108223</v>
      </c>
      <c r="F491" s="2">
        <v>5</v>
      </c>
      <c r="G491" s="2">
        <f t="shared" si="38"/>
        <v>-7.8917748917747943E-2</v>
      </c>
      <c r="H491" s="2" t="e">
        <f t="shared" si="39"/>
        <v>#NUM!</v>
      </c>
    </row>
    <row r="492" spans="1:8" x14ac:dyDescent="0.3">
      <c r="A492">
        <v>3210</v>
      </c>
      <c r="B492" s="2">
        <v>39399.666666666664</v>
      </c>
      <c r="C492" s="15">
        <f t="shared" si="35"/>
        <v>1.0233679653679653</v>
      </c>
      <c r="D492" s="15">
        <f t="shared" si="36"/>
        <v>500</v>
      </c>
      <c r="E492" s="2">
        <f t="shared" si="37"/>
        <v>494.88316017316015</v>
      </c>
      <c r="F492" s="2">
        <v>5</v>
      </c>
      <c r="G492" s="2">
        <f t="shared" si="38"/>
        <v>-0.11683982683982652</v>
      </c>
      <c r="H492" s="2" t="e">
        <f t="shared" si="39"/>
        <v>#NUM!</v>
      </c>
    </row>
    <row r="493" spans="1:8" x14ac:dyDescent="0.3">
      <c r="A493">
        <v>3218</v>
      </c>
      <c r="B493" s="2">
        <v>39291.666666666664</v>
      </c>
      <c r="C493" s="15">
        <f t="shared" si="35"/>
        <v>1.0205627705627704</v>
      </c>
      <c r="D493" s="15">
        <f t="shared" si="36"/>
        <v>500</v>
      </c>
      <c r="E493" s="2">
        <f t="shared" si="37"/>
        <v>494.89718614718618</v>
      </c>
      <c r="F493" s="2">
        <v>5</v>
      </c>
      <c r="G493" s="2">
        <f t="shared" si="38"/>
        <v>-0.10281385281385269</v>
      </c>
      <c r="H493" s="2" t="e">
        <f t="shared" si="39"/>
        <v>#NUM!</v>
      </c>
    </row>
    <row r="494" spans="1:8" x14ac:dyDescent="0.3">
      <c r="A494">
        <v>3226</v>
      </c>
      <c r="B494" s="2">
        <v>39151.666666666664</v>
      </c>
      <c r="C494" s="15">
        <f t="shared" si="35"/>
        <v>1.0169264069264068</v>
      </c>
      <c r="D494" s="15">
        <f t="shared" si="36"/>
        <v>500</v>
      </c>
      <c r="E494" s="2">
        <f t="shared" si="37"/>
        <v>494.91536796536798</v>
      </c>
      <c r="F494" s="2">
        <v>5</v>
      </c>
      <c r="G494" s="2">
        <f t="shared" si="38"/>
        <v>-8.463203463203417E-2</v>
      </c>
      <c r="H494" s="2" t="e">
        <f t="shared" si="39"/>
        <v>#NUM!</v>
      </c>
    </row>
    <row r="495" spans="1:8" x14ac:dyDescent="0.3">
      <c r="A495">
        <v>3234</v>
      </c>
      <c r="B495" s="2">
        <v>39349.333333333336</v>
      </c>
      <c r="C495" s="15">
        <f t="shared" si="35"/>
        <v>1.0220606060606061</v>
      </c>
      <c r="D495" s="15">
        <f t="shared" si="36"/>
        <v>500</v>
      </c>
      <c r="E495" s="2">
        <f t="shared" si="37"/>
        <v>494.88969696969696</v>
      </c>
      <c r="F495" s="2">
        <v>5</v>
      </c>
      <c r="G495" s="2">
        <f t="shared" si="38"/>
        <v>-0.11030303030303035</v>
      </c>
      <c r="H495" s="2" t="e">
        <f t="shared" si="39"/>
        <v>#NUM!</v>
      </c>
    </row>
    <row r="496" spans="1:8" x14ac:dyDescent="0.3">
      <c r="A496">
        <v>3242</v>
      </c>
      <c r="B496" s="2">
        <v>38968.333333333336</v>
      </c>
      <c r="C496" s="15">
        <f t="shared" si="35"/>
        <v>1.0121645021645023</v>
      </c>
      <c r="D496" s="15">
        <f t="shared" si="36"/>
        <v>500</v>
      </c>
      <c r="E496" s="2">
        <f t="shared" si="37"/>
        <v>494.9391774891775</v>
      </c>
      <c r="F496" s="2">
        <v>5</v>
      </c>
      <c r="G496" s="2">
        <f t="shared" si="38"/>
        <v>-6.0822510822511333E-2</v>
      </c>
      <c r="H496" s="2" t="e">
        <f t="shared" si="39"/>
        <v>#NUM!</v>
      </c>
    </row>
    <row r="497" spans="1:8" x14ac:dyDescent="0.3">
      <c r="A497">
        <v>3250</v>
      </c>
      <c r="B497" s="2">
        <v>39015.666666666664</v>
      </c>
      <c r="C497" s="15">
        <f t="shared" si="35"/>
        <v>1.0133939393939393</v>
      </c>
      <c r="D497" s="15">
        <f t="shared" si="36"/>
        <v>500</v>
      </c>
      <c r="E497" s="2">
        <f t="shared" si="37"/>
        <v>494.93303030303031</v>
      </c>
      <c r="F497" s="2">
        <v>5</v>
      </c>
      <c r="G497" s="2">
        <f t="shared" si="38"/>
        <v>-6.6969696969696457E-2</v>
      </c>
      <c r="H497" s="2" t="e">
        <f t="shared" si="39"/>
        <v>#NUM!</v>
      </c>
    </row>
    <row r="498" spans="1:8" x14ac:dyDescent="0.3">
      <c r="A498">
        <v>3258</v>
      </c>
      <c r="B498" s="2">
        <v>39079.666666666672</v>
      </c>
      <c r="C498" s="15">
        <f t="shared" si="35"/>
        <v>1.0150562770562772</v>
      </c>
      <c r="D498" s="15">
        <f t="shared" si="36"/>
        <v>500</v>
      </c>
      <c r="E498" s="2">
        <f t="shared" si="37"/>
        <v>494.92471861471859</v>
      </c>
      <c r="F498" s="2">
        <v>5</v>
      </c>
      <c r="G498" s="2">
        <f t="shared" si="38"/>
        <v>-7.5281385281385838E-2</v>
      </c>
      <c r="H498" s="2" t="e">
        <f t="shared" si="39"/>
        <v>#NUM!</v>
      </c>
    </row>
    <row r="499" spans="1:8" x14ac:dyDescent="0.3">
      <c r="A499">
        <v>3266</v>
      </c>
      <c r="B499" s="2">
        <v>39325.333333333336</v>
      </c>
      <c r="C499" s="15">
        <f t="shared" si="35"/>
        <v>1.0214372294372296</v>
      </c>
      <c r="D499" s="15">
        <f t="shared" si="36"/>
        <v>500</v>
      </c>
      <c r="E499" s="2">
        <f t="shared" si="37"/>
        <v>494.89281385281384</v>
      </c>
      <c r="F499" s="2">
        <v>5</v>
      </c>
      <c r="G499" s="2">
        <f t="shared" si="38"/>
        <v>-0.10718614718614816</v>
      </c>
      <c r="H499" s="2" t="e">
        <f t="shared" si="39"/>
        <v>#NUM!</v>
      </c>
    </row>
    <row r="500" spans="1:8" x14ac:dyDescent="0.3">
      <c r="A500">
        <v>3274</v>
      </c>
      <c r="B500" s="2">
        <v>39147</v>
      </c>
      <c r="C500" s="15">
        <f t="shared" si="35"/>
        <v>1.0168051948051948</v>
      </c>
      <c r="D500" s="15">
        <f t="shared" si="36"/>
        <v>500</v>
      </c>
      <c r="E500" s="2">
        <f t="shared" si="37"/>
        <v>494.91597402597404</v>
      </c>
      <c r="F500" s="2">
        <v>5</v>
      </c>
      <c r="G500" s="2">
        <f t="shared" si="38"/>
        <v>-8.4025974025974115E-2</v>
      </c>
      <c r="H500" s="2" t="e">
        <f t="shared" si="39"/>
        <v>#NUM!</v>
      </c>
    </row>
    <row r="501" spans="1:8" x14ac:dyDescent="0.3">
      <c r="A501">
        <v>3282</v>
      </c>
      <c r="B501" s="2">
        <v>38971.666666666664</v>
      </c>
      <c r="C501" s="15">
        <f t="shared" si="35"/>
        <v>1.0122510822510822</v>
      </c>
      <c r="D501" s="15">
        <f t="shared" si="36"/>
        <v>500</v>
      </c>
      <c r="E501" s="2">
        <f t="shared" si="37"/>
        <v>494.93874458874461</v>
      </c>
      <c r="F501" s="2">
        <v>5</v>
      </c>
      <c r="G501" s="2">
        <f t="shared" si="38"/>
        <v>-6.1255411255411119E-2</v>
      </c>
      <c r="H501" s="2" t="e">
        <f t="shared" si="39"/>
        <v>#NUM!</v>
      </c>
    </row>
    <row r="502" spans="1:8" x14ac:dyDescent="0.3">
      <c r="A502">
        <v>3290</v>
      </c>
      <c r="B502" s="2">
        <v>39336.666666666664</v>
      </c>
      <c r="C502" s="15">
        <f t="shared" si="35"/>
        <v>1.0217316017316016</v>
      </c>
      <c r="D502" s="15">
        <f t="shared" si="36"/>
        <v>500</v>
      </c>
      <c r="E502" s="2">
        <f t="shared" si="37"/>
        <v>494.89134199134202</v>
      </c>
      <c r="F502" s="2">
        <v>5</v>
      </c>
      <c r="G502" s="2">
        <f t="shared" si="38"/>
        <v>-0.10865800865800779</v>
      </c>
      <c r="H502" s="2" t="e">
        <f t="shared" si="39"/>
        <v>#NUM!</v>
      </c>
    </row>
    <row r="503" spans="1:8" x14ac:dyDescent="0.3">
      <c r="A503">
        <v>3298</v>
      </c>
      <c r="B503" s="2">
        <v>38855.666666666664</v>
      </c>
      <c r="C503" s="15">
        <f t="shared" si="35"/>
        <v>1.0092380952380953</v>
      </c>
      <c r="D503" s="15">
        <f t="shared" si="36"/>
        <v>500</v>
      </c>
      <c r="E503" s="2">
        <f t="shared" si="37"/>
        <v>494.95380952380953</v>
      </c>
      <c r="F503" s="2">
        <v>5</v>
      </c>
      <c r="G503" s="2">
        <f t="shared" si="38"/>
        <v>-4.6190476190476559E-2</v>
      </c>
      <c r="H503" s="2" t="e">
        <f t="shared" si="39"/>
        <v>#NUM!</v>
      </c>
    </row>
    <row r="504" spans="1:8" x14ac:dyDescent="0.3">
      <c r="A504">
        <v>3306</v>
      </c>
      <c r="B504" s="2">
        <v>38829.666666666664</v>
      </c>
      <c r="C504" s="15">
        <f t="shared" si="35"/>
        <v>1.0085627705627704</v>
      </c>
      <c r="D504" s="15">
        <f t="shared" si="36"/>
        <v>500</v>
      </c>
      <c r="E504" s="2">
        <f t="shared" si="37"/>
        <v>494.95718614718612</v>
      </c>
      <c r="F504" s="2">
        <v>5</v>
      </c>
      <c r="G504" s="2">
        <f t="shared" si="38"/>
        <v>-4.2813852813852193E-2</v>
      </c>
      <c r="H504" s="2" t="e">
        <f t="shared" si="39"/>
        <v>#NUM!</v>
      </c>
    </row>
    <row r="505" spans="1:8" x14ac:dyDescent="0.3">
      <c r="A505">
        <v>3314</v>
      </c>
      <c r="B505" s="2">
        <v>38883</v>
      </c>
      <c r="C505" s="15">
        <f t="shared" si="35"/>
        <v>1.0099480519480519</v>
      </c>
      <c r="D505" s="15">
        <f t="shared" si="36"/>
        <v>500</v>
      </c>
      <c r="E505" s="2">
        <f t="shared" si="37"/>
        <v>494.95025974025975</v>
      </c>
      <c r="F505" s="2">
        <v>5</v>
      </c>
      <c r="G505" s="2">
        <f t="shared" si="38"/>
        <v>-4.9740259740259418E-2</v>
      </c>
      <c r="H505" s="2" t="e">
        <f t="shared" si="39"/>
        <v>#NUM!</v>
      </c>
    </row>
    <row r="506" spans="1:8" x14ac:dyDescent="0.3">
      <c r="A506">
        <v>3322</v>
      </c>
      <c r="B506" s="2">
        <v>39456.666666666664</v>
      </c>
      <c r="C506" s="15">
        <f t="shared" si="35"/>
        <v>1.0248484848484847</v>
      </c>
      <c r="D506" s="15">
        <f t="shared" si="36"/>
        <v>500</v>
      </c>
      <c r="E506" s="2">
        <f t="shared" si="37"/>
        <v>494.87575757575758</v>
      </c>
      <c r="F506" s="2">
        <v>5</v>
      </c>
      <c r="G506" s="2">
        <f t="shared" si="38"/>
        <v>-0.12424242424242316</v>
      </c>
      <c r="H506" s="2" t="e">
        <f t="shared" si="39"/>
        <v>#NUM!</v>
      </c>
    </row>
    <row r="507" spans="1:8" x14ac:dyDescent="0.3">
      <c r="A507">
        <v>3330</v>
      </c>
      <c r="B507" s="2">
        <v>39164.333333333328</v>
      </c>
      <c r="C507" s="15">
        <f t="shared" si="35"/>
        <v>1.0172554112554111</v>
      </c>
      <c r="D507" s="15">
        <f t="shared" si="36"/>
        <v>500</v>
      </c>
      <c r="E507" s="2">
        <f t="shared" si="37"/>
        <v>494.91372294372297</v>
      </c>
      <c r="F507" s="2">
        <v>5</v>
      </c>
      <c r="G507" s="2">
        <f t="shared" si="38"/>
        <v>-8.6277056277054953E-2</v>
      </c>
      <c r="H507" s="2" t="e">
        <f t="shared" si="39"/>
        <v>#NUM!</v>
      </c>
    </row>
    <row r="508" spans="1:8" x14ac:dyDescent="0.3">
      <c r="A508">
        <v>3338</v>
      </c>
      <c r="B508" s="2">
        <v>39139.666666666664</v>
      </c>
      <c r="C508" s="15">
        <f t="shared" si="35"/>
        <v>1.0166147186147185</v>
      </c>
      <c r="D508" s="15">
        <f t="shared" si="36"/>
        <v>500</v>
      </c>
      <c r="E508" s="2">
        <f t="shared" si="37"/>
        <v>494.91692640692639</v>
      </c>
      <c r="F508" s="2">
        <v>5</v>
      </c>
      <c r="G508" s="2">
        <f t="shared" si="38"/>
        <v>-8.3073593073592633E-2</v>
      </c>
      <c r="H508" s="2" t="e">
        <f t="shared" si="39"/>
        <v>#NUM!</v>
      </c>
    </row>
    <row r="509" spans="1:8" x14ac:dyDescent="0.3">
      <c r="A509">
        <v>3346</v>
      </c>
      <c r="B509" s="2">
        <v>39294</v>
      </c>
      <c r="C509" s="15">
        <f t="shared" si="35"/>
        <v>1.0206233766233765</v>
      </c>
      <c r="D509" s="15">
        <f t="shared" si="36"/>
        <v>500</v>
      </c>
      <c r="E509" s="2">
        <f t="shared" si="37"/>
        <v>494.89688311688315</v>
      </c>
      <c r="F509" s="2">
        <v>5</v>
      </c>
      <c r="G509" s="2">
        <f t="shared" si="38"/>
        <v>-0.10311688311688272</v>
      </c>
      <c r="H509" s="2" t="e">
        <f t="shared" si="39"/>
        <v>#NUM!</v>
      </c>
    </row>
    <row r="510" spans="1:8" x14ac:dyDescent="0.3">
      <c r="A510">
        <v>3354</v>
      </c>
      <c r="B510" s="2">
        <v>39702.666666666672</v>
      </c>
      <c r="C510" s="15">
        <f t="shared" si="35"/>
        <v>1.0312380952380953</v>
      </c>
      <c r="D510" s="15">
        <f t="shared" si="36"/>
        <v>500</v>
      </c>
      <c r="E510" s="2">
        <f t="shared" si="37"/>
        <v>494.84380952380951</v>
      </c>
      <c r="F510" s="2">
        <v>5</v>
      </c>
      <c r="G510" s="2">
        <f t="shared" si="38"/>
        <v>-0.15619047619047599</v>
      </c>
      <c r="H510" s="2" t="e">
        <f t="shared" si="39"/>
        <v>#NUM!</v>
      </c>
    </row>
    <row r="511" spans="1:8" x14ac:dyDescent="0.3">
      <c r="A511">
        <v>3362</v>
      </c>
      <c r="B511" s="2">
        <v>38952.333333333336</v>
      </c>
      <c r="C511" s="15">
        <f t="shared" si="35"/>
        <v>1.0117489177489178</v>
      </c>
      <c r="D511" s="15">
        <f t="shared" si="36"/>
        <v>500</v>
      </c>
      <c r="E511" s="2">
        <f t="shared" si="37"/>
        <v>494.94125541125538</v>
      </c>
      <c r="F511" s="2">
        <v>5</v>
      </c>
      <c r="G511" s="2">
        <f t="shared" si="38"/>
        <v>-5.8744588744588988E-2</v>
      </c>
      <c r="H511" s="2" t="e">
        <f t="shared" si="39"/>
        <v>#NUM!</v>
      </c>
    </row>
    <row r="512" spans="1:8" x14ac:dyDescent="0.3">
      <c r="A512">
        <v>3370</v>
      </c>
      <c r="B512" s="2">
        <v>39043.333333333328</v>
      </c>
      <c r="C512" s="15">
        <f t="shared" si="35"/>
        <v>1.014112554112554</v>
      </c>
      <c r="D512" s="15">
        <f t="shared" si="36"/>
        <v>500</v>
      </c>
      <c r="E512" s="2">
        <f t="shared" si="37"/>
        <v>494.92943722943721</v>
      </c>
      <c r="F512" s="2">
        <v>5</v>
      </c>
      <c r="G512" s="2">
        <f t="shared" si="38"/>
        <v>-7.0562770562769828E-2</v>
      </c>
      <c r="H512" s="2" t="e">
        <f t="shared" si="39"/>
        <v>#NUM!</v>
      </c>
    </row>
    <row r="513" spans="1:8" x14ac:dyDescent="0.3">
      <c r="A513">
        <v>3378</v>
      </c>
      <c r="B513" s="2">
        <v>38833.333333333336</v>
      </c>
      <c r="C513" s="15">
        <f t="shared" si="35"/>
        <v>1.0086580086580088</v>
      </c>
      <c r="D513" s="15">
        <f t="shared" si="36"/>
        <v>500</v>
      </c>
      <c r="E513" s="2">
        <f t="shared" si="37"/>
        <v>494.95670995670997</v>
      </c>
      <c r="F513" s="2">
        <v>5</v>
      </c>
      <c r="G513" s="2">
        <f t="shared" si="38"/>
        <v>-4.3290043290044267E-2</v>
      </c>
      <c r="H513" s="2" t="e">
        <f t="shared" si="39"/>
        <v>#NUM!</v>
      </c>
    </row>
    <row r="514" spans="1:8" x14ac:dyDescent="0.3">
      <c r="A514">
        <v>3386</v>
      </c>
      <c r="B514" s="2">
        <v>39151.333333333328</v>
      </c>
      <c r="C514" s="15">
        <f t="shared" si="35"/>
        <v>1.0169177489177488</v>
      </c>
      <c r="D514" s="15">
        <f t="shared" si="36"/>
        <v>500</v>
      </c>
      <c r="E514" s="2">
        <f t="shared" si="37"/>
        <v>494.91541125541124</v>
      </c>
      <c r="F514" s="2">
        <v>5</v>
      </c>
      <c r="G514" s="2">
        <f t="shared" si="38"/>
        <v>-8.4588744588743658E-2</v>
      </c>
      <c r="H514" s="2" t="e">
        <f t="shared" si="39"/>
        <v>#NUM!</v>
      </c>
    </row>
    <row r="515" spans="1:8" x14ac:dyDescent="0.3">
      <c r="A515">
        <v>3394</v>
      </c>
      <c r="B515" s="2">
        <v>39353</v>
      </c>
      <c r="C515" s="15">
        <f t="shared" ref="C515:C578" si="40">B515/$J$27</f>
        <v>1.0221558441558443</v>
      </c>
      <c r="D515" s="15">
        <f t="shared" ref="D515:D578" si="41">$J$28</f>
        <v>500</v>
      </c>
      <c r="E515" s="2">
        <f t="shared" si="37"/>
        <v>494.88922077922075</v>
      </c>
      <c r="F515" s="2">
        <v>5</v>
      </c>
      <c r="G515" s="2">
        <f t="shared" si="38"/>
        <v>-0.11077922077922153</v>
      </c>
      <c r="H515" s="2" t="e">
        <f t="shared" si="39"/>
        <v>#NUM!</v>
      </c>
    </row>
    <row r="516" spans="1:8" x14ac:dyDescent="0.3">
      <c r="A516">
        <v>3402</v>
      </c>
      <c r="B516" s="2">
        <v>39277.666666666664</v>
      </c>
      <c r="C516" s="15">
        <f t="shared" si="40"/>
        <v>1.0201991341991341</v>
      </c>
      <c r="D516" s="15">
        <f t="shared" si="41"/>
        <v>500</v>
      </c>
      <c r="E516" s="2">
        <f t="shared" ref="E516:E579" si="42">D516-(F516*C516)</f>
        <v>494.89900432900436</v>
      </c>
      <c r="F516" s="2">
        <v>5</v>
      </c>
      <c r="G516" s="2">
        <f t="shared" ref="G516:G579" si="43">F516-(F516*C516)</f>
        <v>-0.10099567099567075</v>
      </c>
      <c r="H516" s="2" t="e">
        <f t="shared" ref="H516:H579" si="44">LN((F516*E516)/(D516*G516))</f>
        <v>#NUM!</v>
      </c>
    </row>
    <row r="517" spans="1:8" x14ac:dyDescent="0.3">
      <c r="A517">
        <v>3410</v>
      </c>
      <c r="B517" s="2">
        <v>39411</v>
      </c>
      <c r="C517" s="15">
        <f t="shared" si="40"/>
        <v>1.0236623376623377</v>
      </c>
      <c r="D517" s="15">
        <f t="shared" si="41"/>
        <v>500</v>
      </c>
      <c r="E517" s="2">
        <f t="shared" si="42"/>
        <v>494.88168831168832</v>
      </c>
      <c r="F517" s="2">
        <v>5</v>
      </c>
      <c r="G517" s="2">
        <f t="shared" si="43"/>
        <v>-0.11831168831168881</v>
      </c>
      <c r="H517" s="2" t="e">
        <f t="shared" si="44"/>
        <v>#NUM!</v>
      </c>
    </row>
    <row r="518" spans="1:8" x14ac:dyDescent="0.3">
      <c r="A518">
        <v>3418</v>
      </c>
      <c r="B518" s="2">
        <v>38822.666666666664</v>
      </c>
      <c r="C518" s="15">
        <f t="shared" si="40"/>
        <v>1.0083809523809524</v>
      </c>
      <c r="D518" s="15">
        <f t="shared" si="41"/>
        <v>500</v>
      </c>
      <c r="E518" s="2">
        <f t="shared" si="42"/>
        <v>494.95809523809521</v>
      </c>
      <c r="F518" s="2">
        <v>5</v>
      </c>
      <c r="G518" s="2">
        <f t="shared" si="43"/>
        <v>-4.1904761904762111E-2</v>
      </c>
      <c r="H518" s="2" t="e">
        <f t="shared" si="44"/>
        <v>#NUM!</v>
      </c>
    </row>
    <row r="519" spans="1:8" x14ac:dyDescent="0.3">
      <c r="A519">
        <v>3426</v>
      </c>
      <c r="B519" s="2">
        <v>38941</v>
      </c>
      <c r="C519" s="15">
        <f t="shared" si="40"/>
        <v>1.0114545454545454</v>
      </c>
      <c r="D519" s="15">
        <f t="shared" si="41"/>
        <v>500</v>
      </c>
      <c r="E519" s="2">
        <f t="shared" si="42"/>
        <v>494.94272727272727</v>
      </c>
      <c r="F519" s="2">
        <v>5</v>
      </c>
      <c r="G519" s="2">
        <f t="shared" si="43"/>
        <v>-5.7272727272726698E-2</v>
      </c>
      <c r="H519" s="2" t="e">
        <f t="shared" si="44"/>
        <v>#NUM!</v>
      </c>
    </row>
    <row r="520" spans="1:8" x14ac:dyDescent="0.3">
      <c r="A520">
        <v>3434</v>
      </c>
      <c r="B520" s="2">
        <v>39146.666666666664</v>
      </c>
      <c r="C520" s="15">
        <f t="shared" si="40"/>
        <v>1.0167965367965368</v>
      </c>
      <c r="D520" s="15">
        <f t="shared" si="41"/>
        <v>500</v>
      </c>
      <c r="E520" s="2">
        <f t="shared" si="42"/>
        <v>494.9160173160173</v>
      </c>
      <c r="F520" s="2">
        <v>5</v>
      </c>
      <c r="G520" s="2">
        <f t="shared" si="43"/>
        <v>-8.3982683982684492E-2</v>
      </c>
      <c r="H520" s="2" t="e">
        <f t="shared" si="44"/>
        <v>#NUM!</v>
      </c>
    </row>
    <row r="521" spans="1:8" x14ac:dyDescent="0.3">
      <c r="A521">
        <v>3442</v>
      </c>
      <c r="B521" s="2">
        <v>39060.333333333336</v>
      </c>
      <c r="C521" s="15">
        <f t="shared" si="40"/>
        <v>1.0145541125541127</v>
      </c>
      <c r="D521" s="15">
        <f t="shared" si="41"/>
        <v>500</v>
      </c>
      <c r="E521" s="2">
        <f t="shared" si="42"/>
        <v>494.92722943722941</v>
      </c>
      <c r="F521" s="2">
        <v>5</v>
      </c>
      <c r="G521" s="2">
        <f t="shared" si="43"/>
        <v>-7.2770562770562819E-2</v>
      </c>
      <c r="H521" s="2" t="e">
        <f t="shared" si="44"/>
        <v>#NUM!</v>
      </c>
    </row>
    <row r="522" spans="1:8" x14ac:dyDescent="0.3">
      <c r="A522">
        <v>3450</v>
      </c>
      <c r="B522" s="2">
        <v>39082</v>
      </c>
      <c r="C522" s="15">
        <f t="shared" si="40"/>
        <v>1.0151168831168831</v>
      </c>
      <c r="D522" s="15">
        <f t="shared" si="41"/>
        <v>500</v>
      </c>
      <c r="E522" s="2">
        <f t="shared" si="42"/>
        <v>494.92441558441556</v>
      </c>
      <c r="F522" s="2">
        <v>5</v>
      </c>
      <c r="G522" s="2">
        <f t="shared" si="43"/>
        <v>-7.5584415584415865E-2</v>
      </c>
      <c r="H522" s="2" t="e">
        <f t="shared" si="44"/>
        <v>#NUM!</v>
      </c>
    </row>
    <row r="523" spans="1:8" x14ac:dyDescent="0.3">
      <c r="A523">
        <v>3458</v>
      </c>
      <c r="B523" s="2">
        <v>39070.333333333336</v>
      </c>
      <c r="C523" s="15">
        <f t="shared" si="40"/>
        <v>1.0148138528138528</v>
      </c>
      <c r="D523" s="15">
        <f t="shared" si="41"/>
        <v>500</v>
      </c>
      <c r="E523" s="2">
        <f t="shared" si="42"/>
        <v>494.92593073593076</v>
      </c>
      <c r="F523" s="2">
        <v>5</v>
      </c>
      <c r="G523" s="2">
        <f t="shared" si="43"/>
        <v>-7.4069264069263951E-2</v>
      </c>
      <c r="H523" s="2" t="e">
        <f t="shared" si="44"/>
        <v>#NUM!</v>
      </c>
    </row>
    <row r="524" spans="1:8" x14ac:dyDescent="0.3">
      <c r="A524">
        <v>3466</v>
      </c>
      <c r="B524" s="2">
        <v>39114</v>
      </c>
      <c r="C524" s="15">
        <f t="shared" si="40"/>
        <v>1.0159480519480519</v>
      </c>
      <c r="D524" s="15">
        <f t="shared" si="41"/>
        <v>500</v>
      </c>
      <c r="E524" s="2">
        <f t="shared" si="42"/>
        <v>494.92025974025972</v>
      </c>
      <c r="F524" s="2">
        <v>5</v>
      </c>
      <c r="G524" s="2">
        <f t="shared" si="43"/>
        <v>-7.9740259740259667E-2</v>
      </c>
      <c r="H524" s="2" t="e">
        <f t="shared" si="44"/>
        <v>#NUM!</v>
      </c>
    </row>
    <row r="525" spans="1:8" x14ac:dyDescent="0.3">
      <c r="A525">
        <v>3474</v>
      </c>
      <c r="B525" s="2">
        <v>38949</v>
      </c>
      <c r="C525" s="15">
        <f t="shared" si="40"/>
        <v>1.0116623376623377</v>
      </c>
      <c r="D525" s="15">
        <f t="shared" si="41"/>
        <v>500</v>
      </c>
      <c r="E525" s="2">
        <f t="shared" si="42"/>
        <v>494.94168831168832</v>
      </c>
      <c r="F525" s="2">
        <v>5</v>
      </c>
      <c r="G525" s="2">
        <f t="shared" si="43"/>
        <v>-5.8311688311688314E-2</v>
      </c>
      <c r="H525" s="2" t="e">
        <f t="shared" si="44"/>
        <v>#NUM!</v>
      </c>
    </row>
    <row r="526" spans="1:8" x14ac:dyDescent="0.3">
      <c r="A526">
        <v>3482</v>
      </c>
      <c r="B526" s="2">
        <v>39270.666666666664</v>
      </c>
      <c r="C526" s="15">
        <f t="shared" si="40"/>
        <v>1.020017316017316</v>
      </c>
      <c r="D526" s="15">
        <f t="shared" si="41"/>
        <v>500</v>
      </c>
      <c r="E526" s="2">
        <f t="shared" si="42"/>
        <v>494.89991341991345</v>
      </c>
      <c r="F526" s="2">
        <v>5</v>
      </c>
      <c r="G526" s="2">
        <f t="shared" si="43"/>
        <v>-0.10008658008658067</v>
      </c>
      <c r="H526" s="2" t="e">
        <f t="shared" si="44"/>
        <v>#NUM!</v>
      </c>
    </row>
    <row r="527" spans="1:8" x14ac:dyDescent="0.3">
      <c r="A527">
        <v>3490</v>
      </c>
      <c r="B527" s="2">
        <v>39043</v>
      </c>
      <c r="C527" s="15">
        <f t="shared" si="40"/>
        <v>1.0141038961038962</v>
      </c>
      <c r="D527" s="15">
        <f t="shared" si="41"/>
        <v>500</v>
      </c>
      <c r="E527" s="2">
        <f t="shared" si="42"/>
        <v>494.92948051948053</v>
      </c>
      <c r="F527" s="2">
        <v>5</v>
      </c>
      <c r="G527" s="2">
        <f t="shared" si="43"/>
        <v>-7.0519480519481093E-2</v>
      </c>
      <c r="H527" s="2" t="e">
        <f t="shared" si="44"/>
        <v>#NUM!</v>
      </c>
    </row>
    <row r="528" spans="1:8" x14ac:dyDescent="0.3">
      <c r="A528">
        <v>3498</v>
      </c>
      <c r="B528" s="2">
        <v>38904.666666666664</v>
      </c>
      <c r="C528" s="15">
        <f t="shared" si="40"/>
        <v>1.0105108225108224</v>
      </c>
      <c r="D528" s="15">
        <f t="shared" si="41"/>
        <v>500</v>
      </c>
      <c r="E528" s="2">
        <f t="shared" si="42"/>
        <v>494.94744588744589</v>
      </c>
      <c r="F528" s="2">
        <v>5</v>
      </c>
      <c r="G528" s="2">
        <f t="shared" si="43"/>
        <v>-5.2554112554111576E-2</v>
      </c>
      <c r="H528" s="2" t="e">
        <f t="shared" si="44"/>
        <v>#NUM!</v>
      </c>
    </row>
    <row r="529" spans="1:8" x14ac:dyDescent="0.3">
      <c r="A529">
        <v>3506</v>
      </c>
      <c r="B529" s="2">
        <v>39251</v>
      </c>
      <c r="C529" s="15">
        <f t="shared" si="40"/>
        <v>1.0195064935064935</v>
      </c>
      <c r="D529" s="15">
        <f t="shared" si="41"/>
        <v>500</v>
      </c>
      <c r="E529" s="2">
        <f t="shared" si="42"/>
        <v>494.90246753246754</v>
      </c>
      <c r="F529" s="2">
        <v>5</v>
      </c>
      <c r="G529" s="2">
        <f t="shared" si="43"/>
        <v>-9.7532467532467138E-2</v>
      </c>
      <c r="H529" s="2" t="e">
        <f t="shared" si="44"/>
        <v>#NUM!</v>
      </c>
    </row>
    <row r="530" spans="1:8" x14ac:dyDescent="0.3">
      <c r="A530">
        <v>3514</v>
      </c>
      <c r="B530" s="2">
        <v>39541.666666666664</v>
      </c>
      <c r="C530" s="15">
        <f t="shared" si="40"/>
        <v>1.027056277056277</v>
      </c>
      <c r="D530" s="15">
        <f t="shared" si="41"/>
        <v>500</v>
      </c>
      <c r="E530" s="2">
        <f t="shared" si="42"/>
        <v>494.86471861471864</v>
      </c>
      <c r="F530" s="2">
        <v>5</v>
      </c>
      <c r="G530" s="2">
        <f t="shared" si="43"/>
        <v>-0.13528138528138456</v>
      </c>
      <c r="H530" s="2" t="e">
        <f t="shared" si="44"/>
        <v>#NUM!</v>
      </c>
    </row>
    <row r="531" spans="1:8" x14ac:dyDescent="0.3">
      <c r="A531">
        <v>3522</v>
      </c>
      <c r="B531" s="2">
        <v>39552.666666666664</v>
      </c>
      <c r="C531" s="15">
        <f t="shared" si="40"/>
        <v>1.0273419913419912</v>
      </c>
      <c r="D531" s="15">
        <f t="shared" si="41"/>
        <v>500</v>
      </c>
      <c r="E531" s="2">
        <f t="shared" si="42"/>
        <v>494.86329004329002</v>
      </c>
      <c r="F531" s="2">
        <v>5</v>
      </c>
      <c r="G531" s="2">
        <f t="shared" si="43"/>
        <v>-0.13670995670995634</v>
      </c>
      <c r="H531" s="2" t="e">
        <f t="shared" si="44"/>
        <v>#NUM!</v>
      </c>
    </row>
    <row r="532" spans="1:8" x14ac:dyDescent="0.3">
      <c r="A532">
        <v>3530</v>
      </c>
      <c r="B532" s="2">
        <v>39122.666666666664</v>
      </c>
      <c r="C532" s="15">
        <f t="shared" si="40"/>
        <v>1.0161731601731601</v>
      </c>
      <c r="D532" s="15">
        <f t="shared" si="41"/>
        <v>500</v>
      </c>
      <c r="E532" s="2">
        <f t="shared" si="42"/>
        <v>494.91913419913419</v>
      </c>
      <c r="F532" s="2">
        <v>5</v>
      </c>
      <c r="G532" s="2">
        <f t="shared" si="43"/>
        <v>-8.086580086580053E-2</v>
      </c>
      <c r="H532" s="2" t="e">
        <f t="shared" si="44"/>
        <v>#NUM!</v>
      </c>
    </row>
    <row r="533" spans="1:8" x14ac:dyDescent="0.3">
      <c r="A533">
        <v>3538</v>
      </c>
      <c r="B533" s="2">
        <v>38929.666666666664</v>
      </c>
      <c r="C533" s="15">
        <f t="shared" si="40"/>
        <v>1.0111601731601731</v>
      </c>
      <c r="D533" s="15">
        <f t="shared" si="41"/>
        <v>500</v>
      </c>
      <c r="E533" s="2">
        <f t="shared" si="42"/>
        <v>494.94419913419915</v>
      </c>
      <c r="F533" s="2">
        <v>5</v>
      </c>
      <c r="G533" s="2">
        <f t="shared" si="43"/>
        <v>-5.5800865800865296E-2</v>
      </c>
      <c r="H533" s="2" t="e">
        <f t="shared" si="44"/>
        <v>#NUM!</v>
      </c>
    </row>
    <row r="534" spans="1:8" x14ac:dyDescent="0.3">
      <c r="A534">
        <v>3546</v>
      </c>
      <c r="B534" s="2">
        <v>39340.666666666664</v>
      </c>
      <c r="C534" s="15">
        <f t="shared" si="40"/>
        <v>1.0218354978354978</v>
      </c>
      <c r="D534" s="15">
        <f t="shared" si="41"/>
        <v>500</v>
      </c>
      <c r="E534" s="2">
        <f t="shared" si="42"/>
        <v>494.89082251082249</v>
      </c>
      <c r="F534" s="2">
        <v>5</v>
      </c>
      <c r="G534" s="2">
        <f t="shared" si="43"/>
        <v>-0.1091774891774886</v>
      </c>
      <c r="H534" s="2" t="e">
        <f t="shared" si="44"/>
        <v>#NUM!</v>
      </c>
    </row>
    <row r="535" spans="1:8" x14ac:dyDescent="0.3">
      <c r="A535">
        <v>3554</v>
      </c>
      <c r="B535" s="2">
        <v>39012.666666666664</v>
      </c>
      <c r="C535" s="15">
        <f t="shared" si="40"/>
        <v>1.0133160173160172</v>
      </c>
      <c r="D535" s="15">
        <f t="shared" si="41"/>
        <v>500</v>
      </c>
      <c r="E535" s="2">
        <f t="shared" si="42"/>
        <v>494.93341991341993</v>
      </c>
      <c r="F535" s="2">
        <v>5</v>
      </c>
      <c r="G535" s="2">
        <f t="shared" si="43"/>
        <v>-6.6580086580085407E-2</v>
      </c>
      <c r="H535" s="2" t="e">
        <f t="shared" si="44"/>
        <v>#NUM!</v>
      </c>
    </row>
    <row r="536" spans="1:8" x14ac:dyDescent="0.3">
      <c r="A536">
        <v>3562</v>
      </c>
      <c r="B536" s="2">
        <v>38846</v>
      </c>
      <c r="C536" s="15">
        <f t="shared" si="40"/>
        <v>1.0089870129870129</v>
      </c>
      <c r="D536" s="15">
        <f t="shared" si="41"/>
        <v>500</v>
      </c>
      <c r="E536" s="2">
        <f t="shared" si="42"/>
        <v>494.95506493506491</v>
      </c>
      <c r="F536" s="2">
        <v>5</v>
      </c>
      <c r="G536" s="2">
        <f t="shared" si="43"/>
        <v>-4.4935064935064162E-2</v>
      </c>
      <c r="H536" s="2" t="e">
        <f t="shared" si="44"/>
        <v>#NUM!</v>
      </c>
    </row>
    <row r="537" spans="1:8" x14ac:dyDescent="0.3">
      <c r="A537">
        <v>3570</v>
      </c>
      <c r="B537" s="2">
        <v>38839</v>
      </c>
      <c r="C537" s="15">
        <f t="shared" si="40"/>
        <v>1.0088051948051948</v>
      </c>
      <c r="D537" s="15">
        <f t="shared" si="41"/>
        <v>500</v>
      </c>
      <c r="E537" s="2">
        <f t="shared" si="42"/>
        <v>494.955974025974</v>
      </c>
      <c r="F537" s="2">
        <v>5</v>
      </c>
      <c r="G537" s="2">
        <f t="shared" si="43"/>
        <v>-4.4025974025974079E-2</v>
      </c>
      <c r="H537" s="2" t="e">
        <f t="shared" si="44"/>
        <v>#NUM!</v>
      </c>
    </row>
    <row r="538" spans="1:8" x14ac:dyDescent="0.3">
      <c r="A538">
        <v>3578</v>
      </c>
      <c r="B538" s="2">
        <v>38703.333333333328</v>
      </c>
      <c r="C538" s="15">
        <f t="shared" si="40"/>
        <v>1.0052813852813851</v>
      </c>
      <c r="D538" s="15">
        <f t="shared" si="41"/>
        <v>500</v>
      </c>
      <c r="E538" s="2">
        <f t="shared" si="42"/>
        <v>494.97359307359307</v>
      </c>
      <c r="F538" s="2">
        <v>5</v>
      </c>
      <c r="G538" s="2">
        <f t="shared" si="43"/>
        <v>-2.640692640692599E-2</v>
      </c>
      <c r="H538" s="2" t="e">
        <f t="shared" si="44"/>
        <v>#NUM!</v>
      </c>
    </row>
    <row r="539" spans="1:8" x14ac:dyDescent="0.3">
      <c r="A539">
        <v>3586</v>
      </c>
      <c r="B539" s="2">
        <v>38940</v>
      </c>
      <c r="C539" s="15">
        <f t="shared" si="40"/>
        <v>1.0114285714285713</v>
      </c>
      <c r="D539" s="15">
        <f t="shared" si="41"/>
        <v>500</v>
      </c>
      <c r="E539" s="2">
        <f t="shared" si="42"/>
        <v>494.94285714285712</v>
      </c>
      <c r="F539" s="2">
        <v>5</v>
      </c>
      <c r="G539" s="2">
        <f t="shared" si="43"/>
        <v>-5.714285714285694E-2</v>
      </c>
      <c r="H539" s="2" t="e">
        <f t="shared" si="44"/>
        <v>#NUM!</v>
      </c>
    </row>
    <row r="540" spans="1:8" x14ac:dyDescent="0.3">
      <c r="A540">
        <v>3594</v>
      </c>
      <c r="B540" s="2">
        <v>39006</v>
      </c>
      <c r="C540" s="15">
        <f t="shared" si="40"/>
        <v>1.0131428571428571</v>
      </c>
      <c r="D540" s="15">
        <f t="shared" si="41"/>
        <v>500</v>
      </c>
      <c r="E540" s="2">
        <f t="shared" si="42"/>
        <v>494.93428571428569</v>
      </c>
      <c r="F540" s="2">
        <v>5</v>
      </c>
      <c r="G540" s="2">
        <f t="shared" si="43"/>
        <v>-6.5714285714285836E-2</v>
      </c>
      <c r="H540" s="2" t="e">
        <f t="shared" si="44"/>
        <v>#NUM!</v>
      </c>
    </row>
    <row r="541" spans="1:8" x14ac:dyDescent="0.3">
      <c r="A541">
        <v>3602</v>
      </c>
      <c r="B541" s="2">
        <v>39133</v>
      </c>
      <c r="C541" s="15">
        <f t="shared" si="40"/>
        <v>1.0164415584415585</v>
      </c>
      <c r="D541" s="15">
        <f t="shared" si="41"/>
        <v>500</v>
      </c>
      <c r="E541" s="2">
        <f t="shared" si="42"/>
        <v>494.91779220779222</v>
      </c>
      <c r="F541" s="2">
        <v>5</v>
      </c>
      <c r="G541" s="2">
        <f t="shared" si="43"/>
        <v>-8.2207792207792174E-2</v>
      </c>
      <c r="H541" s="2" t="e">
        <f t="shared" si="44"/>
        <v>#NUM!</v>
      </c>
    </row>
    <row r="542" spans="1:8" x14ac:dyDescent="0.3">
      <c r="A542">
        <v>3610</v>
      </c>
      <c r="B542" s="2">
        <v>39163.666666666664</v>
      </c>
      <c r="C542" s="15">
        <f t="shared" si="40"/>
        <v>1.0172380952380953</v>
      </c>
      <c r="D542" s="15">
        <f t="shared" si="41"/>
        <v>500</v>
      </c>
      <c r="E542" s="2">
        <f t="shared" si="42"/>
        <v>494.9138095238095</v>
      </c>
      <c r="F542" s="2">
        <v>5</v>
      </c>
      <c r="G542" s="2">
        <f t="shared" si="43"/>
        <v>-8.6190476190476595E-2</v>
      </c>
      <c r="H542" s="2" t="e">
        <f t="shared" si="44"/>
        <v>#NUM!</v>
      </c>
    </row>
    <row r="543" spans="1:8" x14ac:dyDescent="0.3">
      <c r="A543">
        <v>3618</v>
      </c>
      <c r="B543" s="2">
        <v>39468.333333333328</v>
      </c>
      <c r="C543" s="15">
        <f t="shared" si="40"/>
        <v>1.0251515151515149</v>
      </c>
      <c r="D543" s="15">
        <f t="shared" si="41"/>
        <v>500</v>
      </c>
      <c r="E543" s="2">
        <f t="shared" si="42"/>
        <v>494.87424242424242</v>
      </c>
      <c r="F543" s="2">
        <v>5</v>
      </c>
      <c r="G543" s="2">
        <f t="shared" si="43"/>
        <v>-0.12575757575757507</v>
      </c>
      <c r="H543" s="2" t="e">
        <f t="shared" si="44"/>
        <v>#NUM!</v>
      </c>
    </row>
    <row r="544" spans="1:8" x14ac:dyDescent="0.3">
      <c r="A544">
        <v>3626</v>
      </c>
      <c r="B544" s="2">
        <v>39169.666666666664</v>
      </c>
      <c r="C544" s="15">
        <f t="shared" si="40"/>
        <v>1.0173939393939393</v>
      </c>
      <c r="D544" s="15">
        <f t="shared" si="41"/>
        <v>500</v>
      </c>
      <c r="E544" s="2">
        <f t="shared" si="42"/>
        <v>494.91303030303033</v>
      </c>
      <c r="F544" s="2">
        <v>5</v>
      </c>
      <c r="G544" s="2">
        <f t="shared" si="43"/>
        <v>-8.6969696969696031E-2</v>
      </c>
      <c r="H544" s="2" t="e">
        <f t="shared" si="44"/>
        <v>#NUM!</v>
      </c>
    </row>
    <row r="545" spans="1:8" x14ac:dyDescent="0.3">
      <c r="A545">
        <v>3634</v>
      </c>
      <c r="B545" s="2">
        <v>39243</v>
      </c>
      <c r="C545" s="15">
        <f t="shared" si="40"/>
        <v>1.0192987012987014</v>
      </c>
      <c r="D545" s="15">
        <f t="shared" si="41"/>
        <v>500</v>
      </c>
      <c r="E545" s="2">
        <f t="shared" si="42"/>
        <v>494.90350649350648</v>
      </c>
      <c r="F545" s="2">
        <v>5</v>
      </c>
      <c r="G545" s="2">
        <f t="shared" si="43"/>
        <v>-9.6493506493507297E-2</v>
      </c>
      <c r="H545" s="2" t="e">
        <f t="shared" si="44"/>
        <v>#NUM!</v>
      </c>
    </row>
    <row r="546" spans="1:8" x14ac:dyDescent="0.3">
      <c r="A546">
        <v>3642</v>
      </c>
      <c r="B546" s="2">
        <v>38921</v>
      </c>
      <c r="C546" s="15">
        <f t="shared" si="40"/>
        <v>1.010935064935065</v>
      </c>
      <c r="D546" s="15">
        <f t="shared" si="41"/>
        <v>500</v>
      </c>
      <c r="E546" s="2">
        <f t="shared" si="42"/>
        <v>494.94532467532468</v>
      </c>
      <c r="F546" s="2">
        <v>5</v>
      </c>
      <c r="G546" s="2">
        <f t="shared" si="43"/>
        <v>-5.4675324675325321E-2</v>
      </c>
      <c r="H546" s="2" t="e">
        <f t="shared" si="44"/>
        <v>#NUM!</v>
      </c>
    </row>
    <row r="547" spans="1:8" x14ac:dyDescent="0.3">
      <c r="A547">
        <v>3650</v>
      </c>
      <c r="B547" s="2">
        <v>38847.333333333336</v>
      </c>
      <c r="C547" s="15">
        <f t="shared" si="40"/>
        <v>1.0090216450216452</v>
      </c>
      <c r="D547" s="15">
        <f t="shared" si="41"/>
        <v>500</v>
      </c>
      <c r="E547" s="2">
        <f t="shared" si="42"/>
        <v>494.95489177489179</v>
      </c>
      <c r="F547" s="2">
        <v>5</v>
      </c>
      <c r="G547" s="2">
        <f t="shared" si="43"/>
        <v>-4.5108225108226208E-2</v>
      </c>
      <c r="H547" s="2" t="e">
        <f t="shared" si="44"/>
        <v>#NUM!</v>
      </c>
    </row>
    <row r="548" spans="1:8" x14ac:dyDescent="0.3">
      <c r="A548">
        <v>3658</v>
      </c>
      <c r="B548" s="2">
        <v>38764.666666666672</v>
      </c>
      <c r="C548" s="15">
        <f t="shared" si="40"/>
        <v>1.0068744588744589</v>
      </c>
      <c r="D548" s="15">
        <f t="shared" si="41"/>
        <v>500</v>
      </c>
      <c r="E548" s="2">
        <f t="shared" si="42"/>
        <v>494.9656277056277</v>
      </c>
      <c r="F548" s="2">
        <v>5</v>
      </c>
      <c r="G548" s="2">
        <f t="shared" si="43"/>
        <v>-3.4372294372294832E-2</v>
      </c>
      <c r="H548" s="2" t="e">
        <f t="shared" si="44"/>
        <v>#NUM!</v>
      </c>
    </row>
    <row r="549" spans="1:8" x14ac:dyDescent="0.3">
      <c r="A549">
        <v>3666</v>
      </c>
      <c r="B549" s="2">
        <v>38707</v>
      </c>
      <c r="C549" s="15">
        <f t="shared" si="40"/>
        <v>1.0053766233766235</v>
      </c>
      <c r="D549" s="15">
        <f t="shared" si="41"/>
        <v>500</v>
      </c>
      <c r="E549" s="2">
        <f t="shared" si="42"/>
        <v>494.97311688311686</v>
      </c>
      <c r="F549" s="2">
        <v>5</v>
      </c>
      <c r="G549" s="2">
        <f t="shared" si="43"/>
        <v>-2.6883116883117175E-2</v>
      </c>
      <c r="H549" s="2" t="e">
        <f t="shared" si="44"/>
        <v>#NUM!</v>
      </c>
    </row>
    <row r="550" spans="1:8" x14ac:dyDescent="0.3">
      <c r="A550">
        <v>3674</v>
      </c>
      <c r="B550" s="2">
        <v>39428</v>
      </c>
      <c r="C550" s="15">
        <f t="shared" si="40"/>
        <v>1.0241038961038962</v>
      </c>
      <c r="D550" s="15">
        <f t="shared" si="41"/>
        <v>500</v>
      </c>
      <c r="E550" s="2">
        <f t="shared" si="42"/>
        <v>494.87948051948052</v>
      </c>
      <c r="F550" s="2">
        <v>5</v>
      </c>
      <c r="G550" s="2">
        <f t="shared" si="43"/>
        <v>-0.12051948051948091</v>
      </c>
      <c r="H550" s="2" t="e">
        <f t="shared" si="44"/>
        <v>#NUM!</v>
      </c>
    </row>
    <row r="551" spans="1:8" x14ac:dyDescent="0.3">
      <c r="A551">
        <v>3682</v>
      </c>
      <c r="B551" s="2">
        <v>39103</v>
      </c>
      <c r="C551" s="15">
        <f t="shared" si="40"/>
        <v>1.0156623376623377</v>
      </c>
      <c r="D551" s="15">
        <f t="shared" si="41"/>
        <v>500</v>
      </c>
      <c r="E551" s="2">
        <f t="shared" si="42"/>
        <v>494.92168831168829</v>
      </c>
      <c r="F551" s="2">
        <v>5</v>
      </c>
      <c r="G551" s="2">
        <f t="shared" si="43"/>
        <v>-7.8311688311688776E-2</v>
      </c>
      <c r="H551" s="2" t="e">
        <f t="shared" si="44"/>
        <v>#NUM!</v>
      </c>
    </row>
    <row r="552" spans="1:8" x14ac:dyDescent="0.3">
      <c r="A552">
        <v>3690</v>
      </c>
      <c r="B552" s="2">
        <v>39460.333333333336</v>
      </c>
      <c r="C552" s="15">
        <f t="shared" si="40"/>
        <v>1.024943722943723</v>
      </c>
      <c r="D552" s="15">
        <f t="shared" si="41"/>
        <v>500</v>
      </c>
      <c r="E552" s="2">
        <f t="shared" si="42"/>
        <v>494.87528138528137</v>
      </c>
      <c r="F552" s="2">
        <v>5</v>
      </c>
      <c r="G552" s="2">
        <f t="shared" si="43"/>
        <v>-0.12471861471861523</v>
      </c>
      <c r="H552" s="2" t="e">
        <f t="shared" si="44"/>
        <v>#NUM!</v>
      </c>
    </row>
    <row r="553" spans="1:8" x14ac:dyDescent="0.3">
      <c r="A553">
        <v>3698</v>
      </c>
      <c r="B553" s="2">
        <v>39645</v>
      </c>
      <c r="C553" s="15">
        <f t="shared" si="40"/>
        <v>1.0297402597402598</v>
      </c>
      <c r="D553" s="15">
        <f t="shared" si="41"/>
        <v>500</v>
      </c>
      <c r="E553" s="2">
        <f t="shared" si="42"/>
        <v>494.85129870129867</v>
      </c>
      <c r="F553" s="2">
        <v>5</v>
      </c>
      <c r="G553" s="2">
        <f t="shared" si="43"/>
        <v>-0.14870129870129922</v>
      </c>
      <c r="H553" s="2" t="e">
        <f t="shared" si="44"/>
        <v>#NUM!</v>
      </c>
    </row>
    <row r="554" spans="1:8" x14ac:dyDescent="0.3">
      <c r="A554">
        <v>3706</v>
      </c>
      <c r="B554" s="2">
        <v>39357.666666666664</v>
      </c>
      <c r="C554" s="15">
        <f t="shared" si="40"/>
        <v>1.0222770562770562</v>
      </c>
      <c r="D554" s="15">
        <f t="shared" si="41"/>
        <v>500</v>
      </c>
      <c r="E554" s="2">
        <f t="shared" si="42"/>
        <v>494.88861471861469</v>
      </c>
      <c r="F554" s="2">
        <v>5</v>
      </c>
      <c r="G554" s="2">
        <f t="shared" si="43"/>
        <v>-0.11138528138528159</v>
      </c>
      <c r="H554" s="2" t="e">
        <f t="shared" si="44"/>
        <v>#NUM!</v>
      </c>
    </row>
    <row r="555" spans="1:8" x14ac:dyDescent="0.3">
      <c r="A555">
        <v>3714</v>
      </c>
      <c r="B555" s="2">
        <v>38914</v>
      </c>
      <c r="C555" s="15">
        <f t="shared" si="40"/>
        <v>1.0107532467532467</v>
      </c>
      <c r="D555" s="15">
        <f t="shared" si="41"/>
        <v>500</v>
      </c>
      <c r="E555" s="2">
        <f t="shared" si="42"/>
        <v>494.94623376623377</v>
      </c>
      <c r="F555" s="2">
        <v>5</v>
      </c>
      <c r="G555" s="2">
        <f t="shared" si="43"/>
        <v>-5.3766233766233462E-2</v>
      </c>
      <c r="H555" s="2" t="e">
        <f t="shared" si="44"/>
        <v>#NUM!</v>
      </c>
    </row>
    <row r="556" spans="1:8" x14ac:dyDescent="0.3">
      <c r="A556">
        <v>3722</v>
      </c>
      <c r="B556" s="2">
        <v>38898.666666666664</v>
      </c>
      <c r="C556" s="15">
        <f t="shared" si="40"/>
        <v>1.0103549783549783</v>
      </c>
      <c r="D556" s="15">
        <f t="shared" si="41"/>
        <v>500</v>
      </c>
      <c r="E556" s="2">
        <f t="shared" si="42"/>
        <v>494.94822510822513</v>
      </c>
      <c r="F556" s="2">
        <v>5</v>
      </c>
      <c r="G556" s="2">
        <f t="shared" si="43"/>
        <v>-5.177489177489214E-2</v>
      </c>
      <c r="H556" s="2" t="e">
        <f t="shared" si="44"/>
        <v>#NUM!</v>
      </c>
    </row>
    <row r="557" spans="1:8" x14ac:dyDescent="0.3">
      <c r="A557">
        <v>3730</v>
      </c>
      <c r="B557" s="2">
        <v>39409.666666666664</v>
      </c>
      <c r="C557" s="15">
        <f t="shared" si="40"/>
        <v>1.0236277056277057</v>
      </c>
      <c r="D557" s="15">
        <f t="shared" si="41"/>
        <v>500</v>
      </c>
      <c r="E557" s="2">
        <f t="shared" si="42"/>
        <v>494.8818614718615</v>
      </c>
      <c r="F557" s="2">
        <v>5</v>
      </c>
      <c r="G557" s="2">
        <f t="shared" si="43"/>
        <v>-0.11813852813852854</v>
      </c>
      <c r="H557" s="2" t="e">
        <f t="shared" si="44"/>
        <v>#NUM!</v>
      </c>
    </row>
    <row r="558" spans="1:8" x14ac:dyDescent="0.3">
      <c r="A558">
        <v>3738</v>
      </c>
      <c r="B558" s="2">
        <v>38758.333333333328</v>
      </c>
      <c r="C558" s="15">
        <f t="shared" si="40"/>
        <v>1.0067099567099567</v>
      </c>
      <c r="D558" s="15">
        <f t="shared" si="41"/>
        <v>500</v>
      </c>
      <c r="E558" s="2">
        <f t="shared" si="42"/>
        <v>494.9664502164502</v>
      </c>
      <c r="F558" s="2">
        <v>5</v>
      </c>
      <c r="G558" s="2">
        <f t="shared" si="43"/>
        <v>-3.3549783549783108E-2</v>
      </c>
      <c r="H558" s="2" t="e">
        <f t="shared" si="44"/>
        <v>#NUM!</v>
      </c>
    </row>
    <row r="559" spans="1:8" x14ac:dyDescent="0.3">
      <c r="A559">
        <v>3746</v>
      </c>
      <c r="B559" s="2">
        <v>39507.666666666672</v>
      </c>
      <c r="C559" s="15">
        <f t="shared" si="40"/>
        <v>1.0261731601731603</v>
      </c>
      <c r="D559" s="15">
        <f t="shared" si="41"/>
        <v>500</v>
      </c>
      <c r="E559" s="2">
        <f t="shared" si="42"/>
        <v>494.86913419913418</v>
      </c>
      <c r="F559" s="2">
        <v>5</v>
      </c>
      <c r="G559" s="2">
        <f t="shared" si="43"/>
        <v>-0.13086580086580124</v>
      </c>
      <c r="H559" s="2" t="e">
        <f t="shared" si="44"/>
        <v>#NUM!</v>
      </c>
    </row>
    <row r="560" spans="1:8" x14ac:dyDescent="0.3">
      <c r="A560">
        <v>3754</v>
      </c>
      <c r="B560" s="2">
        <v>39849.333333333336</v>
      </c>
      <c r="C560" s="15">
        <f t="shared" si="40"/>
        <v>1.0350476190476192</v>
      </c>
      <c r="D560" s="15">
        <f t="shared" si="41"/>
        <v>500</v>
      </c>
      <c r="E560" s="2">
        <f t="shared" si="42"/>
        <v>494.82476190476189</v>
      </c>
      <c r="F560" s="2">
        <v>5</v>
      </c>
      <c r="G560" s="2">
        <f t="shared" si="43"/>
        <v>-0.17523809523809586</v>
      </c>
      <c r="H560" s="2" t="e">
        <f t="shared" si="44"/>
        <v>#NUM!</v>
      </c>
    </row>
    <row r="561" spans="1:8" x14ac:dyDescent="0.3">
      <c r="A561">
        <v>3762</v>
      </c>
      <c r="B561" s="2">
        <v>39330.333333333336</v>
      </c>
      <c r="C561" s="15">
        <f t="shared" si="40"/>
        <v>1.0215670995670996</v>
      </c>
      <c r="D561" s="15">
        <f t="shared" si="41"/>
        <v>500</v>
      </c>
      <c r="E561" s="2">
        <f t="shared" si="42"/>
        <v>494.89216450216452</v>
      </c>
      <c r="F561" s="2">
        <v>5</v>
      </c>
      <c r="G561" s="2">
        <f t="shared" si="43"/>
        <v>-0.10783549783549784</v>
      </c>
      <c r="H561" s="2" t="e">
        <f t="shared" si="44"/>
        <v>#NUM!</v>
      </c>
    </row>
    <row r="562" spans="1:8" x14ac:dyDescent="0.3">
      <c r="A562">
        <v>3770</v>
      </c>
      <c r="B562" s="2">
        <v>38995.333333333336</v>
      </c>
      <c r="C562" s="15">
        <f t="shared" si="40"/>
        <v>1.0128658008658009</v>
      </c>
      <c r="D562" s="15">
        <f t="shared" si="41"/>
        <v>500</v>
      </c>
      <c r="E562" s="2">
        <f t="shared" si="42"/>
        <v>494.93567099567099</v>
      </c>
      <c r="F562" s="2">
        <v>5</v>
      </c>
      <c r="G562" s="2">
        <f t="shared" si="43"/>
        <v>-6.4329004329004569E-2</v>
      </c>
      <c r="H562" s="2" t="e">
        <f t="shared" si="44"/>
        <v>#NUM!</v>
      </c>
    </row>
    <row r="563" spans="1:8" x14ac:dyDescent="0.3">
      <c r="A563">
        <v>3778</v>
      </c>
      <c r="B563" s="2">
        <v>39156.666666666664</v>
      </c>
      <c r="C563" s="15">
        <f t="shared" si="40"/>
        <v>1.017056277056277</v>
      </c>
      <c r="D563" s="15">
        <f t="shared" si="41"/>
        <v>500</v>
      </c>
      <c r="E563" s="2">
        <f t="shared" si="42"/>
        <v>494.91471861471859</v>
      </c>
      <c r="F563" s="2">
        <v>5</v>
      </c>
      <c r="G563" s="2">
        <f t="shared" si="43"/>
        <v>-8.5281385281384736E-2</v>
      </c>
      <c r="H563" s="2" t="e">
        <f t="shared" si="44"/>
        <v>#NUM!</v>
      </c>
    </row>
    <row r="564" spans="1:8" x14ac:dyDescent="0.3">
      <c r="A564">
        <v>3786</v>
      </c>
      <c r="B564" s="2">
        <v>39143.666666666664</v>
      </c>
      <c r="C564" s="15">
        <f t="shared" si="40"/>
        <v>1.0167186147186147</v>
      </c>
      <c r="D564" s="15">
        <f t="shared" si="41"/>
        <v>500</v>
      </c>
      <c r="E564" s="2">
        <f t="shared" si="42"/>
        <v>494.91640692640692</v>
      </c>
      <c r="F564" s="2">
        <v>5</v>
      </c>
      <c r="G564" s="2">
        <f t="shared" si="43"/>
        <v>-8.3593073593073441E-2</v>
      </c>
      <c r="H564" s="2" t="e">
        <f t="shared" si="44"/>
        <v>#NUM!</v>
      </c>
    </row>
    <row r="565" spans="1:8" x14ac:dyDescent="0.3">
      <c r="A565">
        <v>3794</v>
      </c>
      <c r="B565" s="2">
        <v>38943.666666666664</v>
      </c>
      <c r="C565" s="15">
        <f t="shared" si="40"/>
        <v>1.0115238095238095</v>
      </c>
      <c r="D565" s="15">
        <f t="shared" si="41"/>
        <v>500</v>
      </c>
      <c r="E565" s="2">
        <f t="shared" si="42"/>
        <v>494.94238095238097</v>
      </c>
      <c r="F565" s="2">
        <v>5</v>
      </c>
      <c r="G565" s="2">
        <f t="shared" si="43"/>
        <v>-5.7619047619047237E-2</v>
      </c>
      <c r="H565" s="2" t="e">
        <f t="shared" si="44"/>
        <v>#NUM!</v>
      </c>
    </row>
    <row r="566" spans="1:8" x14ac:dyDescent="0.3">
      <c r="A566">
        <v>3802</v>
      </c>
      <c r="B566" s="2">
        <v>39191.666666666664</v>
      </c>
      <c r="C566" s="15">
        <f t="shared" si="40"/>
        <v>1.017965367965368</v>
      </c>
      <c r="D566" s="15">
        <f t="shared" si="41"/>
        <v>500</v>
      </c>
      <c r="E566" s="2">
        <f t="shared" si="42"/>
        <v>494.91017316017314</v>
      </c>
      <c r="F566" s="2">
        <v>5</v>
      </c>
      <c r="G566" s="2">
        <f t="shared" si="43"/>
        <v>-8.9826839826839588E-2</v>
      </c>
      <c r="H566" s="2" t="e">
        <f t="shared" si="44"/>
        <v>#NUM!</v>
      </c>
    </row>
    <row r="567" spans="1:8" x14ac:dyDescent="0.3">
      <c r="A567">
        <v>3810</v>
      </c>
      <c r="B567" s="2">
        <v>38801</v>
      </c>
      <c r="C567" s="15">
        <f t="shared" si="40"/>
        <v>1.0078181818181817</v>
      </c>
      <c r="D567" s="15">
        <f t="shared" si="41"/>
        <v>500</v>
      </c>
      <c r="E567" s="2">
        <f t="shared" si="42"/>
        <v>494.96090909090907</v>
      </c>
      <c r="F567" s="2">
        <v>5</v>
      </c>
      <c r="G567" s="2">
        <f t="shared" si="43"/>
        <v>-3.9090909090909065E-2</v>
      </c>
      <c r="H567" s="2" t="e">
        <f t="shared" si="44"/>
        <v>#NUM!</v>
      </c>
    </row>
    <row r="568" spans="1:8" x14ac:dyDescent="0.3">
      <c r="A568">
        <v>3818</v>
      </c>
      <c r="B568" s="2">
        <v>38707.333333333336</v>
      </c>
      <c r="C568" s="15">
        <f t="shared" si="40"/>
        <v>1.0053852813852815</v>
      </c>
      <c r="D568" s="15">
        <f t="shared" si="41"/>
        <v>500</v>
      </c>
      <c r="E568" s="2">
        <f t="shared" si="42"/>
        <v>494.97307359307359</v>
      </c>
      <c r="F568" s="2">
        <v>5</v>
      </c>
      <c r="G568" s="2">
        <f t="shared" si="43"/>
        <v>-2.6926406926407687E-2</v>
      </c>
      <c r="H568" s="2" t="e">
        <f t="shared" si="44"/>
        <v>#NUM!</v>
      </c>
    </row>
    <row r="569" spans="1:8" x14ac:dyDescent="0.3">
      <c r="A569">
        <v>3826</v>
      </c>
      <c r="B569" s="2">
        <v>38665.666666666672</v>
      </c>
      <c r="C569" s="15">
        <f t="shared" si="40"/>
        <v>1.0043030303030305</v>
      </c>
      <c r="D569" s="15">
        <f t="shared" si="41"/>
        <v>500</v>
      </c>
      <c r="E569" s="2">
        <f t="shared" si="42"/>
        <v>494.97848484848487</v>
      </c>
      <c r="F569" s="2">
        <v>5</v>
      </c>
      <c r="G569" s="2">
        <f t="shared" si="43"/>
        <v>-2.1515151515152375E-2</v>
      </c>
      <c r="H569" s="2" t="e">
        <f t="shared" si="44"/>
        <v>#NUM!</v>
      </c>
    </row>
    <row r="570" spans="1:8" x14ac:dyDescent="0.3">
      <c r="A570">
        <v>3834</v>
      </c>
      <c r="B570" s="2">
        <v>39036.333333333328</v>
      </c>
      <c r="C570" s="15">
        <f t="shared" si="40"/>
        <v>1.0139307359307359</v>
      </c>
      <c r="D570" s="15">
        <f t="shared" si="41"/>
        <v>500</v>
      </c>
      <c r="E570" s="2">
        <f t="shared" si="42"/>
        <v>494.9303463203463</v>
      </c>
      <c r="F570" s="2">
        <v>5</v>
      </c>
      <c r="G570" s="2">
        <f t="shared" si="43"/>
        <v>-6.9653679653679745E-2</v>
      </c>
      <c r="H570" s="2" t="e">
        <f t="shared" si="44"/>
        <v>#NUM!</v>
      </c>
    </row>
    <row r="571" spans="1:8" x14ac:dyDescent="0.3">
      <c r="A571">
        <v>3842</v>
      </c>
      <c r="B571" s="2">
        <v>39061</v>
      </c>
      <c r="C571" s="15">
        <f t="shared" si="40"/>
        <v>1.0145714285714287</v>
      </c>
      <c r="D571" s="15">
        <f t="shared" si="41"/>
        <v>500</v>
      </c>
      <c r="E571" s="2">
        <f t="shared" si="42"/>
        <v>494.92714285714288</v>
      </c>
      <c r="F571" s="2">
        <v>5</v>
      </c>
      <c r="G571" s="2">
        <f t="shared" si="43"/>
        <v>-7.2857142857143842E-2</v>
      </c>
      <c r="H571" s="2" t="e">
        <f t="shared" si="44"/>
        <v>#NUM!</v>
      </c>
    </row>
    <row r="572" spans="1:8" x14ac:dyDescent="0.3">
      <c r="A572">
        <v>3850</v>
      </c>
      <c r="B572" s="2">
        <v>38656.666666666664</v>
      </c>
      <c r="C572" s="15">
        <f t="shared" si="40"/>
        <v>1.0040692640692641</v>
      </c>
      <c r="D572" s="15">
        <f t="shared" si="41"/>
        <v>500</v>
      </c>
      <c r="E572" s="2">
        <f t="shared" si="42"/>
        <v>494.97965367965367</v>
      </c>
      <c r="F572" s="2">
        <v>5</v>
      </c>
      <c r="G572" s="2">
        <f t="shared" si="43"/>
        <v>-2.0346320346320113E-2</v>
      </c>
      <c r="H572" s="2" t="e">
        <f t="shared" si="44"/>
        <v>#NUM!</v>
      </c>
    </row>
    <row r="573" spans="1:8" x14ac:dyDescent="0.3">
      <c r="A573">
        <v>3858</v>
      </c>
      <c r="B573" s="2">
        <v>39445.666666666664</v>
      </c>
      <c r="C573" s="15">
        <f t="shared" si="40"/>
        <v>1.0245627705627705</v>
      </c>
      <c r="D573" s="15">
        <f t="shared" si="41"/>
        <v>500</v>
      </c>
      <c r="E573" s="2">
        <f t="shared" si="42"/>
        <v>494.87718614718614</v>
      </c>
      <c r="F573" s="2">
        <v>5</v>
      </c>
      <c r="G573" s="2">
        <f t="shared" si="43"/>
        <v>-0.12281385281385226</v>
      </c>
      <c r="H573" s="2" t="e">
        <f t="shared" si="44"/>
        <v>#NUM!</v>
      </c>
    </row>
    <row r="574" spans="1:8" x14ac:dyDescent="0.3">
      <c r="A574">
        <v>3866</v>
      </c>
      <c r="B574" s="2">
        <v>39106.666666666664</v>
      </c>
      <c r="C574" s="15">
        <f t="shared" si="40"/>
        <v>1.0157575757575756</v>
      </c>
      <c r="D574" s="15">
        <f t="shared" si="41"/>
        <v>500</v>
      </c>
      <c r="E574" s="2">
        <f t="shared" si="42"/>
        <v>494.92121212121214</v>
      </c>
      <c r="F574" s="2">
        <v>5</v>
      </c>
      <c r="G574" s="2">
        <f t="shared" si="43"/>
        <v>-7.8787878787878185E-2</v>
      </c>
      <c r="H574" s="2" t="e">
        <f t="shared" si="44"/>
        <v>#NUM!</v>
      </c>
    </row>
    <row r="575" spans="1:8" x14ac:dyDescent="0.3">
      <c r="A575">
        <v>3874</v>
      </c>
      <c r="B575" s="2">
        <v>39025.666666666672</v>
      </c>
      <c r="C575" s="15">
        <f t="shared" si="40"/>
        <v>1.0136536796536797</v>
      </c>
      <c r="D575" s="15">
        <f t="shared" si="41"/>
        <v>500</v>
      </c>
      <c r="E575" s="2">
        <f t="shared" si="42"/>
        <v>494.9317316017316</v>
      </c>
      <c r="F575" s="2">
        <v>5</v>
      </c>
      <c r="G575" s="2">
        <f t="shared" si="43"/>
        <v>-6.8268398268398478E-2</v>
      </c>
      <c r="H575" s="2" t="e">
        <f t="shared" si="44"/>
        <v>#NUM!</v>
      </c>
    </row>
    <row r="576" spans="1:8" x14ac:dyDescent="0.3">
      <c r="A576">
        <v>3882</v>
      </c>
      <c r="B576" s="2">
        <v>39009</v>
      </c>
      <c r="C576" s="15">
        <f t="shared" si="40"/>
        <v>1.0132207792207792</v>
      </c>
      <c r="D576" s="15">
        <f t="shared" si="41"/>
        <v>500</v>
      </c>
      <c r="E576" s="2">
        <f t="shared" si="42"/>
        <v>494.93389610389613</v>
      </c>
      <c r="F576" s="2">
        <v>5</v>
      </c>
      <c r="G576" s="2">
        <f t="shared" si="43"/>
        <v>-6.6103896103895998E-2</v>
      </c>
      <c r="H576" s="2" t="e">
        <f t="shared" si="44"/>
        <v>#NUM!</v>
      </c>
    </row>
    <row r="577" spans="1:8" x14ac:dyDescent="0.3">
      <c r="A577">
        <v>3890</v>
      </c>
      <c r="B577" s="2">
        <v>39062.666666666672</v>
      </c>
      <c r="C577" s="15">
        <f t="shared" si="40"/>
        <v>1.0146147186147187</v>
      </c>
      <c r="D577" s="15">
        <f t="shared" si="41"/>
        <v>500</v>
      </c>
      <c r="E577" s="2">
        <f t="shared" si="42"/>
        <v>494.92692640692638</v>
      </c>
      <c r="F577" s="2">
        <v>5</v>
      </c>
      <c r="G577" s="2">
        <f t="shared" si="43"/>
        <v>-7.3073593073593734E-2</v>
      </c>
      <c r="H577" s="2" t="e">
        <f t="shared" si="44"/>
        <v>#NUM!</v>
      </c>
    </row>
    <row r="578" spans="1:8" x14ac:dyDescent="0.3">
      <c r="A578">
        <v>3898</v>
      </c>
      <c r="B578" s="2">
        <v>38981</v>
      </c>
      <c r="C578" s="15">
        <f t="shared" si="40"/>
        <v>1.0124935064935066</v>
      </c>
      <c r="D578" s="15">
        <f t="shared" si="41"/>
        <v>500</v>
      </c>
      <c r="E578" s="2">
        <f t="shared" si="42"/>
        <v>494.93753246753249</v>
      </c>
      <c r="F578" s="2">
        <v>5</v>
      </c>
      <c r="G578" s="2">
        <f t="shared" si="43"/>
        <v>-6.2467532467533005E-2</v>
      </c>
      <c r="H578" s="2" t="e">
        <f t="shared" si="44"/>
        <v>#NUM!</v>
      </c>
    </row>
    <row r="579" spans="1:8" x14ac:dyDescent="0.3">
      <c r="A579">
        <v>3906</v>
      </c>
      <c r="B579" s="2">
        <v>39019.333333333336</v>
      </c>
      <c r="C579" s="15">
        <f t="shared" ref="C579:C642" si="45">B579/$J$27</f>
        <v>1.0134891774891777</v>
      </c>
      <c r="D579" s="15">
        <f t="shared" ref="D579:D642" si="46">$J$28</f>
        <v>500</v>
      </c>
      <c r="E579" s="2">
        <f t="shared" si="42"/>
        <v>494.9325541125541</v>
      </c>
      <c r="F579" s="2">
        <v>5</v>
      </c>
      <c r="G579" s="2">
        <f t="shared" si="43"/>
        <v>-6.744588744588853E-2</v>
      </c>
      <c r="H579" s="2" t="e">
        <f t="shared" si="44"/>
        <v>#NUM!</v>
      </c>
    </row>
    <row r="580" spans="1:8" x14ac:dyDescent="0.3">
      <c r="A580">
        <v>3914</v>
      </c>
      <c r="B580" s="2">
        <v>39062.666666666664</v>
      </c>
      <c r="C580" s="15">
        <f t="shared" si="45"/>
        <v>1.0146147186147185</v>
      </c>
      <c r="D580" s="15">
        <f t="shared" si="46"/>
        <v>500</v>
      </c>
      <c r="E580" s="2">
        <f t="shared" ref="E580:E643" si="47">D580-(F580*C580)</f>
        <v>494.92692640692638</v>
      </c>
      <c r="F580" s="2">
        <v>5</v>
      </c>
      <c r="G580" s="2">
        <f t="shared" ref="G580:G643" si="48">F580-(F580*C580)</f>
        <v>-7.3073593073592846E-2</v>
      </c>
      <c r="H580" s="2" t="e">
        <f t="shared" ref="H580:H643" si="49">LN((F580*E580)/(D580*G580))</f>
        <v>#NUM!</v>
      </c>
    </row>
    <row r="581" spans="1:8" x14ac:dyDescent="0.3">
      <c r="A581">
        <v>3922</v>
      </c>
      <c r="B581" s="2">
        <v>39130.666666666664</v>
      </c>
      <c r="C581" s="15">
        <f t="shared" si="45"/>
        <v>1.0163809523809524</v>
      </c>
      <c r="D581" s="15">
        <f t="shared" si="46"/>
        <v>500</v>
      </c>
      <c r="E581" s="2">
        <f t="shared" si="47"/>
        <v>494.91809523809525</v>
      </c>
      <c r="F581" s="2">
        <v>5</v>
      </c>
      <c r="G581" s="2">
        <f t="shared" si="48"/>
        <v>-8.1904761904762147E-2</v>
      </c>
      <c r="H581" s="2" t="e">
        <f t="shared" si="49"/>
        <v>#NUM!</v>
      </c>
    </row>
    <row r="582" spans="1:8" x14ac:dyDescent="0.3">
      <c r="A582">
        <v>3930</v>
      </c>
      <c r="B582" s="2">
        <v>39632.333333333328</v>
      </c>
      <c r="C582" s="15">
        <f t="shared" si="45"/>
        <v>1.0294112554112553</v>
      </c>
      <c r="D582" s="15">
        <f t="shared" si="46"/>
        <v>500</v>
      </c>
      <c r="E582" s="2">
        <f t="shared" si="47"/>
        <v>494.85294372294373</v>
      </c>
      <c r="F582" s="2">
        <v>5</v>
      </c>
      <c r="G582" s="2">
        <f t="shared" si="48"/>
        <v>-0.14705627705627666</v>
      </c>
      <c r="H582" s="2" t="e">
        <f t="shared" si="49"/>
        <v>#NUM!</v>
      </c>
    </row>
    <row r="583" spans="1:8" x14ac:dyDescent="0.3">
      <c r="A583">
        <v>3938</v>
      </c>
      <c r="B583" s="2">
        <v>39222</v>
      </c>
      <c r="C583" s="15">
        <f t="shared" si="45"/>
        <v>1.0187532467532467</v>
      </c>
      <c r="D583" s="15">
        <f t="shared" si="46"/>
        <v>500</v>
      </c>
      <c r="E583" s="2">
        <f t="shared" si="47"/>
        <v>494.90623376623375</v>
      </c>
      <c r="F583" s="2">
        <v>5</v>
      </c>
      <c r="G583" s="2">
        <f t="shared" si="48"/>
        <v>-9.3766233766233498E-2</v>
      </c>
      <c r="H583" s="2" t="e">
        <f t="shared" si="49"/>
        <v>#NUM!</v>
      </c>
    </row>
    <row r="584" spans="1:8" x14ac:dyDescent="0.3">
      <c r="A584">
        <v>3946</v>
      </c>
      <c r="B584" s="2">
        <v>38864.333333333328</v>
      </c>
      <c r="C584" s="15">
        <f t="shared" si="45"/>
        <v>1.0094632034632034</v>
      </c>
      <c r="D584" s="15">
        <f t="shared" si="46"/>
        <v>500</v>
      </c>
      <c r="E584" s="2">
        <f t="shared" si="47"/>
        <v>494.95268398268399</v>
      </c>
      <c r="F584" s="2">
        <v>5</v>
      </c>
      <c r="G584" s="2">
        <f t="shared" si="48"/>
        <v>-4.7316017316017422E-2</v>
      </c>
      <c r="H584" s="2" t="e">
        <f t="shared" si="49"/>
        <v>#NUM!</v>
      </c>
    </row>
    <row r="585" spans="1:8" x14ac:dyDescent="0.3">
      <c r="A585">
        <v>3954</v>
      </c>
      <c r="B585" s="2">
        <v>39351.666666666664</v>
      </c>
      <c r="C585" s="15">
        <f t="shared" si="45"/>
        <v>1.022121212121212</v>
      </c>
      <c r="D585" s="15">
        <f t="shared" si="46"/>
        <v>500</v>
      </c>
      <c r="E585" s="2">
        <f t="shared" si="47"/>
        <v>494.88939393939393</v>
      </c>
      <c r="F585" s="2">
        <v>5</v>
      </c>
      <c r="G585" s="2">
        <f t="shared" si="48"/>
        <v>-0.11060606060605949</v>
      </c>
      <c r="H585" s="2" t="e">
        <f t="shared" si="49"/>
        <v>#NUM!</v>
      </c>
    </row>
    <row r="586" spans="1:8" x14ac:dyDescent="0.3">
      <c r="A586">
        <v>3962</v>
      </c>
      <c r="B586" s="2">
        <v>38979.666666666672</v>
      </c>
      <c r="C586" s="15">
        <f t="shared" si="45"/>
        <v>1.0124588744588745</v>
      </c>
      <c r="D586" s="15">
        <f t="shared" si="46"/>
        <v>500</v>
      </c>
      <c r="E586" s="2">
        <f t="shared" si="47"/>
        <v>494.93770562770561</v>
      </c>
      <c r="F586" s="2">
        <v>5</v>
      </c>
      <c r="G586" s="2">
        <f t="shared" si="48"/>
        <v>-6.2294372294372735E-2</v>
      </c>
      <c r="H586" s="2" t="e">
        <f t="shared" si="49"/>
        <v>#NUM!</v>
      </c>
    </row>
    <row r="587" spans="1:8" x14ac:dyDescent="0.3">
      <c r="A587">
        <v>3970</v>
      </c>
      <c r="B587" s="2">
        <v>39316.666666666664</v>
      </c>
      <c r="C587" s="15">
        <f t="shared" si="45"/>
        <v>1.0212121212121212</v>
      </c>
      <c r="D587" s="15">
        <f t="shared" si="46"/>
        <v>500</v>
      </c>
      <c r="E587" s="2">
        <f t="shared" si="47"/>
        <v>494.89393939393938</v>
      </c>
      <c r="F587" s="2">
        <v>5</v>
      </c>
      <c r="G587" s="2">
        <f t="shared" si="48"/>
        <v>-0.10606060606060641</v>
      </c>
      <c r="H587" s="2" t="e">
        <f t="shared" si="49"/>
        <v>#NUM!</v>
      </c>
    </row>
    <row r="588" spans="1:8" x14ac:dyDescent="0.3">
      <c r="A588">
        <v>3978</v>
      </c>
      <c r="B588" s="2">
        <v>39181.333333333328</v>
      </c>
      <c r="C588" s="15">
        <f t="shared" si="45"/>
        <v>1.0176969696969695</v>
      </c>
      <c r="D588" s="15">
        <f t="shared" si="46"/>
        <v>500</v>
      </c>
      <c r="E588" s="2">
        <f t="shared" si="47"/>
        <v>494.91151515151518</v>
      </c>
      <c r="F588" s="2">
        <v>5</v>
      </c>
      <c r="G588" s="2">
        <f t="shared" si="48"/>
        <v>-8.8484848484847944E-2</v>
      </c>
      <c r="H588" s="2" t="e">
        <f t="shared" si="49"/>
        <v>#NUM!</v>
      </c>
    </row>
    <row r="589" spans="1:8" x14ac:dyDescent="0.3">
      <c r="A589">
        <v>3986</v>
      </c>
      <c r="B589" s="2">
        <v>38718.333333333328</v>
      </c>
      <c r="C589" s="15">
        <f t="shared" si="45"/>
        <v>1.0056709956709955</v>
      </c>
      <c r="D589" s="15">
        <f t="shared" si="46"/>
        <v>500</v>
      </c>
      <c r="E589" s="2">
        <f t="shared" si="47"/>
        <v>494.97164502164503</v>
      </c>
      <c r="F589" s="2">
        <v>5</v>
      </c>
      <c r="G589" s="2">
        <f t="shared" si="48"/>
        <v>-2.8354978354977689E-2</v>
      </c>
      <c r="H589" s="2" t="e">
        <f t="shared" si="49"/>
        <v>#NUM!</v>
      </c>
    </row>
    <row r="590" spans="1:8" x14ac:dyDescent="0.3">
      <c r="A590">
        <v>3994</v>
      </c>
      <c r="B590" s="2">
        <v>38630.666666666664</v>
      </c>
      <c r="C590" s="15">
        <f t="shared" si="45"/>
        <v>1.0033939393939393</v>
      </c>
      <c r="D590" s="15">
        <f t="shared" si="46"/>
        <v>500</v>
      </c>
      <c r="E590" s="2">
        <f t="shared" si="47"/>
        <v>494.98303030303032</v>
      </c>
      <c r="F590" s="2">
        <v>5</v>
      </c>
      <c r="G590" s="2">
        <f t="shared" si="48"/>
        <v>-1.6969696969696635E-2</v>
      </c>
      <c r="H590" s="2" t="e">
        <f t="shared" si="49"/>
        <v>#NUM!</v>
      </c>
    </row>
    <row r="591" spans="1:8" x14ac:dyDescent="0.3">
      <c r="A591">
        <v>4002</v>
      </c>
      <c r="B591" s="2">
        <v>38952.666666666672</v>
      </c>
      <c r="C591" s="15">
        <f t="shared" si="45"/>
        <v>1.0117575757575759</v>
      </c>
      <c r="D591" s="15">
        <f t="shared" si="46"/>
        <v>500</v>
      </c>
      <c r="E591" s="2">
        <f t="shared" si="47"/>
        <v>494.94121212121212</v>
      </c>
      <c r="F591" s="2">
        <v>5</v>
      </c>
      <c r="G591" s="2">
        <f t="shared" si="48"/>
        <v>-5.8787878787879499E-2</v>
      </c>
      <c r="H591" s="2" t="e">
        <f t="shared" si="49"/>
        <v>#NUM!</v>
      </c>
    </row>
    <row r="592" spans="1:8" x14ac:dyDescent="0.3">
      <c r="A592">
        <v>4010</v>
      </c>
      <c r="B592" s="2">
        <v>39051.666666666664</v>
      </c>
      <c r="C592" s="15">
        <f t="shared" si="45"/>
        <v>1.0143290043290043</v>
      </c>
      <c r="D592" s="15">
        <f t="shared" si="46"/>
        <v>500</v>
      </c>
      <c r="E592" s="2">
        <f t="shared" si="47"/>
        <v>494.928354978355</v>
      </c>
      <c r="F592" s="2">
        <v>5</v>
      </c>
      <c r="G592" s="2">
        <f t="shared" si="48"/>
        <v>-7.1645021645021956E-2</v>
      </c>
      <c r="H592" s="2" t="e">
        <f t="shared" si="49"/>
        <v>#NUM!</v>
      </c>
    </row>
    <row r="593" spans="1:8" x14ac:dyDescent="0.3">
      <c r="A593">
        <v>4018</v>
      </c>
      <c r="B593" s="2">
        <v>38816.333333333328</v>
      </c>
      <c r="C593" s="15">
        <f t="shared" si="45"/>
        <v>1.0082164502164501</v>
      </c>
      <c r="D593" s="15">
        <f t="shared" si="46"/>
        <v>500</v>
      </c>
      <c r="E593" s="2">
        <f t="shared" si="47"/>
        <v>494.95891774891777</v>
      </c>
      <c r="F593" s="2">
        <v>5</v>
      </c>
      <c r="G593" s="2">
        <f t="shared" si="48"/>
        <v>-4.1082251082250387E-2</v>
      </c>
      <c r="H593" s="2" t="e">
        <f t="shared" si="49"/>
        <v>#NUM!</v>
      </c>
    </row>
    <row r="594" spans="1:8" x14ac:dyDescent="0.3">
      <c r="A594">
        <v>4026</v>
      </c>
      <c r="B594" s="2">
        <v>39313</v>
      </c>
      <c r="C594" s="15">
        <f t="shared" si="45"/>
        <v>1.0211168831168831</v>
      </c>
      <c r="D594" s="15">
        <f t="shared" si="46"/>
        <v>500</v>
      </c>
      <c r="E594" s="2">
        <f t="shared" si="47"/>
        <v>494.89441558441558</v>
      </c>
      <c r="F594" s="2">
        <v>5</v>
      </c>
      <c r="G594" s="2">
        <f t="shared" si="48"/>
        <v>-0.10558441558441523</v>
      </c>
      <c r="H594" s="2" t="e">
        <f t="shared" si="49"/>
        <v>#NUM!</v>
      </c>
    </row>
    <row r="595" spans="1:8" x14ac:dyDescent="0.3">
      <c r="A595">
        <v>4034</v>
      </c>
      <c r="B595" s="2">
        <v>39051</v>
      </c>
      <c r="C595" s="15">
        <f t="shared" si="45"/>
        <v>1.0143116883116883</v>
      </c>
      <c r="D595" s="15">
        <f t="shared" si="46"/>
        <v>500</v>
      </c>
      <c r="E595" s="2">
        <f t="shared" si="47"/>
        <v>494.92844155844153</v>
      </c>
      <c r="F595" s="2">
        <v>5</v>
      </c>
      <c r="G595" s="2">
        <f t="shared" si="48"/>
        <v>-7.1558441558440933E-2</v>
      </c>
      <c r="H595" s="2" t="e">
        <f t="shared" si="49"/>
        <v>#NUM!</v>
      </c>
    </row>
    <row r="596" spans="1:8" x14ac:dyDescent="0.3">
      <c r="A596">
        <v>4042</v>
      </c>
      <c r="B596" s="2">
        <v>39191.333333333336</v>
      </c>
      <c r="C596" s="15">
        <f t="shared" si="45"/>
        <v>1.0179567099567099</v>
      </c>
      <c r="D596" s="15">
        <f t="shared" si="46"/>
        <v>500</v>
      </c>
      <c r="E596" s="2">
        <f t="shared" si="47"/>
        <v>494.91021645021647</v>
      </c>
      <c r="F596" s="2">
        <v>5</v>
      </c>
      <c r="G596" s="2">
        <f t="shared" si="48"/>
        <v>-8.9783549783549965E-2</v>
      </c>
      <c r="H596" s="2" t="e">
        <f t="shared" si="49"/>
        <v>#NUM!</v>
      </c>
    </row>
    <row r="597" spans="1:8" x14ac:dyDescent="0.3">
      <c r="A597">
        <v>4050</v>
      </c>
      <c r="B597" s="2">
        <v>39272.333333333328</v>
      </c>
      <c r="C597" s="15">
        <f t="shared" si="45"/>
        <v>1.0200606060606059</v>
      </c>
      <c r="D597" s="15">
        <f t="shared" si="46"/>
        <v>500</v>
      </c>
      <c r="E597" s="2">
        <f t="shared" si="47"/>
        <v>494.89969696969695</v>
      </c>
      <c r="F597" s="2">
        <v>5</v>
      </c>
      <c r="G597" s="2">
        <f t="shared" si="48"/>
        <v>-0.10030303030302967</v>
      </c>
      <c r="H597" s="2" t="e">
        <f t="shared" si="49"/>
        <v>#NUM!</v>
      </c>
    </row>
    <row r="598" spans="1:8" x14ac:dyDescent="0.3">
      <c r="A598">
        <v>4058</v>
      </c>
      <c r="B598" s="2">
        <v>39409.666666666664</v>
      </c>
      <c r="C598" s="15">
        <f t="shared" si="45"/>
        <v>1.0236277056277057</v>
      </c>
      <c r="D598" s="15">
        <f t="shared" si="46"/>
        <v>500</v>
      </c>
      <c r="E598" s="2">
        <f t="shared" si="47"/>
        <v>494.8818614718615</v>
      </c>
      <c r="F598" s="2">
        <v>5</v>
      </c>
      <c r="G598" s="2">
        <f t="shared" si="48"/>
        <v>-0.11813852813852854</v>
      </c>
      <c r="H598" s="2" t="e">
        <f t="shared" si="49"/>
        <v>#NUM!</v>
      </c>
    </row>
    <row r="599" spans="1:8" x14ac:dyDescent="0.3">
      <c r="A599">
        <v>4066</v>
      </c>
      <c r="B599" s="2">
        <v>39165.333333333328</v>
      </c>
      <c r="C599" s="15">
        <f t="shared" si="45"/>
        <v>1.0172813852813851</v>
      </c>
      <c r="D599" s="15">
        <f t="shared" si="46"/>
        <v>500</v>
      </c>
      <c r="E599" s="2">
        <f t="shared" si="47"/>
        <v>494.91359307359306</v>
      </c>
      <c r="F599" s="2">
        <v>5</v>
      </c>
      <c r="G599" s="2">
        <f t="shared" si="48"/>
        <v>-8.6406926406925599E-2</v>
      </c>
      <c r="H599" s="2" t="e">
        <f t="shared" si="49"/>
        <v>#NUM!</v>
      </c>
    </row>
    <row r="600" spans="1:8" x14ac:dyDescent="0.3">
      <c r="A600">
        <v>4074</v>
      </c>
      <c r="B600" s="2">
        <v>39265.666666666672</v>
      </c>
      <c r="C600" s="15">
        <f t="shared" si="45"/>
        <v>1.0198874458874461</v>
      </c>
      <c r="D600" s="15">
        <f t="shared" si="46"/>
        <v>500</v>
      </c>
      <c r="E600" s="2">
        <f t="shared" si="47"/>
        <v>494.90056277056277</v>
      </c>
      <c r="F600" s="2">
        <v>5</v>
      </c>
      <c r="G600" s="2">
        <f t="shared" si="48"/>
        <v>-9.9437229437230101E-2</v>
      </c>
      <c r="H600" s="2" t="e">
        <f t="shared" si="49"/>
        <v>#NUM!</v>
      </c>
    </row>
    <row r="601" spans="1:8" x14ac:dyDescent="0.3">
      <c r="A601">
        <v>4082</v>
      </c>
      <c r="B601" s="2">
        <v>39143.666666666664</v>
      </c>
      <c r="C601" s="15">
        <f t="shared" si="45"/>
        <v>1.0167186147186147</v>
      </c>
      <c r="D601" s="15">
        <f t="shared" si="46"/>
        <v>500</v>
      </c>
      <c r="E601" s="2">
        <f t="shared" si="47"/>
        <v>494.91640692640692</v>
      </c>
      <c r="F601" s="2">
        <v>5</v>
      </c>
      <c r="G601" s="2">
        <f t="shared" si="48"/>
        <v>-8.3593073593073441E-2</v>
      </c>
      <c r="H601" s="2" t="e">
        <f t="shared" si="49"/>
        <v>#NUM!</v>
      </c>
    </row>
    <row r="602" spans="1:8" x14ac:dyDescent="0.3">
      <c r="A602">
        <v>4090</v>
      </c>
      <c r="B602" s="2">
        <v>39253.333333333328</v>
      </c>
      <c r="C602" s="15">
        <f t="shared" si="45"/>
        <v>1.0195670995670993</v>
      </c>
      <c r="D602" s="15">
        <f t="shared" si="46"/>
        <v>500</v>
      </c>
      <c r="E602" s="2">
        <f t="shared" si="47"/>
        <v>494.90216450216451</v>
      </c>
      <c r="F602" s="2">
        <v>5</v>
      </c>
      <c r="G602" s="2">
        <f t="shared" si="48"/>
        <v>-9.7835497835497165E-2</v>
      </c>
      <c r="H602" s="2" t="e">
        <f t="shared" si="49"/>
        <v>#NUM!</v>
      </c>
    </row>
    <row r="603" spans="1:8" x14ac:dyDescent="0.3">
      <c r="A603">
        <v>4098</v>
      </c>
      <c r="B603" s="2">
        <v>38988.666666666672</v>
      </c>
      <c r="C603" s="15">
        <f t="shared" si="45"/>
        <v>1.0126926406926409</v>
      </c>
      <c r="D603" s="15">
        <f t="shared" si="46"/>
        <v>500</v>
      </c>
      <c r="E603" s="2">
        <f t="shared" si="47"/>
        <v>494.93653679653681</v>
      </c>
      <c r="F603" s="2">
        <v>5</v>
      </c>
      <c r="G603" s="2">
        <f t="shared" si="48"/>
        <v>-6.346320346320411E-2</v>
      </c>
      <c r="H603" s="2" t="e">
        <f t="shared" si="49"/>
        <v>#NUM!</v>
      </c>
    </row>
    <row r="604" spans="1:8" x14ac:dyDescent="0.3">
      <c r="A604">
        <v>4106</v>
      </c>
      <c r="B604" s="2">
        <v>38907</v>
      </c>
      <c r="C604" s="15">
        <f t="shared" si="45"/>
        <v>1.0105714285714287</v>
      </c>
      <c r="D604" s="15">
        <f t="shared" si="46"/>
        <v>500</v>
      </c>
      <c r="E604" s="2">
        <f t="shared" si="47"/>
        <v>494.94714285714286</v>
      </c>
      <c r="F604" s="2">
        <v>5</v>
      </c>
      <c r="G604" s="2">
        <f t="shared" si="48"/>
        <v>-5.285714285714338E-2</v>
      </c>
      <c r="H604" s="2" t="e">
        <f t="shared" si="49"/>
        <v>#NUM!</v>
      </c>
    </row>
    <row r="605" spans="1:8" x14ac:dyDescent="0.3">
      <c r="A605">
        <v>4114</v>
      </c>
      <c r="B605" s="2">
        <v>38862.333333333328</v>
      </c>
      <c r="C605" s="15">
        <f t="shared" si="45"/>
        <v>1.0094112554112553</v>
      </c>
      <c r="D605" s="15">
        <f t="shared" si="46"/>
        <v>500</v>
      </c>
      <c r="E605" s="2">
        <f t="shared" si="47"/>
        <v>494.9529437229437</v>
      </c>
      <c r="F605" s="2">
        <v>5</v>
      </c>
      <c r="G605" s="2">
        <f t="shared" si="48"/>
        <v>-4.705627705627613E-2</v>
      </c>
      <c r="H605" s="2" t="e">
        <f t="shared" si="49"/>
        <v>#NUM!</v>
      </c>
    </row>
    <row r="606" spans="1:8" x14ac:dyDescent="0.3">
      <c r="A606">
        <v>4122</v>
      </c>
      <c r="B606" s="2">
        <v>38909.666666666672</v>
      </c>
      <c r="C606" s="15">
        <f t="shared" si="45"/>
        <v>1.0106406926406928</v>
      </c>
      <c r="D606" s="15">
        <f t="shared" si="46"/>
        <v>500</v>
      </c>
      <c r="E606" s="2">
        <f t="shared" si="47"/>
        <v>494.94679653679651</v>
      </c>
      <c r="F606" s="2">
        <v>5</v>
      </c>
      <c r="G606" s="2">
        <f t="shared" si="48"/>
        <v>-5.3203463203463919E-2</v>
      </c>
      <c r="H606" s="2" t="e">
        <f t="shared" si="49"/>
        <v>#NUM!</v>
      </c>
    </row>
    <row r="607" spans="1:8" x14ac:dyDescent="0.3">
      <c r="A607">
        <v>4130</v>
      </c>
      <c r="B607" s="2">
        <v>38877.666666666664</v>
      </c>
      <c r="C607" s="15">
        <f t="shared" si="45"/>
        <v>1.0098095238095237</v>
      </c>
      <c r="D607" s="15">
        <f t="shared" si="46"/>
        <v>500</v>
      </c>
      <c r="E607" s="2">
        <f t="shared" si="47"/>
        <v>494.9509523809524</v>
      </c>
      <c r="F607" s="2">
        <v>5</v>
      </c>
      <c r="G607" s="2">
        <f t="shared" si="48"/>
        <v>-4.904761904761834E-2</v>
      </c>
      <c r="H607" s="2" t="e">
        <f t="shared" si="49"/>
        <v>#NUM!</v>
      </c>
    </row>
    <row r="608" spans="1:8" x14ac:dyDescent="0.3">
      <c r="A608">
        <v>4138</v>
      </c>
      <c r="B608" s="2">
        <v>39308.666666666664</v>
      </c>
      <c r="C608" s="15">
        <f t="shared" si="45"/>
        <v>1.0210043290043289</v>
      </c>
      <c r="D608" s="15">
        <f t="shared" si="46"/>
        <v>500</v>
      </c>
      <c r="E608" s="2">
        <f t="shared" si="47"/>
        <v>494.89497835497838</v>
      </c>
      <c r="F608" s="2">
        <v>5</v>
      </c>
      <c r="G608" s="2">
        <f t="shared" si="48"/>
        <v>-0.10502164502164479</v>
      </c>
      <c r="H608" s="2" t="e">
        <f t="shared" si="49"/>
        <v>#NUM!</v>
      </c>
    </row>
    <row r="609" spans="1:8" x14ac:dyDescent="0.3">
      <c r="A609">
        <v>4146</v>
      </c>
      <c r="B609" s="2">
        <v>39093</v>
      </c>
      <c r="C609" s="15">
        <f t="shared" si="45"/>
        <v>1.0154025974025973</v>
      </c>
      <c r="D609" s="15">
        <f t="shared" si="46"/>
        <v>500</v>
      </c>
      <c r="E609" s="2">
        <f t="shared" si="47"/>
        <v>494.92298701298699</v>
      </c>
      <c r="F609" s="2">
        <v>5</v>
      </c>
      <c r="G609" s="2">
        <f t="shared" si="48"/>
        <v>-7.7012987012986756E-2</v>
      </c>
      <c r="H609" s="2" t="e">
        <f t="shared" si="49"/>
        <v>#NUM!</v>
      </c>
    </row>
    <row r="610" spans="1:8" x14ac:dyDescent="0.3">
      <c r="A610">
        <v>4154</v>
      </c>
      <c r="B610" s="2">
        <v>38642.666666666672</v>
      </c>
      <c r="C610" s="15">
        <f t="shared" si="45"/>
        <v>1.0037056277056278</v>
      </c>
      <c r="D610" s="15">
        <f t="shared" si="46"/>
        <v>500</v>
      </c>
      <c r="E610" s="2">
        <f t="shared" si="47"/>
        <v>494.98147186147185</v>
      </c>
      <c r="F610" s="2">
        <v>5</v>
      </c>
      <c r="G610" s="2">
        <f t="shared" si="48"/>
        <v>-1.852813852813906E-2</v>
      </c>
      <c r="H610" s="2" t="e">
        <f t="shared" si="49"/>
        <v>#NUM!</v>
      </c>
    </row>
    <row r="611" spans="1:8" x14ac:dyDescent="0.3">
      <c r="A611">
        <v>4162</v>
      </c>
      <c r="B611" s="2">
        <v>38375</v>
      </c>
      <c r="C611" s="15">
        <f t="shared" si="45"/>
        <v>0.99675324675324672</v>
      </c>
      <c r="D611" s="15">
        <f t="shared" si="46"/>
        <v>500</v>
      </c>
      <c r="E611" s="2">
        <f t="shared" si="47"/>
        <v>495.01623376623377</v>
      </c>
      <c r="F611" s="2">
        <v>5</v>
      </c>
      <c r="G611" s="2">
        <f t="shared" si="48"/>
        <v>1.6233766233765934E-2</v>
      </c>
      <c r="H611" s="2">
        <f t="shared" si="49"/>
        <v>5.7200822420696724</v>
      </c>
    </row>
    <row r="612" spans="1:8" x14ac:dyDescent="0.3">
      <c r="A612">
        <v>4170</v>
      </c>
      <c r="B612" s="2">
        <v>39240.666666666664</v>
      </c>
      <c r="C612" s="15">
        <f t="shared" si="45"/>
        <v>1.0192380952380953</v>
      </c>
      <c r="D612" s="15">
        <f t="shared" si="46"/>
        <v>500</v>
      </c>
      <c r="E612" s="2">
        <f t="shared" si="47"/>
        <v>494.90380952380951</v>
      </c>
      <c r="F612" s="2">
        <v>5</v>
      </c>
      <c r="G612" s="2">
        <f t="shared" si="48"/>
        <v>-9.6190476190476382E-2</v>
      </c>
      <c r="H612" s="2" t="e">
        <f t="shared" si="49"/>
        <v>#NUM!</v>
      </c>
    </row>
    <row r="613" spans="1:8" x14ac:dyDescent="0.3">
      <c r="A613">
        <v>4178</v>
      </c>
      <c r="B613" s="2">
        <v>38822</v>
      </c>
      <c r="C613" s="15">
        <f t="shared" si="45"/>
        <v>1.0083636363636364</v>
      </c>
      <c r="D613" s="15">
        <f t="shared" si="46"/>
        <v>500</v>
      </c>
      <c r="E613" s="2">
        <f t="shared" si="47"/>
        <v>494.9581818181818</v>
      </c>
      <c r="F613" s="2">
        <v>5</v>
      </c>
      <c r="G613" s="2">
        <f t="shared" si="48"/>
        <v>-4.1818181818181976E-2</v>
      </c>
      <c r="H613" s="2" t="e">
        <f t="shared" si="49"/>
        <v>#NUM!</v>
      </c>
    </row>
    <row r="614" spans="1:8" x14ac:dyDescent="0.3">
      <c r="A614">
        <v>4186</v>
      </c>
      <c r="B614" s="2">
        <v>39095.666666666664</v>
      </c>
      <c r="C614" s="15">
        <f t="shared" si="45"/>
        <v>1.0154718614718614</v>
      </c>
      <c r="D614" s="15">
        <f t="shared" si="46"/>
        <v>500</v>
      </c>
      <c r="E614" s="2">
        <f t="shared" si="47"/>
        <v>494.9226406926407</v>
      </c>
      <c r="F614" s="2">
        <v>5</v>
      </c>
      <c r="G614" s="2">
        <f t="shared" si="48"/>
        <v>-7.7359307359307294E-2</v>
      </c>
      <c r="H614" s="2" t="e">
        <f t="shared" si="49"/>
        <v>#NUM!</v>
      </c>
    </row>
    <row r="615" spans="1:8" x14ac:dyDescent="0.3">
      <c r="A615">
        <v>4194</v>
      </c>
      <c r="B615" s="2">
        <v>38942.333333333336</v>
      </c>
      <c r="C615" s="15">
        <f t="shared" si="45"/>
        <v>1.0114891774891777</v>
      </c>
      <c r="D615" s="15">
        <f t="shared" si="46"/>
        <v>500</v>
      </c>
      <c r="E615" s="2">
        <f t="shared" si="47"/>
        <v>494.94255411255409</v>
      </c>
      <c r="F615" s="2">
        <v>5</v>
      </c>
      <c r="G615" s="2">
        <f t="shared" si="48"/>
        <v>-5.7445887445888744E-2</v>
      </c>
      <c r="H615" s="2" t="e">
        <f t="shared" si="49"/>
        <v>#NUM!</v>
      </c>
    </row>
    <row r="616" spans="1:8" x14ac:dyDescent="0.3">
      <c r="A616">
        <v>4202</v>
      </c>
      <c r="B616" s="2">
        <v>38920.666666666664</v>
      </c>
      <c r="C616" s="15">
        <f t="shared" si="45"/>
        <v>1.0109264069264068</v>
      </c>
      <c r="D616" s="15">
        <f t="shared" si="46"/>
        <v>500</v>
      </c>
      <c r="E616" s="2">
        <f t="shared" si="47"/>
        <v>494.94536796536795</v>
      </c>
      <c r="F616" s="2">
        <v>5</v>
      </c>
      <c r="G616" s="2">
        <f t="shared" si="48"/>
        <v>-5.4632034632033921E-2</v>
      </c>
      <c r="H616" s="2" t="e">
        <f t="shared" si="49"/>
        <v>#NUM!</v>
      </c>
    </row>
    <row r="617" spans="1:8" x14ac:dyDescent="0.3">
      <c r="A617">
        <v>4210</v>
      </c>
      <c r="B617" s="2">
        <v>39117.666666666664</v>
      </c>
      <c r="C617" s="15">
        <f t="shared" si="45"/>
        <v>1.0160432900432901</v>
      </c>
      <c r="D617" s="15">
        <f t="shared" si="46"/>
        <v>500</v>
      </c>
      <c r="E617" s="2">
        <f t="shared" si="47"/>
        <v>494.91978354978357</v>
      </c>
      <c r="F617" s="2">
        <v>5</v>
      </c>
      <c r="G617" s="2">
        <f t="shared" si="48"/>
        <v>-8.0216450216450852E-2</v>
      </c>
      <c r="H617" s="2" t="e">
        <f t="shared" si="49"/>
        <v>#NUM!</v>
      </c>
    </row>
    <row r="618" spans="1:8" x14ac:dyDescent="0.3">
      <c r="A618">
        <v>4218</v>
      </c>
      <c r="B618" s="2">
        <v>38483</v>
      </c>
      <c r="C618" s="15">
        <f t="shared" si="45"/>
        <v>0.99955844155844153</v>
      </c>
      <c r="D618" s="15">
        <f t="shared" si="46"/>
        <v>500</v>
      </c>
      <c r="E618" s="2">
        <f t="shared" si="47"/>
        <v>495.0022077922078</v>
      </c>
      <c r="F618" s="2">
        <v>5</v>
      </c>
      <c r="G618" s="2">
        <f t="shared" si="48"/>
        <v>2.2077922077921031E-3</v>
      </c>
      <c r="H618" s="2">
        <f t="shared" si="49"/>
        <v>7.7151543005425376</v>
      </c>
    </row>
    <row r="619" spans="1:8" x14ac:dyDescent="0.3">
      <c r="A619">
        <v>4226</v>
      </c>
      <c r="B619" s="2">
        <v>39178.666666666672</v>
      </c>
      <c r="C619" s="15">
        <f t="shared" si="45"/>
        <v>1.0176277056277057</v>
      </c>
      <c r="D619" s="15">
        <f t="shared" si="46"/>
        <v>500</v>
      </c>
      <c r="E619" s="2">
        <f t="shared" si="47"/>
        <v>494.91186147186147</v>
      </c>
      <c r="F619" s="2">
        <v>5</v>
      </c>
      <c r="G619" s="2">
        <f t="shared" si="48"/>
        <v>-8.8138528138528294E-2</v>
      </c>
      <c r="H619" s="2" t="e">
        <f t="shared" si="49"/>
        <v>#NUM!</v>
      </c>
    </row>
    <row r="620" spans="1:8" x14ac:dyDescent="0.3">
      <c r="A620">
        <v>4234</v>
      </c>
      <c r="B620" s="2">
        <v>39353.666666666664</v>
      </c>
      <c r="C620" s="15">
        <f t="shared" si="45"/>
        <v>1.0221731601731601</v>
      </c>
      <c r="D620" s="15">
        <f t="shared" si="46"/>
        <v>500</v>
      </c>
      <c r="E620" s="2">
        <f t="shared" si="47"/>
        <v>494.88913419913422</v>
      </c>
      <c r="F620" s="2">
        <v>5</v>
      </c>
      <c r="G620" s="2">
        <f t="shared" si="48"/>
        <v>-0.11086580086580078</v>
      </c>
      <c r="H620" s="2" t="e">
        <f t="shared" si="49"/>
        <v>#NUM!</v>
      </c>
    </row>
    <row r="621" spans="1:8" x14ac:dyDescent="0.3">
      <c r="A621">
        <v>4242</v>
      </c>
      <c r="B621" s="2">
        <v>38771.333333333336</v>
      </c>
      <c r="C621" s="15">
        <f t="shared" si="45"/>
        <v>1.0070476190476192</v>
      </c>
      <c r="D621" s="15">
        <f t="shared" si="46"/>
        <v>500</v>
      </c>
      <c r="E621" s="2">
        <f t="shared" si="47"/>
        <v>494.96476190476193</v>
      </c>
      <c r="F621" s="2">
        <v>5</v>
      </c>
      <c r="G621" s="2">
        <f t="shared" si="48"/>
        <v>-3.5238095238096179E-2</v>
      </c>
      <c r="H621" s="2" t="e">
        <f t="shared" si="49"/>
        <v>#NUM!</v>
      </c>
    </row>
    <row r="622" spans="1:8" x14ac:dyDescent="0.3">
      <c r="A622">
        <v>4250</v>
      </c>
      <c r="B622" s="2">
        <v>39255</v>
      </c>
      <c r="C622" s="15">
        <f t="shared" si="45"/>
        <v>1.0196103896103896</v>
      </c>
      <c r="D622" s="15">
        <f t="shared" si="46"/>
        <v>500</v>
      </c>
      <c r="E622" s="2">
        <f t="shared" si="47"/>
        <v>494.90194805194807</v>
      </c>
      <c r="F622" s="2">
        <v>5</v>
      </c>
      <c r="G622" s="2">
        <f t="shared" si="48"/>
        <v>-9.8051948051947946E-2</v>
      </c>
      <c r="H622" s="2" t="e">
        <f t="shared" si="49"/>
        <v>#NUM!</v>
      </c>
    </row>
    <row r="623" spans="1:8" x14ac:dyDescent="0.3">
      <c r="A623">
        <v>4258</v>
      </c>
      <c r="B623" s="2">
        <v>38963</v>
      </c>
      <c r="C623" s="15">
        <f t="shared" si="45"/>
        <v>1.0120259740259741</v>
      </c>
      <c r="D623" s="15">
        <f t="shared" si="46"/>
        <v>500</v>
      </c>
      <c r="E623" s="2">
        <f t="shared" si="47"/>
        <v>494.93987012987014</v>
      </c>
      <c r="F623" s="2">
        <v>5</v>
      </c>
      <c r="G623" s="2">
        <f t="shared" si="48"/>
        <v>-6.0129870129870255E-2</v>
      </c>
      <c r="H623" s="2" t="e">
        <f t="shared" si="49"/>
        <v>#NUM!</v>
      </c>
    </row>
    <row r="624" spans="1:8" x14ac:dyDescent="0.3">
      <c r="A624">
        <v>4266</v>
      </c>
      <c r="B624" s="2">
        <v>38645</v>
      </c>
      <c r="C624" s="15">
        <f t="shared" si="45"/>
        <v>1.0037662337662339</v>
      </c>
      <c r="D624" s="15">
        <f t="shared" si="46"/>
        <v>500</v>
      </c>
      <c r="E624" s="2">
        <f t="shared" si="47"/>
        <v>494.98116883116882</v>
      </c>
      <c r="F624" s="2">
        <v>5</v>
      </c>
      <c r="G624" s="2">
        <f t="shared" si="48"/>
        <v>-1.8831168831169087E-2</v>
      </c>
      <c r="H624" s="2" t="e">
        <f t="shared" si="49"/>
        <v>#NUM!</v>
      </c>
    </row>
    <row r="625" spans="1:8" x14ac:dyDescent="0.3">
      <c r="A625">
        <v>4274</v>
      </c>
      <c r="B625" s="2">
        <v>38993.666666666664</v>
      </c>
      <c r="C625" s="15">
        <f t="shared" si="45"/>
        <v>1.0128225108225108</v>
      </c>
      <c r="D625" s="15">
        <f t="shared" si="46"/>
        <v>500</v>
      </c>
      <c r="E625" s="2">
        <f t="shared" si="47"/>
        <v>494.93588744588743</v>
      </c>
      <c r="F625" s="2">
        <v>5</v>
      </c>
      <c r="G625" s="2">
        <f t="shared" si="48"/>
        <v>-6.4112554112554676E-2</v>
      </c>
      <c r="H625" s="2" t="e">
        <f t="shared" si="49"/>
        <v>#NUM!</v>
      </c>
    </row>
    <row r="626" spans="1:8" x14ac:dyDescent="0.3">
      <c r="A626">
        <v>4282</v>
      </c>
      <c r="B626" s="2">
        <v>39073</v>
      </c>
      <c r="C626" s="15">
        <f t="shared" si="45"/>
        <v>1.0148831168831169</v>
      </c>
      <c r="D626" s="15">
        <f t="shared" si="46"/>
        <v>500</v>
      </c>
      <c r="E626" s="2">
        <f t="shared" si="47"/>
        <v>494.92558441558441</v>
      </c>
      <c r="F626" s="2">
        <v>5</v>
      </c>
      <c r="G626" s="2">
        <f t="shared" si="48"/>
        <v>-7.441558441558449E-2</v>
      </c>
      <c r="H626" s="2" t="e">
        <f t="shared" si="49"/>
        <v>#NUM!</v>
      </c>
    </row>
    <row r="627" spans="1:8" x14ac:dyDescent="0.3">
      <c r="A627">
        <v>4290</v>
      </c>
      <c r="B627" s="2">
        <v>38708.333333333328</v>
      </c>
      <c r="C627" s="15">
        <f t="shared" si="45"/>
        <v>1.0054112554112553</v>
      </c>
      <c r="D627" s="15">
        <f t="shared" si="46"/>
        <v>500</v>
      </c>
      <c r="E627" s="2">
        <f t="shared" si="47"/>
        <v>494.97294372294374</v>
      </c>
      <c r="F627" s="2">
        <v>5</v>
      </c>
      <c r="G627" s="2">
        <f t="shared" si="48"/>
        <v>-2.7056277056276556E-2</v>
      </c>
      <c r="H627" s="2" t="e">
        <f t="shared" si="49"/>
        <v>#NUM!</v>
      </c>
    </row>
    <row r="628" spans="1:8" x14ac:dyDescent="0.3">
      <c r="A628">
        <v>4298</v>
      </c>
      <c r="B628" s="2">
        <v>39031.333333333328</v>
      </c>
      <c r="C628" s="15">
        <f t="shared" si="45"/>
        <v>1.0138008658008657</v>
      </c>
      <c r="D628" s="15">
        <f t="shared" si="46"/>
        <v>500</v>
      </c>
      <c r="E628" s="2">
        <f t="shared" si="47"/>
        <v>494.93099567099569</v>
      </c>
      <c r="F628" s="2">
        <v>5</v>
      </c>
      <c r="G628" s="2">
        <f t="shared" si="48"/>
        <v>-6.9004329004328291E-2</v>
      </c>
      <c r="H628" s="2" t="e">
        <f t="shared" si="49"/>
        <v>#NUM!</v>
      </c>
    </row>
    <row r="629" spans="1:8" x14ac:dyDescent="0.3">
      <c r="A629">
        <v>4306</v>
      </c>
      <c r="B629" s="2">
        <v>39164.333333333336</v>
      </c>
      <c r="C629" s="15">
        <f t="shared" si="45"/>
        <v>1.0172554112554113</v>
      </c>
      <c r="D629" s="15">
        <f t="shared" si="46"/>
        <v>500</v>
      </c>
      <c r="E629" s="2">
        <f t="shared" si="47"/>
        <v>494.91372294372292</v>
      </c>
      <c r="F629" s="2">
        <v>5</v>
      </c>
      <c r="G629" s="2">
        <f t="shared" si="48"/>
        <v>-8.627705627705673E-2</v>
      </c>
      <c r="H629" s="2" t="e">
        <f t="shared" si="49"/>
        <v>#NUM!</v>
      </c>
    </row>
    <row r="630" spans="1:8" x14ac:dyDescent="0.3">
      <c r="A630">
        <v>4314</v>
      </c>
      <c r="B630" s="2">
        <v>39069.666666666664</v>
      </c>
      <c r="C630" s="15">
        <f t="shared" si="45"/>
        <v>1.0147965367965368</v>
      </c>
      <c r="D630" s="15">
        <f t="shared" si="46"/>
        <v>500</v>
      </c>
      <c r="E630" s="2">
        <f t="shared" si="47"/>
        <v>494.92601731601729</v>
      </c>
      <c r="F630" s="2">
        <v>5</v>
      </c>
      <c r="G630" s="2">
        <f t="shared" si="48"/>
        <v>-7.3982683982683817E-2</v>
      </c>
      <c r="H630" s="2" t="e">
        <f t="shared" si="49"/>
        <v>#NUM!</v>
      </c>
    </row>
    <row r="631" spans="1:8" x14ac:dyDescent="0.3">
      <c r="A631">
        <v>4322</v>
      </c>
      <c r="B631" s="2">
        <v>38661.666666666664</v>
      </c>
      <c r="C631" s="15">
        <f t="shared" si="45"/>
        <v>1.0041991341991341</v>
      </c>
      <c r="D631" s="15">
        <f t="shared" si="46"/>
        <v>500</v>
      </c>
      <c r="E631" s="2">
        <f t="shared" si="47"/>
        <v>494.97900432900434</v>
      </c>
      <c r="F631" s="2">
        <v>5</v>
      </c>
      <c r="G631" s="2">
        <f t="shared" si="48"/>
        <v>-2.0995670995670679E-2</v>
      </c>
      <c r="H631" s="2" t="e">
        <f t="shared" si="49"/>
        <v>#NUM!</v>
      </c>
    </row>
    <row r="632" spans="1:8" x14ac:dyDescent="0.3">
      <c r="A632">
        <v>4330</v>
      </c>
      <c r="B632" s="2">
        <v>38874.333333333336</v>
      </c>
      <c r="C632" s="15">
        <f t="shared" si="45"/>
        <v>1.0097229437229438</v>
      </c>
      <c r="D632" s="15">
        <f t="shared" si="46"/>
        <v>500</v>
      </c>
      <c r="E632" s="2">
        <f t="shared" si="47"/>
        <v>494.95138528138528</v>
      </c>
      <c r="F632" s="2">
        <v>5</v>
      </c>
      <c r="G632" s="2">
        <f t="shared" si="48"/>
        <v>-4.8614718614718555E-2</v>
      </c>
      <c r="H632" s="2" t="e">
        <f t="shared" si="49"/>
        <v>#NUM!</v>
      </c>
    </row>
    <row r="633" spans="1:8" x14ac:dyDescent="0.3">
      <c r="A633">
        <v>4338</v>
      </c>
      <c r="B633" s="2">
        <v>39061.333333333336</v>
      </c>
      <c r="C633" s="15">
        <f t="shared" si="45"/>
        <v>1.0145800865800867</v>
      </c>
      <c r="D633" s="15">
        <f t="shared" si="46"/>
        <v>500</v>
      </c>
      <c r="E633" s="2">
        <f t="shared" si="47"/>
        <v>494.92709956709956</v>
      </c>
      <c r="F633" s="2">
        <v>5</v>
      </c>
      <c r="G633" s="2">
        <f t="shared" si="48"/>
        <v>-7.2900432900433465E-2</v>
      </c>
      <c r="H633" s="2" t="e">
        <f t="shared" si="49"/>
        <v>#NUM!</v>
      </c>
    </row>
    <row r="634" spans="1:8" x14ac:dyDescent="0.3">
      <c r="A634">
        <v>4346</v>
      </c>
      <c r="B634" s="2">
        <v>38806.333333333336</v>
      </c>
      <c r="C634" s="15">
        <f t="shared" si="45"/>
        <v>1.0079567099567099</v>
      </c>
      <c r="D634" s="15">
        <f t="shared" si="46"/>
        <v>500</v>
      </c>
      <c r="E634" s="2">
        <f t="shared" si="47"/>
        <v>494.96021645021642</v>
      </c>
      <c r="F634" s="2">
        <v>5</v>
      </c>
      <c r="G634" s="2">
        <f t="shared" si="48"/>
        <v>-3.9783549783550143E-2</v>
      </c>
      <c r="H634" s="2" t="e">
        <f t="shared" si="49"/>
        <v>#NUM!</v>
      </c>
    </row>
    <row r="635" spans="1:8" x14ac:dyDescent="0.3">
      <c r="A635">
        <v>4354</v>
      </c>
      <c r="B635" s="2">
        <v>39305</v>
      </c>
      <c r="C635" s="15">
        <f t="shared" si="45"/>
        <v>1.020909090909091</v>
      </c>
      <c r="D635" s="15">
        <f t="shared" si="46"/>
        <v>500</v>
      </c>
      <c r="E635" s="2">
        <f t="shared" si="47"/>
        <v>494.89545454545453</v>
      </c>
      <c r="F635" s="2">
        <v>5</v>
      </c>
      <c r="G635" s="2">
        <f t="shared" si="48"/>
        <v>-0.10454545454545539</v>
      </c>
      <c r="H635" s="2" t="e">
        <f t="shared" si="49"/>
        <v>#NUM!</v>
      </c>
    </row>
    <row r="636" spans="1:8" x14ac:dyDescent="0.3">
      <c r="A636">
        <v>4362</v>
      </c>
      <c r="B636" s="2">
        <v>38727</v>
      </c>
      <c r="C636" s="15">
        <f t="shared" si="45"/>
        <v>1.0058961038961038</v>
      </c>
      <c r="D636" s="15">
        <f t="shared" si="46"/>
        <v>500</v>
      </c>
      <c r="E636" s="2">
        <f t="shared" si="47"/>
        <v>494.9705194805195</v>
      </c>
      <c r="F636" s="2">
        <v>5</v>
      </c>
      <c r="G636" s="2">
        <f t="shared" si="48"/>
        <v>-2.948051948051944E-2</v>
      </c>
      <c r="H636" s="2" t="e">
        <f t="shared" si="49"/>
        <v>#NUM!</v>
      </c>
    </row>
    <row r="637" spans="1:8" x14ac:dyDescent="0.3">
      <c r="A637">
        <v>4370</v>
      </c>
      <c r="B637" s="2">
        <v>39485</v>
      </c>
      <c r="C637" s="15">
        <f t="shared" si="45"/>
        <v>1.0255844155844156</v>
      </c>
      <c r="D637" s="15">
        <f t="shared" si="46"/>
        <v>500</v>
      </c>
      <c r="E637" s="2">
        <f t="shared" si="47"/>
        <v>494.87207792207795</v>
      </c>
      <c r="F637" s="2">
        <v>5</v>
      </c>
      <c r="G637" s="2">
        <f t="shared" si="48"/>
        <v>-0.12792207792207755</v>
      </c>
      <c r="H637" s="2" t="e">
        <f t="shared" si="49"/>
        <v>#NUM!</v>
      </c>
    </row>
    <row r="638" spans="1:8" x14ac:dyDescent="0.3">
      <c r="A638">
        <v>4378</v>
      </c>
      <c r="B638" s="2">
        <v>39134.666666666664</v>
      </c>
      <c r="C638" s="15">
        <f t="shared" si="45"/>
        <v>1.0164848484848483</v>
      </c>
      <c r="D638" s="15">
        <f t="shared" si="46"/>
        <v>500</v>
      </c>
      <c r="E638" s="2">
        <f t="shared" si="47"/>
        <v>494.91757575757578</v>
      </c>
      <c r="F638" s="2">
        <v>5</v>
      </c>
      <c r="G638" s="2">
        <f t="shared" si="48"/>
        <v>-8.2424242424242067E-2</v>
      </c>
      <c r="H638" s="2" t="e">
        <f t="shared" si="49"/>
        <v>#NUM!</v>
      </c>
    </row>
    <row r="639" spans="1:8" x14ac:dyDescent="0.3">
      <c r="A639">
        <v>4386</v>
      </c>
      <c r="B639" s="2">
        <v>38890</v>
      </c>
      <c r="C639" s="15">
        <f t="shared" si="45"/>
        <v>1.0101298701298702</v>
      </c>
      <c r="D639" s="15">
        <f t="shared" si="46"/>
        <v>500</v>
      </c>
      <c r="E639" s="2">
        <f t="shared" si="47"/>
        <v>494.94935064935066</v>
      </c>
      <c r="F639" s="2">
        <v>5</v>
      </c>
      <c r="G639" s="2">
        <f t="shared" si="48"/>
        <v>-5.0649350649351277E-2</v>
      </c>
      <c r="H639" s="2" t="e">
        <f t="shared" si="49"/>
        <v>#NUM!</v>
      </c>
    </row>
    <row r="640" spans="1:8" x14ac:dyDescent="0.3">
      <c r="A640">
        <v>4394</v>
      </c>
      <c r="B640" s="2">
        <v>38584</v>
      </c>
      <c r="C640" s="15">
        <f t="shared" si="45"/>
        <v>1.0021818181818183</v>
      </c>
      <c r="D640" s="15">
        <f t="shared" si="46"/>
        <v>500</v>
      </c>
      <c r="E640" s="2">
        <f t="shared" si="47"/>
        <v>494.98909090909092</v>
      </c>
      <c r="F640" s="2">
        <v>5</v>
      </c>
      <c r="G640" s="2">
        <f t="shared" si="48"/>
        <v>-1.0909090909091645E-2</v>
      </c>
      <c r="H640" s="2" t="e">
        <f t="shared" si="49"/>
        <v>#NUM!</v>
      </c>
    </row>
    <row r="641" spans="1:8" x14ac:dyDescent="0.3">
      <c r="A641">
        <v>4402</v>
      </c>
      <c r="B641" s="2">
        <v>38815</v>
      </c>
      <c r="C641" s="15">
        <f t="shared" si="45"/>
        <v>1.0081818181818183</v>
      </c>
      <c r="D641" s="15">
        <f t="shared" si="46"/>
        <v>500</v>
      </c>
      <c r="E641" s="2">
        <f t="shared" si="47"/>
        <v>494.95909090909089</v>
      </c>
      <c r="F641" s="2">
        <v>5</v>
      </c>
      <c r="G641" s="2">
        <f t="shared" si="48"/>
        <v>-4.0909090909091006E-2</v>
      </c>
      <c r="H641" s="2" t="e">
        <f t="shared" si="49"/>
        <v>#NUM!</v>
      </c>
    </row>
    <row r="642" spans="1:8" x14ac:dyDescent="0.3">
      <c r="A642">
        <v>4410</v>
      </c>
      <c r="B642" s="2">
        <v>39040</v>
      </c>
      <c r="C642" s="15">
        <f t="shared" si="45"/>
        <v>1.0140259740259741</v>
      </c>
      <c r="D642" s="15">
        <f t="shared" si="46"/>
        <v>500</v>
      </c>
      <c r="E642" s="2">
        <f t="shared" si="47"/>
        <v>494.92987012987015</v>
      </c>
      <c r="F642" s="2">
        <v>5</v>
      </c>
      <c r="G642" s="2">
        <f t="shared" si="48"/>
        <v>-7.0129870129870042E-2</v>
      </c>
      <c r="H642" s="2" t="e">
        <f t="shared" si="49"/>
        <v>#NUM!</v>
      </c>
    </row>
    <row r="643" spans="1:8" x14ac:dyDescent="0.3">
      <c r="A643">
        <v>4418</v>
      </c>
      <c r="B643" s="2">
        <v>38619.666666666664</v>
      </c>
      <c r="C643" s="15">
        <f t="shared" ref="C643:C706" si="50">B643/$J$27</f>
        <v>1.0031082251082251</v>
      </c>
      <c r="D643" s="15">
        <f t="shared" ref="D643:D706" si="51">$J$28</f>
        <v>500</v>
      </c>
      <c r="E643" s="2">
        <f t="shared" si="47"/>
        <v>494.98445887445888</v>
      </c>
      <c r="F643" s="2">
        <v>5</v>
      </c>
      <c r="G643" s="2">
        <f t="shared" si="48"/>
        <v>-1.5541125541124856E-2</v>
      </c>
      <c r="H643" s="2" t="e">
        <f t="shared" si="49"/>
        <v>#NUM!</v>
      </c>
    </row>
    <row r="644" spans="1:8" x14ac:dyDescent="0.3">
      <c r="A644">
        <v>4426</v>
      </c>
      <c r="B644" s="2">
        <v>38789</v>
      </c>
      <c r="C644" s="15">
        <f t="shared" si="50"/>
        <v>1.0075064935064935</v>
      </c>
      <c r="D644" s="15">
        <f t="shared" si="51"/>
        <v>500</v>
      </c>
      <c r="E644" s="2">
        <f t="shared" ref="E644:E707" si="52">D644-(F644*C644)</f>
        <v>494.96246753246754</v>
      </c>
      <c r="F644" s="2">
        <v>5</v>
      </c>
      <c r="G644" s="2">
        <f t="shared" ref="G644:G707" si="53">F644-(F644*C644)</f>
        <v>-3.7532467532467528E-2</v>
      </c>
      <c r="H644" s="2" t="e">
        <f t="shared" ref="H644:H707" si="54">LN((F644*E644)/(D644*G644))</f>
        <v>#NUM!</v>
      </c>
    </row>
    <row r="645" spans="1:8" x14ac:dyDescent="0.3">
      <c r="A645">
        <v>4434</v>
      </c>
      <c r="B645" s="2">
        <v>38144.666666666664</v>
      </c>
      <c r="C645" s="15">
        <f t="shared" si="50"/>
        <v>0.99077056277056275</v>
      </c>
      <c r="D645" s="15">
        <f t="shared" si="51"/>
        <v>500</v>
      </c>
      <c r="E645" s="2">
        <f t="shared" si="52"/>
        <v>495.04614718614721</v>
      </c>
      <c r="F645" s="2">
        <v>5</v>
      </c>
      <c r="G645" s="2">
        <f t="shared" si="53"/>
        <v>4.6147186147186048E-2</v>
      </c>
      <c r="H645" s="2">
        <f t="shared" si="54"/>
        <v>4.6754000906580444</v>
      </c>
    </row>
    <row r="646" spans="1:8" x14ac:dyDescent="0.3">
      <c r="A646">
        <v>4442</v>
      </c>
      <c r="B646" s="2">
        <v>39098.666666666672</v>
      </c>
      <c r="C646" s="15">
        <f t="shared" si="50"/>
        <v>1.0155497835497838</v>
      </c>
      <c r="D646" s="15">
        <f t="shared" si="51"/>
        <v>500</v>
      </c>
      <c r="E646" s="2">
        <f t="shared" si="52"/>
        <v>494.92225108225108</v>
      </c>
      <c r="F646" s="2">
        <v>5</v>
      </c>
      <c r="G646" s="2">
        <f t="shared" si="53"/>
        <v>-7.7748917748918345E-2</v>
      </c>
      <c r="H646" s="2" t="e">
        <f t="shared" si="54"/>
        <v>#NUM!</v>
      </c>
    </row>
    <row r="647" spans="1:8" x14ac:dyDescent="0.3">
      <c r="A647">
        <v>4450</v>
      </c>
      <c r="B647" s="2">
        <v>38859.333333333328</v>
      </c>
      <c r="C647" s="15">
        <f t="shared" si="50"/>
        <v>1.0093333333333332</v>
      </c>
      <c r="D647" s="15">
        <f t="shared" si="51"/>
        <v>500</v>
      </c>
      <c r="E647" s="2">
        <f t="shared" si="52"/>
        <v>494.95333333333332</v>
      </c>
      <c r="F647" s="2">
        <v>5</v>
      </c>
      <c r="G647" s="2">
        <f t="shared" si="53"/>
        <v>-4.6666666666665968E-2</v>
      </c>
      <c r="H647" s="2" t="e">
        <f t="shared" si="54"/>
        <v>#NUM!</v>
      </c>
    </row>
    <row r="648" spans="1:8" x14ac:dyDescent="0.3">
      <c r="A648">
        <v>4458</v>
      </c>
      <c r="B648" s="2">
        <v>39536.333333333328</v>
      </c>
      <c r="C648" s="15">
        <f t="shared" si="50"/>
        <v>1.0269177489177488</v>
      </c>
      <c r="D648" s="15">
        <f t="shared" si="51"/>
        <v>500</v>
      </c>
      <c r="E648" s="2">
        <f t="shared" si="52"/>
        <v>494.86541125541123</v>
      </c>
      <c r="F648" s="2">
        <v>5</v>
      </c>
      <c r="G648" s="2">
        <f t="shared" si="53"/>
        <v>-0.13458874458874348</v>
      </c>
      <c r="H648" s="2" t="e">
        <f t="shared" si="54"/>
        <v>#NUM!</v>
      </c>
    </row>
    <row r="649" spans="1:8" x14ac:dyDescent="0.3">
      <c r="A649">
        <v>4466</v>
      </c>
      <c r="B649" s="2">
        <v>38812</v>
      </c>
      <c r="C649" s="15">
        <f t="shared" si="50"/>
        <v>1.0081038961038962</v>
      </c>
      <c r="D649" s="15">
        <f t="shared" si="51"/>
        <v>500</v>
      </c>
      <c r="E649" s="2">
        <f t="shared" si="52"/>
        <v>494.95948051948051</v>
      </c>
      <c r="F649" s="2">
        <v>5</v>
      </c>
      <c r="G649" s="2">
        <f t="shared" si="53"/>
        <v>-4.0519480519480844E-2</v>
      </c>
      <c r="H649" s="2" t="e">
        <f t="shared" si="54"/>
        <v>#NUM!</v>
      </c>
    </row>
    <row r="650" spans="1:8" x14ac:dyDescent="0.3">
      <c r="A650">
        <v>4474</v>
      </c>
      <c r="B650" s="2">
        <v>38992.666666666664</v>
      </c>
      <c r="C650" s="15">
        <f t="shared" si="50"/>
        <v>1.0127965367965368</v>
      </c>
      <c r="D650" s="15">
        <f t="shared" si="51"/>
        <v>500</v>
      </c>
      <c r="E650" s="2">
        <f t="shared" si="52"/>
        <v>494.93601731601734</v>
      </c>
      <c r="F650" s="2">
        <v>5</v>
      </c>
      <c r="G650" s="2">
        <f t="shared" si="53"/>
        <v>-6.398268398268403E-2</v>
      </c>
      <c r="H650" s="2" t="e">
        <f t="shared" si="54"/>
        <v>#NUM!</v>
      </c>
    </row>
    <row r="651" spans="1:8" x14ac:dyDescent="0.3">
      <c r="A651">
        <v>4482</v>
      </c>
      <c r="B651" s="2">
        <v>38986</v>
      </c>
      <c r="C651" s="15">
        <f t="shared" si="50"/>
        <v>1.0126233766233765</v>
      </c>
      <c r="D651" s="15">
        <f t="shared" si="51"/>
        <v>500</v>
      </c>
      <c r="E651" s="2">
        <f t="shared" si="52"/>
        <v>494.93688311688311</v>
      </c>
      <c r="F651" s="2">
        <v>5</v>
      </c>
      <c r="G651" s="2">
        <f t="shared" si="53"/>
        <v>-6.3116883116882683E-2</v>
      </c>
      <c r="H651" s="2" t="e">
        <f t="shared" si="54"/>
        <v>#NUM!</v>
      </c>
    </row>
    <row r="652" spans="1:8" x14ac:dyDescent="0.3">
      <c r="A652">
        <v>4490</v>
      </c>
      <c r="B652" s="2">
        <v>39483</v>
      </c>
      <c r="C652" s="15">
        <f t="shared" si="50"/>
        <v>1.0255324675324675</v>
      </c>
      <c r="D652" s="15">
        <f t="shared" si="51"/>
        <v>500</v>
      </c>
      <c r="E652" s="2">
        <f t="shared" si="52"/>
        <v>494.87233766233766</v>
      </c>
      <c r="F652" s="2">
        <v>5</v>
      </c>
      <c r="G652" s="2">
        <f t="shared" si="53"/>
        <v>-0.12766233766233803</v>
      </c>
      <c r="H652" s="2" t="e">
        <f t="shared" si="54"/>
        <v>#NUM!</v>
      </c>
    </row>
    <row r="653" spans="1:8" x14ac:dyDescent="0.3">
      <c r="A653">
        <v>4498</v>
      </c>
      <c r="B653" s="2">
        <v>38559.333333333336</v>
      </c>
      <c r="C653" s="15">
        <f t="shared" si="50"/>
        <v>1.0015411255411255</v>
      </c>
      <c r="D653" s="15">
        <f t="shared" si="51"/>
        <v>500</v>
      </c>
      <c r="E653" s="2">
        <f t="shared" si="52"/>
        <v>494.9922943722944</v>
      </c>
      <c r="F653" s="2">
        <v>5</v>
      </c>
      <c r="G653" s="2">
        <f t="shared" si="53"/>
        <v>-7.7056277056275491E-3</v>
      </c>
      <c r="H653" s="2" t="e">
        <f t="shared" si="54"/>
        <v>#NUM!</v>
      </c>
    </row>
    <row r="654" spans="1:8" x14ac:dyDescent="0.3">
      <c r="A654">
        <v>4506</v>
      </c>
      <c r="B654" s="2">
        <v>39255</v>
      </c>
      <c r="C654" s="15">
        <f t="shared" si="50"/>
        <v>1.0196103896103896</v>
      </c>
      <c r="D654" s="15">
        <f t="shared" si="51"/>
        <v>500</v>
      </c>
      <c r="E654" s="2">
        <f t="shared" si="52"/>
        <v>494.90194805194807</v>
      </c>
      <c r="F654" s="2">
        <v>5</v>
      </c>
      <c r="G654" s="2">
        <f t="shared" si="53"/>
        <v>-9.8051948051947946E-2</v>
      </c>
      <c r="H654" s="2" t="e">
        <f t="shared" si="54"/>
        <v>#NUM!</v>
      </c>
    </row>
    <row r="655" spans="1:8" x14ac:dyDescent="0.3">
      <c r="A655">
        <v>4514</v>
      </c>
      <c r="B655" s="2">
        <v>38639.333333333336</v>
      </c>
      <c r="C655" s="15">
        <f t="shared" si="50"/>
        <v>1.0036190476190476</v>
      </c>
      <c r="D655" s="15">
        <f t="shared" si="51"/>
        <v>500</v>
      </c>
      <c r="E655" s="2">
        <f t="shared" si="52"/>
        <v>494.98190476190479</v>
      </c>
      <c r="F655" s="2">
        <v>5</v>
      </c>
      <c r="G655" s="2">
        <f t="shared" si="53"/>
        <v>-1.8095238095238386E-2</v>
      </c>
      <c r="H655" s="2" t="e">
        <f t="shared" si="54"/>
        <v>#NUM!</v>
      </c>
    </row>
    <row r="656" spans="1:8" x14ac:dyDescent="0.3">
      <c r="A656">
        <v>4522</v>
      </c>
      <c r="B656" s="2">
        <v>39294.333333333328</v>
      </c>
      <c r="C656" s="15">
        <f t="shared" si="50"/>
        <v>1.0206320346320346</v>
      </c>
      <c r="D656" s="15">
        <f t="shared" si="51"/>
        <v>500</v>
      </c>
      <c r="E656" s="2">
        <f t="shared" si="52"/>
        <v>494.89683982683982</v>
      </c>
      <c r="F656" s="2">
        <v>5</v>
      </c>
      <c r="G656" s="2">
        <f t="shared" si="53"/>
        <v>-0.10316017316017323</v>
      </c>
      <c r="H656" s="2" t="e">
        <f t="shared" si="54"/>
        <v>#NUM!</v>
      </c>
    </row>
    <row r="657" spans="1:8" x14ac:dyDescent="0.3">
      <c r="A657">
        <v>4530</v>
      </c>
      <c r="B657" s="2">
        <v>38683</v>
      </c>
      <c r="C657" s="15">
        <f t="shared" si="50"/>
        <v>1.0047532467532467</v>
      </c>
      <c r="D657" s="15">
        <f t="shared" si="51"/>
        <v>500</v>
      </c>
      <c r="E657" s="2">
        <f t="shared" si="52"/>
        <v>494.97623376623375</v>
      </c>
      <c r="F657" s="2">
        <v>5</v>
      </c>
      <c r="G657" s="2">
        <f t="shared" si="53"/>
        <v>-2.3766233766233213E-2</v>
      </c>
      <c r="H657" s="2" t="e">
        <f t="shared" si="54"/>
        <v>#NUM!</v>
      </c>
    </row>
    <row r="658" spans="1:8" x14ac:dyDescent="0.3">
      <c r="A658">
        <v>4538</v>
      </c>
      <c r="B658" s="2">
        <v>39299.333333333328</v>
      </c>
      <c r="C658" s="15">
        <f t="shared" si="50"/>
        <v>1.0207619047619045</v>
      </c>
      <c r="D658" s="15">
        <f t="shared" si="51"/>
        <v>500</v>
      </c>
      <c r="E658" s="2">
        <f t="shared" si="52"/>
        <v>494.8961904761905</v>
      </c>
      <c r="F658" s="2">
        <v>5</v>
      </c>
      <c r="G658" s="2">
        <f t="shared" si="53"/>
        <v>-0.10380952380952291</v>
      </c>
      <c r="H658" s="2" t="e">
        <f t="shared" si="54"/>
        <v>#NUM!</v>
      </c>
    </row>
    <row r="659" spans="1:8" x14ac:dyDescent="0.3">
      <c r="A659">
        <v>4546</v>
      </c>
      <c r="B659" s="2">
        <v>39331.666666666664</v>
      </c>
      <c r="C659" s="15">
        <f t="shared" si="50"/>
        <v>1.0216017316017316</v>
      </c>
      <c r="D659" s="15">
        <f t="shared" si="51"/>
        <v>500</v>
      </c>
      <c r="E659" s="2">
        <f t="shared" si="52"/>
        <v>494.89199134199134</v>
      </c>
      <c r="F659" s="2">
        <v>5</v>
      </c>
      <c r="G659" s="2">
        <f t="shared" si="53"/>
        <v>-0.10800865800865811</v>
      </c>
      <c r="H659" s="2" t="e">
        <f t="shared" si="54"/>
        <v>#NUM!</v>
      </c>
    </row>
    <row r="660" spans="1:8" x14ac:dyDescent="0.3">
      <c r="A660">
        <v>4554</v>
      </c>
      <c r="B660" s="2">
        <v>38745.333333333336</v>
      </c>
      <c r="C660" s="15">
        <f t="shared" si="50"/>
        <v>1.0063722943722944</v>
      </c>
      <c r="D660" s="15">
        <f t="shared" si="51"/>
        <v>500</v>
      </c>
      <c r="E660" s="2">
        <f t="shared" si="52"/>
        <v>494.96813852813852</v>
      </c>
      <c r="F660" s="2">
        <v>5</v>
      </c>
      <c r="G660" s="2">
        <f t="shared" si="53"/>
        <v>-3.1861471861471813E-2</v>
      </c>
      <c r="H660" s="2" t="e">
        <f t="shared" si="54"/>
        <v>#NUM!</v>
      </c>
    </row>
    <row r="661" spans="1:8" x14ac:dyDescent="0.3">
      <c r="A661">
        <v>4562</v>
      </c>
      <c r="B661" s="2">
        <v>38951.666666666664</v>
      </c>
      <c r="C661" s="15">
        <f t="shared" si="50"/>
        <v>1.0117316017316016</v>
      </c>
      <c r="D661" s="15">
        <f t="shared" si="51"/>
        <v>500</v>
      </c>
      <c r="E661" s="2">
        <f t="shared" si="52"/>
        <v>494.94134199134197</v>
      </c>
      <c r="F661" s="2">
        <v>5</v>
      </c>
      <c r="G661" s="2">
        <f t="shared" si="53"/>
        <v>-5.8658008658007965E-2</v>
      </c>
      <c r="H661" s="2" t="e">
        <f t="shared" si="54"/>
        <v>#NUM!</v>
      </c>
    </row>
    <row r="662" spans="1:8" x14ac:dyDescent="0.3">
      <c r="A662">
        <v>4570</v>
      </c>
      <c r="B662" s="2">
        <v>38909.666666666672</v>
      </c>
      <c r="C662" s="15">
        <f t="shared" si="50"/>
        <v>1.0106406926406928</v>
      </c>
      <c r="D662" s="15">
        <f t="shared" si="51"/>
        <v>500</v>
      </c>
      <c r="E662" s="2">
        <f t="shared" si="52"/>
        <v>494.94679653679651</v>
      </c>
      <c r="F662" s="2">
        <v>5</v>
      </c>
      <c r="G662" s="2">
        <f t="shared" si="53"/>
        <v>-5.3203463203463919E-2</v>
      </c>
      <c r="H662" s="2" t="e">
        <f t="shared" si="54"/>
        <v>#NUM!</v>
      </c>
    </row>
    <row r="663" spans="1:8" x14ac:dyDescent="0.3">
      <c r="A663">
        <v>4578</v>
      </c>
      <c r="B663" s="2">
        <v>38733.666666666664</v>
      </c>
      <c r="C663" s="15">
        <f t="shared" si="50"/>
        <v>1.0060692640692641</v>
      </c>
      <c r="D663" s="15">
        <f t="shared" si="51"/>
        <v>500</v>
      </c>
      <c r="E663" s="2">
        <f t="shared" si="52"/>
        <v>494.96965367965367</v>
      </c>
      <c r="F663" s="2">
        <v>5</v>
      </c>
      <c r="G663" s="2">
        <f t="shared" si="53"/>
        <v>-3.0346320346320788E-2</v>
      </c>
      <c r="H663" s="2" t="e">
        <f t="shared" si="54"/>
        <v>#NUM!</v>
      </c>
    </row>
    <row r="664" spans="1:8" x14ac:dyDescent="0.3">
      <c r="A664">
        <v>4586</v>
      </c>
      <c r="B664" s="2">
        <v>39208.333333333336</v>
      </c>
      <c r="C664" s="15">
        <f t="shared" si="50"/>
        <v>1.0183982683982684</v>
      </c>
      <c r="D664" s="15">
        <f t="shared" si="51"/>
        <v>500</v>
      </c>
      <c r="E664" s="2">
        <f t="shared" si="52"/>
        <v>494.90800865800867</v>
      </c>
      <c r="F664" s="2">
        <v>5</v>
      </c>
      <c r="G664" s="2">
        <f t="shared" si="53"/>
        <v>-9.1991341991342068E-2</v>
      </c>
      <c r="H664" s="2" t="e">
        <f t="shared" si="54"/>
        <v>#NUM!</v>
      </c>
    </row>
    <row r="665" spans="1:8" x14ac:dyDescent="0.3">
      <c r="A665">
        <v>4594</v>
      </c>
      <c r="B665" s="2">
        <v>38720.666666666672</v>
      </c>
      <c r="C665" s="15">
        <f t="shared" si="50"/>
        <v>1.0057316017316018</v>
      </c>
      <c r="D665" s="15">
        <f t="shared" si="51"/>
        <v>500</v>
      </c>
      <c r="E665" s="2">
        <f t="shared" si="52"/>
        <v>494.971341991342</v>
      </c>
      <c r="F665" s="2">
        <v>5</v>
      </c>
      <c r="G665" s="2">
        <f t="shared" si="53"/>
        <v>-2.8658008658009493E-2</v>
      </c>
      <c r="H665" s="2" t="e">
        <f t="shared" si="54"/>
        <v>#NUM!</v>
      </c>
    </row>
    <row r="666" spans="1:8" x14ac:dyDescent="0.3">
      <c r="A666">
        <v>4602</v>
      </c>
      <c r="B666" s="2">
        <v>39412.333333333336</v>
      </c>
      <c r="C666" s="15">
        <f t="shared" si="50"/>
        <v>1.0236969696969698</v>
      </c>
      <c r="D666" s="15">
        <f t="shared" si="51"/>
        <v>500</v>
      </c>
      <c r="E666" s="2">
        <f t="shared" si="52"/>
        <v>494.88151515151515</v>
      </c>
      <c r="F666" s="2">
        <v>5</v>
      </c>
      <c r="G666" s="2">
        <f t="shared" si="53"/>
        <v>-0.11848484848484908</v>
      </c>
      <c r="H666" s="2" t="e">
        <f t="shared" si="54"/>
        <v>#NUM!</v>
      </c>
    </row>
    <row r="667" spans="1:8" x14ac:dyDescent="0.3">
      <c r="A667">
        <v>4610</v>
      </c>
      <c r="B667" s="2">
        <v>39042.333333333336</v>
      </c>
      <c r="C667" s="15">
        <f t="shared" si="50"/>
        <v>1.0140865800865801</v>
      </c>
      <c r="D667" s="15">
        <f t="shared" si="51"/>
        <v>500</v>
      </c>
      <c r="E667" s="2">
        <f t="shared" si="52"/>
        <v>494.92956709956712</v>
      </c>
      <c r="F667" s="2">
        <v>5</v>
      </c>
      <c r="G667" s="2">
        <f t="shared" si="53"/>
        <v>-7.0432900432900958E-2</v>
      </c>
      <c r="H667" s="2" t="e">
        <f t="shared" si="54"/>
        <v>#NUM!</v>
      </c>
    </row>
    <row r="668" spans="1:8" x14ac:dyDescent="0.3">
      <c r="A668">
        <v>4618</v>
      </c>
      <c r="B668" s="2">
        <v>39630.333333333328</v>
      </c>
      <c r="C668" s="15">
        <f t="shared" si="50"/>
        <v>1.0293593073593073</v>
      </c>
      <c r="D668" s="15">
        <f t="shared" si="51"/>
        <v>500</v>
      </c>
      <c r="E668" s="2">
        <f t="shared" si="52"/>
        <v>494.85320346320344</v>
      </c>
      <c r="F668" s="2">
        <v>5</v>
      </c>
      <c r="G668" s="2">
        <f t="shared" si="53"/>
        <v>-0.14679653679653626</v>
      </c>
      <c r="H668" s="2" t="e">
        <f t="shared" si="54"/>
        <v>#NUM!</v>
      </c>
    </row>
    <row r="669" spans="1:8" x14ac:dyDescent="0.3">
      <c r="A669">
        <v>4626</v>
      </c>
      <c r="B669" s="2">
        <v>38677.666666666672</v>
      </c>
      <c r="C669" s="15">
        <f t="shared" si="50"/>
        <v>1.0046147186147187</v>
      </c>
      <c r="D669" s="15">
        <f t="shared" si="51"/>
        <v>500</v>
      </c>
      <c r="E669" s="2">
        <f t="shared" si="52"/>
        <v>494.9769264069264</v>
      </c>
      <c r="F669" s="2">
        <v>5</v>
      </c>
      <c r="G669" s="2">
        <f t="shared" si="53"/>
        <v>-2.3073593073593912E-2</v>
      </c>
      <c r="H669" s="2" t="e">
        <f t="shared" si="54"/>
        <v>#NUM!</v>
      </c>
    </row>
    <row r="670" spans="1:8" x14ac:dyDescent="0.3">
      <c r="A670">
        <v>4634</v>
      </c>
      <c r="B670" s="2">
        <v>38657</v>
      </c>
      <c r="C670" s="15">
        <f t="shared" si="50"/>
        <v>1.0040779220779221</v>
      </c>
      <c r="D670" s="15">
        <f t="shared" si="51"/>
        <v>500</v>
      </c>
      <c r="E670" s="2">
        <f t="shared" si="52"/>
        <v>494.9796103896104</v>
      </c>
      <c r="F670" s="2">
        <v>5</v>
      </c>
      <c r="G670" s="2">
        <f t="shared" si="53"/>
        <v>-2.0389610389610624E-2</v>
      </c>
      <c r="H670" s="2" t="e">
        <f t="shared" si="54"/>
        <v>#NUM!</v>
      </c>
    </row>
    <row r="671" spans="1:8" x14ac:dyDescent="0.3">
      <c r="A671">
        <v>4642</v>
      </c>
      <c r="B671" s="2">
        <v>38970</v>
      </c>
      <c r="C671" s="15">
        <f t="shared" si="50"/>
        <v>1.0122077922077921</v>
      </c>
      <c r="D671" s="15">
        <f t="shared" si="51"/>
        <v>500</v>
      </c>
      <c r="E671" s="2">
        <f t="shared" si="52"/>
        <v>494.93896103896105</v>
      </c>
      <c r="F671" s="2">
        <v>5</v>
      </c>
      <c r="G671" s="2">
        <f t="shared" si="53"/>
        <v>-6.1038961038960338E-2</v>
      </c>
      <c r="H671" s="2" t="e">
        <f t="shared" si="54"/>
        <v>#NUM!</v>
      </c>
    </row>
    <row r="672" spans="1:8" x14ac:dyDescent="0.3">
      <c r="A672">
        <v>4650</v>
      </c>
      <c r="B672" s="2">
        <v>38908</v>
      </c>
      <c r="C672" s="15">
        <f t="shared" si="50"/>
        <v>1.0105974025974025</v>
      </c>
      <c r="D672" s="15">
        <f t="shared" si="51"/>
        <v>500</v>
      </c>
      <c r="E672" s="2">
        <f t="shared" si="52"/>
        <v>494.94701298701301</v>
      </c>
      <c r="F672" s="2">
        <v>5</v>
      </c>
      <c r="G672" s="2">
        <f t="shared" si="53"/>
        <v>-5.298701298701225E-2</v>
      </c>
      <c r="H672" s="2" t="e">
        <f t="shared" si="54"/>
        <v>#NUM!</v>
      </c>
    </row>
    <row r="673" spans="1:8" x14ac:dyDescent="0.3">
      <c r="A673">
        <v>4658</v>
      </c>
      <c r="B673" s="2">
        <v>39203</v>
      </c>
      <c r="C673" s="15">
        <f t="shared" si="50"/>
        <v>1.0182597402597402</v>
      </c>
      <c r="D673" s="15">
        <f t="shared" si="51"/>
        <v>500</v>
      </c>
      <c r="E673" s="2">
        <f t="shared" si="52"/>
        <v>494.90870129870132</v>
      </c>
      <c r="F673" s="2">
        <v>5</v>
      </c>
      <c r="G673" s="2">
        <f t="shared" si="53"/>
        <v>-9.129870129870099E-2</v>
      </c>
      <c r="H673" s="2" t="e">
        <f t="shared" si="54"/>
        <v>#NUM!</v>
      </c>
    </row>
    <row r="674" spans="1:8" x14ac:dyDescent="0.3">
      <c r="A674">
        <v>4666</v>
      </c>
      <c r="B674" s="2">
        <v>38916</v>
      </c>
      <c r="C674" s="15">
        <f t="shared" si="50"/>
        <v>1.0108051948051948</v>
      </c>
      <c r="D674" s="15">
        <f t="shared" si="51"/>
        <v>500</v>
      </c>
      <c r="E674" s="2">
        <f t="shared" si="52"/>
        <v>494.94597402597401</v>
      </c>
      <c r="F674" s="2">
        <v>5</v>
      </c>
      <c r="G674" s="2">
        <f t="shared" si="53"/>
        <v>-5.4025974025973866E-2</v>
      </c>
      <c r="H674" s="2" t="e">
        <f t="shared" si="54"/>
        <v>#NUM!</v>
      </c>
    </row>
    <row r="675" spans="1:8" x14ac:dyDescent="0.3">
      <c r="A675">
        <v>4674</v>
      </c>
      <c r="B675" s="2">
        <v>39361.333333333336</v>
      </c>
      <c r="C675" s="15">
        <f t="shared" si="50"/>
        <v>1.0223722943722944</v>
      </c>
      <c r="D675" s="15">
        <f t="shared" si="51"/>
        <v>500</v>
      </c>
      <c r="E675" s="2">
        <f t="shared" si="52"/>
        <v>494.88813852813854</v>
      </c>
      <c r="F675" s="2">
        <v>5</v>
      </c>
      <c r="G675" s="2">
        <f t="shared" si="53"/>
        <v>-0.11186147186147188</v>
      </c>
      <c r="H675" s="2" t="e">
        <f t="shared" si="54"/>
        <v>#NUM!</v>
      </c>
    </row>
    <row r="676" spans="1:8" x14ac:dyDescent="0.3">
      <c r="A676">
        <v>4682</v>
      </c>
      <c r="B676" s="2">
        <v>38766.666666666664</v>
      </c>
      <c r="C676" s="15">
        <f t="shared" si="50"/>
        <v>1.0069264069264068</v>
      </c>
      <c r="D676" s="15">
        <f t="shared" si="51"/>
        <v>500</v>
      </c>
      <c r="E676" s="2">
        <f t="shared" si="52"/>
        <v>494.96536796536799</v>
      </c>
      <c r="F676" s="2">
        <v>5</v>
      </c>
      <c r="G676" s="2">
        <f t="shared" si="53"/>
        <v>-3.4632034632034348E-2</v>
      </c>
      <c r="H676" s="2" t="e">
        <f t="shared" si="54"/>
        <v>#NUM!</v>
      </c>
    </row>
    <row r="677" spans="1:8" x14ac:dyDescent="0.3">
      <c r="A677">
        <v>4690</v>
      </c>
      <c r="B677" s="2">
        <v>39422.666666666664</v>
      </c>
      <c r="C677" s="15">
        <f t="shared" si="50"/>
        <v>1.023965367965368</v>
      </c>
      <c r="D677" s="15">
        <f t="shared" si="51"/>
        <v>500</v>
      </c>
      <c r="E677" s="2">
        <f t="shared" si="52"/>
        <v>494.88017316017317</v>
      </c>
      <c r="F677" s="2">
        <v>5</v>
      </c>
      <c r="G677" s="2">
        <f t="shared" si="53"/>
        <v>-0.11982683982683984</v>
      </c>
      <c r="H677" s="2" t="e">
        <f t="shared" si="54"/>
        <v>#NUM!</v>
      </c>
    </row>
    <row r="678" spans="1:8" x14ac:dyDescent="0.3">
      <c r="A678">
        <v>4698</v>
      </c>
      <c r="B678" s="2">
        <v>38845.666666666664</v>
      </c>
      <c r="C678" s="15">
        <f t="shared" si="50"/>
        <v>1.0089783549783549</v>
      </c>
      <c r="D678" s="15">
        <f t="shared" si="51"/>
        <v>500</v>
      </c>
      <c r="E678" s="2">
        <f t="shared" si="52"/>
        <v>494.95510822510823</v>
      </c>
      <c r="F678" s="2">
        <v>5</v>
      </c>
      <c r="G678" s="2">
        <f t="shared" si="53"/>
        <v>-4.4891774891774539E-2</v>
      </c>
      <c r="H678" s="2" t="e">
        <f t="shared" si="54"/>
        <v>#NUM!</v>
      </c>
    </row>
    <row r="679" spans="1:8" x14ac:dyDescent="0.3">
      <c r="A679">
        <v>4706</v>
      </c>
      <c r="B679" s="2">
        <v>39031.666666666664</v>
      </c>
      <c r="C679" s="15">
        <f t="shared" si="50"/>
        <v>1.0138095238095237</v>
      </c>
      <c r="D679" s="15">
        <f t="shared" si="51"/>
        <v>500</v>
      </c>
      <c r="E679" s="2">
        <f t="shared" si="52"/>
        <v>494.93095238095236</v>
      </c>
      <c r="F679" s="2">
        <v>5</v>
      </c>
      <c r="G679" s="2">
        <f t="shared" si="53"/>
        <v>-6.9047619047618802E-2</v>
      </c>
      <c r="H679" s="2" t="e">
        <f t="shared" si="54"/>
        <v>#NUM!</v>
      </c>
    </row>
    <row r="680" spans="1:8" x14ac:dyDescent="0.3">
      <c r="A680">
        <v>4714</v>
      </c>
      <c r="B680" s="2">
        <v>39146</v>
      </c>
      <c r="C680" s="15">
        <f t="shared" si="50"/>
        <v>1.0167792207792208</v>
      </c>
      <c r="D680" s="15">
        <f t="shared" si="51"/>
        <v>500</v>
      </c>
      <c r="E680" s="2">
        <f t="shared" si="52"/>
        <v>494.91610389610389</v>
      </c>
      <c r="F680" s="2">
        <v>5</v>
      </c>
      <c r="G680" s="2">
        <f t="shared" si="53"/>
        <v>-8.3896103896103469E-2</v>
      </c>
      <c r="H680" s="2" t="e">
        <f t="shared" si="54"/>
        <v>#NUM!</v>
      </c>
    </row>
    <row r="681" spans="1:8" x14ac:dyDescent="0.3">
      <c r="A681">
        <v>4722</v>
      </c>
      <c r="B681" s="2">
        <v>38460</v>
      </c>
      <c r="C681" s="15">
        <f t="shared" si="50"/>
        <v>0.99896103896103894</v>
      </c>
      <c r="D681" s="15">
        <f t="shared" si="51"/>
        <v>500</v>
      </c>
      <c r="E681" s="2">
        <f t="shared" si="52"/>
        <v>495.00519480519483</v>
      </c>
      <c r="F681" s="2">
        <v>5</v>
      </c>
      <c r="G681" s="2">
        <f t="shared" si="53"/>
        <v>5.1948051948054186E-3</v>
      </c>
      <c r="H681" s="2">
        <f t="shared" si="54"/>
        <v>6.8594942248092767</v>
      </c>
    </row>
    <row r="682" spans="1:8" x14ac:dyDescent="0.3">
      <c r="A682">
        <v>4730</v>
      </c>
      <c r="B682" s="2">
        <v>39085.666666666672</v>
      </c>
      <c r="C682" s="15">
        <f t="shared" si="50"/>
        <v>1.0152121212121212</v>
      </c>
      <c r="D682" s="15">
        <f t="shared" si="51"/>
        <v>500</v>
      </c>
      <c r="E682" s="2">
        <f t="shared" si="52"/>
        <v>494.92393939393941</v>
      </c>
      <c r="F682" s="2">
        <v>5</v>
      </c>
      <c r="G682" s="2">
        <f t="shared" si="53"/>
        <v>-7.6060606060606162E-2</v>
      </c>
      <c r="H682" s="2" t="e">
        <f t="shared" si="54"/>
        <v>#NUM!</v>
      </c>
    </row>
    <row r="683" spans="1:8" x14ac:dyDescent="0.3">
      <c r="A683">
        <v>4738</v>
      </c>
      <c r="B683" s="2">
        <v>38926</v>
      </c>
      <c r="C683" s="15">
        <f t="shared" si="50"/>
        <v>1.011064935064935</v>
      </c>
      <c r="D683" s="15">
        <f t="shared" si="51"/>
        <v>500</v>
      </c>
      <c r="E683" s="2">
        <f t="shared" si="52"/>
        <v>494.9446753246753</v>
      </c>
      <c r="F683" s="2">
        <v>5</v>
      </c>
      <c r="G683" s="2">
        <f t="shared" si="53"/>
        <v>-5.5324675324674999E-2</v>
      </c>
      <c r="H683" s="2" t="e">
        <f t="shared" si="54"/>
        <v>#NUM!</v>
      </c>
    </row>
    <row r="684" spans="1:8" x14ac:dyDescent="0.3">
      <c r="A684">
        <v>4746</v>
      </c>
      <c r="B684" s="2">
        <v>38752.333333333336</v>
      </c>
      <c r="C684" s="15">
        <f t="shared" si="50"/>
        <v>1.0065541125541126</v>
      </c>
      <c r="D684" s="15">
        <f t="shared" si="51"/>
        <v>500</v>
      </c>
      <c r="E684" s="2">
        <f t="shared" si="52"/>
        <v>494.96722943722943</v>
      </c>
      <c r="F684" s="2">
        <v>5</v>
      </c>
      <c r="G684" s="2">
        <f t="shared" si="53"/>
        <v>-3.2770562770563672E-2</v>
      </c>
      <c r="H684" s="2" t="e">
        <f t="shared" si="54"/>
        <v>#NUM!</v>
      </c>
    </row>
    <row r="685" spans="1:8" x14ac:dyDescent="0.3">
      <c r="A685">
        <v>4754</v>
      </c>
      <c r="B685" s="2">
        <v>38800.666666666664</v>
      </c>
      <c r="C685" s="15">
        <f t="shared" si="50"/>
        <v>1.0078095238095237</v>
      </c>
      <c r="D685" s="15">
        <f t="shared" si="51"/>
        <v>500</v>
      </c>
      <c r="E685" s="2">
        <f t="shared" si="52"/>
        <v>494.96095238095239</v>
      </c>
      <c r="F685" s="2">
        <v>5</v>
      </c>
      <c r="G685" s="2">
        <f t="shared" si="53"/>
        <v>-3.9047619047618554E-2</v>
      </c>
      <c r="H685" s="2" t="e">
        <f t="shared" si="54"/>
        <v>#NUM!</v>
      </c>
    </row>
    <row r="686" spans="1:8" x14ac:dyDescent="0.3">
      <c r="A686">
        <v>4762</v>
      </c>
      <c r="B686" s="2">
        <v>39177</v>
      </c>
      <c r="C686" s="15">
        <f t="shared" si="50"/>
        <v>1.0175844155844156</v>
      </c>
      <c r="D686" s="15">
        <f t="shared" si="51"/>
        <v>500</v>
      </c>
      <c r="E686" s="2">
        <f t="shared" si="52"/>
        <v>494.91207792207791</v>
      </c>
      <c r="F686" s="2">
        <v>5</v>
      </c>
      <c r="G686" s="2">
        <f t="shared" si="53"/>
        <v>-8.7922077922078401E-2</v>
      </c>
      <c r="H686" s="2" t="e">
        <f t="shared" si="54"/>
        <v>#NUM!</v>
      </c>
    </row>
    <row r="687" spans="1:8" x14ac:dyDescent="0.3">
      <c r="A687">
        <v>4770</v>
      </c>
      <c r="B687" s="2">
        <v>38433.666666666664</v>
      </c>
      <c r="C687" s="15">
        <f t="shared" si="50"/>
        <v>0.99827705627705621</v>
      </c>
      <c r="D687" s="15">
        <f t="shared" si="51"/>
        <v>500</v>
      </c>
      <c r="E687" s="2">
        <f t="shared" si="52"/>
        <v>495.00861471861469</v>
      </c>
      <c r="F687" s="2">
        <v>5</v>
      </c>
      <c r="G687" s="2">
        <f t="shared" si="53"/>
        <v>8.6147186147194077E-3</v>
      </c>
      <c r="H687" s="2">
        <f t="shared" si="54"/>
        <v>6.3536880516864098</v>
      </c>
    </row>
    <row r="688" spans="1:8" x14ac:dyDescent="0.3">
      <c r="A688">
        <v>4778</v>
      </c>
      <c r="B688" s="2">
        <v>38810.333333333336</v>
      </c>
      <c r="C688" s="15">
        <f t="shared" si="50"/>
        <v>1.0080606060606061</v>
      </c>
      <c r="D688" s="15">
        <f t="shared" si="51"/>
        <v>500</v>
      </c>
      <c r="E688" s="2">
        <f t="shared" si="52"/>
        <v>494.95969696969695</v>
      </c>
      <c r="F688" s="2">
        <v>5</v>
      </c>
      <c r="G688" s="2">
        <f t="shared" si="53"/>
        <v>-4.0303030303030951E-2</v>
      </c>
      <c r="H688" s="2" t="e">
        <f t="shared" si="54"/>
        <v>#NUM!</v>
      </c>
    </row>
    <row r="689" spans="1:8" x14ac:dyDescent="0.3">
      <c r="A689">
        <v>4786</v>
      </c>
      <c r="B689" s="2">
        <v>39141.666666666664</v>
      </c>
      <c r="C689" s="15">
        <f t="shared" si="50"/>
        <v>1.0166666666666666</v>
      </c>
      <c r="D689" s="15">
        <f t="shared" si="51"/>
        <v>500</v>
      </c>
      <c r="E689" s="2">
        <f t="shared" si="52"/>
        <v>494.91666666666669</v>
      </c>
      <c r="F689" s="2">
        <v>5</v>
      </c>
      <c r="G689" s="2">
        <f t="shared" si="53"/>
        <v>-8.3333333333333037E-2</v>
      </c>
      <c r="H689" s="2" t="e">
        <f t="shared" si="54"/>
        <v>#NUM!</v>
      </c>
    </row>
    <row r="690" spans="1:8" x14ac:dyDescent="0.3">
      <c r="A690">
        <v>4794</v>
      </c>
      <c r="B690" s="2">
        <v>38571.666666666664</v>
      </c>
      <c r="C690" s="15">
        <f t="shared" si="50"/>
        <v>1.0018614718614718</v>
      </c>
      <c r="D690" s="15">
        <f t="shared" si="51"/>
        <v>500</v>
      </c>
      <c r="E690" s="2">
        <f t="shared" si="52"/>
        <v>494.99069264069266</v>
      </c>
      <c r="F690" s="2">
        <v>5</v>
      </c>
      <c r="G690" s="2">
        <f t="shared" si="53"/>
        <v>-9.3073593073587091E-3</v>
      </c>
      <c r="H690" s="2" t="e">
        <f t="shared" si="54"/>
        <v>#NUM!</v>
      </c>
    </row>
    <row r="691" spans="1:8" x14ac:dyDescent="0.3">
      <c r="A691">
        <v>4802</v>
      </c>
      <c r="B691" s="2">
        <v>38935.666666666672</v>
      </c>
      <c r="C691" s="15">
        <f t="shared" si="50"/>
        <v>1.0113160173160174</v>
      </c>
      <c r="D691" s="15">
        <f t="shared" si="51"/>
        <v>500</v>
      </c>
      <c r="E691" s="2">
        <f t="shared" si="52"/>
        <v>494.94341991341992</v>
      </c>
      <c r="F691" s="2">
        <v>5</v>
      </c>
      <c r="G691" s="2">
        <f t="shared" si="53"/>
        <v>-5.6580086580087396E-2</v>
      </c>
      <c r="H691" s="2" t="e">
        <f t="shared" si="54"/>
        <v>#NUM!</v>
      </c>
    </row>
    <row r="692" spans="1:8" x14ac:dyDescent="0.3">
      <c r="A692">
        <v>4810</v>
      </c>
      <c r="B692" s="2">
        <v>38744</v>
      </c>
      <c r="C692" s="15">
        <f t="shared" si="50"/>
        <v>1.0063376623376623</v>
      </c>
      <c r="D692" s="15">
        <f t="shared" si="51"/>
        <v>500</v>
      </c>
      <c r="E692" s="2">
        <f t="shared" si="52"/>
        <v>494.9683116883117</v>
      </c>
      <c r="F692" s="2">
        <v>5</v>
      </c>
      <c r="G692" s="2">
        <f t="shared" si="53"/>
        <v>-3.1688311688311543E-2</v>
      </c>
      <c r="H692" s="2" t="e">
        <f t="shared" si="54"/>
        <v>#NUM!</v>
      </c>
    </row>
    <row r="693" spans="1:8" x14ac:dyDescent="0.3">
      <c r="A693">
        <v>4818</v>
      </c>
      <c r="B693" s="2">
        <v>38710.333333333328</v>
      </c>
      <c r="C693" s="15">
        <f t="shared" si="50"/>
        <v>1.0054632034632034</v>
      </c>
      <c r="D693" s="15">
        <f t="shared" si="51"/>
        <v>500</v>
      </c>
      <c r="E693" s="2">
        <f t="shared" si="52"/>
        <v>494.97268398268398</v>
      </c>
      <c r="F693" s="2">
        <v>5</v>
      </c>
      <c r="G693" s="2">
        <f t="shared" si="53"/>
        <v>-2.7316017316016961E-2</v>
      </c>
      <c r="H693" s="2" t="e">
        <f t="shared" si="54"/>
        <v>#NUM!</v>
      </c>
    </row>
    <row r="694" spans="1:8" x14ac:dyDescent="0.3">
      <c r="A694">
        <v>4826</v>
      </c>
      <c r="B694" s="2">
        <v>39255.666666666664</v>
      </c>
      <c r="C694" s="15">
        <f t="shared" si="50"/>
        <v>1.0196277056277057</v>
      </c>
      <c r="D694" s="15">
        <f t="shared" si="51"/>
        <v>500</v>
      </c>
      <c r="E694" s="2">
        <f t="shared" si="52"/>
        <v>494.90186147186148</v>
      </c>
      <c r="F694" s="2">
        <v>5</v>
      </c>
      <c r="G694" s="2">
        <f t="shared" si="53"/>
        <v>-9.8138528138528081E-2</v>
      </c>
      <c r="H694" s="2" t="e">
        <f t="shared" si="54"/>
        <v>#NUM!</v>
      </c>
    </row>
    <row r="695" spans="1:8" x14ac:dyDescent="0.3">
      <c r="A695">
        <v>4834</v>
      </c>
      <c r="B695" s="2">
        <v>38891.666666666664</v>
      </c>
      <c r="C695" s="15">
        <f t="shared" si="50"/>
        <v>1.0101731601731601</v>
      </c>
      <c r="D695" s="15">
        <f t="shared" si="51"/>
        <v>500</v>
      </c>
      <c r="E695" s="2">
        <f t="shared" si="52"/>
        <v>494.94913419913422</v>
      </c>
      <c r="F695" s="2">
        <v>5</v>
      </c>
      <c r="G695" s="2">
        <f t="shared" si="53"/>
        <v>-5.0865800865800281E-2</v>
      </c>
      <c r="H695" s="2" t="e">
        <f t="shared" si="54"/>
        <v>#NUM!</v>
      </c>
    </row>
    <row r="696" spans="1:8" x14ac:dyDescent="0.3">
      <c r="A696">
        <v>4842</v>
      </c>
      <c r="B696" s="2">
        <v>38894.666666666664</v>
      </c>
      <c r="C696" s="15">
        <f t="shared" si="50"/>
        <v>1.0102510822510822</v>
      </c>
      <c r="D696" s="15">
        <f t="shared" si="51"/>
        <v>500</v>
      </c>
      <c r="E696" s="2">
        <f t="shared" si="52"/>
        <v>494.9487445887446</v>
      </c>
      <c r="F696" s="2">
        <v>5</v>
      </c>
      <c r="G696" s="2">
        <f t="shared" si="53"/>
        <v>-5.1255411255411332E-2</v>
      </c>
      <c r="H696" s="2" t="e">
        <f t="shared" si="54"/>
        <v>#NUM!</v>
      </c>
    </row>
    <row r="697" spans="1:8" x14ac:dyDescent="0.3">
      <c r="A697">
        <v>4850</v>
      </c>
      <c r="B697" s="2">
        <v>38746.666666666672</v>
      </c>
      <c r="C697" s="15">
        <f t="shared" si="50"/>
        <v>1.0064069264069266</v>
      </c>
      <c r="D697" s="15">
        <f t="shared" si="51"/>
        <v>500</v>
      </c>
      <c r="E697" s="2">
        <f t="shared" si="52"/>
        <v>494.96796536796535</v>
      </c>
      <c r="F697" s="2">
        <v>5</v>
      </c>
      <c r="G697" s="2">
        <f t="shared" si="53"/>
        <v>-3.203463203463297E-2</v>
      </c>
      <c r="H697" s="2" t="e">
        <f t="shared" si="54"/>
        <v>#NUM!</v>
      </c>
    </row>
    <row r="698" spans="1:8" x14ac:dyDescent="0.3">
      <c r="A698">
        <v>4858</v>
      </c>
      <c r="B698" s="2">
        <v>39059</v>
      </c>
      <c r="C698" s="15">
        <f t="shared" si="50"/>
        <v>1.0145194805194806</v>
      </c>
      <c r="D698" s="15">
        <f t="shared" si="51"/>
        <v>500</v>
      </c>
      <c r="E698" s="2">
        <f t="shared" si="52"/>
        <v>494.92740259740259</v>
      </c>
      <c r="F698" s="2">
        <v>5</v>
      </c>
      <c r="G698" s="2">
        <f t="shared" si="53"/>
        <v>-7.2597402597402549E-2</v>
      </c>
      <c r="H698" s="2" t="e">
        <f t="shared" si="54"/>
        <v>#NUM!</v>
      </c>
    </row>
    <row r="699" spans="1:8" x14ac:dyDescent="0.3">
      <c r="A699">
        <v>4866</v>
      </c>
      <c r="B699" s="2">
        <v>38748</v>
      </c>
      <c r="C699" s="15">
        <f t="shared" si="50"/>
        <v>1.0064415584415585</v>
      </c>
      <c r="D699" s="15">
        <f t="shared" si="51"/>
        <v>500</v>
      </c>
      <c r="E699" s="2">
        <f t="shared" si="52"/>
        <v>494.96779220779223</v>
      </c>
      <c r="F699" s="2">
        <v>5</v>
      </c>
      <c r="G699" s="2">
        <f t="shared" si="53"/>
        <v>-3.2207792207792352E-2</v>
      </c>
      <c r="H699" s="2" t="e">
        <f t="shared" si="54"/>
        <v>#NUM!</v>
      </c>
    </row>
    <row r="700" spans="1:8" x14ac:dyDescent="0.3">
      <c r="A700">
        <v>4874</v>
      </c>
      <c r="B700" s="2">
        <v>38723.666666666664</v>
      </c>
      <c r="C700" s="15">
        <f t="shared" si="50"/>
        <v>1.0058095238095237</v>
      </c>
      <c r="D700" s="15">
        <f t="shared" si="51"/>
        <v>500</v>
      </c>
      <c r="E700" s="2">
        <f t="shared" si="52"/>
        <v>494.97095238095238</v>
      </c>
      <c r="F700" s="2">
        <v>5</v>
      </c>
      <c r="G700" s="2">
        <f t="shared" si="53"/>
        <v>-2.9047619047618767E-2</v>
      </c>
      <c r="H700" s="2" t="e">
        <f t="shared" si="54"/>
        <v>#NUM!</v>
      </c>
    </row>
    <row r="701" spans="1:8" x14ac:dyDescent="0.3">
      <c r="A701">
        <v>4882</v>
      </c>
      <c r="B701" s="2">
        <v>38991</v>
      </c>
      <c r="C701" s="15">
        <f t="shared" si="50"/>
        <v>1.0127532467532467</v>
      </c>
      <c r="D701" s="15">
        <f t="shared" si="51"/>
        <v>500</v>
      </c>
      <c r="E701" s="2">
        <f t="shared" si="52"/>
        <v>494.93623376623378</v>
      </c>
      <c r="F701" s="2">
        <v>5</v>
      </c>
      <c r="G701" s="2">
        <f t="shared" si="53"/>
        <v>-6.3766233766234137E-2</v>
      </c>
      <c r="H701" s="2" t="e">
        <f t="shared" si="54"/>
        <v>#NUM!</v>
      </c>
    </row>
    <row r="702" spans="1:8" x14ac:dyDescent="0.3">
      <c r="A702">
        <v>4890</v>
      </c>
      <c r="B702" s="2">
        <v>38848.666666666672</v>
      </c>
      <c r="C702" s="15">
        <f t="shared" si="50"/>
        <v>1.0090562770562772</v>
      </c>
      <c r="D702" s="15">
        <f t="shared" si="51"/>
        <v>500</v>
      </c>
      <c r="E702" s="2">
        <f t="shared" si="52"/>
        <v>494.95471861471862</v>
      </c>
      <c r="F702" s="2">
        <v>5</v>
      </c>
      <c r="G702" s="2">
        <f t="shared" si="53"/>
        <v>-4.5281385281386477E-2</v>
      </c>
      <c r="H702" s="2" t="e">
        <f t="shared" si="54"/>
        <v>#NUM!</v>
      </c>
    </row>
    <row r="703" spans="1:8" x14ac:dyDescent="0.3">
      <c r="A703">
        <v>4898</v>
      </c>
      <c r="B703" s="2">
        <v>39062</v>
      </c>
      <c r="C703" s="15">
        <f t="shared" si="50"/>
        <v>1.0145974025974025</v>
      </c>
      <c r="D703" s="15">
        <f t="shared" si="51"/>
        <v>500</v>
      </c>
      <c r="E703" s="2">
        <f t="shared" si="52"/>
        <v>494.92701298701297</v>
      </c>
      <c r="F703" s="2">
        <v>5</v>
      </c>
      <c r="G703" s="2">
        <f t="shared" si="53"/>
        <v>-7.2987012987012712E-2</v>
      </c>
      <c r="H703" s="2" t="e">
        <f t="shared" si="54"/>
        <v>#NUM!</v>
      </c>
    </row>
    <row r="704" spans="1:8" x14ac:dyDescent="0.3">
      <c r="A704">
        <v>4906</v>
      </c>
      <c r="B704" s="2">
        <v>39241</v>
      </c>
      <c r="C704" s="15">
        <f t="shared" si="50"/>
        <v>1.0192467532467533</v>
      </c>
      <c r="D704" s="15">
        <f t="shared" si="51"/>
        <v>500</v>
      </c>
      <c r="E704" s="2">
        <f t="shared" si="52"/>
        <v>494.90376623376625</v>
      </c>
      <c r="F704" s="2">
        <v>5</v>
      </c>
      <c r="G704" s="2">
        <f t="shared" si="53"/>
        <v>-9.6233766233766005E-2</v>
      </c>
      <c r="H704" s="2" t="e">
        <f t="shared" si="54"/>
        <v>#NUM!</v>
      </c>
    </row>
    <row r="705" spans="1:8" x14ac:dyDescent="0.3">
      <c r="A705">
        <v>4914</v>
      </c>
      <c r="B705" s="2">
        <v>38948.666666666672</v>
      </c>
      <c r="C705" s="15">
        <f t="shared" si="50"/>
        <v>1.0116536796536797</v>
      </c>
      <c r="D705" s="15">
        <f t="shared" si="51"/>
        <v>500</v>
      </c>
      <c r="E705" s="2">
        <f t="shared" si="52"/>
        <v>494.94173160173159</v>
      </c>
      <c r="F705" s="2">
        <v>5</v>
      </c>
      <c r="G705" s="2">
        <f t="shared" si="53"/>
        <v>-5.8268398268398691E-2</v>
      </c>
      <c r="H705" s="2" t="e">
        <f t="shared" si="54"/>
        <v>#NUM!</v>
      </c>
    </row>
    <row r="706" spans="1:8" x14ac:dyDescent="0.3">
      <c r="A706">
        <v>4922</v>
      </c>
      <c r="B706" s="2">
        <v>38874</v>
      </c>
      <c r="C706" s="15">
        <f t="shared" si="50"/>
        <v>1.0097142857142858</v>
      </c>
      <c r="D706" s="15">
        <f t="shared" si="51"/>
        <v>500</v>
      </c>
      <c r="E706" s="2">
        <f t="shared" si="52"/>
        <v>494.95142857142855</v>
      </c>
      <c r="F706" s="2">
        <v>5</v>
      </c>
      <c r="G706" s="2">
        <f t="shared" si="53"/>
        <v>-4.8571428571428932E-2</v>
      </c>
      <c r="H706" s="2" t="e">
        <f t="shared" si="54"/>
        <v>#NUM!</v>
      </c>
    </row>
    <row r="707" spans="1:8" x14ac:dyDescent="0.3">
      <c r="A707">
        <v>4930</v>
      </c>
      <c r="B707" s="2">
        <v>39206</v>
      </c>
      <c r="C707" s="15">
        <f t="shared" ref="C707:C770" si="55">B707/$J$27</f>
        <v>1.0183376623376623</v>
      </c>
      <c r="D707" s="15">
        <f t="shared" ref="D707:D770" si="56">$J$28</f>
        <v>500</v>
      </c>
      <c r="E707" s="2">
        <f t="shared" si="52"/>
        <v>494.9083116883117</v>
      </c>
      <c r="F707" s="2">
        <v>5</v>
      </c>
      <c r="G707" s="2">
        <f t="shared" si="53"/>
        <v>-9.1688311688312041E-2</v>
      </c>
      <c r="H707" s="2" t="e">
        <f t="shared" si="54"/>
        <v>#NUM!</v>
      </c>
    </row>
    <row r="708" spans="1:8" x14ac:dyDescent="0.3">
      <c r="A708">
        <v>4938</v>
      </c>
      <c r="B708" s="2">
        <v>38992</v>
      </c>
      <c r="C708" s="15">
        <f t="shared" si="55"/>
        <v>1.0127792207792208</v>
      </c>
      <c r="D708" s="15">
        <f t="shared" si="56"/>
        <v>500</v>
      </c>
      <c r="E708" s="2">
        <f t="shared" ref="E708:E771" si="57">D708-(F708*C708)</f>
        <v>494.93610389610387</v>
      </c>
      <c r="F708" s="2">
        <v>5</v>
      </c>
      <c r="G708" s="2">
        <f t="shared" ref="G708:G771" si="58">F708-(F708*C708)</f>
        <v>-6.3896103896103895E-2</v>
      </c>
      <c r="H708" s="2" t="e">
        <f t="shared" ref="H708:H771" si="59">LN((F708*E708)/(D708*G708))</f>
        <v>#NUM!</v>
      </c>
    </row>
    <row r="709" spans="1:8" x14ac:dyDescent="0.3">
      <c r="A709">
        <v>4946</v>
      </c>
      <c r="B709" s="2">
        <v>38997</v>
      </c>
      <c r="C709" s="15">
        <f t="shared" si="55"/>
        <v>1.012909090909091</v>
      </c>
      <c r="D709" s="15">
        <f t="shared" si="56"/>
        <v>500</v>
      </c>
      <c r="E709" s="2">
        <f t="shared" si="57"/>
        <v>494.93545454545455</v>
      </c>
      <c r="F709" s="2">
        <v>5</v>
      </c>
      <c r="G709" s="2">
        <f t="shared" si="58"/>
        <v>-6.4545454545454461E-2</v>
      </c>
      <c r="H709" s="2" t="e">
        <f t="shared" si="59"/>
        <v>#NUM!</v>
      </c>
    </row>
    <row r="710" spans="1:8" x14ac:dyDescent="0.3">
      <c r="A710">
        <v>4954</v>
      </c>
      <c r="B710" s="2">
        <v>38741.666666666672</v>
      </c>
      <c r="C710" s="15">
        <f t="shared" si="55"/>
        <v>1.0062770562770564</v>
      </c>
      <c r="D710" s="15">
        <f t="shared" si="56"/>
        <v>500</v>
      </c>
      <c r="E710" s="2">
        <f t="shared" si="57"/>
        <v>494.96861471861473</v>
      </c>
      <c r="F710" s="2">
        <v>5</v>
      </c>
      <c r="G710" s="2">
        <f t="shared" si="58"/>
        <v>-3.1385281385282404E-2</v>
      </c>
      <c r="H710" s="2" t="e">
        <f t="shared" si="59"/>
        <v>#NUM!</v>
      </c>
    </row>
    <row r="711" spans="1:8" x14ac:dyDescent="0.3">
      <c r="A711">
        <v>4962</v>
      </c>
      <c r="B711" s="2">
        <v>38693.333333333336</v>
      </c>
      <c r="C711" s="15">
        <f t="shared" si="55"/>
        <v>1.0050216450216451</v>
      </c>
      <c r="D711" s="15">
        <f t="shared" si="56"/>
        <v>500</v>
      </c>
      <c r="E711" s="2">
        <f t="shared" si="57"/>
        <v>494.97489177489177</v>
      </c>
      <c r="F711" s="2">
        <v>5</v>
      </c>
      <c r="G711" s="2">
        <f t="shared" si="58"/>
        <v>-2.5108225108225746E-2</v>
      </c>
      <c r="H711" s="2" t="e">
        <f t="shared" si="59"/>
        <v>#NUM!</v>
      </c>
    </row>
    <row r="712" spans="1:8" x14ac:dyDescent="0.3">
      <c r="A712">
        <v>4970</v>
      </c>
      <c r="B712" s="2">
        <v>38902.666666666672</v>
      </c>
      <c r="C712" s="15">
        <f t="shared" si="55"/>
        <v>1.0104588744588745</v>
      </c>
      <c r="D712" s="15">
        <f t="shared" si="56"/>
        <v>500</v>
      </c>
      <c r="E712" s="2">
        <f t="shared" si="57"/>
        <v>494.9477056277056</v>
      </c>
      <c r="F712" s="2">
        <v>5</v>
      </c>
      <c r="G712" s="2">
        <f t="shared" si="58"/>
        <v>-5.2294372294372948E-2</v>
      </c>
      <c r="H712" s="2" t="e">
        <f t="shared" si="59"/>
        <v>#NUM!</v>
      </c>
    </row>
    <row r="713" spans="1:8" x14ac:dyDescent="0.3">
      <c r="A713">
        <v>4978</v>
      </c>
      <c r="B713" s="2">
        <v>38794.666666666672</v>
      </c>
      <c r="C713" s="15">
        <f t="shared" si="55"/>
        <v>1.0076536796536797</v>
      </c>
      <c r="D713" s="15">
        <f t="shared" si="56"/>
        <v>500</v>
      </c>
      <c r="E713" s="2">
        <f t="shared" si="57"/>
        <v>494.96173160173163</v>
      </c>
      <c r="F713" s="2">
        <v>5</v>
      </c>
      <c r="G713" s="2">
        <f t="shared" si="58"/>
        <v>-3.8268398268398229E-2</v>
      </c>
      <c r="H713" s="2" t="e">
        <f t="shared" si="59"/>
        <v>#NUM!</v>
      </c>
    </row>
    <row r="714" spans="1:8" x14ac:dyDescent="0.3">
      <c r="A714">
        <v>4986</v>
      </c>
      <c r="B714" s="2">
        <v>39356</v>
      </c>
      <c r="C714" s="15">
        <f t="shared" si="55"/>
        <v>1.0222337662337662</v>
      </c>
      <c r="D714" s="15">
        <f t="shared" si="56"/>
        <v>500</v>
      </c>
      <c r="E714" s="2">
        <f t="shared" si="57"/>
        <v>494.88883116883119</v>
      </c>
      <c r="F714" s="2">
        <v>5</v>
      </c>
      <c r="G714" s="2">
        <f t="shared" si="58"/>
        <v>-0.11116883116883081</v>
      </c>
      <c r="H714" s="2" t="e">
        <f t="shared" si="59"/>
        <v>#NUM!</v>
      </c>
    </row>
    <row r="715" spans="1:8" x14ac:dyDescent="0.3">
      <c r="A715">
        <v>4994</v>
      </c>
      <c r="B715" s="2">
        <v>38073.666666666672</v>
      </c>
      <c r="C715" s="15">
        <f t="shared" si="55"/>
        <v>0.9889264069264071</v>
      </c>
      <c r="D715" s="15">
        <f t="shared" si="56"/>
        <v>500</v>
      </c>
      <c r="E715" s="2">
        <f t="shared" si="57"/>
        <v>495.05536796536796</v>
      </c>
      <c r="F715" s="2">
        <v>5</v>
      </c>
      <c r="G715" s="2">
        <f t="shared" si="58"/>
        <v>5.5367965367964622E-2</v>
      </c>
      <c r="H715" s="2">
        <f t="shared" si="59"/>
        <v>4.4932535197319003</v>
      </c>
    </row>
    <row r="716" spans="1:8" x14ac:dyDescent="0.3">
      <c r="A716">
        <v>5002</v>
      </c>
      <c r="B716" s="2">
        <v>38297</v>
      </c>
      <c r="C716" s="15">
        <f t="shared" si="55"/>
        <v>0.99472727272727268</v>
      </c>
      <c r="D716" s="15">
        <f t="shared" si="56"/>
        <v>500</v>
      </c>
      <c r="E716" s="2">
        <f t="shared" si="57"/>
        <v>495.02636363636361</v>
      </c>
      <c r="F716" s="2">
        <v>5</v>
      </c>
      <c r="G716" s="2">
        <f t="shared" si="58"/>
        <v>2.6363636363636367E-2</v>
      </c>
      <c r="H716" s="2">
        <f t="shared" si="59"/>
        <v>5.2352104638337718</v>
      </c>
    </row>
    <row r="717" spans="1:8" x14ac:dyDescent="0.3">
      <c r="A717">
        <v>5010</v>
      </c>
      <c r="B717" s="2">
        <v>39110.333333333328</v>
      </c>
      <c r="C717" s="15">
        <f t="shared" si="55"/>
        <v>1.0158528138528138</v>
      </c>
      <c r="D717" s="15">
        <f t="shared" si="56"/>
        <v>500</v>
      </c>
      <c r="E717" s="2">
        <f t="shared" si="57"/>
        <v>494.92073593073593</v>
      </c>
      <c r="F717" s="2">
        <v>5</v>
      </c>
      <c r="G717" s="2">
        <f t="shared" si="58"/>
        <v>-7.9264069264068482E-2</v>
      </c>
      <c r="H717" s="2" t="e">
        <f t="shared" si="59"/>
        <v>#NUM!</v>
      </c>
    </row>
    <row r="718" spans="1:8" x14ac:dyDescent="0.3">
      <c r="A718">
        <v>5018</v>
      </c>
      <c r="B718" s="2">
        <v>38686.333333333328</v>
      </c>
      <c r="C718" s="15">
        <f t="shared" si="55"/>
        <v>1.0048398268398266</v>
      </c>
      <c r="D718" s="15">
        <f t="shared" si="56"/>
        <v>500</v>
      </c>
      <c r="E718" s="2">
        <f t="shared" si="57"/>
        <v>494.97580086580086</v>
      </c>
      <c r="F718" s="2">
        <v>5</v>
      </c>
      <c r="G718" s="2">
        <f t="shared" si="58"/>
        <v>-2.4199134199132999E-2</v>
      </c>
      <c r="H718" s="2" t="e">
        <f t="shared" si="59"/>
        <v>#NUM!</v>
      </c>
    </row>
    <row r="719" spans="1:8" x14ac:dyDescent="0.3">
      <c r="A719">
        <v>5026</v>
      </c>
      <c r="B719" s="2">
        <v>38677.666666666664</v>
      </c>
      <c r="C719" s="15">
        <f t="shared" si="55"/>
        <v>1.0046147186147185</v>
      </c>
      <c r="D719" s="15">
        <f t="shared" si="56"/>
        <v>500</v>
      </c>
      <c r="E719" s="2">
        <f t="shared" si="57"/>
        <v>494.9769264069264</v>
      </c>
      <c r="F719" s="2">
        <v>5</v>
      </c>
      <c r="G719" s="2">
        <f t="shared" si="58"/>
        <v>-2.3073593073592136E-2</v>
      </c>
      <c r="H719" s="2" t="e">
        <f t="shared" si="59"/>
        <v>#NUM!</v>
      </c>
    </row>
    <row r="720" spans="1:8" x14ac:dyDescent="0.3">
      <c r="A720">
        <v>5034</v>
      </c>
      <c r="B720" s="2">
        <v>39015.666666666664</v>
      </c>
      <c r="C720" s="15">
        <f t="shared" si="55"/>
        <v>1.0133939393939393</v>
      </c>
      <c r="D720" s="15">
        <f t="shared" si="56"/>
        <v>500</v>
      </c>
      <c r="E720" s="2">
        <f t="shared" si="57"/>
        <v>494.93303030303031</v>
      </c>
      <c r="F720" s="2">
        <v>5</v>
      </c>
      <c r="G720" s="2">
        <f t="shared" si="58"/>
        <v>-6.6969696969696457E-2</v>
      </c>
      <c r="H720" s="2" t="e">
        <f t="shared" si="59"/>
        <v>#NUM!</v>
      </c>
    </row>
    <row r="721" spans="1:8" x14ac:dyDescent="0.3">
      <c r="A721">
        <v>5042</v>
      </c>
      <c r="B721" s="2">
        <v>38942</v>
      </c>
      <c r="C721" s="15">
        <f t="shared" si="55"/>
        <v>1.0114805194805194</v>
      </c>
      <c r="D721" s="15">
        <f t="shared" si="56"/>
        <v>500</v>
      </c>
      <c r="E721" s="2">
        <f t="shared" si="57"/>
        <v>494.94259740259741</v>
      </c>
      <c r="F721" s="2">
        <v>5</v>
      </c>
      <c r="G721" s="2">
        <f t="shared" si="58"/>
        <v>-5.7402597402597344E-2</v>
      </c>
      <c r="H721" s="2" t="e">
        <f t="shared" si="59"/>
        <v>#NUM!</v>
      </c>
    </row>
    <row r="722" spans="1:8" x14ac:dyDescent="0.3">
      <c r="A722">
        <v>5050</v>
      </c>
      <c r="B722" s="2">
        <v>38988.666666666664</v>
      </c>
      <c r="C722" s="15">
        <f t="shared" si="55"/>
        <v>1.0126926406926406</v>
      </c>
      <c r="D722" s="15">
        <f t="shared" si="56"/>
        <v>500</v>
      </c>
      <c r="E722" s="2">
        <f t="shared" si="57"/>
        <v>494.93653679653681</v>
      </c>
      <c r="F722" s="2">
        <v>5</v>
      </c>
      <c r="G722" s="2">
        <f t="shared" si="58"/>
        <v>-6.3463203463203222E-2</v>
      </c>
      <c r="H722" s="2" t="e">
        <f t="shared" si="59"/>
        <v>#NUM!</v>
      </c>
    </row>
    <row r="723" spans="1:8" x14ac:dyDescent="0.3">
      <c r="A723">
        <v>5058</v>
      </c>
      <c r="B723" s="2">
        <v>39100</v>
      </c>
      <c r="C723" s="15">
        <f t="shared" si="55"/>
        <v>1.0155844155844156</v>
      </c>
      <c r="D723" s="15">
        <f t="shared" si="56"/>
        <v>500</v>
      </c>
      <c r="E723" s="2">
        <f t="shared" si="57"/>
        <v>494.9220779220779</v>
      </c>
      <c r="F723" s="2">
        <v>5</v>
      </c>
      <c r="G723" s="2">
        <f t="shared" si="58"/>
        <v>-7.7922077922077726E-2</v>
      </c>
      <c r="H723" s="2" t="e">
        <f t="shared" si="59"/>
        <v>#NUM!</v>
      </c>
    </row>
    <row r="724" spans="1:8" x14ac:dyDescent="0.3">
      <c r="A724">
        <v>5066</v>
      </c>
      <c r="B724" s="2">
        <v>39476.666666666672</v>
      </c>
      <c r="C724" s="15">
        <f t="shared" si="55"/>
        <v>1.0253679653679655</v>
      </c>
      <c r="D724" s="15">
        <f t="shared" si="56"/>
        <v>500</v>
      </c>
      <c r="E724" s="2">
        <f t="shared" si="57"/>
        <v>494.87316017316016</v>
      </c>
      <c r="F724" s="2">
        <v>5</v>
      </c>
      <c r="G724" s="2">
        <f t="shared" si="58"/>
        <v>-0.1268398268398272</v>
      </c>
      <c r="H724" s="2" t="e">
        <f t="shared" si="59"/>
        <v>#NUM!</v>
      </c>
    </row>
    <row r="725" spans="1:8" x14ac:dyDescent="0.3">
      <c r="A725">
        <v>5074</v>
      </c>
      <c r="B725" s="2">
        <v>39359.666666666672</v>
      </c>
      <c r="C725" s="15">
        <f t="shared" si="55"/>
        <v>1.0223290043290045</v>
      </c>
      <c r="D725" s="15">
        <f t="shared" si="56"/>
        <v>500</v>
      </c>
      <c r="E725" s="2">
        <f t="shared" si="57"/>
        <v>494.88835497835498</v>
      </c>
      <c r="F725" s="2">
        <v>5</v>
      </c>
      <c r="G725" s="2">
        <f t="shared" si="58"/>
        <v>-0.11164502164502288</v>
      </c>
      <c r="H725" s="2" t="e">
        <f t="shared" si="59"/>
        <v>#NUM!</v>
      </c>
    </row>
    <row r="726" spans="1:8" x14ac:dyDescent="0.3">
      <c r="A726">
        <v>5082</v>
      </c>
      <c r="B726" s="2">
        <v>38998.666666666672</v>
      </c>
      <c r="C726" s="15">
        <f t="shared" si="55"/>
        <v>1.012952380952381</v>
      </c>
      <c r="D726" s="15">
        <f t="shared" si="56"/>
        <v>500</v>
      </c>
      <c r="E726" s="2">
        <f t="shared" si="57"/>
        <v>494.93523809523811</v>
      </c>
      <c r="F726" s="2">
        <v>5</v>
      </c>
      <c r="G726" s="2">
        <f t="shared" si="58"/>
        <v>-6.4761904761905242E-2</v>
      </c>
      <c r="H726" s="2" t="e">
        <f t="shared" si="59"/>
        <v>#NUM!</v>
      </c>
    </row>
    <row r="727" spans="1:8" x14ac:dyDescent="0.3">
      <c r="A727">
        <v>5090</v>
      </c>
      <c r="B727" s="2">
        <v>38541.333333333336</v>
      </c>
      <c r="C727" s="15">
        <f t="shared" si="55"/>
        <v>1.0010735930735932</v>
      </c>
      <c r="D727" s="15">
        <f t="shared" si="56"/>
        <v>500</v>
      </c>
      <c r="E727" s="2">
        <f t="shared" si="57"/>
        <v>494.99463203463205</v>
      </c>
      <c r="F727" s="2">
        <v>5</v>
      </c>
      <c r="G727" s="2">
        <f t="shared" si="58"/>
        <v>-5.3679653679665762E-3</v>
      </c>
      <c r="H727" s="2" t="e">
        <f t="shared" si="59"/>
        <v>#NUM!</v>
      </c>
    </row>
    <row r="728" spans="1:8" x14ac:dyDescent="0.3">
      <c r="A728">
        <v>5098</v>
      </c>
      <c r="B728" s="2">
        <v>39172.333333333336</v>
      </c>
      <c r="C728" s="15">
        <f t="shared" si="55"/>
        <v>1.0174632034632036</v>
      </c>
      <c r="D728" s="15">
        <f t="shared" si="56"/>
        <v>500</v>
      </c>
      <c r="E728" s="2">
        <f t="shared" si="57"/>
        <v>494.91268398268397</v>
      </c>
      <c r="F728" s="2">
        <v>5</v>
      </c>
      <c r="G728" s="2">
        <f t="shared" si="58"/>
        <v>-8.7316017316018346E-2</v>
      </c>
      <c r="H728" s="2" t="e">
        <f t="shared" si="59"/>
        <v>#NUM!</v>
      </c>
    </row>
    <row r="729" spans="1:8" x14ac:dyDescent="0.3">
      <c r="A729">
        <v>5106</v>
      </c>
      <c r="B729" s="2">
        <v>38682.666666666664</v>
      </c>
      <c r="C729" s="15">
        <f t="shared" si="55"/>
        <v>1.0047445887445887</v>
      </c>
      <c r="D729" s="15">
        <f t="shared" si="56"/>
        <v>500</v>
      </c>
      <c r="E729" s="2">
        <f t="shared" si="57"/>
        <v>494.97627705627707</v>
      </c>
      <c r="F729" s="2">
        <v>5</v>
      </c>
      <c r="G729" s="2">
        <f t="shared" si="58"/>
        <v>-2.372294372294359E-2</v>
      </c>
      <c r="H729" s="2" t="e">
        <f t="shared" si="59"/>
        <v>#NUM!</v>
      </c>
    </row>
    <row r="730" spans="1:8" x14ac:dyDescent="0.3">
      <c r="A730">
        <v>5114</v>
      </c>
      <c r="B730" s="2">
        <v>39066.666666666672</v>
      </c>
      <c r="C730" s="15">
        <f t="shared" si="55"/>
        <v>1.0147186147186149</v>
      </c>
      <c r="D730" s="15">
        <f t="shared" si="56"/>
        <v>500</v>
      </c>
      <c r="E730" s="2">
        <f t="shared" si="57"/>
        <v>494.92640692640691</v>
      </c>
      <c r="F730" s="2">
        <v>5</v>
      </c>
      <c r="G730" s="2">
        <f t="shared" si="58"/>
        <v>-7.3593073593074543E-2</v>
      </c>
      <c r="H730" s="2" t="e">
        <f t="shared" si="59"/>
        <v>#NUM!</v>
      </c>
    </row>
    <row r="731" spans="1:8" x14ac:dyDescent="0.3">
      <c r="A731">
        <v>5122</v>
      </c>
      <c r="B731" s="2">
        <v>39079.666666666664</v>
      </c>
      <c r="C731" s="15">
        <f t="shared" si="55"/>
        <v>1.015056277056277</v>
      </c>
      <c r="D731" s="15">
        <f t="shared" si="56"/>
        <v>500</v>
      </c>
      <c r="E731" s="2">
        <f t="shared" si="57"/>
        <v>494.92471861471864</v>
      </c>
      <c r="F731" s="2">
        <v>5</v>
      </c>
      <c r="G731" s="2">
        <f t="shared" si="58"/>
        <v>-7.5281385281384949E-2</v>
      </c>
      <c r="H731" s="2" t="e">
        <f t="shared" si="59"/>
        <v>#NUM!</v>
      </c>
    </row>
    <row r="732" spans="1:8" x14ac:dyDescent="0.3">
      <c r="A732">
        <v>5130</v>
      </c>
      <c r="B732" s="2">
        <v>38843</v>
      </c>
      <c r="C732" s="15">
        <f t="shared" si="55"/>
        <v>1.008909090909091</v>
      </c>
      <c r="D732" s="15">
        <f t="shared" si="56"/>
        <v>500</v>
      </c>
      <c r="E732" s="2">
        <f t="shared" si="57"/>
        <v>494.95545454545453</v>
      </c>
      <c r="F732" s="2">
        <v>5</v>
      </c>
      <c r="G732" s="2">
        <f t="shared" si="58"/>
        <v>-4.4545454545454888E-2</v>
      </c>
      <c r="H732" s="2" t="e">
        <f t="shared" si="59"/>
        <v>#NUM!</v>
      </c>
    </row>
    <row r="733" spans="1:8" x14ac:dyDescent="0.3">
      <c r="A733">
        <v>5138</v>
      </c>
      <c r="B733" s="2">
        <v>38466.333333333336</v>
      </c>
      <c r="C733" s="15">
        <f t="shared" si="55"/>
        <v>0.99912554112554119</v>
      </c>
      <c r="D733" s="15">
        <f t="shared" si="56"/>
        <v>500</v>
      </c>
      <c r="E733" s="2">
        <f t="shared" si="57"/>
        <v>495.00437229437227</v>
      </c>
      <c r="F733" s="2">
        <v>5</v>
      </c>
      <c r="G733" s="2">
        <f t="shared" si="58"/>
        <v>4.3722943722936947E-3</v>
      </c>
      <c r="H733" s="2">
        <f t="shared" si="59"/>
        <v>7.0318637891282929</v>
      </c>
    </row>
    <row r="734" spans="1:8" x14ac:dyDescent="0.3">
      <c r="A734">
        <v>5146</v>
      </c>
      <c r="B734" s="2">
        <v>38702.333333333328</v>
      </c>
      <c r="C734" s="15">
        <f t="shared" si="55"/>
        <v>1.0052554112554111</v>
      </c>
      <c r="D734" s="15">
        <f t="shared" si="56"/>
        <v>500</v>
      </c>
      <c r="E734" s="2">
        <f t="shared" si="57"/>
        <v>494.97372294372292</v>
      </c>
      <c r="F734" s="2">
        <v>5</v>
      </c>
      <c r="G734" s="2">
        <f t="shared" si="58"/>
        <v>-2.6277056277055344E-2</v>
      </c>
      <c r="H734" s="2" t="e">
        <f t="shared" si="59"/>
        <v>#NUM!</v>
      </c>
    </row>
    <row r="735" spans="1:8" x14ac:dyDescent="0.3">
      <c r="A735">
        <v>5154</v>
      </c>
      <c r="B735" s="2">
        <v>38832</v>
      </c>
      <c r="C735" s="15">
        <f t="shared" si="55"/>
        <v>1.0086233766233765</v>
      </c>
      <c r="D735" s="15">
        <f t="shared" si="56"/>
        <v>500</v>
      </c>
      <c r="E735" s="2">
        <f t="shared" si="57"/>
        <v>494.95688311688309</v>
      </c>
      <c r="F735" s="2">
        <v>5</v>
      </c>
      <c r="G735" s="2">
        <f t="shared" si="58"/>
        <v>-4.3116883116882221E-2</v>
      </c>
      <c r="H735" s="2" t="e">
        <f t="shared" si="59"/>
        <v>#NUM!</v>
      </c>
    </row>
    <row r="736" spans="1:8" x14ac:dyDescent="0.3">
      <c r="A736">
        <v>5162</v>
      </c>
      <c r="B736" s="2">
        <v>38832.666666666664</v>
      </c>
      <c r="C736" s="15">
        <f t="shared" si="55"/>
        <v>1.0086406926406926</v>
      </c>
      <c r="D736" s="15">
        <f t="shared" si="56"/>
        <v>500</v>
      </c>
      <c r="E736" s="2">
        <f t="shared" si="57"/>
        <v>494.95679653679656</v>
      </c>
      <c r="F736" s="2">
        <v>5</v>
      </c>
      <c r="G736" s="2">
        <f t="shared" si="58"/>
        <v>-4.3203463203463244E-2</v>
      </c>
      <c r="H736" s="2" t="e">
        <f t="shared" si="59"/>
        <v>#NUM!</v>
      </c>
    </row>
    <row r="737" spans="1:8" x14ac:dyDescent="0.3">
      <c r="A737">
        <v>5170</v>
      </c>
      <c r="B737" s="2">
        <v>39120.333333333336</v>
      </c>
      <c r="C737" s="15">
        <f t="shared" si="55"/>
        <v>1.0161125541125542</v>
      </c>
      <c r="D737" s="15">
        <f t="shared" si="56"/>
        <v>500</v>
      </c>
      <c r="E737" s="2">
        <f t="shared" si="57"/>
        <v>494.91943722943722</v>
      </c>
      <c r="F737" s="2">
        <v>5</v>
      </c>
      <c r="G737" s="2">
        <f t="shared" si="58"/>
        <v>-8.0562770562771391E-2</v>
      </c>
      <c r="H737" s="2" t="e">
        <f t="shared" si="59"/>
        <v>#NUM!</v>
      </c>
    </row>
    <row r="738" spans="1:8" x14ac:dyDescent="0.3">
      <c r="A738">
        <v>5178</v>
      </c>
      <c r="B738" s="2">
        <v>39320.333333333336</v>
      </c>
      <c r="C738" s="15">
        <f t="shared" si="55"/>
        <v>1.0213073593073594</v>
      </c>
      <c r="D738" s="15">
        <f t="shared" si="56"/>
        <v>500</v>
      </c>
      <c r="E738" s="2">
        <f t="shared" si="57"/>
        <v>494.89346320346323</v>
      </c>
      <c r="F738" s="2">
        <v>5</v>
      </c>
      <c r="G738" s="2">
        <f t="shared" si="58"/>
        <v>-0.10653679653679671</v>
      </c>
      <c r="H738" s="2" t="e">
        <f t="shared" si="59"/>
        <v>#NUM!</v>
      </c>
    </row>
    <row r="739" spans="1:8" x14ac:dyDescent="0.3">
      <c r="A739">
        <v>5186</v>
      </c>
      <c r="B739" s="2">
        <v>39013.333333333328</v>
      </c>
      <c r="C739" s="15">
        <f t="shared" si="55"/>
        <v>1.0133333333333332</v>
      </c>
      <c r="D739" s="15">
        <f t="shared" si="56"/>
        <v>500</v>
      </c>
      <c r="E739" s="2">
        <f t="shared" si="57"/>
        <v>494.93333333333334</v>
      </c>
      <c r="F739" s="2">
        <v>5</v>
      </c>
      <c r="G739" s="2">
        <f t="shared" si="58"/>
        <v>-6.666666666666643E-2</v>
      </c>
      <c r="H739" s="2" t="e">
        <f t="shared" si="59"/>
        <v>#NUM!</v>
      </c>
    </row>
    <row r="740" spans="1:8" x14ac:dyDescent="0.3">
      <c r="A740">
        <v>5194</v>
      </c>
      <c r="B740" s="2">
        <v>38911.333333333328</v>
      </c>
      <c r="C740" s="15">
        <f t="shared" si="55"/>
        <v>1.0106839826839826</v>
      </c>
      <c r="D740" s="15">
        <f t="shared" si="56"/>
        <v>500</v>
      </c>
      <c r="E740" s="2">
        <f t="shared" si="57"/>
        <v>494.94658008658007</v>
      </c>
      <c r="F740" s="2">
        <v>5</v>
      </c>
      <c r="G740" s="2">
        <f t="shared" si="58"/>
        <v>-5.3419913419912923E-2</v>
      </c>
      <c r="H740" s="2" t="e">
        <f t="shared" si="59"/>
        <v>#NUM!</v>
      </c>
    </row>
    <row r="741" spans="1:8" x14ac:dyDescent="0.3">
      <c r="A741">
        <v>5202</v>
      </c>
      <c r="B741" s="2">
        <v>38263.666666666672</v>
      </c>
      <c r="C741" s="15">
        <f t="shared" si="55"/>
        <v>0.993861471861472</v>
      </c>
      <c r="D741" s="15">
        <f t="shared" si="56"/>
        <v>500</v>
      </c>
      <c r="E741" s="2">
        <f t="shared" si="57"/>
        <v>495.03069264069262</v>
      </c>
      <c r="F741" s="2">
        <v>5</v>
      </c>
      <c r="G741" s="2">
        <f t="shared" si="58"/>
        <v>3.0692640692640438E-2</v>
      </c>
      <c r="H741" s="2">
        <f t="shared" si="59"/>
        <v>5.0831819499708457</v>
      </c>
    </row>
    <row r="742" spans="1:8" x14ac:dyDescent="0.3">
      <c r="A742">
        <v>5210</v>
      </c>
      <c r="B742" s="2">
        <v>38596</v>
      </c>
      <c r="C742" s="15">
        <f t="shared" si="55"/>
        <v>1.0024935064935065</v>
      </c>
      <c r="D742" s="15">
        <f t="shared" si="56"/>
        <v>500</v>
      </c>
      <c r="E742" s="2">
        <f t="shared" si="57"/>
        <v>494.98753246753245</v>
      </c>
      <c r="F742" s="2">
        <v>5</v>
      </c>
      <c r="G742" s="2">
        <f t="shared" si="58"/>
        <v>-1.2467532467532294E-2</v>
      </c>
      <c r="H742" s="2" t="e">
        <f t="shared" si="59"/>
        <v>#NUM!</v>
      </c>
    </row>
    <row r="743" spans="1:8" x14ac:dyDescent="0.3">
      <c r="A743">
        <v>5218</v>
      </c>
      <c r="B743" s="2">
        <v>38688.333333333336</v>
      </c>
      <c r="C743" s="15">
        <f t="shared" si="55"/>
        <v>1.0048917748917749</v>
      </c>
      <c r="D743" s="15">
        <f t="shared" si="56"/>
        <v>500</v>
      </c>
      <c r="E743" s="2">
        <f t="shared" si="57"/>
        <v>494.9755411255411</v>
      </c>
      <c r="F743" s="2">
        <v>5</v>
      </c>
      <c r="G743" s="2">
        <f t="shared" si="58"/>
        <v>-2.4458874458874291E-2</v>
      </c>
      <c r="H743" s="2" t="e">
        <f t="shared" si="59"/>
        <v>#NUM!</v>
      </c>
    </row>
    <row r="744" spans="1:8" x14ac:dyDescent="0.3">
      <c r="A744">
        <v>5226</v>
      </c>
      <c r="B744" s="2">
        <v>38853</v>
      </c>
      <c r="C744" s="15">
        <f t="shared" si="55"/>
        <v>1.0091688311688312</v>
      </c>
      <c r="D744" s="15">
        <f t="shared" si="56"/>
        <v>500</v>
      </c>
      <c r="E744" s="2">
        <f t="shared" si="57"/>
        <v>494.95415584415582</v>
      </c>
      <c r="F744" s="2">
        <v>5</v>
      </c>
      <c r="G744" s="2">
        <f t="shared" si="58"/>
        <v>-4.584415584415602E-2</v>
      </c>
      <c r="H744" s="2" t="e">
        <f t="shared" si="59"/>
        <v>#NUM!</v>
      </c>
    </row>
    <row r="745" spans="1:8" x14ac:dyDescent="0.3">
      <c r="A745">
        <v>5234</v>
      </c>
      <c r="B745" s="2">
        <v>38909.666666666664</v>
      </c>
      <c r="C745" s="15">
        <f t="shared" si="55"/>
        <v>1.0106406926406926</v>
      </c>
      <c r="D745" s="15">
        <f t="shared" si="56"/>
        <v>500</v>
      </c>
      <c r="E745" s="2">
        <f t="shared" si="57"/>
        <v>494.94679653679651</v>
      </c>
      <c r="F745" s="2">
        <v>5</v>
      </c>
      <c r="G745" s="2">
        <f t="shared" si="58"/>
        <v>-5.3203463203463031E-2</v>
      </c>
      <c r="H745" s="2" t="e">
        <f t="shared" si="59"/>
        <v>#NUM!</v>
      </c>
    </row>
    <row r="746" spans="1:8" x14ac:dyDescent="0.3">
      <c r="A746">
        <v>5242</v>
      </c>
      <c r="B746" s="2">
        <v>39443.333333333336</v>
      </c>
      <c r="C746" s="15">
        <f t="shared" si="55"/>
        <v>1.0245021645021646</v>
      </c>
      <c r="D746" s="15">
        <f t="shared" si="56"/>
        <v>500</v>
      </c>
      <c r="E746" s="2">
        <f t="shared" si="57"/>
        <v>494.87748917748917</v>
      </c>
      <c r="F746" s="2">
        <v>5</v>
      </c>
      <c r="G746" s="2">
        <f t="shared" si="58"/>
        <v>-0.12251082251082313</v>
      </c>
      <c r="H746" s="2" t="e">
        <f t="shared" si="59"/>
        <v>#NUM!</v>
      </c>
    </row>
    <row r="747" spans="1:8" x14ac:dyDescent="0.3">
      <c r="A747">
        <v>5250</v>
      </c>
      <c r="B747" s="2">
        <v>38795.333333333328</v>
      </c>
      <c r="C747" s="15">
        <f t="shared" si="55"/>
        <v>1.0076709956709955</v>
      </c>
      <c r="D747" s="15">
        <f t="shared" si="56"/>
        <v>500</v>
      </c>
      <c r="E747" s="2">
        <f t="shared" si="57"/>
        <v>494.96164502164504</v>
      </c>
      <c r="F747" s="2">
        <v>5</v>
      </c>
      <c r="G747" s="2">
        <f t="shared" si="58"/>
        <v>-3.8354978354977476E-2</v>
      </c>
      <c r="H747" s="2" t="e">
        <f t="shared" si="59"/>
        <v>#NUM!</v>
      </c>
    </row>
    <row r="748" spans="1:8" x14ac:dyDescent="0.3">
      <c r="A748">
        <v>5258</v>
      </c>
      <c r="B748" s="2">
        <v>39242.333333333336</v>
      </c>
      <c r="C748" s="15">
        <f t="shared" si="55"/>
        <v>1.0192813852813853</v>
      </c>
      <c r="D748" s="15">
        <f t="shared" si="56"/>
        <v>500</v>
      </c>
      <c r="E748" s="2">
        <f t="shared" si="57"/>
        <v>494.90359307359307</v>
      </c>
      <c r="F748" s="2">
        <v>5</v>
      </c>
      <c r="G748" s="2">
        <f t="shared" si="58"/>
        <v>-9.6406926406926274E-2</v>
      </c>
      <c r="H748" s="2" t="e">
        <f t="shared" si="59"/>
        <v>#NUM!</v>
      </c>
    </row>
    <row r="749" spans="1:8" x14ac:dyDescent="0.3">
      <c r="A749">
        <v>5266</v>
      </c>
      <c r="B749" s="2">
        <v>39240.333333333328</v>
      </c>
      <c r="C749" s="15">
        <f t="shared" si="55"/>
        <v>1.019229437229437</v>
      </c>
      <c r="D749" s="15">
        <f t="shared" si="56"/>
        <v>500</v>
      </c>
      <c r="E749" s="2">
        <f t="shared" si="57"/>
        <v>494.90385281385284</v>
      </c>
      <c r="F749" s="2">
        <v>5</v>
      </c>
      <c r="G749" s="2">
        <f t="shared" si="58"/>
        <v>-9.6147186147184982E-2</v>
      </c>
      <c r="H749" s="2" t="e">
        <f t="shared" si="59"/>
        <v>#NUM!</v>
      </c>
    </row>
    <row r="750" spans="1:8" x14ac:dyDescent="0.3">
      <c r="A750">
        <v>5274</v>
      </c>
      <c r="B750" s="2">
        <v>38645</v>
      </c>
      <c r="C750" s="15">
        <f t="shared" si="55"/>
        <v>1.0037662337662339</v>
      </c>
      <c r="D750" s="15">
        <f t="shared" si="56"/>
        <v>500</v>
      </c>
      <c r="E750" s="2">
        <f t="shared" si="57"/>
        <v>494.98116883116882</v>
      </c>
      <c r="F750" s="2">
        <v>5</v>
      </c>
      <c r="G750" s="2">
        <f t="shared" si="58"/>
        <v>-1.8831168831169087E-2</v>
      </c>
      <c r="H750" s="2" t="e">
        <f t="shared" si="59"/>
        <v>#NUM!</v>
      </c>
    </row>
    <row r="751" spans="1:8" x14ac:dyDescent="0.3">
      <c r="A751">
        <v>5282</v>
      </c>
      <c r="B751" s="2">
        <v>39193.666666666672</v>
      </c>
      <c r="C751" s="15">
        <f t="shared" si="55"/>
        <v>1.018017316017316</v>
      </c>
      <c r="D751" s="15">
        <f t="shared" si="56"/>
        <v>500</v>
      </c>
      <c r="E751" s="2">
        <f t="shared" si="57"/>
        <v>494.90991341991344</v>
      </c>
      <c r="F751" s="2">
        <v>5</v>
      </c>
      <c r="G751" s="2">
        <f t="shared" si="58"/>
        <v>-9.0086580086579993E-2</v>
      </c>
      <c r="H751" s="2" t="e">
        <f t="shared" si="59"/>
        <v>#NUM!</v>
      </c>
    </row>
    <row r="752" spans="1:8" x14ac:dyDescent="0.3">
      <c r="A752">
        <v>5290</v>
      </c>
      <c r="B752" s="2">
        <v>38539.666666666664</v>
      </c>
      <c r="C752" s="15">
        <f t="shared" si="55"/>
        <v>1.0010303030303029</v>
      </c>
      <c r="D752" s="15">
        <f t="shared" si="56"/>
        <v>500</v>
      </c>
      <c r="E752" s="2">
        <f t="shared" si="57"/>
        <v>494.99484848484849</v>
      </c>
      <c r="F752" s="2">
        <v>5</v>
      </c>
      <c r="G752" s="2">
        <f t="shared" si="58"/>
        <v>-5.1515151515149071E-3</v>
      </c>
      <c r="H752" s="2" t="e">
        <f t="shared" si="59"/>
        <v>#NUM!</v>
      </c>
    </row>
    <row r="753" spans="1:8" x14ac:dyDescent="0.3">
      <c r="A753">
        <v>5298</v>
      </c>
      <c r="B753">
        <v>38916</v>
      </c>
      <c r="C753" s="15">
        <f t="shared" si="55"/>
        <v>1.0108051948051948</v>
      </c>
      <c r="D753" s="15">
        <f t="shared" si="56"/>
        <v>500</v>
      </c>
      <c r="E753" s="2">
        <f t="shared" si="57"/>
        <v>494.94597402597401</v>
      </c>
      <c r="F753" s="2">
        <v>5</v>
      </c>
      <c r="G753" s="2">
        <f t="shared" si="58"/>
        <v>-5.4025974025973866E-2</v>
      </c>
      <c r="H753" s="2" t="e">
        <f t="shared" si="59"/>
        <v>#NUM!</v>
      </c>
    </row>
    <row r="754" spans="1:8" x14ac:dyDescent="0.3">
      <c r="A754">
        <v>5306</v>
      </c>
      <c r="B754">
        <v>39020.333333333336</v>
      </c>
      <c r="C754" s="15">
        <f t="shared" si="55"/>
        <v>1.0135151515151515</v>
      </c>
      <c r="D754" s="15">
        <f t="shared" si="56"/>
        <v>500</v>
      </c>
      <c r="E754" s="2">
        <f t="shared" si="57"/>
        <v>494.93242424242425</v>
      </c>
      <c r="F754" s="2">
        <v>5</v>
      </c>
      <c r="G754" s="2">
        <f t="shared" si="58"/>
        <v>-6.75757575757574E-2</v>
      </c>
      <c r="H754" s="2" t="e">
        <f t="shared" si="59"/>
        <v>#NUM!</v>
      </c>
    </row>
    <row r="755" spans="1:8" x14ac:dyDescent="0.3">
      <c r="A755">
        <v>5314</v>
      </c>
      <c r="B755">
        <v>39092</v>
      </c>
      <c r="C755" s="15">
        <f t="shared" si="55"/>
        <v>1.0153766233766233</v>
      </c>
      <c r="D755" s="15">
        <f t="shared" si="56"/>
        <v>500</v>
      </c>
      <c r="E755" s="2">
        <f t="shared" si="57"/>
        <v>494.9231168831169</v>
      </c>
      <c r="F755" s="2">
        <v>5</v>
      </c>
      <c r="G755" s="2">
        <f t="shared" si="58"/>
        <v>-7.6883116883116109E-2</v>
      </c>
      <c r="H755" s="2" t="e">
        <f t="shared" si="59"/>
        <v>#NUM!</v>
      </c>
    </row>
    <row r="756" spans="1:8" x14ac:dyDescent="0.3">
      <c r="A756">
        <v>5322</v>
      </c>
      <c r="B756">
        <v>39032.333333333336</v>
      </c>
      <c r="C756" s="15">
        <f t="shared" si="55"/>
        <v>1.01382683982684</v>
      </c>
      <c r="D756" s="15">
        <f t="shared" si="56"/>
        <v>500</v>
      </c>
      <c r="E756" s="2">
        <f t="shared" si="57"/>
        <v>494.93086580086577</v>
      </c>
      <c r="F756" s="2">
        <v>5</v>
      </c>
      <c r="G756" s="2">
        <f t="shared" si="58"/>
        <v>-6.9134199134199825E-2</v>
      </c>
      <c r="H756" s="2" t="e">
        <f t="shared" si="59"/>
        <v>#NUM!</v>
      </c>
    </row>
    <row r="757" spans="1:8" x14ac:dyDescent="0.3">
      <c r="A757">
        <v>5330</v>
      </c>
      <c r="B757">
        <v>39088.333333333336</v>
      </c>
      <c r="C757" s="15">
        <f t="shared" si="55"/>
        <v>1.0152813852813853</v>
      </c>
      <c r="D757" s="15">
        <f t="shared" si="56"/>
        <v>500</v>
      </c>
      <c r="E757" s="2">
        <f t="shared" si="57"/>
        <v>494.92359307359305</v>
      </c>
      <c r="F757" s="2">
        <v>5</v>
      </c>
      <c r="G757" s="2">
        <f t="shared" si="58"/>
        <v>-7.6406926406926701E-2</v>
      </c>
      <c r="H757" s="2" t="e">
        <f t="shared" si="59"/>
        <v>#NUM!</v>
      </c>
    </row>
    <row r="758" spans="1:8" x14ac:dyDescent="0.3">
      <c r="A758">
        <v>5338</v>
      </c>
      <c r="B758">
        <v>39281.333333333336</v>
      </c>
      <c r="C758" s="15">
        <f t="shared" si="55"/>
        <v>1.0202943722943723</v>
      </c>
      <c r="D758" s="15">
        <f t="shared" si="56"/>
        <v>500</v>
      </c>
      <c r="E758" s="2">
        <f t="shared" si="57"/>
        <v>494.89852813852815</v>
      </c>
      <c r="F758" s="2">
        <v>5</v>
      </c>
      <c r="G758" s="2">
        <f t="shared" si="58"/>
        <v>-0.10147186147186105</v>
      </c>
      <c r="H758" s="2" t="e">
        <f t="shared" si="59"/>
        <v>#NUM!</v>
      </c>
    </row>
    <row r="759" spans="1:8" x14ac:dyDescent="0.3">
      <c r="A759">
        <v>5346</v>
      </c>
      <c r="B759">
        <v>39233</v>
      </c>
      <c r="C759" s="15">
        <f t="shared" si="55"/>
        <v>1.019038961038961</v>
      </c>
      <c r="D759" s="15">
        <f t="shared" si="56"/>
        <v>500</v>
      </c>
      <c r="E759" s="2">
        <f t="shared" si="57"/>
        <v>494.90480519480519</v>
      </c>
      <c r="F759" s="2">
        <v>5</v>
      </c>
      <c r="G759" s="2">
        <f t="shared" si="58"/>
        <v>-9.5194805194804388E-2</v>
      </c>
      <c r="H759" s="2" t="e">
        <f t="shared" si="59"/>
        <v>#NUM!</v>
      </c>
    </row>
    <row r="760" spans="1:8" x14ac:dyDescent="0.3">
      <c r="A760">
        <v>5354</v>
      </c>
      <c r="B760">
        <v>38859.666666666664</v>
      </c>
      <c r="C760" s="15">
        <f t="shared" si="55"/>
        <v>1.0093419913419912</v>
      </c>
      <c r="D760" s="15">
        <f t="shared" si="56"/>
        <v>500</v>
      </c>
      <c r="E760" s="2">
        <f t="shared" si="57"/>
        <v>494.95329004329005</v>
      </c>
      <c r="F760" s="2">
        <v>5</v>
      </c>
      <c r="G760" s="2">
        <f t="shared" si="58"/>
        <v>-4.6709956709955591E-2</v>
      </c>
      <c r="H760" s="2" t="e">
        <f t="shared" si="59"/>
        <v>#NUM!</v>
      </c>
    </row>
    <row r="761" spans="1:8" x14ac:dyDescent="0.3">
      <c r="A761">
        <v>5362</v>
      </c>
      <c r="B761">
        <v>38712</v>
      </c>
      <c r="C761" s="15">
        <f t="shared" si="55"/>
        <v>1.0055064935064935</v>
      </c>
      <c r="D761" s="15">
        <f t="shared" si="56"/>
        <v>500</v>
      </c>
      <c r="E761" s="2">
        <f t="shared" si="57"/>
        <v>494.97246753246753</v>
      </c>
      <c r="F761" s="2">
        <v>5</v>
      </c>
      <c r="G761" s="2">
        <f t="shared" si="58"/>
        <v>-2.7532467532466853E-2</v>
      </c>
      <c r="H761" s="2" t="e">
        <f t="shared" si="59"/>
        <v>#NUM!</v>
      </c>
    </row>
    <row r="762" spans="1:8" x14ac:dyDescent="0.3">
      <c r="A762">
        <v>5370</v>
      </c>
      <c r="B762">
        <v>38485</v>
      </c>
      <c r="C762" s="15">
        <f t="shared" si="55"/>
        <v>0.99961038961038962</v>
      </c>
      <c r="D762" s="15">
        <f t="shared" si="56"/>
        <v>500</v>
      </c>
      <c r="E762" s="2">
        <f t="shared" si="57"/>
        <v>495.00194805194803</v>
      </c>
      <c r="F762" s="2">
        <v>5</v>
      </c>
      <c r="G762" s="2">
        <f t="shared" si="58"/>
        <v>1.9480519480516989E-3</v>
      </c>
      <c r="H762" s="2">
        <f t="shared" si="59"/>
        <v>7.8403169187710287</v>
      </c>
    </row>
    <row r="763" spans="1:8" x14ac:dyDescent="0.3">
      <c r="A763">
        <v>5378</v>
      </c>
      <c r="B763">
        <v>38639.666666666664</v>
      </c>
      <c r="C763" s="15">
        <f t="shared" si="55"/>
        <v>1.0036277056277056</v>
      </c>
      <c r="D763" s="15">
        <f t="shared" si="56"/>
        <v>500</v>
      </c>
      <c r="E763" s="2">
        <f t="shared" si="57"/>
        <v>494.98186147186146</v>
      </c>
      <c r="F763" s="2">
        <v>5</v>
      </c>
      <c r="G763" s="2">
        <f t="shared" si="58"/>
        <v>-1.8138528138528009E-2</v>
      </c>
      <c r="H763" s="2" t="e">
        <f t="shared" si="59"/>
        <v>#NUM!</v>
      </c>
    </row>
    <row r="764" spans="1:8" x14ac:dyDescent="0.3">
      <c r="A764">
        <v>5386</v>
      </c>
      <c r="B764">
        <v>38681</v>
      </c>
      <c r="C764" s="15">
        <f t="shared" si="55"/>
        <v>1.0047012987012987</v>
      </c>
      <c r="D764" s="15">
        <f t="shared" si="56"/>
        <v>500</v>
      </c>
      <c r="E764" s="2">
        <f t="shared" si="57"/>
        <v>494.97649350649351</v>
      </c>
      <c r="F764" s="2">
        <v>5</v>
      </c>
      <c r="G764" s="2">
        <f t="shared" si="58"/>
        <v>-2.3506493506493698E-2</v>
      </c>
      <c r="H764" s="2" t="e">
        <f t="shared" si="59"/>
        <v>#NUM!</v>
      </c>
    </row>
    <row r="765" spans="1:8" x14ac:dyDescent="0.3">
      <c r="A765">
        <v>5394</v>
      </c>
      <c r="B765">
        <v>38705</v>
      </c>
      <c r="C765" s="15">
        <f t="shared" si="55"/>
        <v>1.0053246753246754</v>
      </c>
      <c r="D765" s="15">
        <f t="shared" si="56"/>
        <v>500</v>
      </c>
      <c r="E765" s="2">
        <f t="shared" si="57"/>
        <v>494.97337662337662</v>
      </c>
      <c r="F765" s="2">
        <v>5</v>
      </c>
      <c r="G765" s="2">
        <f t="shared" si="58"/>
        <v>-2.6623376623376771E-2</v>
      </c>
      <c r="H765" s="2" t="e">
        <f t="shared" si="59"/>
        <v>#NUM!</v>
      </c>
    </row>
    <row r="766" spans="1:8" x14ac:dyDescent="0.3">
      <c r="A766">
        <v>5402</v>
      </c>
      <c r="B766">
        <v>39065</v>
      </c>
      <c r="C766" s="15">
        <f t="shared" si="55"/>
        <v>1.0146753246753246</v>
      </c>
      <c r="D766" s="15">
        <f t="shared" si="56"/>
        <v>500</v>
      </c>
      <c r="E766" s="2">
        <f t="shared" si="57"/>
        <v>494.92662337662335</v>
      </c>
      <c r="F766" s="2">
        <v>5</v>
      </c>
      <c r="G766" s="2">
        <f t="shared" si="58"/>
        <v>-7.3376623376622874E-2</v>
      </c>
      <c r="H766" s="2" t="e">
        <f t="shared" si="59"/>
        <v>#NUM!</v>
      </c>
    </row>
    <row r="767" spans="1:8" x14ac:dyDescent="0.3">
      <c r="A767">
        <v>5410</v>
      </c>
      <c r="B767">
        <v>39221</v>
      </c>
      <c r="C767" s="15">
        <f t="shared" si="55"/>
        <v>1.0187272727272727</v>
      </c>
      <c r="D767" s="15">
        <f t="shared" si="56"/>
        <v>500</v>
      </c>
      <c r="E767" s="2">
        <f t="shared" si="57"/>
        <v>494.90636363636361</v>
      </c>
      <c r="F767" s="2">
        <v>5</v>
      </c>
      <c r="G767" s="2">
        <f t="shared" si="58"/>
        <v>-9.363636363636374E-2</v>
      </c>
      <c r="H767" s="2" t="e">
        <f t="shared" si="59"/>
        <v>#NUM!</v>
      </c>
    </row>
    <row r="768" spans="1:8" x14ac:dyDescent="0.3">
      <c r="A768">
        <v>5418</v>
      </c>
      <c r="B768">
        <v>38701.333333333336</v>
      </c>
      <c r="C768" s="15">
        <f t="shared" si="55"/>
        <v>1.0052294372294373</v>
      </c>
      <c r="D768" s="15">
        <f t="shared" si="56"/>
        <v>500</v>
      </c>
      <c r="E768" s="2">
        <f t="shared" si="57"/>
        <v>494.97385281385283</v>
      </c>
      <c r="F768" s="2">
        <v>5</v>
      </c>
      <c r="G768" s="2">
        <f t="shared" si="58"/>
        <v>-2.6147186147186474E-2</v>
      </c>
      <c r="H768" s="2" t="e">
        <f t="shared" si="59"/>
        <v>#NUM!</v>
      </c>
    </row>
    <row r="769" spans="1:8" x14ac:dyDescent="0.3">
      <c r="A769">
        <v>5426</v>
      </c>
      <c r="B769">
        <v>38867.333333333336</v>
      </c>
      <c r="C769" s="15">
        <f t="shared" si="55"/>
        <v>1.0095411255411255</v>
      </c>
      <c r="D769" s="15">
        <f t="shared" si="56"/>
        <v>500</v>
      </c>
      <c r="E769" s="2">
        <f t="shared" si="57"/>
        <v>494.95229437229438</v>
      </c>
      <c r="F769" s="2">
        <v>5</v>
      </c>
      <c r="G769" s="2">
        <f t="shared" si="58"/>
        <v>-4.7705627705627585E-2</v>
      </c>
      <c r="H769" s="2" t="e">
        <f t="shared" si="59"/>
        <v>#NUM!</v>
      </c>
    </row>
    <row r="770" spans="1:8" x14ac:dyDescent="0.3">
      <c r="A770">
        <v>5434</v>
      </c>
      <c r="B770">
        <v>39164.666666666664</v>
      </c>
      <c r="C770" s="15">
        <f t="shared" si="55"/>
        <v>1.0172640692640691</v>
      </c>
      <c r="D770" s="15">
        <f t="shared" si="56"/>
        <v>500</v>
      </c>
      <c r="E770" s="2">
        <f t="shared" si="57"/>
        <v>494.91367965367965</v>
      </c>
      <c r="F770" s="2">
        <v>5</v>
      </c>
      <c r="G770" s="2">
        <f t="shared" si="58"/>
        <v>-8.6320346320345465E-2</v>
      </c>
      <c r="H770" s="2" t="e">
        <f t="shared" si="59"/>
        <v>#NUM!</v>
      </c>
    </row>
    <row r="771" spans="1:8" x14ac:dyDescent="0.3">
      <c r="A771">
        <v>5442</v>
      </c>
      <c r="B771">
        <v>39102.666666666672</v>
      </c>
      <c r="C771" s="15">
        <f t="shared" ref="C771:C834" si="60">B771/$J$27</f>
        <v>1.0156536796536797</v>
      </c>
      <c r="D771" s="15">
        <f t="shared" ref="D771:D834" si="61">$J$28</f>
        <v>500</v>
      </c>
      <c r="E771" s="2">
        <f t="shared" si="57"/>
        <v>494.92173160173161</v>
      </c>
      <c r="F771" s="2">
        <v>5</v>
      </c>
      <c r="G771" s="2">
        <f t="shared" si="58"/>
        <v>-7.8268398268398265E-2</v>
      </c>
      <c r="H771" s="2" t="e">
        <f t="shared" si="59"/>
        <v>#NUM!</v>
      </c>
    </row>
    <row r="772" spans="1:8" x14ac:dyDescent="0.3">
      <c r="A772">
        <v>5450</v>
      </c>
      <c r="B772">
        <v>38949.333333333328</v>
      </c>
      <c r="C772" s="15">
        <f t="shared" si="60"/>
        <v>1.0116709956709955</v>
      </c>
      <c r="D772" s="15">
        <f t="shared" si="61"/>
        <v>500</v>
      </c>
      <c r="E772" s="2">
        <f t="shared" ref="E772:E835" si="62">D772-(F772*C772)</f>
        <v>494.941645021645</v>
      </c>
      <c r="F772" s="2">
        <v>5</v>
      </c>
      <c r="G772" s="2">
        <f t="shared" ref="G772:G835" si="63">F772-(F772*C772)</f>
        <v>-5.835497835497705E-2</v>
      </c>
      <c r="H772" s="2" t="e">
        <f t="shared" ref="H772:H835" si="64">LN((F772*E772)/(D772*G772))</f>
        <v>#NUM!</v>
      </c>
    </row>
    <row r="773" spans="1:8" x14ac:dyDescent="0.3">
      <c r="A773">
        <v>5458</v>
      </c>
      <c r="B773">
        <v>38472</v>
      </c>
      <c r="C773" s="15">
        <f t="shared" si="60"/>
        <v>0.99927272727272731</v>
      </c>
      <c r="D773" s="15">
        <f t="shared" si="61"/>
        <v>500</v>
      </c>
      <c r="E773" s="2">
        <f t="shared" si="62"/>
        <v>495.00363636363636</v>
      </c>
      <c r="F773" s="2">
        <v>5</v>
      </c>
      <c r="G773" s="2">
        <f t="shared" si="63"/>
        <v>3.6363636363638818E-3</v>
      </c>
      <c r="H773" s="2">
        <f t="shared" si="64"/>
        <v>7.2161660204092843</v>
      </c>
    </row>
    <row r="774" spans="1:8" x14ac:dyDescent="0.3">
      <c r="A774">
        <v>5466</v>
      </c>
      <c r="B774">
        <v>38837.333333333336</v>
      </c>
      <c r="C774" s="15">
        <f t="shared" si="60"/>
        <v>1.0087619047619047</v>
      </c>
      <c r="D774" s="15">
        <f t="shared" si="61"/>
        <v>500</v>
      </c>
      <c r="E774" s="2">
        <f t="shared" si="62"/>
        <v>494.9561904761905</v>
      </c>
      <c r="F774" s="2">
        <v>5</v>
      </c>
      <c r="G774" s="2">
        <f t="shared" si="63"/>
        <v>-4.3809523809523299E-2</v>
      </c>
      <c r="H774" s="2" t="e">
        <f t="shared" si="64"/>
        <v>#NUM!</v>
      </c>
    </row>
    <row r="775" spans="1:8" x14ac:dyDescent="0.3">
      <c r="A775">
        <v>5474</v>
      </c>
      <c r="B775">
        <v>38787.333333333336</v>
      </c>
      <c r="C775" s="15">
        <f t="shared" si="60"/>
        <v>1.0074632034632036</v>
      </c>
      <c r="D775" s="15">
        <f t="shared" si="61"/>
        <v>500</v>
      </c>
      <c r="E775" s="2">
        <f t="shared" si="62"/>
        <v>494.96268398268398</v>
      </c>
      <c r="F775" s="2">
        <v>5</v>
      </c>
      <c r="G775" s="2">
        <f t="shared" si="63"/>
        <v>-3.7316017316017636E-2</v>
      </c>
      <c r="H775" s="2" t="e">
        <f t="shared" si="64"/>
        <v>#NUM!</v>
      </c>
    </row>
    <row r="776" spans="1:8" x14ac:dyDescent="0.3">
      <c r="A776">
        <v>5482</v>
      </c>
      <c r="B776">
        <v>38630.666666666664</v>
      </c>
      <c r="C776" s="15">
        <f t="shared" si="60"/>
        <v>1.0033939393939393</v>
      </c>
      <c r="D776" s="15">
        <f t="shared" si="61"/>
        <v>500</v>
      </c>
      <c r="E776" s="2">
        <f t="shared" si="62"/>
        <v>494.98303030303032</v>
      </c>
      <c r="F776" s="2">
        <v>5</v>
      </c>
      <c r="G776" s="2">
        <f t="shared" si="63"/>
        <v>-1.6969696969696635E-2</v>
      </c>
      <c r="H776" s="2" t="e">
        <f t="shared" si="64"/>
        <v>#NUM!</v>
      </c>
    </row>
    <row r="777" spans="1:8" x14ac:dyDescent="0.3">
      <c r="A777">
        <v>5490</v>
      </c>
      <c r="B777">
        <v>38917.333333333336</v>
      </c>
      <c r="C777" s="15">
        <f t="shared" si="60"/>
        <v>1.0108398268398269</v>
      </c>
      <c r="D777" s="15">
        <f t="shared" si="61"/>
        <v>500</v>
      </c>
      <c r="E777" s="2">
        <f t="shared" si="62"/>
        <v>494.94580086580089</v>
      </c>
      <c r="F777" s="2">
        <v>5</v>
      </c>
      <c r="G777" s="2">
        <f t="shared" si="63"/>
        <v>-5.4199134199134136E-2</v>
      </c>
      <c r="H777" s="2" t="e">
        <f t="shared" si="64"/>
        <v>#NUM!</v>
      </c>
    </row>
    <row r="778" spans="1:8" x14ac:dyDescent="0.3">
      <c r="A778">
        <v>5498</v>
      </c>
      <c r="B778">
        <v>38827.666666666664</v>
      </c>
      <c r="C778" s="15">
        <f t="shared" si="60"/>
        <v>1.0085108225108224</v>
      </c>
      <c r="D778" s="15">
        <f t="shared" si="61"/>
        <v>500</v>
      </c>
      <c r="E778" s="2">
        <f t="shared" si="62"/>
        <v>494.95744588744589</v>
      </c>
      <c r="F778" s="2">
        <v>5</v>
      </c>
      <c r="G778" s="2">
        <f t="shared" si="63"/>
        <v>-4.2554112554111789E-2</v>
      </c>
      <c r="H778" s="2" t="e">
        <f t="shared" si="64"/>
        <v>#NUM!</v>
      </c>
    </row>
    <row r="779" spans="1:8" x14ac:dyDescent="0.3">
      <c r="A779">
        <v>5506</v>
      </c>
      <c r="B779">
        <v>39033</v>
      </c>
      <c r="C779" s="15">
        <f t="shared" si="60"/>
        <v>1.0138441558441558</v>
      </c>
      <c r="D779" s="15">
        <f t="shared" si="61"/>
        <v>500</v>
      </c>
      <c r="E779" s="2">
        <f t="shared" si="62"/>
        <v>494.93077922077924</v>
      </c>
      <c r="F779" s="2">
        <v>5</v>
      </c>
      <c r="G779" s="2">
        <f t="shared" si="63"/>
        <v>-6.9220779220779072E-2</v>
      </c>
      <c r="H779" s="2" t="e">
        <f t="shared" si="64"/>
        <v>#NUM!</v>
      </c>
    </row>
    <row r="780" spans="1:8" x14ac:dyDescent="0.3">
      <c r="A780">
        <v>5514</v>
      </c>
      <c r="B780">
        <v>38826</v>
      </c>
      <c r="C780" s="15">
        <f t="shared" si="60"/>
        <v>1.0084675324675325</v>
      </c>
      <c r="D780" s="15">
        <f t="shared" si="61"/>
        <v>500</v>
      </c>
      <c r="E780" s="2">
        <f t="shared" si="62"/>
        <v>494.95766233766233</v>
      </c>
      <c r="F780" s="2">
        <v>5</v>
      </c>
      <c r="G780" s="2">
        <f t="shared" si="63"/>
        <v>-4.2337662337662785E-2</v>
      </c>
      <c r="H780" s="2" t="e">
        <f t="shared" si="64"/>
        <v>#NUM!</v>
      </c>
    </row>
    <row r="781" spans="1:8" x14ac:dyDescent="0.3">
      <c r="A781">
        <v>5522</v>
      </c>
      <c r="B781">
        <v>39040</v>
      </c>
      <c r="C781" s="15">
        <f t="shared" si="60"/>
        <v>1.0140259740259741</v>
      </c>
      <c r="D781" s="15">
        <f t="shared" si="61"/>
        <v>500</v>
      </c>
      <c r="E781" s="2">
        <f t="shared" si="62"/>
        <v>494.92987012987015</v>
      </c>
      <c r="F781" s="2">
        <v>5</v>
      </c>
      <c r="G781" s="2">
        <f t="shared" si="63"/>
        <v>-7.0129870129870042E-2</v>
      </c>
      <c r="H781" s="2" t="e">
        <f t="shared" si="64"/>
        <v>#NUM!</v>
      </c>
    </row>
    <row r="782" spans="1:8" x14ac:dyDescent="0.3">
      <c r="A782">
        <v>5530</v>
      </c>
      <c r="B782">
        <v>39108.333333333328</v>
      </c>
      <c r="C782" s="15">
        <f t="shared" si="60"/>
        <v>1.0158008658008657</v>
      </c>
      <c r="D782" s="15">
        <f t="shared" si="61"/>
        <v>500</v>
      </c>
      <c r="E782" s="2">
        <f t="shared" si="62"/>
        <v>494.92099567099569</v>
      </c>
      <c r="F782" s="2">
        <v>5</v>
      </c>
      <c r="G782" s="2">
        <f t="shared" si="63"/>
        <v>-7.9004329004328966E-2</v>
      </c>
      <c r="H782" s="2" t="e">
        <f t="shared" si="64"/>
        <v>#NUM!</v>
      </c>
    </row>
    <row r="783" spans="1:8" x14ac:dyDescent="0.3">
      <c r="A783">
        <v>5538</v>
      </c>
      <c r="B783">
        <v>39117.333333333328</v>
      </c>
      <c r="C783" s="15">
        <f t="shared" si="60"/>
        <v>1.0160346320346318</v>
      </c>
      <c r="D783" s="15">
        <f t="shared" si="61"/>
        <v>500</v>
      </c>
      <c r="E783" s="2">
        <f t="shared" si="62"/>
        <v>494.91982683982684</v>
      </c>
      <c r="F783" s="2">
        <v>5</v>
      </c>
      <c r="G783" s="2">
        <f t="shared" si="63"/>
        <v>-8.0173160173159452E-2</v>
      </c>
      <c r="H783" s="2" t="e">
        <f t="shared" si="64"/>
        <v>#NUM!</v>
      </c>
    </row>
    <row r="784" spans="1:8" x14ac:dyDescent="0.3">
      <c r="A784">
        <v>5546</v>
      </c>
      <c r="B784">
        <v>38659.666666666664</v>
      </c>
      <c r="C784" s="15">
        <f t="shared" si="60"/>
        <v>1.004147186147186</v>
      </c>
      <c r="D784" s="15">
        <f t="shared" si="61"/>
        <v>500</v>
      </c>
      <c r="E784" s="2">
        <f t="shared" si="62"/>
        <v>494.97926406926405</v>
      </c>
      <c r="F784" s="2">
        <v>5</v>
      </c>
      <c r="G784" s="2">
        <f t="shared" si="63"/>
        <v>-2.0735930735930275E-2</v>
      </c>
      <c r="H784" s="2" t="e">
        <f t="shared" si="64"/>
        <v>#NUM!</v>
      </c>
    </row>
    <row r="785" spans="1:8" x14ac:dyDescent="0.3">
      <c r="A785">
        <v>5554</v>
      </c>
      <c r="B785">
        <v>38920.666666666672</v>
      </c>
      <c r="C785" s="15">
        <f t="shared" si="60"/>
        <v>1.010926406926407</v>
      </c>
      <c r="D785" s="15">
        <f t="shared" si="61"/>
        <v>500</v>
      </c>
      <c r="E785" s="2">
        <f t="shared" si="62"/>
        <v>494.94536796536795</v>
      </c>
      <c r="F785" s="2">
        <v>5</v>
      </c>
      <c r="G785" s="2">
        <f t="shared" si="63"/>
        <v>-5.4632034632034809E-2</v>
      </c>
      <c r="H785" s="2" t="e">
        <f t="shared" si="64"/>
        <v>#NUM!</v>
      </c>
    </row>
    <row r="786" spans="1:8" x14ac:dyDescent="0.3">
      <c r="A786">
        <v>5562</v>
      </c>
      <c r="B786">
        <v>38631.666666666664</v>
      </c>
      <c r="C786" s="15">
        <f t="shared" si="60"/>
        <v>1.0034199134199133</v>
      </c>
      <c r="D786" s="15">
        <f t="shared" si="61"/>
        <v>500</v>
      </c>
      <c r="E786" s="2">
        <f t="shared" si="62"/>
        <v>494.98290043290041</v>
      </c>
      <c r="F786" s="2">
        <v>5</v>
      </c>
      <c r="G786" s="2">
        <f t="shared" si="63"/>
        <v>-1.7099567099566393E-2</v>
      </c>
      <c r="H786" s="2" t="e">
        <f t="shared" si="64"/>
        <v>#NUM!</v>
      </c>
    </row>
    <row r="787" spans="1:8" x14ac:dyDescent="0.3">
      <c r="A787">
        <v>5570</v>
      </c>
      <c r="B787">
        <v>39554.333333333336</v>
      </c>
      <c r="C787" s="15">
        <f t="shared" si="60"/>
        <v>1.0273852813852815</v>
      </c>
      <c r="D787" s="15">
        <f t="shared" si="61"/>
        <v>500</v>
      </c>
      <c r="E787" s="2">
        <f t="shared" si="62"/>
        <v>494.86307359307358</v>
      </c>
      <c r="F787" s="2">
        <v>5</v>
      </c>
      <c r="G787" s="2">
        <f t="shared" si="63"/>
        <v>-0.13692640692640801</v>
      </c>
      <c r="H787" s="2" t="e">
        <f t="shared" si="64"/>
        <v>#NUM!</v>
      </c>
    </row>
    <row r="788" spans="1:8" x14ac:dyDescent="0.3">
      <c r="A788">
        <v>5578</v>
      </c>
      <c r="B788">
        <v>38989.333333333328</v>
      </c>
      <c r="C788" s="15">
        <f t="shared" si="60"/>
        <v>1.0127099567099567</v>
      </c>
      <c r="D788" s="15">
        <f t="shared" si="61"/>
        <v>500</v>
      </c>
      <c r="E788" s="2">
        <f t="shared" si="62"/>
        <v>494.93645021645023</v>
      </c>
      <c r="F788" s="2">
        <v>5</v>
      </c>
      <c r="G788" s="2">
        <f t="shared" si="63"/>
        <v>-6.3549783549783356E-2</v>
      </c>
      <c r="H788" s="2" t="e">
        <f t="shared" si="64"/>
        <v>#NUM!</v>
      </c>
    </row>
    <row r="789" spans="1:8" x14ac:dyDescent="0.3">
      <c r="A789">
        <v>5586</v>
      </c>
      <c r="B789">
        <v>39316.333333333336</v>
      </c>
      <c r="C789" s="15">
        <f t="shared" si="60"/>
        <v>1.0212034632034632</v>
      </c>
      <c r="D789" s="15">
        <f t="shared" si="61"/>
        <v>500</v>
      </c>
      <c r="E789" s="2">
        <f t="shared" si="62"/>
        <v>494.8939826839827</v>
      </c>
      <c r="F789" s="2">
        <v>5</v>
      </c>
      <c r="G789" s="2">
        <f t="shared" si="63"/>
        <v>-0.1060173160173159</v>
      </c>
      <c r="H789" s="2" t="e">
        <f t="shared" si="64"/>
        <v>#NUM!</v>
      </c>
    </row>
    <row r="790" spans="1:8" x14ac:dyDescent="0.3">
      <c r="A790">
        <v>5594</v>
      </c>
      <c r="B790">
        <v>39306</v>
      </c>
      <c r="C790" s="15">
        <f t="shared" si="60"/>
        <v>1.020935064935065</v>
      </c>
      <c r="D790" s="15">
        <f t="shared" si="61"/>
        <v>500</v>
      </c>
      <c r="E790" s="2">
        <f t="shared" si="62"/>
        <v>494.89532467532467</v>
      </c>
      <c r="F790" s="2">
        <v>5</v>
      </c>
      <c r="G790" s="2">
        <f t="shared" si="63"/>
        <v>-0.10467532467532514</v>
      </c>
      <c r="H790" s="2" t="e">
        <f t="shared" si="64"/>
        <v>#NUM!</v>
      </c>
    </row>
    <row r="791" spans="1:8" x14ac:dyDescent="0.3">
      <c r="A791">
        <v>5602</v>
      </c>
      <c r="B791">
        <v>38598.333333333336</v>
      </c>
      <c r="C791" s="15">
        <f t="shared" si="60"/>
        <v>1.0025541125541126</v>
      </c>
      <c r="D791" s="15">
        <f t="shared" si="61"/>
        <v>500</v>
      </c>
      <c r="E791" s="2">
        <f t="shared" si="62"/>
        <v>494.98722943722942</v>
      </c>
      <c r="F791" s="2">
        <v>5</v>
      </c>
      <c r="G791" s="2">
        <f t="shared" si="63"/>
        <v>-1.277056277056321E-2</v>
      </c>
      <c r="H791" s="2" t="e">
        <f t="shared" si="64"/>
        <v>#NUM!</v>
      </c>
    </row>
    <row r="792" spans="1:8" x14ac:dyDescent="0.3">
      <c r="A792">
        <v>5610</v>
      </c>
      <c r="B792">
        <v>38908.666666666664</v>
      </c>
      <c r="C792" s="15">
        <f t="shared" si="60"/>
        <v>1.0106147186147185</v>
      </c>
      <c r="D792" s="15">
        <f t="shared" si="61"/>
        <v>500</v>
      </c>
      <c r="E792" s="2">
        <f t="shared" si="62"/>
        <v>494.94692640692642</v>
      </c>
      <c r="F792" s="2">
        <v>5</v>
      </c>
      <c r="G792" s="2">
        <f t="shared" si="63"/>
        <v>-5.3073593073592384E-2</v>
      </c>
      <c r="H792" s="2" t="e">
        <f t="shared" si="64"/>
        <v>#NUM!</v>
      </c>
    </row>
    <row r="793" spans="1:8" x14ac:dyDescent="0.3">
      <c r="A793">
        <v>5618</v>
      </c>
      <c r="B793">
        <v>38778.666666666664</v>
      </c>
      <c r="C793" s="15">
        <f t="shared" si="60"/>
        <v>1.0072380952380953</v>
      </c>
      <c r="D793" s="15">
        <f t="shared" si="61"/>
        <v>500</v>
      </c>
      <c r="E793" s="2">
        <f t="shared" si="62"/>
        <v>494.96380952380952</v>
      </c>
      <c r="F793" s="2">
        <v>5</v>
      </c>
      <c r="G793" s="2">
        <f t="shared" si="63"/>
        <v>-3.6190476190476772E-2</v>
      </c>
      <c r="H793" s="2" t="e">
        <f t="shared" si="64"/>
        <v>#NUM!</v>
      </c>
    </row>
    <row r="794" spans="1:8" x14ac:dyDescent="0.3">
      <c r="A794">
        <v>5626</v>
      </c>
      <c r="B794">
        <v>38501</v>
      </c>
      <c r="C794" s="15">
        <f t="shared" si="60"/>
        <v>1.000025974025974</v>
      </c>
      <c r="D794" s="15">
        <f t="shared" si="61"/>
        <v>500</v>
      </c>
      <c r="E794" s="2">
        <f t="shared" si="62"/>
        <v>494.99987012987015</v>
      </c>
      <c r="F794" s="2">
        <v>5</v>
      </c>
      <c r="G794" s="2">
        <f t="shared" si="63"/>
        <v>-1.2987012986975799E-4</v>
      </c>
      <c r="H794" s="2" t="e">
        <f t="shared" si="64"/>
        <v>#NUM!</v>
      </c>
    </row>
    <row r="795" spans="1:8" x14ac:dyDescent="0.3">
      <c r="A795">
        <v>5634</v>
      </c>
      <c r="B795">
        <v>38843.666666666672</v>
      </c>
      <c r="C795" s="15">
        <f t="shared" si="60"/>
        <v>1.008926406926407</v>
      </c>
      <c r="D795" s="15">
        <f t="shared" si="61"/>
        <v>500</v>
      </c>
      <c r="E795" s="2">
        <f t="shared" si="62"/>
        <v>494.95536796536794</v>
      </c>
      <c r="F795" s="2">
        <v>5</v>
      </c>
      <c r="G795" s="2">
        <f t="shared" si="63"/>
        <v>-4.4632034632035023E-2</v>
      </c>
      <c r="H795" s="2" t="e">
        <f t="shared" si="64"/>
        <v>#NUM!</v>
      </c>
    </row>
    <row r="796" spans="1:8" x14ac:dyDescent="0.3">
      <c r="A796">
        <v>5642</v>
      </c>
      <c r="B796">
        <v>38681.333333333328</v>
      </c>
      <c r="C796" s="15">
        <f t="shared" si="60"/>
        <v>1.0047099567099567</v>
      </c>
      <c r="D796" s="15">
        <f t="shared" si="61"/>
        <v>500</v>
      </c>
      <c r="E796" s="2">
        <f t="shared" si="62"/>
        <v>494.97645021645019</v>
      </c>
      <c r="F796" s="2">
        <v>5</v>
      </c>
      <c r="G796" s="2">
        <f t="shared" si="63"/>
        <v>-2.3549783549783321E-2</v>
      </c>
      <c r="H796" s="2" t="e">
        <f t="shared" si="64"/>
        <v>#NUM!</v>
      </c>
    </row>
    <row r="797" spans="1:8" x14ac:dyDescent="0.3">
      <c r="A797">
        <v>5650</v>
      </c>
      <c r="B797">
        <v>38631</v>
      </c>
      <c r="C797" s="15">
        <f t="shared" si="60"/>
        <v>1.0034025974025973</v>
      </c>
      <c r="D797" s="15">
        <f t="shared" si="61"/>
        <v>500</v>
      </c>
      <c r="E797" s="2">
        <f t="shared" si="62"/>
        <v>494.982987012987</v>
      </c>
      <c r="F797" s="2">
        <v>5</v>
      </c>
      <c r="G797" s="2">
        <f t="shared" si="63"/>
        <v>-1.7012987012986258E-2</v>
      </c>
      <c r="H797" s="2" t="e">
        <f t="shared" si="64"/>
        <v>#NUM!</v>
      </c>
    </row>
    <row r="798" spans="1:8" x14ac:dyDescent="0.3">
      <c r="A798">
        <v>5658</v>
      </c>
      <c r="B798">
        <v>38857.666666666664</v>
      </c>
      <c r="C798" s="15">
        <f t="shared" si="60"/>
        <v>1.0092900432900431</v>
      </c>
      <c r="D798" s="15">
        <f t="shared" si="61"/>
        <v>500</v>
      </c>
      <c r="E798" s="2">
        <f t="shared" si="62"/>
        <v>494.95354978354976</v>
      </c>
      <c r="F798" s="2">
        <v>5</v>
      </c>
      <c r="G798" s="2">
        <f t="shared" si="63"/>
        <v>-4.6450216450216075E-2</v>
      </c>
      <c r="H798" s="2" t="e">
        <f t="shared" si="64"/>
        <v>#NUM!</v>
      </c>
    </row>
    <row r="799" spans="1:8" x14ac:dyDescent="0.3">
      <c r="A799">
        <v>5666</v>
      </c>
      <c r="B799">
        <v>39015</v>
      </c>
      <c r="C799" s="15">
        <f t="shared" si="60"/>
        <v>1.0133766233766235</v>
      </c>
      <c r="D799" s="15">
        <f t="shared" si="61"/>
        <v>500</v>
      </c>
      <c r="E799" s="2">
        <f t="shared" si="62"/>
        <v>494.9331168831169</v>
      </c>
      <c r="F799" s="2">
        <v>5</v>
      </c>
      <c r="G799" s="2">
        <f t="shared" si="63"/>
        <v>-6.6883116883117211E-2</v>
      </c>
      <c r="H799" s="2" t="e">
        <f t="shared" si="64"/>
        <v>#NUM!</v>
      </c>
    </row>
    <row r="800" spans="1:8" x14ac:dyDescent="0.3">
      <c r="A800">
        <v>5674</v>
      </c>
      <c r="B800">
        <v>38990.333333333336</v>
      </c>
      <c r="C800" s="15">
        <f t="shared" si="60"/>
        <v>1.0127359307359307</v>
      </c>
      <c r="D800" s="15">
        <f t="shared" si="61"/>
        <v>500</v>
      </c>
      <c r="E800" s="2">
        <f t="shared" si="62"/>
        <v>494.93632034632037</v>
      </c>
      <c r="F800" s="2">
        <v>5</v>
      </c>
      <c r="G800" s="2">
        <f t="shared" si="63"/>
        <v>-6.3679653679653114E-2</v>
      </c>
      <c r="H800" s="2" t="e">
        <f t="shared" si="64"/>
        <v>#NUM!</v>
      </c>
    </row>
    <row r="801" spans="1:8" x14ac:dyDescent="0.3">
      <c r="A801">
        <v>5682</v>
      </c>
      <c r="B801">
        <v>38815.666666666664</v>
      </c>
      <c r="C801" s="15">
        <f t="shared" si="60"/>
        <v>1.0081991341991341</v>
      </c>
      <c r="D801" s="15">
        <f t="shared" si="61"/>
        <v>500</v>
      </c>
      <c r="E801" s="2">
        <f t="shared" si="62"/>
        <v>494.9590043290043</v>
      </c>
      <c r="F801" s="2">
        <v>5</v>
      </c>
      <c r="G801" s="2">
        <f t="shared" si="63"/>
        <v>-4.0995670995670253E-2</v>
      </c>
      <c r="H801" s="2" t="e">
        <f t="shared" si="64"/>
        <v>#NUM!</v>
      </c>
    </row>
    <row r="802" spans="1:8" x14ac:dyDescent="0.3">
      <c r="A802">
        <v>5690</v>
      </c>
      <c r="B802">
        <v>38442.666666666664</v>
      </c>
      <c r="C802" s="15">
        <f t="shared" si="60"/>
        <v>0.99851082251082246</v>
      </c>
      <c r="D802" s="15">
        <f t="shared" si="61"/>
        <v>500</v>
      </c>
      <c r="E802" s="2">
        <f t="shared" si="62"/>
        <v>495.0074458874459</v>
      </c>
      <c r="F802" s="2">
        <v>5</v>
      </c>
      <c r="G802" s="2">
        <f t="shared" si="63"/>
        <v>7.4458874458880331E-3</v>
      </c>
      <c r="H802" s="2">
        <f t="shared" si="64"/>
        <v>6.4994960383606797</v>
      </c>
    </row>
    <row r="803" spans="1:8" x14ac:dyDescent="0.3">
      <c r="A803">
        <v>5698</v>
      </c>
      <c r="B803">
        <v>38969.333333333336</v>
      </c>
      <c r="C803" s="15">
        <f t="shared" si="60"/>
        <v>1.0121904761904763</v>
      </c>
      <c r="D803" s="15">
        <f t="shared" si="61"/>
        <v>500</v>
      </c>
      <c r="E803" s="2">
        <f t="shared" si="62"/>
        <v>494.93904761904764</v>
      </c>
      <c r="F803" s="2">
        <v>5</v>
      </c>
      <c r="G803" s="2">
        <f t="shared" si="63"/>
        <v>-6.0952380952381091E-2</v>
      </c>
      <c r="H803" s="2" t="e">
        <f t="shared" si="64"/>
        <v>#NUM!</v>
      </c>
    </row>
    <row r="804" spans="1:8" x14ac:dyDescent="0.3">
      <c r="A804">
        <v>5706</v>
      </c>
      <c r="B804">
        <v>38569.666666666664</v>
      </c>
      <c r="C804" s="15">
        <f t="shared" si="60"/>
        <v>1.0018095238095237</v>
      </c>
      <c r="D804" s="15">
        <f t="shared" si="61"/>
        <v>500</v>
      </c>
      <c r="E804" s="2">
        <f t="shared" si="62"/>
        <v>494.99095238095236</v>
      </c>
      <c r="F804" s="2">
        <v>5</v>
      </c>
      <c r="G804" s="2">
        <f t="shared" si="63"/>
        <v>-9.0476190476183049E-3</v>
      </c>
      <c r="H804" s="2" t="e">
        <f t="shared" si="64"/>
        <v>#NUM!</v>
      </c>
    </row>
    <row r="805" spans="1:8" x14ac:dyDescent="0.3">
      <c r="A805">
        <v>5714</v>
      </c>
      <c r="B805">
        <v>39253</v>
      </c>
      <c r="C805" s="15">
        <f t="shared" si="60"/>
        <v>1.0195584415584416</v>
      </c>
      <c r="D805" s="15">
        <f t="shared" si="61"/>
        <v>500</v>
      </c>
      <c r="E805" s="2">
        <f t="shared" si="62"/>
        <v>494.90220779220778</v>
      </c>
      <c r="F805" s="2">
        <v>5</v>
      </c>
      <c r="G805" s="2">
        <f t="shared" si="63"/>
        <v>-9.7792207792207542E-2</v>
      </c>
      <c r="H805" s="2" t="e">
        <f t="shared" si="64"/>
        <v>#NUM!</v>
      </c>
    </row>
    <row r="806" spans="1:8" x14ac:dyDescent="0.3">
      <c r="A806">
        <v>5722</v>
      </c>
      <c r="B806">
        <v>38819.666666666664</v>
      </c>
      <c r="C806" s="15">
        <f t="shared" si="60"/>
        <v>1.0083030303030303</v>
      </c>
      <c r="D806" s="15">
        <f t="shared" si="61"/>
        <v>500</v>
      </c>
      <c r="E806" s="2">
        <f t="shared" si="62"/>
        <v>494.95848484848483</v>
      </c>
      <c r="F806" s="2">
        <v>5</v>
      </c>
      <c r="G806" s="2">
        <f t="shared" si="63"/>
        <v>-4.1515151515151061E-2</v>
      </c>
      <c r="H806" s="2" t="e">
        <f t="shared" si="64"/>
        <v>#NUM!</v>
      </c>
    </row>
    <row r="807" spans="1:8" x14ac:dyDescent="0.3">
      <c r="A807">
        <v>5730</v>
      </c>
      <c r="B807">
        <v>38602.666666666664</v>
      </c>
      <c r="C807" s="15">
        <f t="shared" si="60"/>
        <v>1.0026666666666666</v>
      </c>
      <c r="D807" s="15">
        <f t="shared" si="61"/>
        <v>500</v>
      </c>
      <c r="E807" s="2">
        <f t="shared" si="62"/>
        <v>494.98666666666668</v>
      </c>
      <c r="F807" s="2">
        <v>5</v>
      </c>
      <c r="G807" s="2">
        <f t="shared" si="63"/>
        <v>-1.3333333333332753E-2</v>
      </c>
      <c r="H807" s="2" t="e">
        <f t="shared" si="64"/>
        <v>#NUM!</v>
      </c>
    </row>
    <row r="808" spans="1:8" x14ac:dyDescent="0.3">
      <c r="A808">
        <v>5738</v>
      </c>
      <c r="B808">
        <v>38554.666666666672</v>
      </c>
      <c r="C808" s="15">
        <f t="shared" si="60"/>
        <v>1.0014199134199135</v>
      </c>
      <c r="D808" s="15">
        <f t="shared" si="61"/>
        <v>500</v>
      </c>
      <c r="E808" s="2">
        <f t="shared" si="62"/>
        <v>494.99290043290046</v>
      </c>
      <c r="F808" s="2">
        <v>5</v>
      </c>
      <c r="G808" s="2">
        <f t="shared" si="63"/>
        <v>-7.0995670995674942E-3</v>
      </c>
      <c r="H808" s="2" t="e">
        <f t="shared" si="64"/>
        <v>#NUM!</v>
      </c>
    </row>
    <row r="809" spans="1:8" x14ac:dyDescent="0.3">
      <c r="A809">
        <v>5746</v>
      </c>
      <c r="B809">
        <v>39020.666666666664</v>
      </c>
      <c r="C809" s="15">
        <f t="shared" si="60"/>
        <v>1.0135238095238095</v>
      </c>
      <c r="D809" s="15">
        <f t="shared" si="61"/>
        <v>500</v>
      </c>
      <c r="E809" s="2">
        <f t="shared" si="62"/>
        <v>494.93238095238098</v>
      </c>
      <c r="F809" s="2">
        <v>5</v>
      </c>
      <c r="G809" s="2">
        <f t="shared" si="63"/>
        <v>-6.7619047619047024E-2</v>
      </c>
      <c r="H809" s="2" t="e">
        <f t="shared" si="64"/>
        <v>#NUM!</v>
      </c>
    </row>
    <row r="810" spans="1:8" x14ac:dyDescent="0.3">
      <c r="A810">
        <v>5754</v>
      </c>
      <c r="B810">
        <v>39105.666666666672</v>
      </c>
      <c r="C810" s="15">
        <f t="shared" si="60"/>
        <v>1.0157316017316018</v>
      </c>
      <c r="D810" s="15">
        <f t="shared" si="61"/>
        <v>500</v>
      </c>
      <c r="E810" s="2">
        <f t="shared" si="62"/>
        <v>494.92134199134199</v>
      </c>
      <c r="F810" s="2">
        <v>5</v>
      </c>
      <c r="G810" s="2">
        <f t="shared" si="63"/>
        <v>-7.8658008658009315E-2</v>
      </c>
      <c r="H810" s="2" t="e">
        <f t="shared" si="64"/>
        <v>#NUM!</v>
      </c>
    </row>
    <row r="811" spans="1:8" x14ac:dyDescent="0.3">
      <c r="A811">
        <v>5762</v>
      </c>
      <c r="B811">
        <v>38597.333333333336</v>
      </c>
      <c r="C811" s="15">
        <f t="shared" si="60"/>
        <v>1.0025281385281386</v>
      </c>
      <c r="D811" s="15">
        <f t="shared" si="61"/>
        <v>500</v>
      </c>
      <c r="E811" s="2">
        <f t="shared" si="62"/>
        <v>494.98735930735933</v>
      </c>
      <c r="F811" s="2">
        <v>5</v>
      </c>
      <c r="G811" s="2">
        <f t="shared" si="63"/>
        <v>-1.2640692640692563E-2</v>
      </c>
      <c r="H811" s="2" t="e">
        <f t="shared" si="64"/>
        <v>#NUM!</v>
      </c>
    </row>
    <row r="812" spans="1:8" x14ac:dyDescent="0.3">
      <c r="A812">
        <v>5770</v>
      </c>
      <c r="B812">
        <v>39262</v>
      </c>
      <c r="C812" s="15">
        <f t="shared" si="60"/>
        <v>1.0197922077922077</v>
      </c>
      <c r="D812" s="15">
        <f t="shared" si="61"/>
        <v>500</v>
      </c>
      <c r="E812" s="2">
        <f t="shared" si="62"/>
        <v>494.90103896103898</v>
      </c>
      <c r="F812" s="2">
        <v>5</v>
      </c>
      <c r="G812" s="2">
        <f t="shared" si="63"/>
        <v>-9.8961038961038028E-2</v>
      </c>
      <c r="H812" s="2" t="e">
        <f t="shared" si="64"/>
        <v>#NUM!</v>
      </c>
    </row>
    <row r="813" spans="1:8" x14ac:dyDescent="0.3">
      <c r="A813">
        <v>5778</v>
      </c>
      <c r="B813">
        <v>38900</v>
      </c>
      <c r="C813" s="15">
        <f t="shared" si="60"/>
        <v>1.0103896103896104</v>
      </c>
      <c r="D813" s="15">
        <f t="shared" si="61"/>
        <v>500</v>
      </c>
      <c r="E813" s="2">
        <f t="shared" si="62"/>
        <v>494.94805194805195</v>
      </c>
      <c r="F813" s="2">
        <v>5</v>
      </c>
      <c r="G813" s="2">
        <f t="shared" si="63"/>
        <v>-5.1948051948052409E-2</v>
      </c>
      <c r="H813" s="2" t="e">
        <f t="shared" si="64"/>
        <v>#NUM!</v>
      </c>
    </row>
    <row r="814" spans="1:8" x14ac:dyDescent="0.3">
      <c r="A814">
        <v>5786</v>
      </c>
      <c r="B814">
        <v>38618.333333333328</v>
      </c>
      <c r="C814" s="15">
        <f t="shared" si="60"/>
        <v>1.003073593073593</v>
      </c>
      <c r="D814" s="15">
        <f t="shared" si="61"/>
        <v>500</v>
      </c>
      <c r="E814" s="2">
        <f t="shared" si="62"/>
        <v>494.98463203463206</v>
      </c>
      <c r="F814" s="2">
        <v>5</v>
      </c>
      <c r="G814" s="2">
        <f t="shared" si="63"/>
        <v>-1.5367965367964587E-2</v>
      </c>
      <c r="H814" s="2" t="e">
        <f t="shared" si="64"/>
        <v>#NUM!</v>
      </c>
    </row>
    <row r="815" spans="1:8" x14ac:dyDescent="0.3">
      <c r="A815">
        <v>5794</v>
      </c>
      <c r="B815">
        <v>39084.666666666664</v>
      </c>
      <c r="C815" s="15">
        <f t="shared" si="60"/>
        <v>1.0151861471861472</v>
      </c>
      <c r="D815" s="15">
        <f t="shared" si="61"/>
        <v>500</v>
      </c>
      <c r="E815" s="2">
        <f t="shared" si="62"/>
        <v>494.92406926406926</v>
      </c>
      <c r="F815" s="2">
        <v>5</v>
      </c>
      <c r="G815" s="2">
        <f t="shared" si="63"/>
        <v>-7.5930735930736404E-2</v>
      </c>
      <c r="H815" s="2" t="e">
        <f t="shared" si="64"/>
        <v>#NUM!</v>
      </c>
    </row>
    <row r="816" spans="1:8" x14ac:dyDescent="0.3">
      <c r="A816">
        <v>5802</v>
      </c>
      <c r="B816">
        <v>38637.666666666664</v>
      </c>
      <c r="C816" s="15">
        <f t="shared" si="60"/>
        <v>1.0035757575757576</v>
      </c>
      <c r="D816" s="15">
        <f t="shared" si="61"/>
        <v>500</v>
      </c>
      <c r="E816" s="2">
        <f t="shared" si="62"/>
        <v>494.98212121212123</v>
      </c>
      <c r="F816" s="2">
        <v>5</v>
      </c>
      <c r="G816" s="2">
        <f t="shared" si="63"/>
        <v>-1.7878787878787605E-2</v>
      </c>
      <c r="H816" s="2" t="e">
        <f t="shared" si="64"/>
        <v>#NUM!</v>
      </c>
    </row>
    <row r="817" spans="1:8" x14ac:dyDescent="0.3">
      <c r="A817">
        <v>5810</v>
      </c>
      <c r="B817">
        <v>38721.666666666672</v>
      </c>
      <c r="C817" s="15">
        <f t="shared" si="60"/>
        <v>1.0057575757575759</v>
      </c>
      <c r="D817" s="15">
        <f t="shared" si="61"/>
        <v>500</v>
      </c>
      <c r="E817" s="2">
        <f t="shared" si="62"/>
        <v>494.97121212121215</v>
      </c>
      <c r="F817" s="2">
        <v>5</v>
      </c>
      <c r="G817" s="2">
        <f t="shared" si="63"/>
        <v>-2.8787878787879251E-2</v>
      </c>
      <c r="H817" s="2" t="e">
        <f t="shared" si="64"/>
        <v>#NUM!</v>
      </c>
    </row>
    <row r="818" spans="1:8" x14ac:dyDescent="0.3">
      <c r="A818">
        <v>5818</v>
      </c>
      <c r="B818">
        <v>38691.666666666664</v>
      </c>
      <c r="C818" s="15">
        <f t="shared" si="60"/>
        <v>1.0049783549783549</v>
      </c>
      <c r="D818" s="15">
        <f t="shared" si="61"/>
        <v>500</v>
      </c>
      <c r="E818" s="2">
        <f t="shared" si="62"/>
        <v>494.97510822510822</v>
      </c>
      <c r="F818" s="2">
        <v>5</v>
      </c>
      <c r="G818" s="2">
        <f t="shared" si="63"/>
        <v>-2.4891774891774077E-2</v>
      </c>
      <c r="H818" s="2" t="e">
        <f t="shared" si="64"/>
        <v>#NUM!</v>
      </c>
    </row>
    <row r="819" spans="1:8" x14ac:dyDescent="0.3">
      <c r="A819">
        <v>5826</v>
      </c>
      <c r="B819">
        <v>38871.333333333336</v>
      </c>
      <c r="C819" s="15">
        <f t="shared" si="60"/>
        <v>1.0096450216450217</v>
      </c>
      <c r="D819" s="15">
        <f t="shared" si="61"/>
        <v>500</v>
      </c>
      <c r="E819" s="2">
        <f t="shared" si="62"/>
        <v>494.9517748917749</v>
      </c>
      <c r="F819" s="2">
        <v>5</v>
      </c>
      <c r="G819" s="2">
        <f t="shared" si="63"/>
        <v>-4.8225108225108393E-2</v>
      </c>
      <c r="H819" s="2" t="e">
        <f t="shared" si="64"/>
        <v>#NUM!</v>
      </c>
    </row>
    <row r="820" spans="1:8" x14ac:dyDescent="0.3">
      <c r="A820">
        <v>5834</v>
      </c>
      <c r="B820">
        <v>39098</v>
      </c>
      <c r="C820" s="15">
        <f t="shared" si="60"/>
        <v>1.0155324675324675</v>
      </c>
      <c r="D820" s="15">
        <f t="shared" si="61"/>
        <v>500</v>
      </c>
      <c r="E820" s="2">
        <f t="shared" si="62"/>
        <v>494.92233766233767</v>
      </c>
      <c r="F820" s="2">
        <v>5</v>
      </c>
      <c r="G820" s="2">
        <f t="shared" si="63"/>
        <v>-7.7662337662337322E-2</v>
      </c>
      <c r="H820" s="2" t="e">
        <f t="shared" si="64"/>
        <v>#NUM!</v>
      </c>
    </row>
    <row r="821" spans="1:8" x14ac:dyDescent="0.3">
      <c r="A821">
        <v>5842</v>
      </c>
      <c r="B821">
        <v>39101.666666666672</v>
      </c>
      <c r="C821" s="15">
        <f t="shared" si="60"/>
        <v>1.0156277056277057</v>
      </c>
      <c r="D821" s="15">
        <f t="shared" si="61"/>
        <v>500</v>
      </c>
      <c r="E821" s="2">
        <f t="shared" si="62"/>
        <v>494.92186147186146</v>
      </c>
      <c r="F821" s="2">
        <v>5</v>
      </c>
      <c r="G821" s="2">
        <f t="shared" si="63"/>
        <v>-7.8138528138528507E-2</v>
      </c>
      <c r="H821" s="2" t="e">
        <f t="shared" si="64"/>
        <v>#NUM!</v>
      </c>
    </row>
    <row r="822" spans="1:8" x14ac:dyDescent="0.3">
      <c r="A822">
        <v>5850</v>
      </c>
      <c r="B822">
        <v>38878</v>
      </c>
      <c r="C822" s="15">
        <f t="shared" si="60"/>
        <v>1.0098181818181817</v>
      </c>
      <c r="D822" s="15">
        <f t="shared" si="61"/>
        <v>500</v>
      </c>
      <c r="E822" s="2">
        <f t="shared" si="62"/>
        <v>494.95090909090908</v>
      </c>
      <c r="F822" s="2">
        <v>5</v>
      </c>
      <c r="G822" s="2">
        <f t="shared" si="63"/>
        <v>-4.9090909090908852E-2</v>
      </c>
      <c r="H822" s="2" t="e">
        <f t="shared" si="64"/>
        <v>#NUM!</v>
      </c>
    </row>
    <row r="823" spans="1:8" x14ac:dyDescent="0.3">
      <c r="A823">
        <v>5858</v>
      </c>
      <c r="B823">
        <v>39335.333333333336</v>
      </c>
      <c r="C823" s="15">
        <f t="shared" si="60"/>
        <v>1.0216969696969698</v>
      </c>
      <c r="D823" s="15">
        <f t="shared" si="61"/>
        <v>500</v>
      </c>
      <c r="E823" s="2">
        <f t="shared" si="62"/>
        <v>494.89151515151514</v>
      </c>
      <c r="F823" s="2">
        <v>5</v>
      </c>
      <c r="G823" s="2">
        <f t="shared" si="63"/>
        <v>-0.10848484848484929</v>
      </c>
      <c r="H823" s="2" t="e">
        <f t="shared" si="64"/>
        <v>#NUM!</v>
      </c>
    </row>
    <row r="824" spans="1:8" x14ac:dyDescent="0.3">
      <c r="A824">
        <v>5866</v>
      </c>
      <c r="B824">
        <v>38997.333333333336</v>
      </c>
      <c r="C824" s="15">
        <f t="shared" si="60"/>
        <v>1.012917748917749</v>
      </c>
      <c r="D824" s="15">
        <f t="shared" si="61"/>
        <v>500</v>
      </c>
      <c r="E824" s="2">
        <f t="shared" si="62"/>
        <v>494.93541125541128</v>
      </c>
      <c r="F824" s="2">
        <v>5</v>
      </c>
      <c r="G824" s="2">
        <f t="shared" si="63"/>
        <v>-6.4588744588744973E-2</v>
      </c>
      <c r="H824" s="2" t="e">
        <f t="shared" si="64"/>
        <v>#NUM!</v>
      </c>
    </row>
    <row r="825" spans="1:8" x14ac:dyDescent="0.3">
      <c r="A825">
        <v>5874</v>
      </c>
      <c r="B825">
        <v>39248</v>
      </c>
      <c r="C825" s="15">
        <f t="shared" si="60"/>
        <v>1.0194285714285714</v>
      </c>
      <c r="D825" s="15">
        <f t="shared" si="61"/>
        <v>500</v>
      </c>
      <c r="E825" s="2">
        <f t="shared" si="62"/>
        <v>494.90285714285716</v>
      </c>
      <c r="F825" s="2">
        <v>5</v>
      </c>
      <c r="G825" s="2">
        <f t="shared" si="63"/>
        <v>-9.7142857142856975E-2</v>
      </c>
      <c r="H825" s="2" t="e">
        <f t="shared" si="64"/>
        <v>#NUM!</v>
      </c>
    </row>
    <row r="826" spans="1:8" x14ac:dyDescent="0.3">
      <c r="A826">
        <v>5882</v>
      </c>
      <c r="B826">
        <v>38392.666666666664</v>
      </c>
      <c r="C826" s="15">
        <f t="shared" si="60"/>
        <v>0.99721212121212111</v>
      </c>
      <c r="D826" s="15">
        <f t="shared" si="61"/>
        <v>500</v>
      </c>
      <c r="E826" s="2">
        <f t="shared" si="62"/>
        <v>495.01393939393938</v>
      </c>
      <c r="F826" s="2">
        <v>5</v>
      </c>
      <c r="G826" s="2">
        <f t="shared" si="63"/>
        <v>1.3939393939394584E-2</v>
      </c>
      <c r="H826" s="2">
        <f t="shared" si="64"/>
        <v>5.8724520875413297</v>
      </c>
    </row>
    <row r="827" spans="1:8" x14ac:dyDescent="0.3">
      <c r="A827">
        <v>5890</v>
      </c>
      <c r="B827">
        <v>38716</v>
      </c>
      <c r="C827" s="15">
        <f t="shared" si="60"/>
        <v>1.0056103896103896</v>
      </c>
      <c r="D827" s="15">
        <f t="shared" si="61"/>
        <v>500</v>
      </c>
      <c r="E827" s="2">
        <f t="shared" si="62"/>
        <v>494.97194805194806</v>
      </c>
      <c r="F827" s="2">
        <v>5</v>
      </c>
      <c r="G827" s="2">
        <f t="shared" si="63"/>
        <v>-2.8051948051947662E-2</v>
      </c>
      <c r="H827" s="2" t="e">
        <f t="shared" si="64"/>
        <v>#NUM!</v>
      </c>
    </row>
    <row r="828" spans="1:8" x14ac:dyDescent="0.3">
      <c r="A828">
        <v>5898</v>
      </c>
      <c r="B828">
        <v>39248.333333333336</v>
      </c>
      <c r="C828" s="15">
        <f t="shared" si="60"/>
        <v>1.0194372294372296</v>
      </c>
      <c r="D828" s="15">
        <f t="shared" si="61"/>
        <v>500</v>
      </c>
      <c r="E828" s="2">
        <f t="shared" si="62"/>
        <v>494.90281385281384</v>
      </c>
      <c r="F828" s="2">
        <v>5</v>
      </c>
      <c r="G828" s="2">
        <f t="shared" si="63"/>
        <v>-9.7186147186148375E-2</v>
      </c>
      <c r="H828" s="2" t="e">
        <f t="shared" si="64"/>
        <v>#NUM!</v>
      </c>
    </row>
    <row r="829" spans="1:8" x14ac:dyDescent="0.3">
      <c r="A829">
        <v>5906</v>
      </c>
      <c r="B829">
        <v>39024.333333333336</v>
      </c>
      <c r="C829" s="15">
        <f t="shared" si="60"/>
        <v>1.0136190476190476</v>
      </c>
      <c r="D829" s="15">
        <f t="shared" si="61"/>
        <v>500</v>
      </c>
      <c r="E829" s="2">
        <f t="shared" si="62"/>
        <v>494.93190476190478</v>
      </c>
      <c r="F829" s="2">
        <v>5</v>
      </c>
      <c r="G829" s="2">
        <f t="shared" si="63"/>
        <v>-6.8095238095238209E-2</v>
      </c>
      <c r="H829" s="2" t="e">
        <f t="shared" si="64"/>
        <v>#NUM!</v>
      </c>
    </row>
    <row r="830" spans="1:8" x14ac:dyDescent="0.3">
      <c r="A830">
        <v>5914</v>
      </c>
      <c r="B830">
        <v>38836.666666666664</v>
      </c>
      <c r="C830" s="15">
        <f t="shared" si="60"/>
        <v>1.0087445887445887</v>
      </c>
      <c r="D830" s="15">
        <f t="shared" si="61"/>
        <v>500</v>
      </c>
      <c r="E830" s="2">
        <f t="shared" si="62"/>
        <v>494.95627705627703</v>
      </c>
      <c r="F830" s="2">
        <v>5</v>
      </c>
      <c r="G830" s="2">
        <f t="shared" si="63"/>
        <v>-4.3722943722944052E-2</v>
      </c>
      <c r="H830" s="2" t="e">
        <f t="shared" si="64"/>
        <v>#NUM!</v>
      </c>
    </row>
    <row r="831" spans="1:8" x14ac:dyDescent="0.3">
      <c r="A831">
        <v>5922</v>
      </c>
      <c r="B831">
        <v>38937.333333333336</v>
      </c>
      <c r="C831" s="15">
        <f t="shared" si="60"/>
        <v>1.0113593073593075</v>
      </c>
      <c r="D831" s="15">
        <f t="shared" si="61"/>
        <v>500</v>
      </c>
      <c r="E831" s="2">
        <f t="shared" si="62"/>
        <v>494.94320346320347</v>
      </c>
      <c r="F831" s="2">
        <v>5</v>
      </c>
      <c r="G831" s="2">
        <f t="shared" si="63"/>
        <v>-5.6796536796537289E-2</v>
      </c>
      <c r="H831" s="2" t="e">
        <f t="shared" si="64"/>
        <v>#NUM!</v>
      </c>
    </row>
    <row r="832" spans="1:8" x14ac:dyDescent="0.3">
      <c r="A832">
        <v>5930</v>
      </c>
      <c r="B832">
        <v>38947.333333333336</v>
      </c>
      <c r="C832" s="15">
        <f t="shared" si="60"/>
        <v>1.0116190476190476</v>
      </c>
      <c r="D832" s="15">
        <f t="shared" si="61"/>
        <v>500</v>
      </c>
      <c r="E832" s="2">
        <f t="shared" si="62"/>
        <v>494.94190476190477</v>
      </c>
      <c r="F832" s="2">
        <v>5</v>
      </c>
      <c r="G832" s="2">
        <f t="shared" si="63"/>
        <v>-5.8095238095238422E-2</v>
      </c>
      <c r="H832" s="2" t="e">
        <f t="shared" si="64"/>
        <v>#NUM!</v>
      </c>
    </row>
    <row r="833" spans="1:8" x14ac:dyDescent="0.3">
      <c r="A833">
        <v>5938</v>
      </c>
      <c r="B833">
        <v>38693.333333333336</v>
      </c>
      <c r="C833" s="15">
        <f t="shared" si="60"/>
        <v>1.0050216450216451</v>
      </c>
      <c r="D833" s="15">
        <f t="shared" si="61"/>
        <v>500</v>
      </c>
      <c r="E833" s="2">
        <f t="shared" si="62"/>
        <v>494.97489177489177</v>
      </c>
      <c r="F833" s="2">
        <v>5</v>
      </c>
      <c r="G833" s="2">
        <f t="shared" si="63"/>
        <v>-2.5108225108225746E-2</v>
      </c>
      <c r="H833" s="2" t="e">
        <f t="shared" si="64"/>
        <v>#NUM!</v>
      </c>
    </row>
    <row r="834" spans="1:8" x14ac:dyDescent="0.3">
      <c r="A834">
        <v>5946</v>
      </c>
      <c r="B834">
        <v>39158.666666666664</v>
      </c>
      <c r="C834" s="15">
        <f t="shared" si="60"/>
        <v>1.0171082251082251</v>
      </c>
      <c r="D834" s="15">
        <f t="shared" si="61"/>
        <v>500</v>
      </c>
      <c r="E834" s="2">
        <f t="shared" si="62"/>
        <v>494.91445887445889</v>
      </c>
      <c r="F834" s="2">
        <v>5</v>
      </c>
      <c r="G834" s="2">
        <f t="shared" si="63"/>
        <v>-8.554112554112514E-2</v>
      </c>
      <c r="H834" s="2" t="e">
        <f t="shared" si="64"/>
        <v>#NUM!</v>
      </c>
    </row>
    <row r="835" spans="1:8" x14ac:dyDescent="0.3">
      <c r="A835">
        <v>5954</v>
      </c>
      <c r="B835">
        <v>38901.666666666664</v>
      </c>
      <c r="C835" s="15">
        <f t="shared" ref="C835:C898" si="65">B835/$J$27</f>
        <v>1.0104329004329005</v>
      </c>
      <c r="D835" s="15">
        <f t="shared" ref="D835:D898" si="66">$J$28</f>
        <v>500</v>
      </c>
      <c r="E835" s="2">
        <f t="shared" si="62"/>
        <v>494.94783549783551</v>
      </c>
      <c r="F835" s="2">
        <v>5</v>
      </c>
      <c r="G835" s="2">
        <f t="shared" si="63"/>
        <v>-5.2164502164502302E-2</v>
      </c>
      <c r="H835" s="2" t="e">
        <f t="shared" si="64"/>
        <v>#NUM!</v>
      </c>
    </row>
    <row r="836" spans="1:8" x14ac:dyDescent="0.3">
      <c r="A836">
        <v>5962</v>
      </c>
      <c r="B836">
        <v>38600.666666666672</v>
      </c>
      <c r="C836" s="15">
        <f t="shared" si="65"/>
        <v>1.0026147186147187</v>
      </c>
      <c r="D836" s="15">
        <f t="shared" si="66"/>
        <v>500</v>
      </c>
      <c r="E836" s="2">
        <f t="shared" ref="E836:E899" si="67">D836-(F836*C836)</f>
        <v>494.98692640692639</v>
      </c>
      <c r="F836" s="2">
        <v>5</v>
      </c>
      <c r="G836" s="2">
        <f t="shared" ref="G836:G899" si="68">F836-(F836*C836)</f>
        <v>-1.3073593073594125E-2</v>
      </c>
      <c r="H836" s="2" t="e">
        <f t="shared" ref="H836:H899" si="69">LN((F836*E836)/(D836*G836))</f>
        <v>#NUM!</v>
      </c>
    </row>
    <row r="837" spans="1:8" x14ac:dyDescent="0.3">
      <c r="A837">
        <v>5970</v>
      </c>
      <c r="B837">
        <v>39177</v>
      </c>
      <c r="C837" s="15">
        <f t="shared" si="65"/>
        <v>1.0175844155844156</v>
      </c>
      <c r="D837" s="15">
        <f t="shared" si="66"/>
        <v>500</v>
      </c>
      <c r="E837" s="2">
        <f t="shared" si="67"/>
        <v>494.91207792207791</v>
      </c>
      <c r="F837" s="2">
        <v>5</v>
      </c>
      <c r="G837" s="2">
        <f t="shared" si="68"/>
        <v>-8.7922077922078401E-2</v>
      </c>
      <c r="H837" s="2" t="e">
        <f t="shared" si="69"/>
        <v>#NUM!</v>
      </c>
    </row>
    <row r="838" spans="1:8" x14ac:dyDescent="0.3">
      <c r="A838">
        <v>5978</v>
      </c>
      <c r="B838">
        <v>38440</v>
      </c>
      <c r="C838" s="15">
        <f t="shared" si="65"/>
        <v>0.99844155844155846</v>
      </c>
      <c r="D838" s="15">
        <f t="shared" si="66"/>
        <v>500</v>
      </c>
      <c r="E838" s="2">
        <f t="shared" si="67"/>
        <v>495.00779220779219</v>
      </c>
      <c r="F838" s="2">
        <v>5</v>
      </c>
      <c r="G838" s="2">
        <f t="shared" si="68"/>
        <v>7.7922077922076838E-3</v>
      </c>
      <c r="H838" s="2">
        <f t="shared" si="69"/>
        <v>6.4540343639103099</v>
      </c>
    </row>
    <row r="839" spans="1:8" x14ac:dyDescent="0.3">
      <c r="A839">
        <v>5986</v>
      </c>
      <c r="B839">
        <v>38904.666666666672</v>
      </c>
      <c r="C839" s="15">
        <f t="shared" si="65"/>
        <v>1.0105108225108226</v>
      </c>
      <c r="D839" s="15">
        <f t="shared" si="66"/>
        <v>500</v>
      </c>
      <c r="E839" s="2">
        <f t="shared" si="67"/>
        <v>494.94744588744589</v>
      </c>
      <c r="F839" s="2">
        <v>5</v>
      </c>
      <c r="G839" s="2">
        <f t="shared" si="68"/>
        <v>-5.2554112554112464E-2</v>
      </c>
      <c r="H839" s="2" t="e">
        <f t="shared" si="69"/>
        <v>#NUM!</v>
      </c>
    </row>
    <row r="840" spans="1:8" x14ac:dyDescent="0.3">
      <c r="A840">
        <v>5994</v>
      </c>
      <c r="B840">
        <v>39271</v>
      </c>
      <c r="C840" s="15">
        <f t="shared" si="65"/>
        <v>1.0200259740259741</v>
      </c>
      <c r="D840" s="15">
        <f t="shared" si="66"/>
        <v>500</v>
      </c>
      <c r="E840" s="2">
        <f t="shared" si="67"/>
        <v>494.89987012987012</v>
      </c>
      <c r="F840" s="2">
        <v>5</v>
      </c>
      <c r="G840" s="2">
        <f t="shared" si="68"/>
        <v>-0.10012987012987029</v>
      </c>
      <c r="H840" s="2" t="e">
        <f t="shared" si="69"/>
        <v>#NUM!</v>
      </c>
    </row>
    <row r="841" spans="1:8" x14ac:dyDescent="0.3">
      <c r="A841">
        <v>6002</v>
      </c>
      <c r="B841">
        <v>39002.666666666664</v>
      </c>
      <c r="C841" s="15">
        <f t="shared" si="65"/>
        <v>1.013056277056277</v>
      </c>
      <c r="D841" s="15">
        <f t="shared" si="66"/>
        <v>500</v>
      </c>
      <c r="E841" s="2">
        <f t="shared" si="67"/>
        <v>494.93471861471863</v>
      </c>
      <c r="F841" s="2">
        <v>5</v>
      </c>
      <c r="G841" s="2">
        <f t="shared" si="68"/>
        <v>-6.5281385281385163E-2</v>
      </c>
      <c r="H841" s="2" t="e">
        <f t="shared" si="69"/>
        <v>#NUM!</v>
      </c>
    </row>
    <row r="842" spans="1:8" x14ac:dyDescent="0.3">
      <c r="A842">
        <v>6010</v>
      </c>
      <c r="B842">
        <v>38846</v>
      </c>
      <c r="C842" s="15">
        <f t="shared" si="65"/>
        <v>1.0089870129870129</v>
      </c>
      <c r="D842" s="15">
        <f t="shared" si="66"/>
        <v>500</v>
      </c>
      <c r="E842" s="2">
        <f t="shared" si="67"/>
        <v>494.95506493506491</v>
      </c>
      <c r="F842" s="2">
        <v>5</v>
      </c>
      <c r="G842" s="2">
        <f t="shared" si="68"/>
        <v>-4.4935064935064162E-2</v>
      </c>
      <c r="H842" s="2" t="e">
        <f t="shared" si="69"/>
        <v>#NUM!</v>
      </c>
    </row>
    <row r="843" spans="1:8" x14ac:dyDescent="0.3">
      <c r="A843">
        <v>6018</v>
      </c>
      <c r="B843">
        <v>38348.666666666664</v>
      </c>
      <c r="C843" s="15">
        <f t="shared" si="65"/>
        <v>0.99606926406926399</v>
      </c>
      <c r="D843" s="15">
        <f t="shared" si="66"/>
        <v>500</v>
      </c>
      <c r="E843" s="2">
        <f t="shared" si="67"/>
        <v>495.01965367965369</v>
      </c>
      <c r="F843" s="2">
        <v>5</v>
      </c>
      <c r="G843" s="2">
        <f t="shared" si="68"/>
        <v>1.9653679653679923E-2</v>
      </c>
      <c r="H843" s="2">
        <f t="shared" si="69"/>
        <v>5.5289179786642642</v>
      </c>
    </row>
    <row r="844" spans="1:8" x14ac:dyDescent="0.3">
      <c r="A844">
        <v>6026</v>
      </c>
      <c r="B844">
        <v>39075.333333333336</v>
      </c>
      <c r="C844" s="15">
        <f t="shared" si="65"/>
        <v>1.014943722943723</v>
      </c>
      <c r="D844" s="15">
        <f t="shared" si="66"/>
        <v>500</v>
      </c>
      <c r="E844" s="2">
        <f t="shared" si="67"/>
        <v>494.92528138528138</v>
      </c>
      <c r="F844" s="2">
        <v>5</v>
      </c>
      <c r="G844" s="2">
        <f t="shared" si="68"/>
        <v>-7.4718614718615406E-2</v>
      </c>
      <c r="H844" s="2" t="e">
        <f t="shared" si="69"/>
        <v>#NUM!</v>
      </c>
    </row>
    <row r="845" spans="1:8" x14ac:dyDescent="0.3">
      <c r="A845">
        <v>6034</v>
      </c>
      <c r="B845">
        <v>39046</v>
      </c>
      <c r="C845" s="15">
        <f t="shared" si="65"/>
        <v>1.0141818181818181</v>
      </c>
      <c r="D845" s="15">
        <f t="shared" si="66"/>
        <v>500</v>
      </c>
      <c r="E845" s="2">
        <f t="shared" si="67"/>
        <v>494.92909090909092</v>
      </c>
      <c r="F845" s="2">
        <v>5</v>
      </c>
      <c r="G845" s="2">
        <f t="shared" si="68"/>
        <v>-7.0909090909090366E-2</v>
      </c>
      <c r="H845" s="2" t="e">
        <f t="shared" si="69"/>
        <v>#NUM!</v>
      </c>
    </row>
    <row r="846" spans="1:8" x14ac:dyDescent="0.3">
      <c r="A846">
        <v>6042</v>
      </c>
      <c r="B846">
        <v>39047</v>
      </c>
      <c r="C846" s="15">
        <f t="shared" si="65"/>
        <v>1.0142077922077921</v>
      </c>
      <c r="D846" s="15">
        <f t="shared" si="66"/>
        <v>500</v>
      </c>
      <c r="E846" s="2">
        <f t="shared" si="67"/>
        <v>494.92896103896106</v>
      </c>
      <c r="F846" s="2">
        <v>5</v>
      </c>
      <c r="G846" s="2">
        <f t="shared" si="68"/>
        <v>-7.1038961038960124E-2</v>
      </c>
      <c r="H846" s="2" t="e">
        <f t="shared" si="69"/>
        <v>#NUM!</v>
      </c>
    </row>
    <row r="847" spans="1:8" x14ac:dyDescent="0.3">
      <c r="A847">
        <v>6050</v>
      </c>
      <c r="B847">
        <v>38845</v>
      </c>
      <c r="C847" s="15">
        <f t="shared" si="65"/>
        <v>1.0089610389610391</v>
      </c>
      <c r="D847" s="15">
        <f t="shared" si="66"/>
        <v>500</v>
      </c>
      <c r="E847" s="2">
        <f t="shared" si="67"/>
        <v>494.95519480519482</v>
      </c>
      <c r="F847" s="2">
        <v>5</v>
      </c>
      <c r="G847" s="2">
        <f t="shared" si="68"/>
        <v>-4.4805194805195292E-2</v>
      </c>
      <c r="H847" s="2" t="e">
        <f t="shared" si="69"/>
        <v>#NUM!</v>
      </c>
    </row>
    <row r="848" spans="1:8" x14ac:dyDescent="0.3">
      <c r="A848">
        <v>6058</v>
      </c>
      <c r="B848">
        <v>39088.666666666664</v>
      </c>
      <c r="C848" s="15">
        <f t="shared" si="65"/>
        <v>1.0152900432900431</v>
      </c>
      <c r="D848" s="15">
        <f t="shared" si="66"/>
        <v>500</v>
      </c>
      <c r="E848" s="2">
        <f t="shared" si="67"/>
        <v>494.92354978354979</v>
      </c>
      <c r="F848" s="2">
        <v>5</v>
      </c>
      <c r="G848" s="2">
        <f t="shared" si="68"/>
        <v>-7.6450216450215436E-2</v>
      </c>
      <c r="H848" s="2" t="e">
        <f t="shared" si="69"/>
        <v>#NUM!</v>
      </c>
    </row>
    <row r="849" spans="1:8" x14ac:dyDescent="0.3">
      <c r="A849">
        <v>6066</v>
      </c>
      <c r="B849">
        <v>38947.333333333336</v>
      </c>
      <c r="C849" s="15">
        <f t="shared" si="65"/>
        <v>1.0116190476190476</v>
      </c>
      <c r="D849" s="15">
        <f t="shared" si="66"/>
        <v>500</v>
      </c>
      <c r="E849" s="2">
        <f t="shared" si="67"/>
        <v>494.94190476190477</v>
      </c>
      <c r="F849" s="2">
        <v>5</v>
      </c>
      <c r="G849" s="2">
        <f t="shared" si="68"/>
        <v>-5.8095238095238422E-2</v>
      </c>
      <c r="H849" s="2" t="e">
        <f t="shared" si="69"/>
        <v>#NUM!</v>
      </c>
    </row>
    <row r="850" spans="1:8" x14ac:dyDescent="0.3">
      <c r="A850">
        <v>6074</v>
      </c>
      <c r="B850">
        <v>39135.333333333328</v>
      </c>
      <c r="C850" s="15">
        <f t="shared" si="65"/>
        <v>1.0165021645021644</v>
      </c>
      <c r="D850" s="15">
        <f t="shared" si="66"/>
        <v>500</v>
      </c>
      <c r="E850" s="2">
        <f t="shared" si="67"/>
        <v>494.91748917748919</v>
      </c>
      <c r="F850" s="2">
        <v>5</v>
      </c>
      <c r="G850" s="2">
        <f t="shared" si="68"/>
        <v>-8.2510822510821313E-2</v>
      </c>
      <c r="H850" s="2" t="e">
        <f t="shared" si="69"/>
        <v>#NUM!</v>
      </c>
    </row>
    <row r="851" spans="1:8" x14ac:dyDescent="0.3">
      <c r="A851">
        <v>6082</v>
      </c>
      <c r="B851">
        <v>38947.666666666664</v>
      </c>
      <c r="C851" s="15">
        <f t="shared" si="65"/>
        <v>1.0116277056277057</v>
      </c>
      <c r="D851" s="15">
        <f t="shared" si="66"/>
        <v>500</v>
      </c>
      <c r="E851" s="2">
        <f t="shared" si="67"/>
        <v>494.94186147186144</v>
      </c>
      <c r="F851" s="2">
        <v>5</v>
      </c>
      <c r="G851" s="2">
        <f t="shared" si="68"/>
        <v>-5.8138528138528045E-2</v>
      </c>
      <c r="H851" s="2" t="e">
        <f t="shared" si="69"/>
        <v>#NUM!</v>
      </c>
    </row>
    <row r="852" spans="1:8" x14ac:dyDescent="0.3">
      <c r="A852">
        <v>6090</v>
      </c>
      <c r="B852">
        <v>39549</v>
      </c>
      <c r="C852" s="15">
        <f t="shared" si="65"/>
        <v>1.0272467532467533</v>
      </c>
      <c r="D852" s="15">
        <f t="shared" si="66"/>
        <v>500</v>
      </c>
      <c r="E852" s="2">
        <f t="shared" si="67"/>
        <v>494.86376623376623</v>
      </c>
      <c r="F852" s="2">
        <v>5</v>
      </c>
      <c r="G852" s="2">
        <f t="shared" si="68"/>
        <v>-0.13623376623376693</v>
      </c>
      <c r="H852" s="2" t="e">
        <f t="shared" si="69"/>
        <v>#NUM!</v>
      </c>
    </row>
    <row r="853" spans="1:8" x14ac:dyDescent="0.3">
      <c r="A853">
        <v>6098</v>
      </c>
      <c r="B853">
        <v>39370.666666666664</v>
      </c>
      <c r="C853" s="15">
        <f t="shared" si="65"/>
        <v>1.0226147186147185</v>
      </c>
      <c r="D853" s="15">
        <f t="shared" si="66"/>
        <v>500</v>
      </c>
      <c r="E853" s="2">
        <f t="shared" si="67"/>
        <v>494.88692640692642</v>
      </c>
      <c r="F853" s="2">
        <v>5</v>
      </c>
      <c r="G853" s="2">
        <f t="shared" si="68"/>
        <v>-0.11307359307359288</v>
      </c>
      <c r="H853" s="2" t="e">
        <f t="shared" si="69"/>
        <v>#NUM!</v>
      </c>
    </row>
    <row r="854" spans="1:8" x14ac:dyDescent="0.3">
      <c r="A854">
        <v>6106</v>
      </c>
      <c r="B854">
        <v>38982.666666666664</v>
      </c>
      <c r="C854" s="15">
        <f t="shared" si="65"/>
        <v>1.0125367965367964</v>
      </c>
      <c r="D854" s="15">
        <f t="shared" si="66"/>
        <v>500</v>
      </c>
      <c r="E854" s="2">
        <f t="shared" si="67"/>
        <v>494.93731601731599</v>
      </c>
      <c r="F854" s="2">
        <v>5</v>
      </c>
      <c r="G854" s="2">
        <f t="shared" si="68"/>
        <v>-6.2683982683982009E-2</v>
      </c>
      <c r="H854" s="2" t="e">
        <f t="shared" si="69"/>
        <v>#NUM!</v>
      </c>
    </row>
    <row r="855" spans="1:8" x14ac:dyDescent="0.3">
      <c r="A855">
        <v>6114</v>
      </c>
      <c r="B855">
        <v>38463</v>
      </c>
      <c r="C855" s="15">
        <f t="shared" si="65"/>
        <v>0.99903896103896106</v>
      </c>
      <c r="D855" s="15">
        <f t="shared" si="66"/>
        <v>500</v>
      </c>
      <c r="E855" s="2">
        <f t="shared" si="67"/>
        <v>495.00480519480521</v>
      </c>
      <c r="F855" s="2">
        <v>5</v>
      </c>
      <c r="G855" s="2">
        <f t="shared" si="68"/>
        <v>4.8051948051943683E-3</v>
      </c>
      <c r="H855" s="2">
        <f t="shared" si="69"/>
        <v>6.9374549791953761</v>
      </c>
    </row>
    <row r="856" spans="1:8" x14ac:dyDescent="0.3">
      <c r="A856">
        <v>6122</v>
      </c>
      <c r="B856">
        <v>38514.333333333336</v>
      </c>
      <c r="C856" s="15">
        <f t="shared" si="65"/>
        <v>1.0003722943722944</v>
      </c>
      <c r="D856" s="15">
        <f t="shared" si="66"/>
        <v>500</v>
      </c>
      <c r="E856" s="2">
        <f t="shared" si="67"/>
        <v>494.99813852813855</v>
      </c>
      <c r="F856" s="2">
        <v>5</v>
      </c>
      <c r="G856" s="2">
        <f t="shared" si="68"/>
        <v>-1.8614718614715642E-3</v>
      </c>
      <c r="H856" s="2" t="e">
        <f t="shared" si="69"/>
        <v>#NUM!</v>
      </c>
    </row>
    <row r="857" spans="1:8" x14ac:dyDescent="0.3">
      <c r="A857">
        <v>6130</v>
      </c>
      <c r="B857">
        <v>39033</v>
      </c>
      <c r="C857" s="15">
        <f t="shared" si="65"/>
        <v>1.0138441558441558</v>
      </c>
      <c r="D857" s="15">
        <f t="shared" si="66"/>
        <v>500</v>
      </c>
      <c r="E857" s="2">
        <f t="shared" si="67"/>
        <v>494.93077922077924</v>
      </c>
      <c r="F857" s="2">
        <v>5</v>
      </c>
      <c r="G857" s="2">
        <f t="shared" si="68"/>
        <v>-6.9220779220779072E-2</v>
      </c>
      <c r="H857" s="2" t="e">
        <f t="shared" si="69"/>
        <v>#NUM!</v>
      </c>
    </row>
    <row r="858" spans="1:8" x14ac:dyDescent="0.3">
      <c r="A858">
        <v>6138</v>
      </c>
      <c r="B858">
        <v>38800</v>
      </c>
      <c r="C858" s="15">
        <f t="shared" si="65"/>
        <v>1.0077922077922077</v>
      </c>
      <c r="D858" s="15">
        <f t="shared" si="66"/>
        <v>500</v>
      </c>
      <c r="E858" s="2">
        <f t="shared" si="67"/>
        <v>494.96103896103898</v>
      </c>
      <c r="F858" s="2">
        <v>5</v>
      </c>
      <c r="G858" s="2">
        <f t="shared" si="68"/>
        <v>-3.8961038961038419E-2</v>
      </c>
      <c r="H858" s="2" t="e">
        <f t="shared" si="69"/>
        <v>#NUM!</v>
      </c>
    </row>
    <row r="859" spans="1:8" x14ac:dyDescent="0.3">
      <c r="A859">
        <v>6146</v>
      </c>
      <c r="B859">
        <v>38357</v>
      </c>
      <c r="C859" s="15">
        <f t="shared" si="65"/>
        <v>0.99628571428571433</v>
      </c>
      <c r="D859" s="15">
        <f t="shared" si="66"/>
        <v>500</v>
      </c>
      <c r="E859" s="2">
        <f t="shared" si="67"/>
        <v>495.01857142857142</v>
      </c>
      <c r="F859" s="2">
        <v>5</v>
      </c>
      <c r="G859" s="2">
        <f t="shared" si="68"/>
        <v>1.8571428571428683E-2</v>
      </c>
      <c r="H859" s="2">
        <f t="shared" si="69"/>
        <v>5.5855560714961952</v>
      </c>
    </row>
    <row r="860" spans="1:8" x14ac:dyDescent="0.3">
      <c r="A860">
        <v>6154</v>
      </c>
      <c r="B860">
        <v>39345.333333333328</v>
      </c>
      <c r="C860" s="15">
        <f t="shared" si="65"/>
        <v>1.0219567099567097</v>
      </c>
      <c r="D860" s="15">
        <f t="shared" si="66"/>
        <v>500</v>
      </c>
      <c r="E860" s="2">
        <f t="shared" si="67"/>
        <v>494.89021645021643</v>
      </c>
      <c r="F860" s="2">
        <v>5</v>
      </c>
      <c r="G860" s="2">
        <f t="shared" si="68"/>
        <v>-0.10978354978354865</v>
      </c>
      <c r="H860" s="2" t="e">
        <f t="shared" si="69"/>
        <v>#NUM!</v>
      </c>
    </row>
    <row r="861" spans="1:8" x14ac:dyDescent="0.3">
      <c r="A861">
        <v>6162</v>
      </c>
      <c r="B861">
        <v>39164.666666666672</v>
      </c>
      <c r="C861" s="15">
        <f t="shared" si="65"/>
        <v>1.0172640692640693</v>
      </c>
      <c r="D861" s="15">
        <f t="shared" si="66"/>
        <v>500</v>
      </c>
      <c r="E861" s="2">
        <f t="shared" si="67"/>
        <v>494.91367965367965</v>
      </c>
      <c r="F861" s="2">
        <v>5</v>
      </c>
      <c r="G861" s="2">
        <f t="shared" si="68"/>
        <v>-8.6320346320346353E-2</v>
      </c>
      <c r="H861" s="2" t="e">
        <f t="shared" si="69"/>
        <v>#NUM!</v>
      </c>
    </row>
    <row r="862" spans="1:8" x14ac:dyDescent="0.3">
      <c r="A862">
        <v>6170</v>
      </c>
      <c r="B862">
        <v>38775</v>
      </c>
      <c r="C862" s="15">
        <f t="shared" si="65"/>
        <v>1.0071428571428571</v>
      </c>
      <c r="D862" s="15">
        <f t="shared" si="66"/>
        <v>500</v>
      </c>
      <c r="E862" s="2">
        <f t="shared" si="67"/>
        <v>494.96428571428572</v>
      </c>
      <c r="F862" s="2">
        <v>5</v>
      </c>
      <c r="G862" s="2">
        <f t="shared" si="68"/>
        <v>-3.5714285714285587E-2</v>
      </c>
      <c r="H862" s="2" t="e">
        <f t="shared" si="69"/>
        <v>#NUM!</v>
      </c>
    </row>
    <row r="863" spans="1:8" x14ac:dyDescent="0.3">
      <c r="A863">
        <v>6178</v>
      </c>
      <c r="B863">
        <v>39129</v>
      </c>
      <c r="C863" s="15">
        <f t="shared" si="65"/>
        <v>1.0163376623376623</v>
      </c>
      <c r="D863" s="15">
        <f t="shared" si="66"/>
        <v>500</v>
      </c>
      <c r="E863" s="2">
        <f t="shared" si="67"/>
        <v>494.91831168831169</v>
      </c>
      <c r="F863" s="2">
        <v>5</v>
      </c>
      <c r="G863" s="2">
        <f t="shared" si="68"/>
        <v>-8.1688311688311366E-2</v>
      </c>
      <c r="H863" s="2" t="e">
        <f t="shared" si="69"/>
        <v>#NUM!</v>
      </c>
    </row>
    <row r="864" spans="1:8" x14ac:dyDescent="0.3">
      <c r="A864">
        <v>6186</v>
      </c>
      <c r="B864">
        <v>38547.666666666664</v>
      </c>
      <c r="C864" s="15">
        <f t="shared" si="65"/>
        <v>1.0012380952380953</v>
      </c>
      <c r="D864" s="15">
        <f t="shared" si="66"/>
        <v>500</v>
      </c>
      <c r="E864" s="2">
        <f t="shared" si="67"/>
        <v>494.99380952380955</v>
      </c>
      <c r="F864" s="2">
        <v>5</v>
      </c>
      <c r="G864" s="2">
        <f t="shared" si="68"/>
        <v>-6.1904761904765238E-3</v>
      </c>
      <c r="H864" s="2" t="e">
        <f t="shared" si="69"/>
        <v>#NUM!</v>
      </c>
    </row>
    <row r="865" spans="1:8" x14ac:dyDescent="0.3">
      <c r="A865">
        <v>6194</v>
      </c>
      <c r="B865">
        <v>38336.666666666672</v>
      </c>
      <c r="C865" s="15">
        <f t="shared" si="65"/>
        <v>0.99575757575757584</v>
      </c>
      <c r="D865" s="15">
        <f t="shared" si="66"/>
        <v>500</v>
      </c>
      <c r="E865" s="2">
        <f t="shared" si="67"/>
        <v>495.0212121212121</v>
      </c>
      <c r="F865" s="2">
        <v>5</v>
      </c>
      <c r="G865" s="2">
        <f t="shared" si="68"/>
        <v>2.1212121212120572E-2</v>
      </c>
      <c r="H865" s="2">
        <f t="shared" si="69"/>
        <v>5.4526129338378135</v>
      </c>
    </row>
    <row r="866" spans="1:8" x14ac:dyDescent="0.3">
      <c r="A866">
        <v>6202</v>
      </c>
      <c r="B866">
        <v>38991.666666666664</v>
      </c>
      <c r="C866" s="15">
        <f t="shared" si="65"/>
        <v>1.0127705627705628</v>
      </c>
      <c r="D866" s="15">
        <f t="shared" si="66"/>
        <v>500</v>
      </c>
      <c r="E866" s="2">
        <f t="shared" si="67"/>
        <v>494.9361471861472</v>
      </c>
      <c r="F866" s="2">
        <v>5</v>
      </c>
      <c r="G866" s="2">
        <f t="shared" si="68"/>
        <v>-6.3852813852813384E-2</v>
      </c>
      <c r="H866" s="2" t="e">
        <f t="shared" si="69"/>
        <v>#NUM!</v>
      </c>
    </row>
    <row r="867" spans="1:8" x14ac:dyDescent="0.3">
      <c r="A867">
        <v>6210</v>
      </c>
      <c r="B867">
        <v>39012.333333333336</v>
      </c>
      <c r="C867" s="15">
        <f t="shared" si="65"/>
        <v>1.0133073593073594</v>
      </c>
      <c r="D867" s="15">
        <f t="shared" si="66"/>
        <v>500</v>
      </c>
      <c r="E867" s="2">
        <f t="shared" si="67"/>
        <v>494.93346320346319</v>
      </c>
      <c r="F867" s="2">
        <v>5</v>
      </c>
      <c r="G867" s="2">
        <f t="shared" si="68"/>
        <v>-6.6536796536796672E-2</v>
      </c>
      <c r="H867" s="2" t="e">
        <f t="shared" si="69"/>
        <v>#NUM!</v>
      </c>
    </row>
    <row r="868" spans="1:8" x14ac:dyDescent="0.3">
      <c r="A868">
        <v>6218</v>
      </c>
      <c r="B868">
        <v>39024</v>
      </c>
      <c r="C868" s="15">
        <f t="shared" si="65"/>
        <v>1.0136103896103896</v>
      </c>
      <c r="D868" s="15">
        <f t="shared" si="66"/>
        <v>500</v>
      </c>
      <c r="E868" s="2">
        <f t="shared" si="67"/>
        <v>494.93194805194804</v>
      </c>
      <c r="F868" s="2">
        <v>5</v>
      </c>
      <c r="G868" s="2">
        <f t="shared" si="68"/>
        <v>-6.8051948051948585E-2</v>
      </c>
      <c r="H868" s="2" t="e">
        <f t="shared" si="69"/>
        <v>#NUM!</v>
      </c>
    </row>
    <row r="869" spans="1:8" x14ac:dyDescent="0.3">
      <c r="A869">
        <v>6226</v>
      </c>
      <c r="B869">
        <v>38804</v>
      </c>
      <c r="C869" s="15">
        <f t="shared" si="65"/>
        <v>1.0078961038961038</v>
      </c>
      <c r="D869" s="15">
        <f t="shared" si="66"/>
        <v>500</v>
      </c>
      <c r="E869" s="2">
        <f t="shared" si="67"/>
        <v>494.96051948051951</v>
      </c>
      <c r="F869" s="2">
        <v>5</v>
      </c>
      <c r="G869" s="2">
        <f t="shared" si="68"/>
        <v>-3.9480519480519227E-2</v>
      </c>
      <c r="H869" s="2" t="e">
        <f t="shared" si="69"/>
        <v>#NUM!</v>
      </c>
    </row>
    <row r="870" spans="1:8" x14ac:dyDescent="0.3">
      <c r="A870">
        <v>6234</v>
      </c>
      <c r="B870">
        <v>38711.666666666672</v>
      </c>
      <c r="C870" s="15">
        <f t="shared" si="65"/>
        <v>1.0054978354978357</v>
      </c>
      <c r="D870" s="15">
        <f t="shared" si="66"/>
        <v>500</v>
      </c>
      <c r="E870" s="2">
        <f t="shared" si="67"/>
        <v>494.9725108225108</v>
      </c>
      <c r="F870" s="2">
        <v>5</v>
      </c>
      <c r="G870" s="2">
        <f t="shared" si="68"/>
        <v>-2.7489177489178118E-2</v>
      </c>
      <c r="H870" s="2" t="e">
        <f t="shared" si="69"/>
        <v>#NUM!</v>
      </c>
    </row>
    <row r="871" spans="1:8" x14ac:dyDescent="0.3">
      <c r="A871">
        <v>6242</v>
      </c>
      <c r="B871">
        <v>38821.666666666672</v>
      </c>
      <c r="C871" s="15">
        <f t="shared" si="65"/>
        <v>1.0083549783549786</v>
      </c>
      <c r="D871" s="15">
        <f t="shared" si="66"/>
        <v>500</v>
      </c>
      <c r="E871" s="2">
        <f t="shared" si="67"/>
        <v>494.95822510822512</v>
      </c>
      <c r="F871" s="2">
        <v>5</v>
      </c>
      <c r="G871" s="2">
        <f t="shared" si="68"/>
        <v>-4.1774891774892353E-2</v>
      </c>
      <c r="H871" s="2" t="e">
        <f t="shared" si="69"/>
        <v>#NUM!</v>
      </c>
    </row>
    <row r="872" spans="1:8" x14ac:dyDescent="0.3">
      <c r="A872">
        <v>6250</v>
      </c>
      <c r="B872">
        <v>39117</v>
      </c>
      <c r="C872" s="15">
        <f t="shared" si="65"/>
        <v>1.0160259740259741</v>
      </c>
      <c r="D872" s="15">
        <f t="shared" si="66"/>
        <v>500</v>
      </c>
      <c r="E872" s="2">
        <f t="shared" si="67"/>
        <v>494.91987012987011</v>
      </c>
      <c r="F872" s="2">
        <v>5</v>
      </c>
      <c r="G872" s="2">
        <f t="shared" si="68"/>
        <v>-8.0129870129869829E-2</v>
      </c>
      <c r="H872" s="2" t="e">
        <f t="shared" si="69"/>
        <v>#NUM!</v>
      </c>
    </row>
    <row r="873" spans="1:8" x14ac:dyDescent="0.3">
      <c r="A873">
        <v>6258</v>
      </c>
      <c r="B873">
        <v>38943.333333333336</v>
      </c>
      <c r="C873" s="15">
        <f t="shared" si="65"/>
        <v>1.0115151515151515</v>
      </c>
      <c r="D873" s="15">
        <f t="shared" si="66"/>
        <v>500</v>
      </c>
      <c r="E873" s="2">
        <f t="shared" si="67"/>
        <v>494.94242424242424</v>
      </c>
      <c r="F873" s="2">
        <v>5</v>
      </c>
      <c r="G873" s="2">
        <f t="shared" si="68"/>
        <v>-5.7575757575757613E-2</v>
      </c>
      <c r="H873" s="2" t="e">
        <f t="shared" si="69"/>
        <v>#NUM!</v>
      </c>
    </row>
    <row r="874" spans="1:8" x14ac:dyDescent="0.3">
      <c r="A874">
        <v>6266</v>
      </c>
      <c r="B874">
        <v>38766</v>
      </c>
      <c r="C874" s="15">
        <f t="shared" si="65"/>
        <v>1.006909090909091</v>
      </c>
      <c r="D874" s="15">
        <f t="shared" si="66"/>
        <v>500</v>
      </c>
      <c r="E874" s="2">
        <f t="shared" si="67"/>
        <v>494.96545454545452</v>
      </c>
      <c r="F874" s="2">
        <v>5</v>
      </c>
      <c r="G874" s="2">
        <f t="shared" si="68"/>
        <v>-3.4545454545455101E-2</v>
      </c>
      <c r="H874" s="2" t="e">
        <f t="shared" si="69"/>
        <v>#NUM!</v>
      </c>
    </row>
    <row r="875" spans="1:8" x14ac:dyDescent="0.3">
      <c r="A875">
        <v>6274</v>
      </c>
      <c r="B875">
        <v>39259</v>
      </c>
      <c r="C875" s="15">
        <f t="shared" si="65"/>
        <v>1.0197142857142858</v>
      </c>
      <c r="D875" s="15">
        <f t="shared" si="66"/>
        <v>500</v>
      </c>
      <c r="E875" s="2">
        <f t="shared" si="67"/>
        <v>494.9014285714286</v>
      </c>
      <c r="F875" s="2">
        <v>5</v>
      </c>
      <c r="G875" s="2">
        <f t="shared" si="68"/>
        <v>-9.8571428571428754E-2</v>
      </c>
      <c r="H875" s="2" t="e">
        <f t="shared" si="69"/>
        <v>#NUM!</v>
      </c>
    </row>
    <row r="876" spans="1:8" x14ac:dyDescent="0.3">
      <c r="A876">
        <v>6282</v>
      </c>
      <c r="B876">
        <v>38732.333333333328</v>
      </c>
      <c r="C876" s="15">
        <f t="shared" si="65"/>
        <v>1.0060346320346318</v>
      </c>
      <c r="D876" s="15">
        <f t="shared" si="66"/>
        <v>500</v>
      </c>
      <c r="E876" s="2">
        <f t="shared" si="67"/>
        <v>494.96982683982685</v>
      </c>
      <c r="F876" s="2">
        <v>5</v>
      </c>
      <c r="G876" s="2">
        <f t="shared" si="68"/>
        <v>-3.017316017315963E-2</v>
      </c>
      <c r="H876" s="2" t="e">
        <f t="shared" si="69"/>
        <v>#NUM!</v>
      </c>
    </row>
    <row r="877" spans="1:8" x14ac:dyDescent="0.3">
      <c r="A877">
        <v>6290</v>
      </c>
      <c r="B877">
        <v>38457</v>
      </c>
      <c r="C877" s="15">
        <f t="shared" si="65"/>
        <v>0.99888311688311693</v>
      </c>
      <c r="D877" s="15">
        <f t="shared" si="66"/>
        <v>500</v>
      </c>
      <c r="E877" s="2">
        <f t="shared" si="67"/>
        <v>495.00558441558439</v>
      </c>
      <c r="F877" s="2">
        <v>5</v>
      </c>
      <c r="G877" s="2">
        <f t="shared" si="68"/>
        <v>5.5844155844155807E-3</v>
      </c>
      <c r="H877" s="2">
        <f t="shared" si="69"/>
        <v>6.7871743503128208</v>
      </c>
    </row>
    <row r="878" spans="1:8" x14ac:dyDescent="0.3">
      <c r="A878">
        <v>6298</v>
      </c>
      <c r="B878">
        <v>38717</v>
      </c>
      <c r="C878" s="15">
        <f t="shared" si="65"/>
        <v>1.0056363636363637</v>
      </c>
      <c r="D878" s="15">
        <f t="shared" si="66"/>
        <v>500</v>
      </c>
      <c r="E878" s="2">
        <f t="shared" si="67"/>
        <v>494.97181818181821</v>
      </c>
      <c r="F878" s="2">
        <v>5</v>
      </c>
      <c r="G878" s="2">
        <f t="shared" si="68"/>
        <v>-2.8181818181818308E-2</v>
      </c>
      <c r="H878" s="2" t="e">
        <f t="shared" si="69"/>
        <v>#NUM!</v>
      </c>
    </row>
    <row r="879" spans="1:8" x14ac:dyDescent="0.3">
      <c r="A879">
        <v>6306</v>
      </c>
      <c r="B879">
        <v>38732.666666666664</v>
      </c>
      <c r="C879" s="15">
        <f t="shared" si="65"/>
        <v>1.0060432900432901</v>
      </c>
      <c r="D879" s="15">
        <f t="shared" si="66"/>
        <v>500</v>
      </c>
      <c r="E879" s="2">
        <f t="shared" si="67"/>
        <v>494.96978354978353</v>
      </c>
      <c r="F879" s="2">
        <v>5</v>
      </c>
      <c r="G879" s="2">
        <f t="shared" si="68"/>
        <v>-3.0216450216450141E-2</v>
      </c>
      <c r="H879" s="2" t="e">
        <f t="shared" si="69"/>
        <v>#NUM!</v>
      </c>
    </row>
    <row r="880" spans="1:8" x14ac:dyDescent="0.3">
      <c r="A880">
        <v>6314</v>
      </c>
      <c r="B880">
        <v>38914.333333333336</v>
      </c>
      <c r="C880" s="15">
        <f t="shared" si="65"/>
        <v>1.0107619047619048</v>
      </c>
      <c r="D880" s="15">
        <f t="shared" si="66"/>
        <v>500</v>
      </c>
      <c r="E880" s="2">
        <f t="shared" si="67"/>
        <v>494.94619047619045</v>
      </c>
      <c r="F880" s="2">
        <v>5</v>
      </c>
      <c r="G880" s="2">
        <f t="shared" si="68"/>
        <v>-5.3809523809523974E-2</v>
      </c>
      <c r="H880" s="2" t="e">
        <f t="shared" si="69"/>
        <v>#NUM!</v>
      </c>
    </row>
    <row r="881" spans="1:8" x14ac:dyDescent="0.3">
      <c r="A881">
        <v>6322</v>
      </c>
      <c r="B881">
        <v>38840.666666666664</v>
      </c>
      <c r="C881" s="15">
        <f t="shared" si="65"/>
        <v>1.0088484848484849</v>
      </c>
      <c r="D881" s="15">
        <f t="shared" si="66"/>
        <v>500</v>
      </c>
      <c r="E881" s="2">
        <f t="shared" si="67"/>
        <v>494.95575757575756</v>
      </c>
      <c r="F881" s="2">
        <v>5</v>
      </c>
      <c r="G881" s="2">
        <f t="shared" si="68"/>
        <v>-4.424242424242486E-2</v>
      </c>
      <c r="H881" s="2" t="e">
        <f t="shared" si="69"/>
        <v>#NUM!</v>
      </c>
    </row>
    <row r="882" spans="1:8" x14ac:dyDescent="0.3">
      <c r="A882">
        <v>6330</v>
      </c>
      <c r="B882">
        <v>39062.333333333336</v>
      </c>
      <c r="C882" s="15">
        <f t="shared" si="65"/>
        <v>1.0146060606060607</v>
      </c>
      <c r="D882" s="15">
        <f t="shared" si="66"/>
        <v>500</v>
      </c>
      <c r="E882" s="2">
        <f t="shared" si="67"/>
        <v>494.92696969696971</v>
      </c>
      <c r="F882" s="2">
        <v>5</v>
      </c>
      <c r="G882" s="2">
        <f t="shared" si="68"/>
        <v>-7.3030303030304111E-2</v>
      </c>
      <c r="H882" s="2" t="e">
        <f t="shared" si="69"/>
        <v>#NUM!</v>
      </c>
    </row>
    <row r="883" spans="1:8" x14ac:dyDescent="0.3">
      <c r="A883">
        <v>6338</v>
      </c>
      <c r="B883">
        <v>39241.666666666664</v>
      </c>
      <c r="C883" s="15">
        <f t="shared" si="65"/>
        <v>1.0192640692640691</v>
      </c>
      <c r="D883" s="15">
        <f t="shared" si="66"/>
        <v>500</v>
      </c>
      <c r="E883" s="2">
        <f t="shared" si="67"/>
        <v>494.90367965367966</v>
      </c>
      <c r="F883" s="2">
        <v>5</v>
      </c>
      <c r="G883" s="2">
        <f t="shared" si="68"/>
        <v>-9.6320346320345251E-2</v>
      </c>
      <c r="H883" s="2" t="e">
        <f t="shared" si="69"/>
        <v>#NUM!</v>
      </c>
    </row>
    <row r="884" spans="1:8" x14ac:dyDescent="0.3">
      <c r="A884">
        <v>6346</v>
      </c>
      <c r="B884">
        <v>39354</v>
      </c>
      <c r="C884" s="15">
        <f t="shared" si="65"/>
        <v>1.0221818181818181</v>
      </c>
      <c r="D884" s="15">
        <f t="shared" si="66"/>
        <v>500</v>
      </c>
      <c r="E884" s="2">
        <f t="shared" si="67"/>
        <v>494.8890909090909</v>
      </c>
      <c r="F884" s="2">
        <v>5</v>
      </c>
      <c r="G884" s="2">
        <f t="shared" si="68"/>
        <v>-0.1109090909090904</v>
      </c>
      <c r="H884" s="2" t="e">
        <f t="shared" si="69"/>
        <v>#NUM!</v>
      </c>
    </row>
    <row r="885" spans="1:8" x14ac:dyDescent="0.3">
      <c r="A885">
        <v>6354</v>
      </c>
      <c r="B885">
        <v>38690</v>
      </c>
      <c r="C885" s="15">
        <f t="shared" si="65"/>
        <v>1.004935064935065</v>
      </c>
      <c r="D885" s="15">
        <f t="shared" si="66"/>
        <v>500</v>
      </c>
      <c r="E885" s="2">
        <f t="shared" si="67"/>
        <v>494.97532467532466</v>
      </c>
      <c r="F885" s="2">
        <v>5</v>
      </c>
      <c r="G885" s="2">
        <f t="shared" si="68"/>
        <v>-2.4675324675325072E-2</v>
      </c>
      <c r="H885" s="2" t="e">
        <f t="shared" si="69"/>
        <v>#NUM!</v>
      </c>
    </row>
    <row r="886" spans="1:8" x14ac:dyDescent="0.3">
      <c r="A886">
        <v>6362</v>
      </c>
      <c r="B886">
        <v>38649.333333333336</v>
      </c>
      <c r="C886" s="15">
        <f t="shared" si="65"/>
        <v>1.003878787878788</v>
      </c>
      <c r="D886" s="15">
        <f t="shared" si="66"/>
        <v>500</v>
      </c>
      <c r="E886" s="2">
        <f t="shared" si="67"/>
        <v>494.98060606060608</v>
      </c>
      <c r="F886" s="2">
        <v>5</v>
      </c>
      <c r="G886" s="2">
        <f t="shared" si="68"/>
        <v>-1.9393939393940407E-2</v>
      </c>
      <c r="H886" s="2" t="e">
        <f t="shared" si="69"/>
        <v>#NUM!</v>
      </c>
    </row>
    <row r="887" spans="1:8" x14ac:dyDescent="0.3">
      <c r="A887">
        <v>6370</v>
      </c>
      <c r="B887">
        <v>38796.333333333336</v>
      </c>
      <c r="C887" s="15">
        <f t="shared" si="65"/>
        <v>1.0076969696969698</v>
      </c>
      <c r="D887" s="15">
        <f t="shared" si="66"/>
        <v>500</v>
      </c>
      <c r="E887" s="2">
        <f t="shared" si="67"/>
        <v>494.96151515151513</v>
      </c>
      <c r="F887" s="2">
        <v>5</v>
      </c>
      <c r="G887" s="2">
        <f t="shared" si="68"/>
        <v>-3.848484848484901E-2</v>
      </c>
      <c r="H887" s="2" t="e">
        <f t="shared" si="69"/>
        <v>#NUM!</v>
      </c>
    </row>
    <row r="888" spans="1:8" x14ac:dyDescent="0.3">
      <c r="A888">
        <v>6378</v>
      </c>
      <c r="B888">
        <v>38950</v>
      </c>
      <c r="C888" s="15">
        <f t="shared" si="65"/>
        <v>1.0116883116883117</v>
      </c>
      <c r="D888" s="15">
        <f t="shared" si="66"/>
        <v>500</v>
      </c>
      <c r="E888" s="2">
        <f t="shared" si="67"/>
        <v>494.94155844155841</v>
      </c>
      <c r="F888" s="2">
        <v>5</v>
      </c>
      <c r="G888" s="2">
        <f t="shared" si="68"/>
        <v>-5.8441558441558961E-2</v>
      </c>
      <c r="H888" s="2" t="e">
        <f t="shared" si="69"/>
        <v>#NUM!</v>
      </c>
    </row>
    <row r="889" spans="1:8" x14ac:dyDescent="0.3">
      <c r="A889">
        <v>6386</v>
      </c>
      <c r="B889">
        <v>38532</v>
      </c>
      <c r="C889" s="15">
        <f t="shared" si="65"/>
        <v>1.0008311688311688</v>
      </c>
      <c r="D889" s="15">
        <f t="shared" si="66"/>
        <v>500</v>
      </c>
      <c r="E889" s="2">
        <f t="shared" si="67"/>
        <v>494.99584415584417</v>
      </c>
      <c r="F889" s="2">
        <v>5</v>
      </c>
      <c r="G889" s="2">
        <f t="shared" si="68"/>
        <v>-4.1558441558446901E-3</v>
      </c>
      <c r="H889" s="2" t="e">
        <f t="shared" si="69"/>
        <v>#NUM!</v>
      </c>
    </row>
    <row r="890" spans="1:8" x14ac:dyDescent="0.3">
      <c r="A890">
        <v>6394</v>
      </c>
      <c r="B890">
        <v>38471.333333333336</v>
      </c>
      <c r="C890" s="15">
        <f t="shared" si="65"/>
        <v>0.99925541125541129</v>
      </c>
      <c r="D890" s="15">
        <f t="shared" si="66"/>
        <v>500</v>
      </c>
      <c r="E890" s="2">
        <f t="shared" si="67"/>
        <v>495.00372294372295</v>
      </c>
      <c r="F890" s="2">
        <v>5</v>
      </c>
      <c r="G890" s="2">
        <f t="shared" si="68"/>
        <v>3.7229437229431284E-3</v>
      </c>
      <c r="H890" s="2">
        <f t="shared" si="69"/>
        <v>7.1926356979072823</v>
      </c>
    </row>
    <row r="891" spans="1:8" x14ac:dyDescent="0.3">
      <c r="A891">
        <v>6402</v>
      </c>
      <c r="B891">
        <v>38770.666666666672</v>
      </c>
      <c r="C891" s="15">
        <f t="shared" si="65"/>
        <v>1.0070303030303032</v>
      </c>
      <c r="D891" s="15">
        <f t="shared" si="66"/>
        <v>500</v>
      </c>
      <c r="E891" s="2">
        <f t="shared" si="67"/>
        <v>494.96484848484846</v>
      </c>
      <c r="F891" s="2">
        <v>5</v>
      </c>
      <c r="G891" s="2">
        <f t="shared" si="68"/>
        <v>-3.5151515151516044E-2</v>
      </c>
      <c r="H891" s="2" t="e">
        <f t="shared" si="69"/>
        <v>#NUM!</v>
      </c>
    </row>
    <row r="892" spans="1:8" x14ac:dyDescent="0.3">
      <c r="A892">
        <v>6410</v>
      </c>
      <c r="B892">
        <v>38621</v>
      </c>
      <c r="C892" s="15">
        <f t="shared" si="65"/>
        <v>1.0031428571428571</v>
      </c>
      <c r="D892" s="15">
        <f t="shared" si="66"/>
        <v>500</v>
      </c>
      <c r="E892" s="2">
        <f t="shared" si="67"/>
        <v>494.9842857142857</v>
      </c>
      <c r="F892" s="2">
        <v>5</v>
      </c>
      <c r="G892" s="2">
        <f t="shared" si="68"/>
        <v>-1.5714285714285126E-2</v>
      </c>
      <c r="H892" s="2" t="e">
        <f t="shared" si="69"/>
        <v>#NUM!</v>
      </c>
    </row>
    <row r="893" spans="1:8" x14ac:dyDescent="0.3">
      <c r="A893">
        <v>6418</v>
      </c>
      <c r="B893">
        <v>38994.666666666672</v>
      </c>
      <c r="C893" s="15">
        <f t="shared" si="65"/>
        <v>1.0128484848484849</v>
      </c>
      <c r="D893" s="15">
        <f t="shared" si="66"/>
        <v>500</v>
      </c>
      <c r="E893" s="2">
        <f t="shared" si="67"/>
        <v>494.93575757575758</v>
      </c>
      <c r="F893" s="2">
        <v>5</v>
      </c>
      <c r="G893" s="2">
        <f t="shared" si="68"/>
        <v>-6.4242424242424434E-2</v>
      </c>
      <c r="H893" s="2" t="e">
        <f t="shared" si="69"/>
        <v>#NUM!</v>
      </c>
    </row>
    <row r="894" spans="1:8" x14ac:dyDescent="0.3">
      <c r="A894">
        <v>6426</v>
      </c>
      <c r="B894">
        <v>39208.333333333336</v>
      </c>
      <c r="C894" s="15">
        <f t="shared" si="65"/>
        <v>1.0183982683982684</v>
      </c>
      <c r="D894" s="15">
        <f t="shared" si="66"/>
        <v>500</v>
      </c>
      <c r="E894" s="2">
        <f t="shared" si="67"/>
        <v>494.90800865800867</v>
      </c>
      <c r="F894" s="2">
        <v>5</v>
      </c>
      <c r="G894" s="2">
        <f t="shared" si="68"/>
        <v>-9.1991341991342068E-2</v>
      </c>
      <c r="H894" s="2" t="e">
        <f t="shared" si="69"/>
        <v>#NUM!</v>
      </c>
    </row>
    <row r="895" spans="1:8" x14ac:dyDescent="0.3">
      <c r="A895">
        <v>6434</v>
      </c>
      <c r="B895">
        <v>38292.333333333336</v>
      </c>
      <c r="C895" s="15">
        <f t="shared" si="65"/>
        <v>0.99460606060606072</v>
      </c>
      <c r="D895" s="15">
        <f t="shared" si="66"/>
        <v>500</v>
      </c>
      <c r="E895" s="2">
        <f t="shared" si="67"/>
        <v>495.02696969696967</v>
      </c>
      <c r="F895" s="2">
        <v>5</v>
      </c>
      <c r="G895" s="2">
        <f t="shared" si="68"/>
        <v>2.6969696969696422E-2</v>
      </c>
      <c r="H895" s="2">
        <f t="shared" si="69"/>
        <v>5.2124834370551412</v>
      </c>
    </row>
    <row r="896" spans="1:8" x14ac:dyDescent="0.3">
      <c r="A896">
        <v>6442</v>
      </c>
      <c r="B896">
        <v>39320.333333333328</v>
      </c>
      <c r="C896" s="15">
        <f t="shared" si="65"/>
        <v>1.0213073593073592</v>
      </c>
      <c r="D896" s="15">
        <f t="shared" si="66"/>
        <v>500</v>
      </c>
      <c r="E896" s="2">
        <f t="shared" si="67"/>
        <v>494.89346320346323</v>
      </c>
      <c r="F896" s="2">
        <v>5</v>
      </c>
      <c r="G896" s="2">
        <f t="shared" si="68"/>
        <v>-0.10653679653679582</v>
      </c>
      <c r="H896" s="2" t="e">
        <f t="shared" si="69"/>
        <v>#NUM!</v>
      </c>
    </row>
    <row r="897" spans="1:8" x14ac:dyDescent="0.3">
      <c r="A897">
        <v>6450</v>
      </c>
      <c r="B897">
        <v>38879.333333333336</v>
      </c>
      <c r="C897" s="15">
        <f t="shared" si="65"/>
        <v>1.009852813852814</v>
      </c>
      <c r="D897" s="15">
        <f t="shared" si="66"/>
        <v>500</v>
      </c>
      <c r="E897" s="2">
        <f t="shared" si="67"/>
        <v>494.9507359307359</v>
      </c>
      <c r="F897" s="2">
        <v>5</v>
      </c>
      <c r="G897" s="2">
        <f t="shared" si="68"/>
        <v>-4.926406926407001E-2</v>
      </c>
      <c r="H897" s="2" t="e">
        <f t="shared" si="69"/>
        <v>#NUM!</v>
      </c>
    </row>
    <row r="898" spans="1:8" x14ac:dyDescent="0.3">
      <c r="A898">
        <v>6458</v>
      </c>
      <c r="B898">
        <v>38929</v>
      </c>
      <c r="C898" s="15">
        <f t="shared" si="65"/>
        <v>1.0111428571428571</v>
      </c>
      <c r="D898" s="15">
        <f t="shared" si="66"/>
        <v>500</v>
      </c>
      <c r="E898" s="2">
        <f t="shared" si="67"/>
        <v>494.94428571428574</v>
      </c>
      <c r="F898" s="2">
        <v>5</v>
      </c>
      <c r="G898" s="2">
        <f t="shared" si="68"/>
        <v>-5.5714285714286049E-2</v>
      </c>
      <c r="H898" s="2" t="e">
        <f t="shared" si="69"/>
        <v>#NUM!</v>
      </c>
    </row>
    <row r="899" spans="1:8" x14ac:dyDescent="0.3">
      <c r="A899">
        <v>6466</v>
      </c>
      <c r="B899">
        <v>38513.666666666664</v>
      </c>
      <c r="C899" s="15">
        <f t="shared" ref="C899:C962" si="70">B899/$J$27</f>
        <v>1.0003549783549783</v>
      </c>
      <c r="D899" s="15">
        <f t="shared" ref="D899:D962" si="71">$J$28</f>
        <v>500</v>
      </c>
      <c r="E899" s="2">
        <f t="shared" si="67"/>
        <v>494.99822510822509</v>
      </c>
      <c r="F899" s="2">
        <v>5</v>
      </c>
      <c r="G899" s="2">
        <f t="shared" si="68"/>
        <v>-1.7748917748914295E-3</v>
      </c>
      <c r="H899" s="2" t="e">
        <f t="shared" si="69"/>
        <v>#NUM!</v>
      </c>
    </row>
    <row r="900" spans="1:8" x14ac:dyDescent="0.3">
      <c r="A900">
        <v>6474</v>
      </c>
      <c r="B900">
        <v>39316.666666666672</v>
      </c>
      <c r="C900" s="15">
        <f t="shared" si="70"/>
        <v>1.0212121212121212</v>
      </c>
      <c r="D900" s="15">
        <f t="shared" si="71"/>
        <v>500</v>
      </c>
      <c r="E900" s="2">
        <f t="shared" ref="E900:E963" si="72">D900-(F900*C900)</f>
        <v>494.89393939393938</v>
      </c>
      <c r="F900" s="2">
        <v>5</v>
      </c>
      <c r="G900" s="2">
        <f t="shared" ref="G900:G963" si="73">F900-(F900*C900)</f>
        <v>-0.10606060606060641</v>
      </c>
      <c r="H900" s="2" t="e">
        <f t="shared" ref="H900:H963" si="74">LN((F900*E900)/(D900*G900))</f>
        <v>#NUM!</v>
      </c>
    </row>
    <row r="901" spans="1:8" x14ac:dyDescent="0.3">
      <c r="A901">
        <v>6482</v>
      </c>
      <c r="B901">
        <v>38903.333333333328</v>
      </c>
      <c r="C901" s="15">
        <f t="shared" si="70"/>
        <v>1.0104761904761903</v>
      </c>
      <c r="D901" s="15">
        <f t="shared" si="71"/>
        <v>500</v>
      </c>
      <c r="E901" s="2">
        <f t="shared" si="72"/>
        <v>494.94761904761907</v>
      </c>
      <c r="F901" s="2">
        <v>5</v>
      </c>
      <c r="G901" s="2">
        <f t="shared" si="73"/>
        <v>-5.2380952380951307E-2</v>
      </c>
      <c r="H901" s="2" t="e">
        <f t="shared" si="74"/>
        <v>#NUM!</v>
      </c>
    </row>
    <row r="902" spans="1:8" x14ac:dyDescent="0.3">
      <c r="A902">
        <v>6490</v>
      </c>
      <c r="B902">
        <v>39147</v>
      </c>
      <c r="C902" s="15">
        <f t="shared" si="70"/>
        <v>1.0168051948051948</v>
      </c>
      <c r="D902" s="15">
        <f t="shared" si="71"/>
        <v>500</v>
      </c>
      <c r="E902" s="2">
        <f t="shared" si="72"/>
        <v>494.91597402597404</v>
      </c>
      <c r="F902" s="2">
        <v>5</v>
      </c>
      <c r="G902" s="2">
        <f t="shared" si="73"/>
        <v>-8.4025974025974115E-2</v>
      </c>
      <c r="H902" s="2" t="e">
        <f t="shared" si="74"/>
        <v>#NUM!</v>
      </c>
    </row>
    <row r="903" spans="1:8" x14ac:dyDescent="0.3">
      <c r="A903">
        <v>6498</v>
      </c>
      <c r="B903">
        <v>39032.333333333328</v>
      </c>
      <c r="C903" s="15">
        <f t="shared" si="70"/>
        <v>1.0138268398268397</v>
      </c>
      <c r="D903" s="15">
        <f t="shared" si="71"/>
        <v>500</v>
      </c>
      <c r="E903" s="2">
        <f t="shared" si="72"/>
        <v>494.93086580086577</v>
      </c>
      <c r="F903" s="2">
        <v>5</v>
      </c>
      <c r="G903" s="2">
        <f t="shared" si="73"/>
        <v>-6.9134199134198937E-2</v>
      </c>
      <c r="H903" s="2" t="e">
        <f t="shared" si="74"/>
        <v>#NUM!</v>
      </c>
    </row>
    <row r="904" spans="1:8" x14ac:dyDescent="0.3">
      <c r="A904">
        <v>6506</v>
      </c>
      <c r="B904">
        <v>38925.666666666664</v>
      </c>
      <c r="C904" s="15">
        <f t="shared" si="70"/>
        <v>1.011056277056277</v>
      </c>
      <c r="D904" s="15">
        <f t="shared" si="71"/>
        <v>500</v>
      </c>
      <c r="E904" s="2">
        <f t="shared" si="72"/>
        <v>494.94471861471862</v>
      </c>
      <c r="F904" s="2">
        <v>5</v>
      </c>
      <c r="G904" s="2">
        <f t="shared" si="73"/>
        <v>-5.5281385281384487E-2</v>
      </c>
      <c r="H904" s="2" t="e">
        <f t="shared" si="74"/>
        <v>#NUM!</v>
      </c>
    </row>
    <row r="905" spans="1:8" x14ac:dyDescent="0.3">
      <c r="A905">
        <v>6514</v>
      </c>
      <c r="B905">
        <v>38830</v>
      </c>
      <c r="C905" s="15">
        <f t="shared" si="70"/>
        <v>1.0085714285714287</v>
      </c>
      <c r="D905" s="15">
        <f t="shared" si="71"/>
        <v>500</v>
      </c>
      <c r="E905" s="2">
        <f t="shared" si="72"/>
        <v>494.95714285714286</v>
      </c>
      <c r="F905" s="2">
        <v>5</v>
      </c>
      <c r="G905" s="2">
        <f t="shared" si="73"/>
        <v>-4.2857142857143593E-2</v>
      </c>
      <c r="H905" s="2" t="e">
        <f t="shared" si="74"/>
        <v>#NUM!</v>
      </c>
    </row>
    <row r="906" spans="1:8" x14ac:dyDescent="0.3">
      <c r="A906">
        <v>6522</v>
      </c>
      <c r="B906">
        <v>39281.333333333336</v>
      </c>
      <c r="C906" s="15">
        <f t="shared" si="70"/>
        <v>1.0202943722943723</v>
      </c>
      <c r="D906" s="15">
        <f t="shared" si="71"/>
        <v>500</v>
      </c>
      <c r="E906" s="2">
        <f t="shared" si="72"/>
        <v>494.89852813852815</v>
      </c>
      <c r="F906" s="2">
        <v>5</v>
      </c>
      <c r="G906" s="2">
        <f t="shared" si="73"/>
        <v>-0.10147186147186105</v>
      </c>
      <c r="H906" s="2" t="e">
        <f t="shared" si="74"/>
        <v>#NUM!</v>
      </c>
    </row>
    <row r="907" spans="1:8" x14ac:dyDescent="0.3">
      <c r="A907">
        <v>6530</v>
      </c>
      <c r="B907">
        <v>38512</v>
      </c>
      <c r="C907" s="15">
        <f t="shared" si="70"/>
        <v>1.0003116883116883</v>
      </c>
      <c r="D907" s="15">
        <f t="shared" si="71"/>
        <v>500</v>
      </c>
      <c r="E907" s="2">
        <f t="shared" si="72"/>
        <v>494.99844155844158</v>
      </c>
      <c r="F907" s="2">
        <v>5</v>
      </c>
      <c r="G907" s="2">
        <f t="shared" si="73"/>
        <v>-1.5584415584415368E-3</v>
      </c>
      <c r="H907" s="2" t="e">
        <f t="shared" si="74"/>
        <v>#NUM!</v>
      </c>
    </row>
    <row r="908" spans="1:8" x14ac:dyDescent="0.3">
      <c r="A908">
        <v>6538</v>
      </c>
      <c r="B908">
        <v>38628.666666666664</v>
      </c>
      <c r="C908" s="15">
        <f t="shared" si="70"/>
        <v>1.0033419913419912</v>
      </c>
      <c r="D908" s="15">
        <f t="shared" si="71"/>
        <v>500</v>
      </c>
      <c r="E908" s="2">
        <f t="shared" si="72"/>
        <v>494.98329004329003</v>
      </c>
      <c r="F908" s="2">
        <v>5</v>
      </c>
      <c r="G908" s="2">
        <f t="shared" si="73"/>
        <v>-1.6709956709956231E-2</v>
      </c>
      <c r="H908" s="2" t="e">
        <f t="shared" si="74"/>
        <v>#NUM!</v>
      </c>
    </row>
    <row r="909" spans="1:8" x14ac:dyDescent="0.3">
      <c r="A909">
        <v>6546</v>
      </c>
      <c r="B909">
        <v>38722.666666666664</v>
      </c>
      <c r="C909" s="15">
        <f t="shared" si="70"/>
        <v>1.0057835497835497</v>
      </c>
      <c r="D909" s="15">
        <f t="shared" si="71"/>
        <v>500</v>
      </c>
      <c r="E909" s="2">
        <f t="shared" si="72"/>
        <v>494.97108225108224</v>
      </c>
      <c r="F909" s="2">
        <v>5</v>
      </c>
      <c r="G909" s="2">
        <f t="shared" si="73"/>
        <v>-2.8917748917748121E-2</v>
      </c>
      <c r="H909" s="2" t="e">
        <f t="shared" si="74"/>
        <v>#NUM!</v>
      </c>
    </row>
    <row r="910" spans="1:8" x14ac:dyDescent="0.3">
      <c r="A910">
        <v>6554</v>
      </c>
      <c r="B910">
        <v>38965</v>
      </c>
      <c r="C910" s="15">
        <f t="shared" si="70"/>
        <v>1.0120779220779221</v>
      </c>
      <c r="D910" s="15">
        <f t="shared" si="71"/>
        <v>500</v>
      </c>
      <c r="E910" s="2">
        <f t="shared" si="72"/>
        <v>494.93961038961038</v>
      </c>
      <c r="F910" s="2">
        <v>5</v>
      </c>
      <c r="G910" s="2">
        <f t="shared" si="73"/>
        <v>-6.038961038961066E-2</v>
      </c>
      <c r="H910" s="2" t="e">
        <f t="shared" si="74"/>
        <v>#NUM!</v>
      </c>
    </row>
    <row r="911" spans="1:8" x14ac:dyDescent="0.3">
      <c r="A911">
        <v>6562</v>
      </c>
      <c r="B911">
        <v>38828.333333333336</v>
      </c>
      <c r="C911" s="15">
        <f t="shared" si="70"/>
        <v>1.0085281385281386</v>
      </c>
      <c r="D911" s="15">
        <f t="shared" si="71"/>
        <v>500</v>
      </c>
      <c r="E911" s="2">
        <f t="shared" si="72"/>
        <v>494.9573593073593</v>
      </c>
      <c r="F911" s="2">
        <v>5</v>
      </c>
      <c r="G911" s="2">
        <f t="shared" si="73"/>
        <v>-4.2640692640692812E-2</v>
      </c>
      <c r="H911" s="2" t="e">
        <f t="shared" si="74"/>
        <v>#NUM!</v>
      </c>
    </row>
    <row r="912" spans="1:8" x14ac:dyDescent="0.3">
      <c r="A912">
        <v>6570</v>
      </c>
      <c r="B912">
        <v>38859.666666666664</v>
      </c>
      <c r="C912" s="15">
        <f t="shared" si="70"/>
        <v>1.0093419913419912</v>
      </c>
      <c r="D912" s="15">
        <f t="shared" si="71"/>
        <v>500</v>
      </c>
      <c r="E912" s="2">
        <f t="shared" si="72"/>
        <v>494.95329004329005</v>
      </c>
      <c r="F912" s="2">
        <v>5</v>
      </c>
      <c r="G912" s="2">
        <f t="shared" si="73"/>
        <v>-4.6709956709955591E-2</v>
      </c>
      <c r="H912" s="2" t="e">
        <f t="shared" si="74"/>
        <v>#NUM!</v>
      </c>
    </row>
    <row r="913" spans="1:8" x14ac:dyDescent="0.3">
      <c r="A913">
        <v>6578</v>
      </c>
      <c r="B913">
        <v>38700.333333333336</v>
      </c>
      <c r="C913" s="15">
        <f t="shared" si="70"/>
        <v>1.0052034632034632</v>
      </c>
      <c r="D913" s="15">
        <f t="shared" si="71"/>
        <v>500</v>
      </c>
      <c r="E913" s="2">
        <f t="shared" si="72"/>
        <v>494.97398268398268</v>
      </c>
      <c r="F913" s="2">
        <v>5</v>
      </c>
      <c r="G913" s="2">
        <f t="shared" si="73"/>
        <v>-2.6017316017315828E-2</v>
      </c>
      <c r="H913" s="2" t="e">
        <f t="shared" si="74"/>
        <v>#NUM!</v>
      </c>
    </row>
    <row r="914" spans="1:8" x14ac:dyDescent="0.3">
      <c r="A914">
        <v>6586</v>
      </c>
      <c r="B914">
        <v>39062.666666666664</v>
      </c>
      <c r="C914" s="15">
        <f t="shared" si="70"/>
        <v>1.0146147186147185</v>
      </c>
      <c r="D914" s="15">
        <f t="shared" si="71"/>
        <v>500</v>
      </c>
      <c r="E914" s="2">
        <f t="shared" si="72"/>
        <v>494.92692640692638</v>
      </c>
      <c r="F914" s="2">
        <v>5</v>
      </c>
      <c r="G914" s="2">
        <f t="shared" si="73"/>
        <v>-7.3073593073592846E-2</v>
      </c>
      <c r="H914" s="2" t="e">
        <f t="shared" si="74"/>
        <v>#NUM!</v>
      </c>
    </row>
    <row r="915" spans="1:8" x14ac:dyDescent="0.3">
      <c r="A915">
        <v>6594</v>
      </c>
      <c r="B915">
        <v>38487.666666666664</v>
      </c>
      <c r="C915" s="15">
        <f t="shared" si="70"/>
        <v>0.99967965367965361</v>
      </c>
      <c r="D915" s="15">
        <f t="shared" si="71"/>
        <v>500</v>
      </c>
      <c r="E915" s="2">
        <f t="shared" si="72"/>
        <v>495.00160173160174</v>
      </c>
      <c r="F915" s="2">
        <v>5</v>
      </c>
      <c r="G915" s="2">
        <f t="shared" si="73"/>
        <v>1.6017316017320482E-3</v>
      </c>
      <c r="H915" s="2">
        <f t="shared" si="74"/>
        <v>8.0360607962621629</v>
      </c>
    </row>
    <row r="916" spans="1:8" x14ac:dyDescent="0.3">
      <c r="A916">
        <v>6602</v>
      </c>
      <c r="B916">
        <v>38796.666666666672</v>
      </c>
      <c r="C916" s="15">
        <f t="shared" si="70"/>
        <v>1.0077056277056278</v>
      </c>
      <c r="D916" s="15">
        <f t="shared" si="71"/>
        <v>500</v>
      </c>
      <c r="E916" s="2">
        <f t="shared" si="72"/>
        <v>494.96147186147186</v>
      </c>
      <c r="F916" s="2">
        <v>5</v>
      </c>
      <c r="G916" s="2">
        <f t="shared" si="73"/>
        <v>-3.8528138528138633E-2</v>
      </c>
      <c r="H916" s="2" t="e">
        <f t="shared" si="74"/>
        <v>#NUM!</v>
      </c>
    </row>
    <row r="917" spans="1:8" x14ac:dyDescent="0.3">
      <c r="A917">
        <v>6610</v>
      </c>
      <c r="B917">
        <v>38526.666666666664</v>
      </c>
      <c r="C917" s="15">
        <f t="shared" si="70"/>
        <v>1.0006926406926406</v>
      </c>
      <c r="D917" s="15">
        <f t="shared" si="71"/>
        <v>500</v>
      </c>
      <c r="E917" s="2">
        <f t="shared" si="72"/>
        <v>494.99653679653682</v>
      </c>
      <c r="F917" s="2">
        <v>5</v>
      </c>
      <c r="G917" s="2">
        <f t="shared" si="73"/>
        <v>-3.4632034632036124E-3</v>
      </c>
      <c r="H917" s="2" t="e">
        <f t="shared" si="74"/>
        <v>#NUM!</v>
      </c>
    </row>
    <row r="918" spans="1:8" x14ac:dyDescent="0.3">
      <c r="A918">
        <v>6618</v>
      </c>
      <c r="B918">
        <v>38851</v>
      </c>
      <c r="C918" s="15">
        <f t="shared" si="70"/>
        <v>1.0091168831168831</v>
      </c>
      <c r="D918" s="15">
        <f t="shared" si="71"/>
        <v>500</v>
      </c>
      <c r="E918" s="2">
        <f t="shared" si="72"/>
        <v>494.95441558441559</v>
      </c>
      <c r="F918" s="2">
        <v>5</v>
      </c>
      <c r="G918" s="2">
        <f t="shared" si="73"/>
        <v>-4.5584415584415616E-2</v>
      </c>
      <c r="H918" s="2" t="e">
        <f t="shared" si="74"/>
        <v>#NUM!</v>
      </c>
    </row>
    <row r="919" spans="1:8" x14ac:dyDescent="0.3">
      <c r="A919">
        <v>6626</v>
      </c>
      <c r="B919">
        <v>39201.666666666672</v>
      </c>
      <c r="C919" s="15">
        <f t="shared" si="70"/>
        <v>1.0182251082251084</v>
      </c>
      <c r="D919" s="15">
        <f t="shared" si="71"/>
        <v>500</v>
      </c>
      <c r="E919" s="2">
        <f t="shared" si="72"/>
        <v>494.90887445887444</v>
      </c>
      <c r="F919" s="2">
        <v>5</v>
      </c>
      <c r="G919" s="2">
        <f t="shared" si="73"/>
        <v>-9.1125541125541609E-2</v>
      </c>
      <c r="H919" s="2" t="e">
        <f t="shared" si="74"/>
        <v>#NUM!</v>
      </c>
    </row>
    <row r="920" spans="1:8" x14ac:dyDescent="0.3">
      <c r="A920">
        <v>6634</v>
      </c>
      <c r="B920">
        <v>39246.666666666664</v>
      </c>
      <c r="C920" s="15">
        <f t="shared" si="70"/>
        <v>1.0193939393939393</v>
      </c>
      <c r="D920" s="15">
        <f t="shared" si="71"/>
        <v>500</v>
      </c>
      <c r="E920" s="2">
        <f t="shared" si="72"/>
        <v>494.90303030303028</v>
      </c>
      <c r="F920" s="2">
        <v>5</v>
      </c>
      <c r="G920" s="2">
        <f t="shared" si="73"/>
        <v>-9.6969696969696706E-2</v>
      </c>
      <c r="H920" s="2" t="e">
        <f t="shared" si="74"/>
        <v>#NUM!</v>
      </c>
    </row>
    <row r="921" spans="1:8" x14ac:dyDescent="0.3">
      <c r="A921">
        <v>6642</v>
      </c>
      <c r="B921">
        <v>38401.666666666664</v>
      </c>
      <c r="C921" s="15">
        <f t="shared" si="70"/>
        <v>0.99744588744588736</v>
      </c>
      <c r="D921" s="15">
        <f t="shared" si="71"/>
        <v>500</v>
      </c>
      <c r="E921" s="2">
        <f t="shared" si="72"/>
        <v>495.01277056277058</v>
      </c>
      <c r="F921" s="2">
        <v>5</v>
      </c>
      <c r="G921" s="2">
        <f t="shared" si="73"/>
        <v>1.277056277056321E-2</v>
      </c>
      <c r="H921" s="2">
        <f t="shared" si="74"/>
        <v>5.9600259155345467</v>
      </c>
    </row>
    <row r="922" spans="1:8" x14ac:dyDescent="0.3">
      <c r="A922">
        <v>6650</v>
      </c>
      <c r="B922">
        <v>39088.666666666672</v>
      </c>
      <c r="C922" s="15">
        <f t="shared" si="70"/>
        <v>1.0152900432900434</v>
      </c>
      <c r="D922" s="15">
        <f t="shared" si="71"/>
        <v>500</v>
      </c>
      <c r="E922" s="2">
        <f t="shared" si="72"/>
        <v>494.92354978354979</v>
      </c>
      <c r="F922" s="2">
        <v>5</v>
      </c>
      <c r="G922" s="2">
        <f t="shared" si="73"/>
        <v>-7.6450216450217212E-2</v>
      </c>
      <c r="H922" s="2" t="e">
        <f t="shared" si="74"/>
        <v>#NUM!</v>
      </c>
    </row>
    <row r="923" spans="1:8" x14ac:dyDescent="0.3">
      <c r="A923">
        <v>6658</v>
      </c>
      <c r="B923">
        <v>38797</v>
      </c>
      <c r="C923" s="15">
        <f t="shared" si="70"/>
        <v>1.0077142857142858</v>
      </c>
      <c r="D923" s="15">
        <f t="shared" si="71"/>
        <v>500</v>
      </c>
      <c r="E923" s="2">
        <f t="shared" si="72"/>
        <v>494.9614285714286</v>
      </c>
      <c r="F923" s="2">
        <v>5</v>
      </c>
      <c r="G923" s="2">
        <f t="shared" si="73"/>
        <v>-3.8571428571429145E-2</v>
      </c>
      <c r="H923" s="2" t="e">
        <f t="shared" si="74"/>
        <v>#NUM!</v>
      </c>
    </row>
    <row r="924" spans="1:8" x14ac:dyDescent="0.3">
      <c r="A924">
        <v>6666</v>
      </c>
      <c r="B924">
        <v>38948</v>
      </c>
      <c r="C924" s="15">
        <f t="shared" si="70"/>
        <v>1.0116363636363637</v>
      </c>
      <c r="D924" s="15">
        <f t="shared" si="71"/>
        <v>500</v>
      </c>
      <c r="E924" s="2">
        <f t="shared" si="72"/>
        <v>494.94181818181818</v>
      </c>
      <c r="F924" s="2">
        <v>5</v>
      </c>
      <c r="G924" s="2">
        <f t="shared" si="73"/>
        <v>-5.8181818181818556E-2</v>
      </c>
      <c r="H924" s="2" t="e">
        <f t="shared" si="74"/>
        <v>#NUM!</v>
      </c>
    </row>
    <row r="925" spans="1:8" x14ac:dyDescent="0.3">
      <c r="A925">
        <v>6674</v>
      </c>
      <c r="B925">
        <v>38512.666666666664</v>
      </c>
      <c r="C925" s="15">
        <f t="shared" si="70"/>
        <v>1.0003290043290043</v>
      </c>
      <c r="D925" s="15">
        <f t="shared" si="71"/>
        <v>500</v>
      </c>
      <c r="E925" s="2">
        <f t="shared" si="72"/>
        <v>494.998354978355</v>
      </c>
      <c r="F925" s="2">
        <v>5</v>
      </c>
      <c r="G925" s="2">
        <f t="shared" si="73"/>
        <v>-1.6450216450216715E-3</v>
      </c>
      <c r="H925" s="2" t="e">
        <f t="shared" si="74"/>
        <v>#NUM!</v>
      </c>
    </row>
    <row r="926" spans="1:8" x14ac:dyDescent="0.3">
      <c r="A926">
        <v>6682</v>
      </c>
      <c r="B926">
        <v>38775</v>
      </c>
      <c r="C926" s="15">
        <f t="shared" si="70"/>
        <v>1.0071428571428571</v>
      </c>
      <c r="D926" s="15">
        <f t="shared" si="71"/>
        <v>500</v>
      </c>
      <c r="E926" s="2">
        <f t="shared" si="72"/>
        <v>494.96428571428572</v>
      </c>
      <c r="F926" s="2">
        <v>5</v>
      </c>
      <c r="G926" s="2">
        <f t="shared" si="73"/>
        <v>-3.5714285714285587E-2</v>
      </c>
      <c r="H926" s="2" t="e">
        <f t="shared" si="74"/>
        <v>#NUM!</v>
      </c>
    </row>
    <row r="927" spans="1:8" x14ac:dyDescent="0.3">
      <c r="A927">
        <v>6690</v>
      </c>
      <c r="B927">
        <v>38745.666666666664</v>
      </c>
      <c r="C927" s="15">
        <f t="shared" si="70"/>
        <v>1.0063809523809524</v>
      </c>
      <c r="D927" s="15">
        <f t="shared" si="71"/>
        <v>500</v>
      </c>
      <c r="E927" s="2">
        <f t="shared" si="72"/>
        <v>494.96809523809526</v>
      </c>
      <c r="F927" s="2">
        <v>5</v>
      </c>
      <c r="G927" s="2">
        <f t="shared" si="73"/>
        <v>-3.1904761904762324E-2</v>
      </c>
      <c r="H927" s="2" t="e">
        <f t="shared" si="74"/>
        <v>#NUM!</v>
      </c>
    </row>
    <row r="928" spans="1:8" x14ac:dyDescent="0.3">
      <c r="A928">
        <v>6698</v>
      </c>
      <c r="B928">
        <v>38554</v>
      </c>
      <c r="C928" s="15">
        <f t="shared" si="70"/>
        <v>1.0014025974025973</v>
      </c>
      <c r="D928" s="15">
        <f t="shared" si="71"/>
        <v>500</v>
      </c>
      <c r="E928" s="2">
        <f t="shared" si="72"/>
        <v>494.99298701298699</v>
      </c>
      <c r="F928" s="2">
        <v>5</v>
      </c>
      <c r="G928" s="2">
        <f t="shared" si="73"/>
        <v>-7.0129870129864713E-3</v>
      </c>
      <c r="H928" s="2" t="e">
        <f t="shared" si="74"/>
        <v>#NUM!</v>
      </c>
    </row>
    <row r="929" spans="1:8" x14ac:dyDescent="0.3">
      <c r="A929">
        <v>6706</v>
      </c>
      <c r="B929">
        <v>38819.333333333328</v>
      </c>
      <c r="C929" s="15">
        <f t="shared" si="70"/>
        <v>1.0082943722943722</v>
      </c>
      <c r="D929" s="15">
        <f t="shared" si="71"/>
        <v>500</v>
      </c>
      <c r="E929" s="2">
        <f t="shared" si="72"/>
        <v>494.95852813852815</v>
      </c>
      <c r="F929" s="2">
        <v>5</v>
      </c>
      <c r="G929" s="2">
        <f t="shared" si="73"/>
        <v>-4.1471861471861438E-2</v>
      </c>
      <c r="H929" s="2" t="e">
        <f t="shared" si="74"/>
        <v>#NUM!</v>
      </c>
    </row>
    <row r="930" spans="1:8" x14ac:dyDescent="0.3">
      <c r="A930">
        <v>6714</v>
      </c>
      <c r="B930">
        <v>39442</v>
      </c>
      <c r="C930" s="15">
        <f t="shared" si="70"/>
        <v>1.0244675324675325</v>
      </c>
      <c r="D930" s="15">
        <f t="shared" si="71"/>
        <v>500</v>
      </c>
      <c r="E930" s="2">
        <f t="shared" si="72"/>
        <v>494.87766233766234</v>
      </c>
      <c r="F930" s="2">
        <v>5</v>
      </c>
      <c r="G930" s="2">
        <f t="shared" si="73"/>
        <v>-0.12233766233766286</v>
      </c>
      <c r="H930" s="2" t="e">
        <f t="shared" si="74"/>
        <v>#NUM!</v>
      </c>
    </row>
    <row r="931" spans="1:8" x14ac:dyDescent="0.3">
      <c r="A931">
        <v>6722</v>
      </c>
      <c r="B931">
        <v>38929.333333333336</v>
      </c>
      <c r="C931" s="15">
        <f t="shared" si="70"/>
        <v>1.0111515151515151</v>
      </c>
      <c r="D931" s="15">
        <f t="shared" si="71"/>
        <v>500</v>
      </c>
      <c r="E931" s="2">
        <f t="shared" si="72"/>
        <v>494.94424242424242</v>
      </c>
      <c r="F931" s="2">
        <v>5</v>
      </c>
      <c r="G931" s="2">
        <f t="shared" si="73"/>
        <v>-5.5757575757575673E-2</v>
      </c>
      <c r="H931" s="2" t="e">
        <f t="shared" si="74"/>
        <v>#NUM!</v>
      </c>
    </row>
    <row r="932" spans="1:8" x14ac:dyDescent="0.3">
      <c r="A932">
        <v>6730</v>
      </c>
      <c r="B932">
        <v>39076.666666666664</v>
      </c>
      <c r="C932" s="15">
        <f t="shared" si="70"/>
        <v>1.0149783549783549</v>
      </c>
      <c r="D932" s="15">
        <f t="shared" si="71"/>
        <v>500</v>
      </c>
      <c r="E932" s="2">
        <f t="shared" si="72"/>
        <v>494.9251082251082</v>
      </c>
      <c r="F932" s="2">
        <v>5</v>
      </c>
      <c r="G932" s="2">
        <f t="shared" si="73"/>
        <v>-7.4891774891774787E-2</v>
      </c>
      <c r="H932" s="2" t="e">
        <f t="shared" si="74"/>
        <v>#NUM!</v>
      </c>
    </row>
    <row r="933" spans="1:8" x14ac:dyDescent="0.3">
      <c r="A933">
        <v>6738</v>
      </c>
      <c r="B933">
        <v>38775.333333333328</v>
      </c>
      <c r="C933" s="15">
        <f t="shared" si="70"/>
        <v>1.0071515151515151</v>
      </c>
      <c r="D933" s="15">
        <f t="shared" si="71"/>
        <v>500</v>
      </c>
      <c r="E933" s="2">
        <f t="shared" si="72"/>
        <v>494.9642424242424</v>
      </c>
      <c r="F933" s="2">
        <v>5</v>
      </c>
      <c r="G933" s="2">
        <f t="shared" si="73"/>
        <v>-3.5757575757575211E-2</v>
      </c>
      <c r="H933" s="2" t="e">
        <f t="shared" si="74"/>
        <v>#NUM!</v>
      </c>
    </row>
    <row r="934" spans="1:8" x14ac:dyDescent="0.3">
      <c r="A934">
        <v>6746</v>
      </c>
      <c r="B934">
        <v>38723</v>
      </c>
      <c r="C934" s="15">
        <f t="shared" si="70"/>
        <v>1.0057922077922077</v>
      </c>
      <c r="D934" s="15">
        <f t="shared" si="71"/>
        <v>500</v>
      </c>
      <c r="E934" s="2">
        <f t="shared" si="72"/>
        <v>494.97103896103897</v>
      </c>
      <c r="F934" s="2">
        <v>5</v>
      </c>
      <c r="G934" s="2">
        <f t="shared" si="73"/>
        <v>-2.8961038961038632E-2</v>
      </c>
      <c r="H934" s="2" t="e">
        <f t="shared" si="74"/>
        <v>#NUM!</v>
      </c>
    </row>
    <row r="935" spans="1:8" x14ac:dyDescent="0.3">
      <c r="A935">
        <v>6754</v>
      </c>
      <c r="B935">
        <v>38681.666666666664</v>
      </c>
      <c r="C935" s="15">
        <f t="shared" si="70"/>
        <v>1.0047186147186147</v>
      </c>
      <c r="D935" s="15">
        <f t="shared" si="71"/>
        <v>500</v>
      </c>
      <c r="E935" s="2">
        <f t="shared" si="72"/>
        <v>494.97640692640692</v>
      </c>
      <c r="F935" s="2">
        <v>5</v>
      </c>
      <c r="G935" s="2">
        <f t="shared" si="73"/>
        <v>-2.3593073593072944E-2</v>
      </c>
      <c r="H935" s="2" t="e">
        <f t="shared" si="74"/>
        <v>#NUM!</v>
      </c>
    </row>
    <row r="936" spans="1:8" x14ac:dyDescent="0.3">
      <c r="A936">
        <v>6762</v>
      </c>
      <c r="B936">
        <v>38831.333333333336</v>
      </c>
      <c r="C936" s="15">
        <f t="shared" si="70"/>
        <v>1.0086060606060607</v>
      </c>
      <c r="D936" s="15">
        <f t="shared" si="71"/>
        <v>500</v>
      </c>
      <c r="E936" s="2">
        <f t="shared" si="72"/>
        <v>494.95696969696968</v>
      </c>
      <c r="F936" s="2">
        <v>5</v>
      </c>
      <c r="G936" s="2">
        <f t="shared" si="73"/>
        <v>-4.3030303030303862E-2</v>
      </c>
      <c r="H936" s="2" t="e">
        <f t="shared" si="74"/>
        <v>#NUM!</v>
      </c>
    </row>
    <row r="937" spans="1:8" x14ac:dyDescent="0.3">
      <c r="A937">
        <v>6770</v>
      </c>
      <c r="B937">
        <v>38565</v>
      </c>
      <c r="C937" s="15">
        <f t="shared" si="70"/>
        <v>1.0016883116883117</v>
      </c>
      <c r="D937" s="15">
        <f t="shared" si="71"/>
        <v>500</v>
      </c>
      <c r="E937" s="2">
        <f t="shared" si="72"/>
        <v>494.99155844155842</v>
      </c>
      <c r="F937" s="2">
        <v>5</v>
      </c>
      <c r="G937" s="2">
        <f t="shared" si="73"/>
        <v>-8.4415584415591383E-3</v>
      </c>
      <c r="H937" s="2" t="e">
        <f t="shared" si="74"/>
        <v>#NUM!</v>
      </c>
    </row>
    <row r="938" spans="1:8" x14ac:dyDescent="0.3">
      <c r="A938">
        <v>6778</v>
      </c>
      <c r="B938">
        <v>38859</v>
      </c>
      <c r="C938" s="15">
        <f t="shared" si="70"/>
        <v>1.0093246753246754</v>
      </c>
      <c r="D938" s="15">
        <f t="shared" si="71"/>
        <v>500</v>
      </c>
      <c r="E938" s="2">
        <f t="shared" si="72"/>
        <v>494.95337662337664</v>
      </c>
      <c r="F938" s="2">
        <v>5</v>
      </c>
      <c r="G938" s="2">
        <f t="shared" si="73"/>
        <v>-4.6623376623377233E-2</v>
      </c>
      <c r="H938" s="2" t="e">
        <f t="shared" si="74"/>
        <v>#NUM!</v>
      </c>
    </row>
    <row r="939" spans="1:8" x14ac:dyDescent="0.3">
      <c r="A939">
        <v>6786</v>
      </c>
      <c r="B939">
        <v>38632.333333333336</v>
      </c>
      <c r="C939" s="15">
        <f t="shared" si="70"/>
        <v>1.0034372294372296</v>
      </c>
      <c r="D939" s="15">
        <f t="shared" si="71"/>
        <v>500</v>
      </c>
      <c r="E939" s="2">
        <f t="shared" si="72"/>
        <v>494.98281385281388</v>
      </c>
      <c r="F939" s="2">
        <v>5</v>
      </c>
      <c r="G939" s="2">
        <f t="shared" si="73"/>
        <v>-1.7186147186148304E-2</v>
      </c>
      <c r="H939" s="2" t="e">
        <f t="shared" si="74"/>
        <v>#NUM!</v>
      </c>
    </row>
    <row r="940" spans="1:8" x14ac:dyDescent="0.3">
      <c r="A940">
        <v>6794</v>
      </c>
      <c r="B940">
        <v>38559.666666666664</v>
      </c>
      <c r="C940" s="15">
        <f t="shared" si="70"/>
        <v>1.0015497835497835</v>
      </c>
      <c r="D940" s="15">
        <f t="shared" si="71"/>
        <v>500</v>
      </c>
      <c r="E940" s="2">
        <f t="shared" si="72"/>
        <v>494.99225108225107</v>
      </c>
      <c r="F940" s="2">
        <v>5</v>
      </c>
      <c r="G940" s="2">
        <f t="shared" si="73"/>
        <v>-7.7489177489180605E-3</v>
      </c>
      <c r="H940" s="2" t="e">
        <f t="shared" si="74"/>
        <v>#NUM!</v>
      </c>
    </row>
    <row r="941" spans="1:8" x14ac:dyDescent="0.3">
      <c r="A941">
        <v>6802</v>
      </c>
      <c r="B941">
        <v>38993</v>
      </c>
      <c r="C941" s="15">
        <f t="shared" si="70"/>
        <v>1.0128051948051948</v>
      </c>
      <c r="D941" s="15">
        <f t="shared" si="71"/>
        <v>500</v>
      </c>
      <c r="E941" s="2">
        <f t="shared" si="72"/>
        <v>494.93597402597402</v>
      </c>
      <c r="F941" s="2">
        <v>5</v>
      </c>
      <c r="G941" s="2">
        <f t="shared" si="73"/>
        <v>-6.4025974025973653E-2</v>
      </c>
      <c r="H941" s="2" t="e">
        <f t="shared" si="74"/>
        <v>#NUM!</v>
      </c>
    </row>
    <row r="942" spans="1:8" x14ac:dyDescent="0.3">
      <c r="A942">
        <v>6810</v>
      </c>
      <c r="B942">
        <v>39320.666666666664</v>
      </c>
      <c r="C942" s="15">
        <f t="shared" si="70"/>
        <v>1.0213160173160172</v>
      </c>
      <c r="D942" s="15">
        <f t="shared" si="71"/>
        <v>500</v>
      </c>
      <c r="E942" s="2">
        <f t="shared" si="72"/>
        <v>494.8934199134199</v>
      </c>
      <c r="F942" s="2">
        <v>5</v>
      </c>
      <c r="G942" s="2">
        <f t="shared" si="73"/>
        <v>-0.10658008658008633</v>
      </c>
      <c r="H942" s="2" t="e">
        <f t="shared" si="74"/>
        <v>#NUM!</v>
      </c>
    </row>
    <row r="943" spans="1:8" x14ac:dyDescent="0.3">
      <c r="A943">
        <v>6818</v>
      </c>
      <c r="B943">
        <v>39147.333333333336</v>
      </c>
      <c r="C943" s="15">
        <f t="shared" si="70"/>
        <v>1.0168138528138528</v>
      </c>
      <c r="D943" s="15">
        <f t="shared" si="71"/>
        <v>500</v>
      </c>
      <c r="E943" s="2">
        <f t="shared" si="72"/>
        <v>494.91593073593071</v>
      </c>
      <c r="F943" s="2">
        <v>5</v>
      </c>
      <c r="G943" s="2">
        <f t="shared" si="73"/>
        <v>-8.4069264069263738E-2</v>
      </c>
      <c r="H943" s="2" t="e">
        <f t="shared" si="74"/>
        <v>#NUM!</v>
      </c>
    </row>
    <row r="944" spans="1:8" x14ac:dyDescent="0.3">
      <c r="A944">
        <v>6826</v>
      </c>
      <c r="B944">
        <v>39079.333333333328</v>
      </c>
      <c r="C944" s="15">
        <f t="shared" si="70"/>
        <v>1.015047619047619</v>
      </c>
      <c r="D944" s="15">
        <f t="shared" si="71"/>
        <v>500</v>
      </c>
      <c r="E944" s="2">
        <f t="shared" si="72"/>
        <v>494.92476190476191</v>
      </c>
      <c r="F944" s="2">
        <v>5</v>
      </c>
      <c r="G944" s="2">
        <f t="shared" si="73"/>
        <v>-7.5238095238095326E-2</v>
      </c>
      <c r="H944" s="2" t="e">
        <f t="shared" si="74"/>
        <v>#NUM!</v>
      </c>
    </row>
    <row r="945" spans="1:8" x14ac:dyDescent="0.3">
      <c r="A945">
        <v>6834</v>
      </c>
      <c r="B945">
        <v>38723.666666666672</v>
      </c>
      <c r="C945" s="15">
        <f t="shared" si="70"/>
        <v>1.0058095238095239</v>
      </c>
      <c r="D945" s="15">
        <f t="shared" si="71"/>
        <v>500</v>
      </c>
      <c r="E945" s="2">
        <f t="shared" si="72"/>
        <v>494.97095238095238</v>
      </c>
      <c r="F945" s="2">
        <v>5</v>
      </c>
      <c r="G945" s="2">
        <f t="shared" si="73"/>
        <v>-2.9047619047619655E-2</v>
      </c>
      <c r="H945" s="2" t="e">
        <f t="shared" si="74"/>
        <v>#NUM!</v>
      </c>
    </row>
    <row r="946" spans="1:8" x14ac:dyDescent="0.3">
      <c r="A946">
        <v>6842</v>
      </c>
      <c r="B946">
        <v>38570.666666666672</v>
      </c>
      <c r="C946" s="15">
        <f t="shared" si="70"/>
        <v>1.001835497835498</v>
      </c>
      <c r="D946" s="15">
        <f t="shared" si="71"/>
        <v>500</v>
      </c>
      <c r="E946" s="2">
        <f t="shared" si="72"/>
        <v>494.99082251082251</v>
      </c>
      <c r="F946" s="2">
        <v>5</v>
      </c>
      <c r="G946" s="2">
        <f t="shared" si="73"/>
        <v>-9.1774891774898393E-3</v>
      </c>
      <c r="H946" s="2" t="e">
        <f t="shared" si="74"/>
        <v>#NUM!</v>
      </c>
    </row>
    <row r="947" spans="1:8" x14ac:dyDescent="0.3">
      <c r="A947">
        <v>6850</v>
      </c>
      <c r="B947">
        <v>39020.333333333328</v>
      </c>
      <c r="C947" s="15">
        <f t="shared" si="70"/>
        <v>1.0135151515151515</v>
      </c>
      <c r="D947" s="15">
        <f t="shared" si="71"/>
        <v>500</v>
      </c>
      <c r="E947" s="2">
        <f t="shared" si="72"/>
        <v>494.93242424242425</v>
      </c>
      <c r="F947" s="2">
        <v>5</v>
      </c>
      <c r="G947" s="2">
        <f t="shared" si="73"/>
        <v>-6.75757575757574E-2</v>
      </c>
      <c r="H947" s="2" t="e">
        <f t="shared" si="74"/>
        <v>#NUM!</v>
      </c>
    </row>
    <row r="948" spans="1:8" x14ac:dyDescent="0.3">
      <c r="A948">
        <v>6858</v>
      </c>
      <c r="B948">
        <v>38611.666666666672</v>
      </c>
      <c r="C948" s="15">
        <f t="shared" si="70"/>
        <v>1.002900432900433</v>
      </c>
      <c r="D948" s="15">
        <f t="shared" si="71"/>
        <v>500</v>
      </c>
      <c r="E948" s="2">
        <f t="shared" si="72"/>
        <v>494.98549783549782</v>
      </c>
      <c r="F948" s="2">
        <v>5</v>
      </c>
      <c r="G948" s="2">
        <f t="shared" si="73"/>
        <v>-1.4502164502165016E-2</v>
      </c>
      <c r="H948" s="2" t="e">
        <f t="shared" si="74"/>
        <v>#NUM!</v>
      </c>
    </row>
    <row r="949" spans="1:8" x14ac:dyDescent="0.3">
      <c r="A949">
        <v>6866</v>
      </c>
      <c r="B949">
        <v>38903.333333333336</v>
      </c>
      <c r="C949" s="15">
        <f t="shared" si="70"/>
        <v>1.0104761904761905</v>
      </c>
      <c r="D949" s="15">
        <f t="shared" si="71"/>
        <v>500</v>
      </c>
      <c r="E949" s="2">
        <f t="shared" si="72"/>
        <v>494.94761904761907</v>
      </c>
      <c r="F949" s="2">
        <v>5</v>
      </c>
      <c r="G949" s="2">
        <f t="shared" si="73"/>
        <v>-5.2380952380952195E-2</v>
      </c>
      <c r="H949" s="2" t="e">
        <f t="shared" si="74"/>
        <v>#NUM!</v>
      </c>
    </row>
    <row r="950" spans="1:8" x14ac:dyDescent="0.3">
      <c r="A950">
        <v>6874</v>
      </c>
      <c r="B950">
        <v>39076.666666666672</v>
      </c>
      <c r="C950" s="15">
        <f t="shared" si="70"/>
        <v>1.0149783549783551</v>
      </c>
      <c r="D950" s="15">
        <f t="shared" si="71"/>
        <v>500</v>
      </c>
      <c r="E950" s="2">
        <f t="shared" si="72"/>
        <v>494.9251082251082</v>
      </c>
      <c r="F950" s="2">
        <v>5</v>
      </c>
      <c r="G950" s="2">
        <f t="shared" si="73"/>
        <v>-7.4891774891775675E-2</v>
      </c>
      <c r="H950" s="2" t="e">
        <f t="shared" si="74"/>
        <v>#NUM!</v>
      </c>
    </row>
    <row r="951" spans="1:8" x14ac:dyDescent="0.3">
      <c r="A951">
        <v>6882</v>
      </c>
      <c r="B951">
        <v>38571.666666666672</v>
      </c>
      <c r="C951" s="15">
        <f t="shared" si="70"/>
        <v>1.001861471861472</v>
      </c>
      <c r="D951" s="15">
        <f t="shared" si="71"/>
        <v>500</v>
      </c>
      <c r="E951" s="2">
        <f t="shared" si="72"/>
        <v>494.99069264069266</v>
      </c>
      <c r="F951" s="2">
        <v>5</v>
      </c>
      <c r="G951" s="2">
        <f t="shared" si="73"/>
        <v>-9.3073593073604854E-3</v>
      </c>
      <c r="H951" s="2" t="e">
        <f t="shared" si="74"/>
        <v>#NUM!</v>
      </c>
    </row>
    <row r="952" spans="1:8" x14ac:dyDescent="0.3">
      <c r="A952">
        <v>6890</v>
      </c>
      <c r="B952">
        <v>38864.333333333336</v>
      </c>
      <c r="C952" s="15">
        <f t="shared" si="70"/>
        <v>1.0094632034632036</v>
      </c>
      <c r="D952" s="15">
        <f t="shared" si="71"/>
        <v>500</v>
      </c>
      <c r="E952" s="2">
        <f t="shared" si="72"/>
        <v>494.95268398268399</v>
      </c>
      <c r="F952" s="2">
        <v>5</v>
      </c>
      <c r="G952" s="2">
        <f t="shared" si="73"/>
        <v>-4.7316017316018311E-2</v>
      </c>
      <c r="H952" s="2" t="e">
        <f t="shared" si="74"/>
        <v>#NUM!</v>
      </c>
    </row>
    <row r="953" spans="1:8" x14ac:dyDescent="0.3">
      <c r="A953">
        <v>6898</v>
      </c>
      <c r="B953">
        <v>38565</v>
      </c>
      <c r="C953" s="15">
        <f t="shared" si="70"/>
        <v>1.0016883116883117</v>
      </c>
      <c r="D953" s="15">
        <f t="shared" si="71"/>
        <v>500</v>
      </c>
      <c r="E953" s="2">
        <f t="shared" si="72"/>
        <v>494.99155844155842</v>
      </c>
      <c r="F953" s="2">
        <v>5</v>
      </c>
      <c r="G953" s="2">
        <f t="shared" si="73"/>
        <v>-8.4415584415591383E-3</v>
      </c>
      <c r="H953" s="2" t="e">
        <f t="shared" si="74"/>
        <v>#NUM!</v>
      </c>
    </row>
    <row r="954" spans="1:8" x14ac:dyDescent="0.3">
      <c r="A954">
        <v>6906</v>
      </c>
      <c r="B954">
        <v>38858.333333333336</v>
      </c>
      <c r="C954" s="15">
        <f t="shared" si="70"/>
        <v>1.0093073593073594</v>
      </c>
      <c r="D954" s="15">
        <f t="shared" si="71"/>
        <v>500</v>
      </c>
      <c r="E954" s="2">
        <f t="shared" si="72"/>
        <v>494.95346320346323</v>
      </c>
      <c r="F954" s="2">
        <v>5</v>
      </c>
      <c r="G954" s="2">
        <f t="shared" si="73"/>
        <v>-4.6536796536797098E-2</v>
      </c>
      <c r="H954" s="2" t="e">
        <f t="shared" si="74"/>
        <v>#NUM!</v>
      </c>
    </row>
    <row r="955" spans="1:8" x14ac:dyDescent="0.3">
      <c r="A955">
        <v>6914</v>
      </c>
      <c r="B955">
        <v>38317.666666666664</v>
      </c>
      <c r="C955" s="15">
        <f t="shared" si="70"/>
        <v>0.99526406926406918</v>
      </c>
      <c r="D955" s="15">
        <f t="shared" si="71"/>
        <v>500</v>
      </c>
      <c r="E955" s="2">
        <f t="shared" si="72"/>
        <v>495.02367965367966</v>
      </c>
      <c r="F955" s="2">
        <v>5</v>
      </c>
      <c r="G955" s="2">
        <f t="shared" si="73"/>
        <v>2.3679653679653967E-2</v>
      </c>
      <c r="H955" s="2">
        <f t="shared" si="74"/>
        <v>5.3425745072085062</v>
      </c>
    </row>
    <row r="956" spans="1:8" x14ac:dyDescent="0.3">
      <c r="A956">
        <v>6922</v>
      </c>
      <c r="B956">
        <v>38428.666666666672</v>
      </c>
      <c r="C956" s="15">
        <f t="shared" si="70"/>
        <v>0.99814718614718623</v>
      </c>
      <c r="D956" s="15">
        <f t="shared" si="71"/>
        <v>500</v>
      </c>
      <c r="E956" s="2">
        <f t="shared" si="72"/>
        <v>495.00926406926408</v>
      </c>
      <c r="F956" s="2">
        <v>5</v>
      </c>
      <c r="G956" s="2">
        <f t="shared" si="73"/>
        <v>9.2640692640690858E-3</v>
      </c>
      <c r="H956" s="2">
        <f t="shared" si="74"/>
        <v>6.2810181731849655</v>
      </c>
    </row>
    <row r="957" spans="1:8" x14ac:dyDescent="0.3">
      <c r="A957">
        <v>6930</v>
      </c>
      <c r="B957">
        <v>38800</v>
      </c>
      <c r="C957" s="15">
        <f t="shared" si="70"/>
        <v>1.0077922077922077</v>
      </c>
      <c r="D957" s="15">
        <f t="shared" si="71"/>
        <v>500</v>
      </c>
      <c r="E957" s="2">
        <f t="shared" si="72"/>
        <v>494.96103896103898</v>
      </c>
      <c r="F957" s="2">
        <v>5</v>
      </c>
      <c r="G957" s="2">
        <f t="shared" si="73"/>
        <v>-3.8961038961038419E-2</v>
      </c>
      <c r="H957" s="2" t="e">
        <f t="shared" si="74"/>
        <v>#NUM!</v>
      </c>
    </row>
    <row r="958" spans="1:8" x14ac:dyDescent="0.3">
      <c r="A958">
        <v>6938</v>
      </c>
      <c r="B958">
        <v>38672</v>
      </c>
      <c r="C958" s="15">
        <f t="shared" si="70"/>
        <v>1.0044675324675325</v>
      </c>
      <c r="D958" s="15">
        <f t="shared" si="71"/>
        <v>500</v>
      </c>
      <c r="E958" s="2">
        <f t="shared" si="72"/>
        <v>494.97766233766231</v>
      </c>
      <c r="F958" s="2">
        <v>5</v>
      </c>
      <c r="G958" s="2">
        <f t="shared" si="73"/>
        <v>-2.2337662337662323E-2</v>
      </c>
      <c r="H958" s="2" t="e">
        <f t="shared" si="74"/>
        <v>#NUM!</v>
      </c>
    </row>
    <row r="959" spans="1:8" x14ac:dyDescent="0.3">
      <c r="A959">
        <v>6946</v>
      </c>
      <c r="B959">
        <v>38813</v>
      </c>
      <c r="C959" s="15">
        <f t="shared" si="70"/>
        <v>1.0081298701298702</v>
      </c>
      <c r="D959" s="15">
        <f t="shared" si="71"/>
        <v>500</v>
      </c>
      <c r="E959" s="2">
        <f t="shared" si="72"/>
        <v>494.95935064935065</v>
      </c>
      <c r="F959" s="2">
        <v>5</v>
      </c>
      <c r="G959" s="2">
        <f t="shared" si="73"/>
        <v>-4.064935064935149E-2</v>
      </c>
      <c r="H959" s="2" t="e">
        <f t="shared" si="74"/>
        <v>#NUM!</v>
      </c>
    </row>
    <row r="960" spans="1:8" x14ac:dyDescent="0.3">
      <c r="A960">
        <v>6954</v>
      </c>
      <c r="B960">
        <v>38583.333333333328</v>
      </c>
      <c r="C960" s="15">
        <f t="shared" si="70"/>
        <v>1.002164502164502</v>
      </c>
      <c r="D960" s="15">
        <f t="shared" si="71"/>
        <v>500</v>
      </c>
      <c r="E960" s="2">
        <f t="shared" si="72"/>
        <v>494.98917748917751</v>
      </c>
      <c r="F960" s="2">
        <v>5</v>
      </c>
      <c r="G960" s="2">
        <f t="shared" si="73"/>
        <v>-1.0822510822510623E-2</v>
      </c>
      <c r="H960" s="2" t="e">
        <f t="shared" si="74"/>
        <v>#NUM!</v>
      </c>
    </row>
    <row r="961" spans="1:8" x14ac:dyDescent="0.3">
      <c r="A961">
        <v>6962</v>
      </c>
      <c r="B961">
        <v>38785.333333333336</v>
      </c>
      <c r="C961" s="15">
        <f t="shared" si="70"/>
        <v>1.0074112554112555</v>
      </c>
      <c r="D961" s="15">
        <f t="shared" si="71"/>
        <v>500</v>
      </c>
      <c r="E961" s="2">
        <f t="shared" si="72"/>
        <v>494.96294372294375</v>
      </c>
      <c r="F961" s="2">
        <v>5</v>
      </c>
      <c r="G961" s="2">
        <f t="shared" si="73"/>
        <v>-3.705627705627812E-2</v>
      </c>
      <c r="H961" s="2" t="e">
        <f t="shared" si="74"/>
        <v>#NUM!</v>
      </c>
    </row>
    <row r="962" spans="1:8" x14ac:dyDescent="0.3">
      <c r="A962">
        <v>6970</v>
      </c>
      <c r="B962">
        <v>38985.666666666664</v>
      </c>
      <c r="C962" s="15">
        <f t="shared" si="70"/>
        <v>1.0126147186147185</v>
      </c>
      <c r="D962" s="15">
        <f t="shared" si="71"/>
        <v>500</v>
      </c>
      <c r="E962" s="2">
        <f t="shared" si="72"/>
        <v>494.93692640692643</v>
      </c>
      <c r="F962" s="2">
        <v>5</v>
      </c>
      <c r="G962" s="2">
        <f t="shared" si="73"/>
        <v>-6.3073593073593059E-2</v>
      </c>
      <c r="H962" s="2" t="e">
        <f t="shared" si="74"/>
        <v>#NUM!</v>
      </c>
    </row>
    <row r="963" spans="1:8" x14ac:dyDescent="0.3">
      <c r="A963">
        <v>6978</v>
      </c>
      <c r="B963">
        <v>38795.333333333336</v>
      </c>
      <c r="C963" s="15">
        <f t="shared" ref="C963:C1001" si="75">B963/$J$27</f>
        <v>1.0076709956709957</v>
      </c>
      <c r="D963" s="15">
        <f t="shared" ref="D963:D1001" si="76">$J$28</f>
        <v>500</v>
      </c>
      <c r="E963" s="2">
        <f t="shared" si="72"/>
        <v>494.96164502164504</v>
      </c>
      <c r="F963" s="2">
        <v>5</v>
      </c>
      <c r="G963" s="2">
        <f t="shared" si="73"/>
        <v>-3.8354978354978364E-2</v>
      </c>
      <c r="H963" s="2" t="e">
        <f t="shared" si="74"/>
        <v>#NUM!</v>
      </c>
    </row>
    <row r="964" spans="1:8" x14ac:dyDescent="0.3">
      <c r="A964">
        <v>6986</v>
      </c>
      <c r="B964">
        <v>38895.333333333336</v>
      </c>
      <c r="C964" s="15">
        <f t="shared" si="75"/>
        <v>1.0102683982683984</v>
      </c>
      <c r="D964" s="15">
        <f t="shared" si="76"/>
        <v>500</v>
      </c>
      <c r="E964" s="2">
        <f t="shared" ref="E964:E1001" si="77">D964-(F964*C964)</f>
        <v>494.94865800865801</v>
      </c>
      <c r="F964" s="2">
        <v>5</v>
      </c>
      <c r="G964" s="2">
        <f t="shared" ref="G964:G1001" si="78">F964-(F964*C964)</f>
        <v>-5.1341991341992355E-2</v>
      </c>
      <c r="H964" s="2" t="e">
        <f t="shared" ref="H964:H1001" si="79">LN((F964*E964)/(D964*G964))</f>
        <v>#NUM!</v>
      </c>
    </row>
    <row r="965" spans="1:8" x14ac:dyDescent="0.3">
      <c r="A965">
        <v>6994</v>
      </c>
      <c r="B965">
        <v>39065.333333333336</v>
      </c>
      <c r="C965" s="15">
        <f t="shared" si="75"/>
        <v>1.0146839826839829</v>
      </c>
      <c r="D965" s="15">
        <f t="shared" si="76"/>
        <v>500</v>
      </c>
      <c r="E965" s="2">
        <f t="shared" si="77"/>
        <v>494.92658008658009</v>
      </c>
      <c r="F965" s="2">
        <v>5</v>
      </c>
      <c r="G965" s="2">
        <f t="shared" si="78"/>
        <v>-7.3419913419914273E-2</v>
      </c>
      <c r="H965" s="2" t="e">
        <f t="shared" si="79"/>
        <v>#NUM!</v>
      </c>
    </row>
    <row r="966" spans="1:8" x14ac:dyDescent="0.3">
      <c r="A966">
        <v>7002</v>
      </c>
      <c r="B966">
        <v>39044.333333333328</v>
      </c>
      <c r="C966" s="15">
        <f t="shared" si="75"/>
        <v>1.014138528138528</v>
      </c>
      <c r="D966" s="15">
        <f t="shared" si="76"/>
        <v>500</v>
      </c>
      <c r="E966" s="2">
        <f t="shared" si="77"/>
        <v>494.92930735930736</v>
      </c>
      <c r="F966" s="2">
        <v>5</v>
      </c>
      <c r="G966" s="2">
        <f t="shared" si="78"/>
        <v>-7.0692640692639586E-2</v>
      </c>
      <c r="H966" s="2" t="e">
        <f t="shared" si="79"/>
        <v>#NUM!</v>
      </c>
    </row>
    <row r="967" spans="1:8" x14ac:dyDescent="0.3">
      <c r="A967">
        <v>7010</v>
      </c>
      <c r="B967">
        <v>38733.666666666664</v>
      </c>
      <c r="C967" s="15">
        <f t="shared" si="75"/>
        <v>1.0060692640692641</v>
      </c>
      <c r="D967" s="15">
        <f t="shared" si="76"/>
        <v>500</v>
      </c>
      <c r="E967" s="2">
        <f t="shared" si="77"/>
        <v>494.96965367965367</v>
      </c>
      <c r="F967" s="2">
        <v>5</v>
      </c>
      <c r="G967" s="2">
        <f t="shared" si="78"/>
        <v>-3.0346320346320788E-2</v>
      </c>
      <c r="H967" s="2" t="e">
        <f t="shared" si="79"/>
        <v>#NUM!</v>
      </c>
    </row>
    <row r="968" spans="1:8" x14ac:dyDescent="0.3">
      <c r="A968">
        <v>7018</v>
      </c>
      <c r="B968">
        <v>38463.666666666664</v>
      </c>
      <c r="C968" s="15">
        <f t="shared" si="75"/>
        <v>0.99905627705627698</v>
      </c>
      <c r="D968" s="15">
        <f t="shared" si="76"/>
        <v>500</v>
      </c>
      <c r="E968" s="2">
        <f t="shared" si="77"/>
        <v>495.00471861471863</v>
      </c>
      <c r="F968" s="2">
        <v>5</v>
      </c>
      <c r="G968" s="2">
        <f t="shared" si="78"/>
        <v>4.7186147186151217E-3</v>
      </c>
      <c r="H968" s="2">
        <f t="shared" si="79"/>
        <v>6.9556371233708072</v>
      </c>
    </row>
    <row r="969" spans="1:8" x14ac:dyDescent="0.3">
      <c r="A969">
        <v>7026</v>
      </c>
      <c r="B969">
        <v>39377.666666666664</v>
      </c>
      <c r="C969" s="15">
        <f t="shared" si="75"/>
        <v>1.0227965367965368</v>
      </c>
      <c r="D969" s="15">
        <f t="shared" si="76"/>
        <v>500</v>
      </c>
      <c r="E969" s="2">
        <f t="shared" si="77"/>
        <v>494.88601731601733</v>
      </c>
      <c r="F969" s="2">
        <v>5</v>
      </c>
      <c r="G969" s="2">
        <f t="shared" si="78"/>
        <v>-0.11398268398268385</v>
      </c>
      <c r="H969" s="2" t="e">
        <f t="shared" si="79"/>
        <v>#NUM!</v>
      </c>
    </row>
    <row r="970" spans="1:8" x14ac:dyDescent="0.3">
      <c r="A970">
        <v>7034</v>
      </c>
      <c r="B970">
        <v>39242.333333333336</v>
      </c>
      <c r="C970" s="15">
        <f t="shared" si="75"/>
        <v>1.0192813852813853</v>
      </c>
      <c r="D970" s="15">
        <f t="shared" si="76"/>
        <v>500</v>
      </c>
      <c r="E970" s="2">
        <f t="shared" si="77"/>
        <v>494.90359307359307</v>
      </c>
      <c r="F970" s="2">
        <v>5</v>
      </c>
      <c r="G970" s="2">
        <f t="shared" si="78"/>
        <v>-9.6406926406926274E-2</v>
      </c>
      <c r="H970" s="2" t="e">
        <f t="shared" si="79"/>
        <v>#NUM!</v>
      </c>
    </row>
    <row r="971" spans="1:8" x14ac:dyDescent="0.3">
      <c r="A971">
        <v>7042</v>
      </c>
      <c r="B971">
        <v>38548.666666666672</v>
      </c>
      <c r="C971" s="15">
        <f t="shared" si="75"/>
        <v>1.0012640692640693</v>
      </c>
      <c r="D971" s="15">
        <f t="shared" si="76"/>
        <v>500</v>
      </c>
      <c r="E971" s="2">
        <f t="shared" si="77"/>
        <v>494.99367965367964</v>
      </c>
      <c r="F971" s="2">
        <v>5</v>
      </c>
      <c r="G971" s="2">
        <f t="shared" si="78"/>
        <v>-6.3203463203462817E-3</v>
      </c>
      <c r="H971" s="2" t="e">
        <f t="shared" si="79"/>
        <v>#NUM!</v>
      </c>
    </row>
    <row r="972" spans="1:8" x14ac:dyDescent="0.3">
      <c r="A972">
        <v>7050</v>
      </c>
      <c r="B972">
        <v>38796.666666666664</v>
      </c>
      <c r="C972" s="15">
        <f t="shared" si="75"/>
        <v>1.0077056277056275</v>
      </c>
      <c r="D972" s="15">
        <f t="shared" si="76"/>
        <v>500</v>
      </c>
      <c r="E972" s="2">
        <f t="shared" si="77"/>
        <v>494.96147186147186</v>
      </c>
      <c r="F972" s="2">
        <v>5</v>
      </c>
      <c r="G972" s="2">
        <f t="shared" si="78"/>
        <v>-3.8528138528137745E-2</v>
      </c>
      <c r="H972" s="2" t="e">
        <f t="shared" si="79"/>
        <v>#NUM!</v>
      </c>
    </row>
    <row r="973" spans="1:8" x14ac:dyDescent="0.3">
      <c r="A973">
        <v>7058</v>
      </c>
      <c r="B973">
        <v>38722.666666666672</v>
      </c>
      <c r="C973" s="15">
        <f t="shared" si="75"/>
        <v>1.0057835497835499</v>
      </c>
      <c r="D973" s="15">
        <f t="shared" si="76"/>
        <v>500</v>
      </c>
      <c r="E973" s="2">
        <f t="shared" si="77"/>
        <v>494.97108225108224</v>
      </c>
      <c r="F973" s="2">
        <v>5</v>
      </c>
      <c r="G973" s="2">
        <f t="shared" si="78"/>
        <v>-2.8917748917749009E-2</v>
      </c>
      <c r="H973" s="2" t="e">
        <f t="shared" si="79"/>
        <v>#NUM!</v>
      </c>
    </row>
    <row r="974" spans="1:8" x14ac:dyDescent="0.3">
      <c r="A974">
        <v>7066</v>
      </c>
      <c r="B974">
        <v>38874</v>
      </c>
      <c r="C974" s="15">
        <f t="shared" si="75"/>
        <v>1.0097142857142858</v>
      </c>
      <c r="D974" s="15">
        <f t="shared" si="76"/>
        <v>500</v>
      </c>
      <c r="E974" s="2">
        <f t="shared" si="77"/>
        <v>494.95142857142855</v>
      </c>
      <c r="F974" s="2">
        <v>5</v>
      </c>
      <c r="G974" s="2">
        <f t="shared" si="78"/>
        <v>-4.8571428571428932E-2</v>
      </c>
      <c r="H974" s="2" t="e">
        <f t="shared" si="79"/>
        <v>#NUM!</v>
      </c>
    </row>
    <row r="975" spans="1:8" x14ac:dyDescent="0.3">
      <c r="A975">
        <v>7074</v>
      </c>
      <c r="B975">
        <v>38513</v>
      </c>
      <c r="C975" s="15">
        <f t="shared" si="75"/>
        <v>1.0003376623376623</v>
      </c>
      <c r="D975" s="15">
        <f t="shared" si="76"/>
        <v>500</v>
      </c>
      <c r="E975" s="2">
        <f t="shared" si="77"/>
        <v>494.99831168831167</v>
      </c>
      <c r="F975" s="2">
        <v>5</v>
      </c>
      <c r="G975" s="2">
        <f t="shared" si="78"/>
        <v>-1.6883116883112947E-3</v>
      </c>
      <c r="H975" s="2" t="e">
        <f t="shared" si="79"/>
        <v>#NUM!</v>
      </c>
    </row>
    <row r="976" spans="1:8" x14ac:dyDescent="0.3">
      <c r="A976">
        <v>7082</v>
      </c>
      <c r="B976">
        <v>38892.666666666664</v>
      </c>
      <c r="C976" s="15">
        <f t="shared" si="75"/>
        <v>1.0101991341991341</v>
      </c>
      <c r="D976" s="15">
        <f t="shared" si="76"/>
        <v>500</v>
      </c>
      <c r="E976" s="2">
        <f t="shared" si="77"/>
        <v>494.94900432900431</v>
      </c>
      <c r="F976" s="2">
        <v>5</v>
      </c>
      <c r="G976" s="2">
        <f t="shared" si="78"/>
        <v>-5.0995670995670039E-2</v>
      </c>
      <c r="H976" s="2" t="e">
        <f t="shared" si="79"/>
        <v>#NUM!</v>
      </c>
    </row>
    <row r="977" spans="1:8" x14ac:dyDescent="0.3">
      <c r="A977">
        <v>7090</v>
      </c>
      <c r="B977">
        <v>39327.333333333336</v>
      </c>
      <c r="C977" s="15">
        <f t="shared" si="75"/>
        <v>1.0214891774891774</v>
      </c>
      <c r="D977" s="15">
        <f t="shared" si="76"/>
        <v>500</v>
      </c>
      <c r="E977" s="2">
        <f t="shared" si="77"/>
        <v>494.89255411255414</v>
      </c>
      <c r="F977" s="2">
        <v>5</v>
      </c>
      <c r="G977" s="2">
        <f t="shared" si="78"/>
        <v>-0.10744588744588768</v>
      </c>
      <c r="H977" s="2" t="e">
        <f t="shared" si="79"/>
        <v>#NUM!</v>
      </c>
    </row>
    <row r="978" spans="1:8" x14ac:dyDescent="0.3">
      <c r="A978">
        <v>7098</v>
      </c>
      <c r="B978">
        <v>38912.666666666672</v>
      </c>
      <c r="C978" s="15">
        <f t="shared" si="75"/>
        <v>1.0107186147186149</v>
      </c>
      <c r="D978" s="15">
        <f t="shared" si="76"/>
        <v>500</v>
      </c>
      <c r="E978" s="2">
        <f t="shared" si="77"/>
        <v>494.94640692640695</v>
      </c>
      <c r="F978" s="2">
        <v>5</v>
      </c>
      <c r="G978" s="2">
        <f t="shared" si="78"/>
        <v>-5.3593073593074081E-2</v>
      </c>
      <c r="H978" s="2" t="e">
        <f t="shared" si="79"/>
        <v>#NUM!</v>
      </c>
    </row>
    <row r="979" spans="1:8" x14ac:dyDescent="0.3">
      <c r="A979">
        <v>7106</v>
      </c>
      <c r="B979">
        <v>38778.666666666664</v>
      </c>
      <c r="C979" s="15">
        <f t="shared" si="75"/>
        <v>1.0072380952380953</v>
      </c>
      <c r="D979" s="15">
        <f t="shared" si="76"/>
        <v>500</v>
      </c>
      <c r="E979" s="2">
        <f t="shared" si="77"/>
        <v>494.96380952380952</v>
      </c>
      <c r="F979" s="2">
        <v>5</v>
      </c>
      <c r="G979" s="2">
        <f t="shared" si="78"/>
        <v>-3.6190476190476772E-2</v>
      </c>
      <c r="H979" s="2" t="e">
        <f t="shared" si="79"/>
        <v>#NUM!</v>
      </c>
    </row>
    <row r="980" spans="1:8" x14ac:dyDescent="0.3">
      <c r="A980">
        <v>7114</v>
      </c>
      <c r="B980">
        <v>38578.333333333336</v>
      </c>
      <c r="C980" s="15">
        <f t="shared" si="75"/>
        <v>1.0020346320346321</v>
      </c>
      <c r="D980" s="15">
        <f t="shared" si="76"/>
        <v>500</v>
      </c>
      <c r="E980" s="2">
        <f t="shared" si="77"/>
        <v>494.98982683982683</v>
      </c>
      <c r="F980" s="2">
        <v>5</v>
      </c>
      <c r="G980" s="2">
        <f t="shared" si="78"/>
        <v>-1.0173160173160056E-2</v>
      </c>
      <c r="H980" s="2" t="e">
        <f t="shared" si="79"/>
        <v>#NUM!</v>
      </c>
    </row>
    <row r="981" spans="1:8" x14ac:dyDescent="0.3">
      <c r="A981">
        <v>7122</v>
      </c>
      <c r="B981">
        <v>38872</v>
      </c>
      <c r="C981" s="15">
        <f t="shared" si="75"/>
        <v>1.0096623376623377</v>
      </c>
      <c r="D981" s="15">
        <f t="shared" si="76"/>
        <v>500</v>
      </c>
      <c r="E981" s="2">
        <f t="shared" si="77"/>
        <v>494.95168831168832</v>
      </c>
      <c r="F981" s="2">
        <v>5</v>
      </c>
      <c r="G981" s="2">
        <f t="shared" si="78"/>
        <v>-4.8311688311688528E-2</v>
      </c>
      <c r="H981" s="2" t="e">
        <f t="shared" si="79"/>
        <v>#NUM!</v>
      </c>
    </row>
    <row r="982" spans="1:8" x14ac:dyDescent="0.3">
      <c r="A982">
        <v>7130</v>
      </c>
      <c r="B982">
        <v>38789</v>
      </c>
      <c r="C982" s="15">
        <f t="shared" si="75"/>
        <v>1.0075064935064935</v>
      </c>
      <c r="D982" s="15">
        <f t="shared" si="76"/>
        <v>500</v>
      </c>
      <c r="E982" s="2">
        <f t="shared" si="77"/>
        <v>494.96246753246754</v>
      </c>
      <c r="F982" s="2">
        <v>5</v>
      </c>
      <c r="G982" s="2">
        <f t="shared" si="78"/>
        <v>-3.7532467532467528E-2</v>
      </c>
      <c r="H982" s="2" t="e">
        <f t="shared" si="79"/>
        <v>#NUM!</v>
      </c>
    </row>
    <row r="983" spans="1:8" x14ac:dyDescent="0.3">
      <c r="A983">
        <v>7138</v>
      </c>
      <c r="B983">
        <v>38833</v>
      </c>
      <c r="C983" s="15">
        <f t="shared" si="75"/>
        <v>1.0086493506493506</v>
      </c>
      <c r="D983" s="15">
        <f t="shared" si="76"/>
        <v>500</v>
      </c>
      <c r="E983" s="2">
        <f t="shared" si="77"/>
        <v>494.95675324675324</v>
      </c>
      <c r="F983" s="2">
        <v>5</v>
      </c>
      <c r="G983" s="2">
        <f t="shared" si="78"/>
        <v>-4.3246753246752867E-2</v>
      </c>
      <c r="H983" s="2" t="e">
        <f t="shared" si="79"/>
        <v>#NUM!</v>
      </c>
    </row>
    <row r="984" spans="1:8" x14ac:dyDescent="0.3">
      <c r="A984">
        <v>7146</v>
      </c>
      <c r="B984">
        <v>38933.333333333336</v>
      </c>
      <c r="C984" s="15">
        <f t="shared" si="75"/>
        <v>1.0112554112554113</v>
      </c>
      <c r="D984" s="15">
        <f t="shared" si="76"/>
        <v>500</v>
      </c>
      <c r="E984" s="2">
        <f t="shared" si="77"/>
        <v>494.94372294372295</v>
      </c>
      <c r="F984" s="2">
        <v>5</v>
      </c>
      <c r="G984" s="2">
        <f t="shared" si="78"/>
        <v>-5.6277056277056481E-2</v>
      </c>
      <c r="H984" s="2" t="e">
        <f t="shared" si="79"/>
        <v>#NUM!</v>
      </c>
    </row>
    <row r="985" spans="1:8" x14ac:dyDescent="0.3">
      <c r="A985">
        <v>7154</v>
      </c>
      <c r="B985">
        <v>38411.666666666672</v>
      </c>
      <c r="C985" s="15">
        <f t="shared" si="75"/>
        <v>0.99770562770562787</v>
      </c>
      <c r="D985" s="15">
        <f t="shared" si="76"/>
        <v>500</v>
      </c>
      <c r="E985" s="2">
        <f t="shared" si="77"/>
        <v>495.01147186147188</v>
      </c>
      <c r="F985" s="2">
        <v>5</v>
      </c>
      <c r="G985" s="2">
        <f t="shared" si="78"/>
        <v>1.1471861471860301E-2</v>
      </c>
      <c r="H985" s="2">
        <f t="shared" si="79"/>
        <v>6.0672688223135376</v>
      </c>
    </row>
    <row r="986" spans="1:8" x14ac:dyDescent="0.3">
      <c r="A986">
        <v>7162</v>
      </c>
      <c r="B986">
        <v>38784.666666666664</v>
      </c>
      <c r="C986" s="15">
        <f t="shared" si="75"/>
        <v>1.0073939393939393</v>
      </c>
      <c r="D986" s="15">
        <f t="shared" si="76"/>
        <v>500</v>
      </c>
      <c r="E986" s="2">
        <f t="shared" si="77"/>
        <v>494.96303030303028</v>
      </c>
      <c r="F986" s="2">
        <v>5</v>
      </c>
      <c r="G986" s="2">
        <f t="shared" si="78"/>
        <v>-3.6969696969696209E-2</v>
      </c>
      <c r="H986" s="2" t="e">
        <f t="shared" si="79"/>
        <v>#NUM!</v>
      </c>
    </row>
    <row r="987" spans="1:8" x14ac:dyDescent="0.3">
      <c r="A987">
        <v>7170</v>
      </c>
      <c r="B987">
        <v>38798.333333333336</v>
      </c>
      <c r="C987" s="15">
        <f t="shared" si="75"/>
        <v>1.0077489177489178</v>
      </c>
      <c r="D987" s="15">
        <f t="shared" si="76"/>
        <v>500</v>
      </c>
      <c r="E987" s="2">
        <f t="shared" si="77"/>
        <v>494.96125541125542</v>
      </c>
      <c r="F987" s="2">
        <v>5</v>
      </c>
      <c r="G987" s="2">
        <f t="shared" si="78"/>
        <v>-3.8744588744589414E-2</v>
      </c>
      <c r="H987" s="2" t="e">
        <f t="shared" si="79"/>
        <v>#NUM!</v>
      </c>
    </row>
    <row r="988" spans="1:8" x14ac:dyDescent="0.3">
      <c r="A988">
        <v>7178</v>
      </c>
      <c r="B988">
        <v>38888.333333333336</v>
      </c>
      <c r="C988" s="15">
        <f t="shared" si="75"/>
        <v>1.0100865800865801</v>
      </c>
      <c r="D988" s="15">
        <f t="shared" si="76"/>
        <v>500</v>
      </c>
      <c r="E988" s="2">
        <f t="shared" si="77"/>
        <v>494.9495670995671</v>
      </c>
      <c r="F988" s="2">
        <v>5</v>
      </c>
      <c r="G988" s="2">
        <f t="shared" si="78"/>
        <v>-5.0432900432900496E-2</v>
      </c>
      <c r="H988" s="2" t="e">
        <f t="shared" si="79"/>
        <v>#NUM!</v>
      </c>
    </row>
    <row r="989" spans="1:8" x14ac:dyDescent="0.3">
      <c r="A989">
        <v>7186</v>
      </c>
      <c r="B989">
        <v>38657</v>
      </c>
      <c r="C989" s="15">
        <f t="shared" si="75"/>
        <v>1.0040779220779221</v>
      </c>
      <c r="D989" s="15">
        <f t="shared" si="76"/>
        <v>500</v>
      </c>
      <c r="E989" s="2">
        <f t="shared" si="77"/>
        <v>494.9796103896104</v>
      </c>
      <c r="F989" s="2">
        <v>5</v>
      </c>
      <c r="G989" s="2">
        <f t="shared" si="78"/>
        <v>-2.0389610389610624E-2</v>
      </c>
      <c r="H989" s="2" t="e">
        <f t="shared" si="79"/>
        <v>#NUM!</v>
      </c>
    </row>
    <row r="990" spans="1:8" x14ac:dyDescent="0.3">
      <c r="A990">
        <v>7194</v>
      </c>
      <c r="B990">
        <v>38720.666666666664</v>
      </c>
      <c r="C990" s="15">
        <f t="shared" si="75"/>
        <v>1.0057316017316016</v>
      </c>
      <c r="D990" s="15">
        <f t="shared" si="76"/>
        <v>500</v>
      </c>
      <c r="E990" s="2">
        <f t="shared" si="77"/>
        <v>494.971341991342</v>
      </c>
      <c r="F990" s="2">
        <v>5</v>
      </c>
      <c r="G990" s="2">
        <f t="shared" si="78"/>
        <v>-2.8658008658007716E-2</v>
      </c>
      <c r="H990" s="2" t="e">
        <f t="shared" si="79"/>
        <v>#NUM!</v>
      </c>
    </row>
    <row r="991" spans="1:8" x14ac:dyDescent="0.3">
      <c r="A991">
        <v>7202</v>
      </c>
      <c r="B991">
        <v>38547</v>
      </c>
      <c r="C991" s="15">
        <f t="shared" si="75"/>
        <v>1.0012207792207792</v>
      </c>
      <c r="D991" s="15">
        <f t="shared" si="76"/>
        <v>500</v>
      </c>
      <c r="E991" s="2">
        <f t="shared" si="77"/>
        <v>494.99389610389608</v>
      </c>
      <c r="F991" s="2">
        <v>5</v>
      </c>
      <c r="G991" s="2">
        <f t="shared" si="78"/>
        <v>-6.103896103896389E-3</v>
      </c>
      <c r="H991" s="2" t="e">
        <f t="shared" si="79"/>
        <v>#NUM!</v>
      </c>
    </row>
    <row r="992" spans="1:8" x14ac:dyDescent="0.3">
      <c r="A992">
        <v>7210</v>
      </c>
      <c r="B992">
        <v>38482.666666666664</v>
      </c>
      <c r="C992" s="15">
        <f t="shared" si="75"/>
        <v>0.99954978354978352</v>
      </c>
      <c r="D992" s="15">
        <f t="shared" si="76"/>
        <v>500</v>
      </c>
      <c r="E992" s="2">
        <f t="shared" si="77"/>
        <v>495.00225108225106</v>
      </c>
      <c r="F992" s="2">
        <v>5</v>
      </c>
      <c r="G992" s="2">
        <f t="shared" si="78"/>
        <v>2.2510822510826145E-3</v>
      </c>
      <c r="H992" s="2">
        <f t="shared" si="79"/>
        <v>7.6957363021394656</v>
      </c>
    </row>
    <row r="993" spans="1:8" x14ac:dyDescent="0.3">
      <c r="A993">
        <v>7218</v>
      </c>
      <c r="B993">
        <v>38700</v>
      </c>
      <c r="C993" s="15">
        <f t="shared" si="75"/>
        <v>1.0051948051948052</v>
      </c>
      <c r="D993" s="15">
        <f t="shared" si="76"/>
        <v>500</v>
      </c>
      <c r="E993" s="2">
        <f t="shared" si="77"/>
        <v>494.97402597402595</v>
      </c>
      <c r="F993" s="2">
        <v>5</v>
      </c>
      <c r="G993" s="2">
        <f t="shared" si="78"/>
        <v>-2.5974025974026205E-2</v>
      </c>
      <c r="H993" s="2" t="e">
        <f t="shared" si="79"/>
        <v>#NUM!</v>
      </c>
    </row>
    <row r="994" spans="1:8" x14ac:dyDescent="0.3">
      <c r="A994">
        <v>7226</v>
      </c>
      <c r="B994">
        <v>39043</v>
      </c>
      <c r="C994" s="15">
        <f t="shared" si="75"/>
        <v>1.0141038961038962</v>
      </c>
      <c r="D994" s="15">
        <f t="shared" si="76"/>
        <v>500</v>
      </c>
      <c r="E994" s="2">
        <f t="shared" si="77"/>
        <v>494.92948051948053</v>
      </c>
      <c r="F994" s="2">
        <v>5</v>
      </c>
      <c r="G994" s="2">
        <f t="shared" si="78"/>
        <v>-7.0519480519481093E-2</v>
      </c>
      <c r="H994" s="2" t="e">
        <f t="shared" si="79"/>
        <v>#NUM!</v>
      </c>
    </row>
    <row r="995" spans="1:8" x14ac:dyDescent="0.3">
      <c r="A995">
        <v>7234</v>
      </c>
      <c r="B995">
        <v>39280</v>
      </c>
      <c r="C995" s="15">
        <f t="shared" si="75"/>
        <v>1.0202597402597402</v>
      </c>
      <c r="D995" s="15">
        <f t="shared" si="76"/>
        <v>500</v>
      </c>
      <c r="E995" s="2">
        <f t="shared" si="77"/>
        <v>494.89870129870133</v>
      </c>
      <c r="F995" s="2">
        <v>5</v>
      </c>
      <c r="G995" s="2">
        <f t="shared" si="78"/>
        <v>-0.10129870129870078</v>
      </c>
      <c r="H995" s="2" t="e">
        <f t="shared" si="79"/>
        <v>#NUM!</v>
      </c>
    </row>
    <row r="996" spans="1:8" x14ac:dyDescent="0.3">
      <c r="A996">
        <v>7242</v>
      </c>
      <c r="B996">
        <v>39036.666666666672</v>
      </c>
      <c r="C996" s="15">
        <f t="shared" si="75"/>
        <v>1.0139393939393941</v>
      </c>
      <c r="D996" s="15">
        <f t="shared" si="76"/>
        <v>500</v>
      </c>
      <c r="E996" s="2">
        <f t="shared" si="77"/>
        <v>494.93030303030304</v>
      </c>
      <c r="F996" s="2">
        <v>5</v>
      </c>
      <c r="G996" s="2">
        <f t="shared" si="78"/>
        <v>-6.9696969696970257E-2</v>
      </c>
      <c r="H996" s="2" t="e">
        <f t="shared" si="79"/>
        <v>#NUM!</v>
      </c>
    </row>
    <row r="997" spans="1:8" x14ac:dyDescent="0.3">
      <c r="A997">
        <v>7250</v>
      </c>
      <c r="B997">
        <v>38782.333333333336</v>
      </c>
      <c r="C997" s="15">
        <f t="shared" si="75"/>
        <v>1.0073333333333334</v>
      </c>
      <c r="D997" s="15">
        <f t="shared" si="76"/>
        <v>500</v>
      </c>
      <c r="E997" s="2">
        <f t="shared" si="77"/>
        <v>494.96333333333331</v>
      </c>
      <c r="F997" s="2">
        <v>5</v>
      </c>
      <c r="G997" s="2">
        <f t="shared" si="78"/>
        <v>-3.6666666666667069E-2</v>
      </c>
      <c r="H997" s="2" t="e">
        <f>LN((F997*E997)/(D997*G997))</f>
        <v>#NUM!</v>
      </c>
    </row>
    <row r="998" spans="1:8" x14ac:dyDescent="0.3">
      <c r="A998">
        <v>7258</v>
      </c>
      <c r="B998">
        <v>38948.666666666672</v>
      </c>
      <c r="C998" s="15">
        <f t="shared" si="75"/>
        <v>1.0116536796536797</v>
      </c>
      <c r="D998" s="15">
        <f t="shared" si="76"/>
        <v>500</v>
      </c>
      <c r="E998" s="2">
        <f t="shared" si="77"/>
        <v>494.94173160173159</v>
      </c>
      <c r="F998" s="2">
        <v>5</v>
      </c>
      <c r="G998" s="2">
        <f t="shared" si="78"/>
        <v>-5.8268398268398691E-2</v>
      </c>
      <c r="H998" s="2" t="e">
        <f t="shared" si="79"/>
        <v>#NUM!</v>
      </c>
    </row>
    <row r="999" spans="1:8" x14ac:dyDescent="0.3">
      <c r="A999">
        <v>7266</v>
      </c>
      <c r="B999">
        <v>38516.333333333336</v>
      </c>
      <c r="C999" s="15">
        <f t="shared" si="75"/>
        <v>1.0004242424242424</v>
      </c>
      <c r="D999" s="15">
        <f t="shared" si="76"/>
        <v>500</v>
      </c>
      <c r="E999" s="2">
        <f t="shared" si="77"/>
        <v>494.99787878787879</v>
      </c>
      <c r="F999" s="2">
        <v>5</v>
      </c>
      <c r="G999" s="2">
        <f t="shared" si="78"/>
        <v>-2.1212121212119683E-3</v>
      </c>
      <c r="H999" s="2" t="e">
        <f t="shared" si="79"/>
        <v>#NUM!</v>
      </c>
    </row>
    <row r="1000" spans="1:8" x14ac:dyDescent="0.3">
      <c r="A1000">
        <v>7274</v>
      </c>
      <c r="B1000">
        <v>38680</v>
      </c>
      <c r="C1000" s="15">
        <f t="shared" si="75"/>
        <v>1.0046753246753246</v>
      </c>
      <c r="D1000" s="15">
        <f t="shared" si="76"/>
        <v>500</v>
      </c>
      <c r="E1000" s="2">
        <f t="shared" si="77"/>
        <v>494.97662337662337</v>
      </c>
      <c r="F1000" s="2">
        <v>5</v>
      </c>
      <c r="G1000" s="2">
        <f t="shared" si="78"/>
        <v>-2.3376623376623051E-2</v>
      </c>
      <c r="H1000" s="2" t="e">
        <f t="shared" si="79"/>
        <v>#NUM!</v>
      </c>
    </row>
    <row r="1001" spans="1:8" x14ac:dyDescent="0.3">
      <c r="A1001">
        <v>7282</v>
      </c>
      <c r="B1001">
        <v>38808.666666666672</v>
      </c>
      <c r="C1001" s="15">
        <f t="shared" si="75"/>
        <v>1.008017316017316</v>
      </c>
      <c r="D1001" s="15">
        <f t="shared" si="76"/>
        <v>500</v>
      </c>
      <c r="E1001" s="2">
        <f t="shared" si="77"/>
        <v>494.95991341991339</v>
      </c>
      <c r="F1001" s="2">
        <v>5</v>
      </c>
      <c r="G1001" s="2">
        <f t="shared" si="78"/>
        <v>-4.008658008658017E-2</v>
      </c>
      <c r="H1001" s="2" t="e">
        <f t="shared" si="79"/>
        <v>#NUM!</v>
      </c>
    </row>
    <row r="1002" spans="1:8" x14ac:dyDescent="0.3">
      <c r="C1002" s="15"/>
      <c r="D1002" s="15"/>
      <c r="E1002" s="2"/>
      <c r="F1002" s="2"/>
      <c r="G1002" s="2"/>
      <c r="H1002" s="2"/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2024-01-22T22:10:15Z</dcterms:modified>
</cp:coreProperties>
</file>