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02A9E9BC-74D7-4B7D-BC42-839C066C2F7E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J2" i="4" l="1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G974" i="4"/>
  <c r="E974" i="4"/>
  <c r="G966" i="4"/>
  <c r="E966" i="4"/>
  <c r="G958" i="4"/>
  <c r="E958" i="4"/>
  <c r="G950" i="4"/>
  <c r="E950" i="4"/>
  <c r="G942" i="4"/>
  <c r="E942" i="4"/>
  <c r="G934" i="4"/>
  <c r="E934" i="4"/>
  <c r="G926" i="4"/>
  <c r="E926" i="4"/>
  <c r="G918" i="4"/>
  <c r="E918" i="4"/>
  <c r="G910" i="4"/>
  <c r="E910" i="4"/>
  <c r="G902" i="4"/>
  <c r="E902" i="4"/>
  <c r="G894" i="4"/>
  <c r="E894" i="4"/>
  <c r="G886" i="4"/>
  <c r="E886" i="4"/>
  <c r="G878" i="4"/>
  <c r="E878" i="4"/>
  <c r="G870" i="4"/>
  <c r="E870" i="4"/>
  <c r="G862" i="4"/>
  <c r="E862" i="4"/>
  <c r="G854" i="4"/>
  <c r="E854" i="4"/>
  <c r="G846" i="4"/>
  <c r="E846" i="4"/>
  <c r="G838" i="4"/>
  <c r="E838" i="4"/>
  <c r="G830" i="4"/>
  <c r="E830" i="4"/>
  <c r="G822" i="4"/>
  <c r="E822" i="4"/>
  <c r="G814" i="4"/>
  <c r="E814" i="4"/>
  <c r="G806" i="4"/>
  <c r="E806" i="4"/>
  <c r="G798" i="4"/>
  <c r="E798" i="4"/>
  <c r="G790" i="4"/>
  <c r="E790" i="4"/>
  <c r="G782" i="4"/>
  <c r="E782" i="4"/>
  <c r="G774" i="4"/>
  <c r="E774" i="4"/>
  <c r="G766" i="4"/>
  <c r="E766" i="4"/>
  <c r="G758" i="4"/>
  <c r="E758" i="4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G883" i="4"/>
  <c r="E883" i="4"/>
  <c r="G875" i="4"/>
  <c r="E875" i="4"/>
  <c r="G867" i="4"/>
  <c r="E867" i="4"/>
  <c r="G859" i="4"/>
  <c r="E859" i="4"/>
  <c r="G851" i="4"/>
  <c r="E851" i="4"/>
  <c r="G843" i="4"/>
  <c r="E843" i="4"/>
  <c r="G835" i="4"/>
  <c r="E835" i="4"/>
  <c r="G827" i="4"/>
  <c r="E827" i="4"/>
  <c r="G819" i="4"/>
  <c r="E819" i="4"/>
  <c r="G811" i="4"/>
  <c r="E811" i="4"/>
  <c r="G803" i="4"/>
  <c r="E803" i="4"/>
  <c r="G795" i="4"/>
  <c r="E795" i="4"/>
  <c r="G787" i="4"/>
  <c r="E787" i="4"/>
  <c r="G779" i="4"/>
  <c r="E779" i="4"/>
  <c r="G771" i="4"/>
  <c r="E771" i="4"/>
  <c r="G763" i="4"/>
  <c r="E763" i="4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G929" i="4"/>
  <c r="E929" i="4"/>
  <c r="G921" i="4"/>
  <c r="E921" i="4"/>
  <c r="G913" i="4"/>
  <c r="E913" i="4"/>
  <c r="G905" i="4"/>
  <c r="E905" i="4"/>
  <c r="G897" i="4"/>
  <c r="E897" i="4"/>
  <c r="G889" i="4"/>
  <c r="E889" i="4"/>
  <c r="G881" i="4"/>
  <c r="E881" i="4"/>
  <c r="G873" i="4"/>
  <c r="E873" i="4"/>
  <c r="G865" i="4"/>
  <c r="E865" i="4"/>
  <c r="G857" i="4"/>
  <c r="E857" i="4"/>
  <c r="G849" i="4"/>
  <c r="E849" i="4"/>
  <c r="G841" i="4"/>
  <c r="E841" i="4"/>
  <c r="G833" i="4"/>
  <c r="E833" i="4"/>
  <c r="G825" i="4"/>
  <c r="E825" i="4"/>
  <c r="G817" i="4"/>
  <c r="E817" i="4"/>
  <c r="G809" i="4"/>
  <c r="E809" i="4"/>
  <c r="G801" i="4"/>
  <c r="E801" i="4"/>
  <c r="G793" i="4"/>
  <c r="E793" i="4"/>
  <c r="G785" i="4"/>
  <c r="E785" i="4"/>
  <c r="G777" i="4"/>
  <c r="E777" i="4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77" i="4" l="1"/>
  <c r="H809" i="4"/>
  <c r="H841" i="4"/>
  <c r="H873" i="4"/>
  <c r="H905" i="4"/>
  <c r="H937" i="4"/>
  <c r="H763" i="4"/>
  <c r="H795" i="4"/>
  <c r="H827" i="4"/>
  <c r="H859" i="4"/>
  <c r="H891" i="4"/>
  <c r="H758" i="4"/>
  <c r="H790" i="4"/>
  <c r="H822" i="4"/>
  <c r="H854" i="4"/>
  <c r="H886" i="4"/>
  <c r="H918" i="4"/>
  <c r="H950" i="4"/>
  <c r="H982" i="4"/>
  <c r="H753" i="4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<sst xmlns="http://schemas.openxmlformats.org/spreadsheetml/2006/main" count="16" uniqueCount="16">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</sst>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Normalised0.75!$A$2:$A$114</c:f>
              <c:numCache>
                <c:formatCode>General</c:formatCode>
                <c:ptCount val="113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</c:numCache>
            </c:numRef>
          </c:xVal>
          <c:yVal>
            <c:numRef>
              <c:f>Normalised0.75!$H$2:$H$114</c:f>
              <c:numCache>
                <c:formatCode>General</c:formatCode>
                <c:ptCount val="113"/>
                <c:pt idx="0">
                  <c:v>1.5278132597140807E-2</c:v>
                </c:pt>
                <c:pt idx="1">
                  <c:v>1.9619326077657113E-2</c:v>
                </c:pt>
                <c:pt idx="2">
                  <c:v>2.0365464317391616E-2</c:v>
                </c:pt>
                <c:pt idx="3">
                  <c:v>2.998117122057406E-2</c:v>
                </c:pt>
                <c:pt idx="4">
                  <c:v>2.8432963511283688E-2</c:v>
                </c:pt>
                <c:pt idx="5">
                  <c:v>4.0104531181265127E-2</c:v>
                </c:pt>
                <c:pt idx="6">
                  <c:v>3.8339638433384934E-2</c:v>
                </c:pt>
                <c:pt idx="7">
                  <c:v>4.2052767318188904E-2</c:v>
                </c:pt>
                <c:pt idx="8">
                  <c:v>4.4451016322782561E-2</c:v>
                </c:pt>
                <c:pt idx="9">
                  <c:v>5.070762422788707E-2</c:v>
                </c:pt>
                <c:pt idx="10">
                  <c:v>5.9558183244836513E-2</c:v>
                </c:pt>
                <c:pt idx="11">
                  <c:v>6.1059078469537856E-2</c:v>
                </c:pt>
                <c:pt idx="12">
                  <c:v>6.9546014839712456E-2</c:v>
                </c:pt>
                <c:pt idx="13">
                  <c:v>7.2919881687429994E-2</c:v>
                </c:pt>
                <c:pt idx="14">
                  <c:v>7.7403522880709591E-2</c:v>
                </c:pt>
                <c:pt idx="15">
                  <c:v>8.4139958642096252E-2</c:v>
                </c:pt>
                <c:pt idx="16">
                  <c:v>9.4561265300217412E-2</c:v>
                </c:pt>
                <c:pt idx="17">
                  <c:v>9.6956966836240221E-2</c:v>
                </c:pt>
                <c:pt idx="18">
                  <c:v>0.10212647475222114</c:v>
                </c:pt>
                <c:pt idx="19">
                  <c:v>0.1023518544215801</c:v>
                </c:pt>
                <c:pt idx="20">
                  <c:v>0.11142108988641913</c:v>
                </c:pt>
                <c:pt idx="21">
                  <c:v>0.12240206922146854</c:v>
                </c:pt>
                <c:pt idx="22">
                  <c:v>0.1256742755747732</c:v>
                </c:pt>
                <c:pt idx="23">
                  <c:v>0.1276729106143229</c:v>
                </c:pt>
                <c:pt idx="24">
                  <c:v>0.13333268592488734</c:v>
                </c:pt>
                <c:pt idx="25">
                  <c:v>0.14543371847672865</c:v>
                </c:pt>
                <c:pt idx="26">
                  <c:v>0.15418642428887344</c:v>
                </c:pt>
                <c:pt idx="27">
                  <c:v>0.16130497283241471</c:v>
                </c:pt>
                <c:pt idx="28">
                  <c:v>0.16031220148196629</c:v>
                </c:pt>
                <c:pt idx="29">
                  <c:v>0.17115524166133592</c:v>
                </c:pt>
                <c:pt idx="30">
                  <c:v>0.17732717823195585</c:v>
                </c:pt>
                <c:pt idx="31">
                  <c:v>0.17486103303036124</c:v>
                </c:pt>
                <c:pt idx="32">
                  <c:v>0.18538819685383587</c:v>
                </c:pt>
                <c:pt idx="33">
                  <c:v>0.18325659753974152</c:v>
                </c:pt>
                <c:pt idx="34">
                  <c:v>0.19858641341769528</c:v>
                </c:pt>
                <c:pt idx="35">
                  <c:v>0.20535890091702177</c:v>
                </c:pt>
                <c:pt idx="36">
                  <c:v>0.20850528722751674</c:v>
                </c:pt>
                <c:pt idx="37">
                  <c:v>0.21640922738866536</c:v>
                </c:pt>
                <c:pt idx="38">
                  <c:v>0.23554112141138384</c:v>
                </c:pt>
                <c:pt idx="39">
                  <c:v>0.23212717617480252</c:v>
                </c:pt>
                <c:pt idx="40">
                  <c:v>0.23925189355234064</c:v>
                </c:pt>
                <c:pt idx="41">
                  <c:v>0.23741415333613414</c:v>
                </c:pt>
                <c:pt idx="42">
                  <c:v>0.25289580788384552</c:v>
                </c:pt>
                <c:pt idx="43">
                  <c:v>0.26103345174911269</c:v>
                </c:pt>
                <c:pt idx="44">
                  <c:v>0.26667817157374379</c:v>
                </c:pt>
                <c:pt idx="45">
                  <c:v>0.27310594152776879</c:v>
                </c:pt>
                <c:pt idx="46">
                  <c:v>0.27289145207706283</c:v>
                </c:pt>
                <c:pt idx="47">
                  <c:v>0.28717610709724861</c:v>
                </c:pt>
                <c:pt idx="48">
                  <c:v>0.29202962117764281</c:v>
                </c:pt>
                <c:pt idx="49">
                  <c:v>0.29855673718016151</c:v>
                </c:pt>
                <c:pt idx="50">
                  <c:v>0.30987550389386764</c:v>
                </c:pt>
                <c:pt idx="51">
                  <c:v>0.30532130092709325</c:v>
                </c:pt>
                <c:pt idx="52">
                  <c:v>0.32065020441522407</c:v>
                </c:pt>
                <c:pt idx="53">
                  <c:v>0.32681800410532874</c:v>
                </c:pt>
                <c:pt idx="54">
                  <c:v>0.32788044224132951</c:v>
                </c:pt>
                <c:pt idx="55">
                  <c:v>0.33614982292771639</c:v>
                </c:pt>
                <c:pt idx="56">
                  <c:v>0.33425070050159578</c:v>
                </c:pt>
                <c:pt idx="57">
                  <c:v>0.35172277469633145</c:v>
                </c:pt>
                <c:pt idx="58">
                  <c:v>0.35988792963390215</c:v>
                </c:pt>
                <c:pt idx="59">
                  <c:v>0.36766368102332653</c:v>
                </c:pt>
                <c:pt idx="60">
                  <c:v>0.37321316278550509</c:v>
                </c:pt>
                <c:pt idx="61">
                  <c:v>0.3720562958429981</c:v>
                </c:pt>
                <c:pt idx="62">
                  <c:v>0.38563824616413384</c:v>
                </c:pt>
                <c:pt idx="63">
                  <c:v>0.39506085127987522</c:v>
                </c:pt>
                <c:pt idx="64">
                  <c:v>0.39694405837623031</c:v>
                </c:pt>
                <c:pt idx="65">
                  <c:v>0.39794787822638228</c:v>
                </c:pt>
                <c:pt idx="66">
                  <c:v>0.40223318459943147</c:v>
                </c:pt>
                <c:pt idx="67">
                  <c:v>0.41041302895872189</c:v>
                </c:pt>
                <c:pt idx="68">
                  <c:v>0.41214052551286545</c:v>
                </c:pt>
                <c:pt idx="69">
                  <c:v>0.41934523757143505</c:v>
                </c:pt>
                <c:pt idx="70">
                  <c:v>0.42445909213706468</c:v>
                </c:pt>
                <c:pt idx="71">
                  <c:v>0.44113731143225893</c:v>
                </c:pt>
                <c:pt idx="72">
                  <c:v>0.44486443137770776</c:v>
                </c:pt>
                <c:pt idx="73">
                  <c:v>0.4399298147875601</c:v>
                </c:pt>
                <c:pt idx="74">
                  <c:v>0.47043828782085934</c:v>
                </c:pt>
                <c:pt idx="75">
                  <c:v>0.47808295009052859</c:v>
                </c:pt>
                <c:pt idx="76">
                  <c:v>0.46062841792813597</c:v>
                </c:pt>
                <c:pt idx="77">
                  <c:v>0.47366977288561435</c:v>
                </c:pt>
                <c:pt idx="78">
                  <c:v>0.46890007938204054</c:v>
                </c:pt>
                <c:pt idx="79">
                  <c:v>0.48830204972723745</c:v>
                </c:pt>
                <c:pt idx="80">
                  <c:v>0.49479344878400922</c:v>
                </c:pt>
                <c:pt idx="81">
                  <c:v>0.50576471902297027</c:v>
                </c:pt>
                <c:pt idx="82">
                  <c:v>0.50147986910985143</c:v>
                </c:pt>
                <c:pt idx="83">
                  <c:v>0.52489043789553402</c:v>
                </c:pt>
                <c:pt idx="84">
                  <c:v>0.52868744456940808</c:v>
                </c:pt>
                <c:pt idx="85">
                  <c:v>0.54478198675473499</c:v>
                </c:pt>
                <c:pt idx="86">
                  <c:v>0.53473373606440822</c:v>
                </c:pt>
                <c:pt idx="87">
                  <c:v>0.54734549562257606</c:v>
                </c:pt>
                <c:pt idx="88">
                  <c:v>0.53860391469436175</c:v>
                </c:pt>
                <c:pt idx="89">
                  <c:v>0.5583644137416155</c:v>
                </c:pt>
                <c:pt idx="90">
                  <c:v>0.56186123441121205</c:v>
                </c:pt>
                <c:pt idx="91">
                  <c:v>0.56567699116608139</c:v>
                </c:pt>
                <c:pt idx="92">
                  <c:v>0.56784339845667087</c:v>
                </c:pt>
                <c:pt idx="93">
                  <c:v>0.57829047783542087</c:v>
                </c:pt>
                <c:pt idx="94">
                  <c:v>0.56544258176896511</c:v>
                </c:pt>
                <c:pt idx="95">
                  <c:v>0.57453499690752108</c:v>
                </c:pt>
                <c:pt idx="96">
                  <c:v>0.60077279980623699</c:v>
                </c:pt>
                <c:pt idx="97">
                  <c:v>0.60438562027811138</c:v>
                </c:pt>
                <c:pt idx="98">
                  <c:v>0.62047499546421969</c:v>
                </c:pt>
                <c:pt idx="99">
                  <c:v>0.61860877678905246</c:v>
                </c:pt>
                <c:pt idx="100">
                  <c:v>0.61301223356065782</c:v>
                </c:pt>
                <c:pt idx="101">
                  <c:v>0.61515225466017209</c:v>
                </c:pt>
                <c:pt idx="102">
                  <c:v>0.64049974506097707</c:v>
                </c:pt>
                <c:pt idx="103">
                  <c:v>0.63336764240499244</c:v>
                </c:pt>
                <c:pt idx="104">
                  <c:v>0.64482725577823585</c:v>
                </c:pt>
                <c:pt idx="105">
                  <c:v>0.64797755743151708</c:v>
                </c:pt>
                <c:pt idx="106">
                  <c:v>0.65428868345681579</c:v>
                </c:pt>
                <c:pt idx="107">
                  <c:v>0.65346063654471009</c:v>
                </c:pt>
                <c:pt idx="108">
                  <c:v>0.66697303508021766</c:v>
                </c:pt>
                <c:pt idx="109">
                  <c:v>0.67039519235367251</c:v>
                </c:pt>
                <c:pt idx="110">
                  <c:v>0.6725827582643169</c:v>
                </c:pt>
                <c:pt idx="111">
                  <c:v>0.68819586985296044</c:v>
                </c:pt>
                <c:pt idx="112">
                  <c:v>0.6900141178313548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Normalised0.75!$A$2:$A$149</c:f>
              <c:numCache>
                <c:formatCode>General</c:formatCode>
                <c:ptCount val="148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</c:numCache>
            </c:numRef>
          </c:xVal>
          <c:yVal>
            <c:numRef>
              <c:f>Normalised0.75!$H$2:$H$149</c:f>
              <c:numCache>
                <c:formatCode>General</c:formatCode>
                <c:ptCount val="148"/>
                <c:pt idx="0">
                  <c:v>1.5278132597140807E-2</c:v>
                </c:pt>
                <c:pt idx="1">
                  <c:v>1.9619326077657113E-2</c:v>
                </c:pt>
                <c:pt idx="2">
                  <c:v>2.0365464317391616E-2</c:v>
                </c:pt>
                <c:pt idx="3">
                  <c:v>2.998117122057406E-2</c:v>
                </c:pt>
                <c:pt idx="4">
                  <c:v>2.8432963511283688E-2</c:v>
                </c:pt>
                <c:pt idx="5">
                  <c:v>4.0104531181265127E-2</c:v>
                </c:pt>
                <c:pt idx="6">
                  <c:v>3.8339638433384934E-2</c:v>
                </c:pt>
                <c:pt idx="7">
                  <c:v>4.2052767318188904E-2</c:v>
                </c:pt>
                <c:pt idx="8">
                  <c:v>4.4451016322782561E-2</c:v>
                </c:pt>
                <c:pt idx="9">
                  <c:v>5.070762422788707E-2</c:v>
                </c:pt>
                <c:pt idx="10">
                  <c:v>5.9558183244836513E-2</c:v>
                </c:pt>
                <c:pt idx="11">
                  <c:v>6.1059078469537856E-2</c:v>
                </c:pt>
                <c:pt idx="12">
                  <c:v>6.9546014839712456E-2</c:v>
                </c:pt>
                <c:pt idx="13">
                  <c:v>7.2919881687429994E-2</c:v>
                </c:pt>
                <c:pt idx="14">
                  <c:v>7.7403522880709591E-2</c:v>
                </c:pt>
                <c:pt idx="15">
                  <c:v>8.4139958642096252E-2</c:v>
                </c:pt>
                <c:pt idx="16">
                  <c:v>9.4561265300217412E-2</c:v>
                </c:pt>
                <c:pt idx="17">
                  <c:v>9.6956966836240221E-2</c:v>
                </c:pt>
                <c:pt idx="18">
                  <c:v>0.10212647475222114</c:v>
                </c:pt>
                <c:pt idx="19">
                  <c:v>0.1023518544215801</c:v>
                </c:pt>
                <c:pt idx="20">
                  <c:v>0.11142108988641913</c:v>
                </c:pt>
                <c:pt idx="21">
                  <c:v>0.12240206922146854</c:v>
                </c:pt>
                <c:pt idx="22">
                  <c:v>0.1256742755747732</c:v>
                </c:pt>
                <c:pt idx="23">
                  <c:v>0.1276729106143229</c:v>
                </c:pt>
                <c:pt idx="24">
                  <c:v>0.13333268592488734</c:v>
                </c:pt>
                <c:pt idx="25">
                  <c:v>0.14543371847672865</c:v>
                </c:pt>
                <c:pt idx="26">
                  <c:v>0.15418642428887344</c:v>
                </c:pt>
                <c:pt idx="27">
                  <c:v>0.16130497283241471</c:v>
                </c:pt>
                <c:pt idx="28">
                  <c:v>0.16031220148196629</c:v>
                </c:pt>
                <c:pt idx="29">
                  <c:v>0.17115524166133592</c:v>
                </c:pt>
                <c:pt idx="30">
                  <c:v>0.17732717823195585</c:v>
                </c:pt>
                <c:pt idx="31">
                  <c:v>0.17486103303036124</c:v>
                </c:pt>
                <c:pt idx="32">
                  <c:v>0.18538819685383587</c:v>
                </c:pt>
                <c:pt idx="33">
                  <c:v>0.18325659753974152</c:v>
                </c:pt>
                <c:pt idx="34">
                  <c:v>0.19858641341769528</c:v>
                </c:pt>
                <c:pt idx="35">
                  <c:v>0.20535890091702177</c:v>
                </c:pt>
                <c:pt idx="36">
                  <c:v>0.20850528722751674</c:v>
                </c:pt>
                <c:pt idx="37">
                  <c:v>0.21640922738866536</c:v>
                </c:pt>
                <c:pt idx="38">
                  <c:v>0.23554112141138384</c:v>
                </c:pt>
                <c:pt idx="39">
                  <c:v>0.23212717617480252</c:v>
                </c:pt>
                <c:pt idx="40">
                  <c:v>0.23925189355234064</c:v>
                </c:pt>
                <c:pt idx="41">
                  <c:v>0.23741415333613414</c:v>
                </c:pt>
                <c:pt idx="42">
                  <c:v>0.25289580788384552</c:v>
                </c:pt>
                <c:pt idx="43">
                  <c:v>0.26103345174911269</c:v>
                </c:pt>
                <c:pt idx="44">
                  <c:v>0.26667817157374379</c:v>
                </c:pt>
                <c:pt idx="45">
                  <c:v>0.27310594152776879</c:v>
                </c:pt>
                <c:pt idx="46">
                  <c:v>0.27289145207706283</c:v>
                </c:pt>
                <c:pt idx="47">
                  <c:v>0.28717610709724861</c:v>
                </c:pt>
                <c:pt idx="48">
                  <c:v>0.29202962117764281</c:v>
                </c:pt>
                <c:pt idx="49">
                  <c:v>0.29855673718016151</c:v>
                </c:pt>
                <c:pt idx="50">
                  <c:v>0.30987550389386764</c:v>
                </c:pt>
                <c:pt idx="51">
                  <c:v>0.30532130092709325</c:v>
                </c:pt>
                <c:pt idx="52">
                  <c:v>0.32065020441522407</c:v>
                </c:pt>
                <c:pt idx="53">
                  <c:v>0.32681800410532874</c:v>
                </c:pt>
                <c:pt idx="54">
                  <c:v>0.32788044224132951</c:v>
                </c:pt>
                <c:pt idx="55">
                  <c:v>0.33614982292771639</c:v>
                </c:pt>
                <c:pt idx="56">
                  <c:v>0.33425070050159578</c:v>
                </c:pt>
                <c:pt idx="57">
                  <c:v>0.35172277469633145</c:v>
                </c:pt>
                <c:pt idx="58">
                  <c:v>0.35988792963390215</c:v>
                </c:pt>
                <c:pt idx="59">
                  <c:v>0.36766368102332653</c:v>
                </c:pt>
                <c:pt idx="60">
                  <c:v>0.37321316278550509</c:v>
                </c:pt>
                <c:pt idx="61">
                  <c:v>0.3720562958429981</c:v>
                </c:pt>
                <c:pt idx="62">
                  <c:v>0.38563824616413384</c:v>
                </c:pt>
                <c:pt idx="63">
                  <c:v>0.39506085127987522</c:v>
                </c:pt>
                <c:pt idx="64">
                  <c:v>0.39694405837623031</c:v>
                </c:pt>
                <c:pt idx="65">
                  <c:v>0.39794787822638228</c:v>
                </c:pt>
                <c:pt idx="66">
                  <c:v>0.40223318459943147</c:v>
                </c:pt>
                <c:pt idx="67">
                  <c:v>0.41041302895872189</c:v>
                </c:pt>
                <c:pt idx="68">
                  <c:v>0.41214052551286545</c:v>
                </c:pt>
                <c:pt idx="69">
                  <c:v>0.41934523757143505</c:v>
                </c:pt>
                <c:pt idx="70">
                  <c:v>0.42445909213706468</c:v>
                </c:pt>
                <c:pt idx="71">
                  <c:v>0.44113731143225893</c:v>
                </c:pt>
                <c:pt idx="72">
                  <c:v>0.44486443137770776</c:v>
                </c:pt>
                <c:pt idx="73">
                  <c:v>0.4399298147875601</c:v>
                </c:pt>
                <c:pt idx="74">
                  <c:v>0.47043828782085934</c:v>
                </c:pt>
                <c:pt idx="75">
                  <c:v>0.47808295009052859</c:v>
                </c:pt>
                <c:pt idx="76">
                  <c:v>0.46062841792813597</c:v>
                </c:pt>
                <c:pt idx="77">
                  <c:v>0.47366977288561435</c:v>
                </c:pt>
                <c:pt idx="78">
                  <c:v>0.46890007938204054</c:v>
                </c:pt>
                <c:pt idx="79">
                  <c:v>0.48830204972723745</c:v>
                </c:pt>
                <c:pt idx="80">
                  <c:v>0.49479344878400922</c:v>
                </c:pt>
                <c:pt idx="81">
                  <c:v>0.50576471902297027</c:v>
                </c:pt>
                <c:pt idx="82">
                  <c:v>0.50147986910985143</c:v>
                </c:pt>
                <c:pt idx="83">
                  <c:v>0.52489043789553402</c:v>
                </c:pt>
                <c:pt idx="84">
                  <c:v>0.52868744456940808</c:v>
                </c:pt>
                <c:pt idx="85">
                  <c:v>0.54478198675473499</c:v>
                </c:pt>
                <c:pt idx="86">
                  <c:v>0.53473373606440822</c:v>
                </c:pt>
                <c:pt idx="87">
                  <c:v>0.54734549562257606</c:v>
                </c:pt>
                <c:pt idx="88">
                  <c:v>0.53860391469436175</c:v>
                </c:pt>
                <c:pt idx="89">
                  <c:v>0.5583644137416155</c:v>
                </c:pt>
                <c:pt idx="90">
                  <c:v>0.56186123441121205</c:v>
                </c:pt>
                <c:pt idx="91">
                  <c:v>0.56567699116608139</c:v>
                </c:pt>
                <c:pt idx="92">
                  <c:v>0.56784339845667087</c:v>
                </c:pt>
                <c:pt idx="93">
                  <c:v>0.57829047783542087</c:v>
                </c:pt>
                <c:pt idx="94">
                  <c:v>0.56544258176896511</c:v>
                </c:pt>
                <c:pt idx="95">
                  <c:v>0.57453499690752108</c:v>
                </c:pt>
                <c:pt idx="96">
                  <c:v>0.60077279980623699</c:v>
                </c:pt>
                <c:pt idx="97">
                  <c:v>0.60438562027811138</c:v>
                </c:pt>
                <c:pt idx="98">
                  <c:v>0.62047499546421969</c:v>
                </c:pt>
                <c:pt idx="99">
                  <c:v>0.61860877678905246</c:v>
                </c:pt>
                <c:pt idx="100">
                  <c:v>0.61301223356065782</c:v>
                </c:pt>
                <c:pt idx="101">
                  <c:v>0.61515225466017209</c:v>
                </c:pt>
                <c:pt idx="102">
                  <c:v>0.64049974506097707</c:v>
                </c:pt>
                <c:pt idx="103">
                  <c:v>0.63336764240499244</c:v>
                </c:pt>
                <c:pt idx="104">
                  <c:v>0.64482725577823585</c:v>
                </c:pt>
                <c:pt idx="105">
                  <c:v>0.64797755743151708</c:v>
                </c:pt>
                <c:pt idx="106">
                  <c:v>0.65428868345681579</c:v>
                </c:pt>
                <c:pt idx="107">
                  <c:v>0.65346063654471009</c:v>
                </c:pt>
                <c:pt idx="108">
                  <c:v>0.66697303508021766</c:v>
                </c:pt>
                <c:pt idx="109">
                  <c:v>0.67039519235367251</c:v>
                </c:pt>
                <c:pt idx="110">
                  <c:v>0.6725827582643169</c:v>
                </c:pt>
                <c:pt idx="111">
                  <c:v>0.68819586985296044</c:v>
                </c:pt>
                <c:pt idx="112">
                  <c:v>0.6900141178313548</c:v>
                </c:pt>
                <c:pt idx="113">
                  <c:v>0.71249496618868347</c:v>
                </c:pt>
                <c:pt idx="114">
                  <c:v>0.69863996589383603</c:v>
                </c:pt>
                <c:pt idx="115">
                  <c:v>0.71065588062666329</c:v>
                </c:pt>
                <c:pt idx="116">
                  <c:v>0.70476459752432929</c:v>
                </c:pt>
                <c:pt idx="117">
                  <c:v>0.71879037032926296</c:v>
                </c:pt>
                <c:pt idx="118">
                  <c:v>0.72597387907815059</c:v>
                </c:pt>
                <c:pt idx="119">
                  <c:v>0.72119315663922112</c:v>
                </c:pt>
                <c:pt idx="120">
                  <c:v>0.76276036019087823</c:v>
                </c:pt>
                <c:pt idx="121">
                  <c:v>0.76315656685078814</c:v>
                </c:pt>
                <c:pt idx="122">
                  <c:v>0.80410406592120232</c:v>
                </c:pt>
                <c:pt idx="123">
                  <c:v>0.80693029116990656</c:v>
                </c:pt>
                <c:pt idx="124">
                  <c:v>0.83918040585257625</c:v>
                </c:pt>
                <c:pt idx="125">
                  <c:v>0.88982476002463673</c:v>
                </c:pt>
                <c:pt idx="126">
                  <c:v>0.89090106505154443</c:v>
                </c:pt>
                <c:pt idx="127">
                  <c:v>0.9137006465911014</c:v>
                </c:pt>
                <c:pt idx="128">
                  <c:v>0.91878766366611175</c:v>
                </c:pt>
                <c:pt idx="129">
                  <c:v>0.92405625903990118</c:v>
                </c:pt>
                <c:pt idx="130">
                  <c:v>0.97285814820465799</c:v>
                </c:pt>
                <c:pt idx="131">
                  <c:v>1.0028464398148422</c:v>
                </c:pt>
                <c:pt idx="132">
                  <c:v>1.0205247153121639</c:v>
                </c:pt>
                <c:pt idx="133">
                  <c:v>1.0788539556929353</c:v>
                </c:pt>
                <c:pt idx="134">
                  <c:v>1.0834649404647696</c:v>
                </c:pt>
                <c:pt idx="135">
                  <c:v>1.0816119071830603</c:v>
                </c:pt>
                <c:pt idx="136">
                  <c:v>1.1174246152050553</c:v>
                </c:pt>
                <c:pt idx="137">
                  <c:v>1.1393107300105045</c:v>
                </c:pt>
                <c:pt idx="138">
                  <c:v>1.1904253676599525</c:v>
                </c:pt>
                <c:pt idx="139">
                  <c:v>1.1643910028585038</c:v>
                </c:pt>
                <c:pt idx="140">
                  <c:v>1.231031180167705</c:v>
                </c:pt>
                <c:pt idx="141">
                  <c:v>1.2291634326130614</c:v>
                </c:pt>
                <c:pt idx="142">
                  <c:v>1.2876020267578006</c:v>
                </c:pt>
                <c:pt idx="143">
                  <c:v>1.2884985583613655</c:v>
                </c:pt>
                <c:pt idx="144">
                  <c:v>1.3060683497196965</c:v>
                </c:pt>
                <c:pt idx="145">
                  <c:v>1.3636179786729268</c:v>
                </c:pt>
                <c:pt idx="146">
                  <c:v>1.4047189948539642</c:v>
                </c:pt>
                <c:pt idx="147">
                  <c:v>1.4303320205570269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Normalised0.75!$A$2:$A$194</c:f>
              <c:numCache>
                <c:formatCode>General</c:formatCode>
                <c:ptCount val="193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  <c:pt idx="174">
                  <c:v>682</c:v>
                </c:pt>
                <c:pt idx="175">
                  <c:v>690</c:v>
                </c:pt>
                <c:pt idx="176">
                  <c:v>698</c:v>
                </c:pt>
                <c:pt idx="177">
                  <c:v>706</c:v>
                </c:pt>
                <c:pt idx="178">
                  <c:v>714</c:v>
                </c:pt>
                <c:pt idx="179">
                  <c:v>722</c:v>
                </c:pt>
                <c:pt idx="180">
                  <c:v>730</c:v>
                </c:pt>
                <c:pt idx="181">
                  <c:v>738</c:v>
                </c:pt>
                <c:pt idx="182">
                  <c:v>746</c:v>
                </c:pt>
                <c:pt idx="183">
                  <c:v>754</c:v>
                </c:pt>
                <c:pt idx="184">
                  <c:v>762</c:v>
                </c:pt>
                <c:pt idx="185">
                  <c:v>770</c:v>
                </c:pt>
                <c:pt idx="186">
                  <c:v>778</c:v>
                </c:pt>
                <c:pt idx="187">
                  <c:v>786</c:v>
                </c:pt>
                <c:pt idx="188">
                  <c:v>794</c:v>
                </c:pt>
                <c:pt idx="189">
                  <c:v>802</c:v>
                </c:pt>
                <c:pt idx="190">
                  <c:v>810</c:v>
                </c:pt>
                <c:pt idx="191">
                  <c:v>818</c:v>
                </c:pt>
                <c:pt idx="192">
                  <c:v>826</c:v>
                </c:pt>
              </c:numCache>
            </c:numRef>
          </c:xVal>
          <c:yVal>
            <c:numRef>
              <c:f>Normalised0.75!$H$2:$H$194</c:f>
              <c:numCache>
                <c:formatCode>General</c:formatCode>
                <c:ptCount val="193"/>
                <c:pt idx="0">
                  <c:v>1.5278132597140807E-2</c:v>
                </c:pt>
                <c:pt idx="1">
                  <c:v>1.9619326077657113E-2</c:v>
                </c:pt>
                <c:pt idx="2">
                  <c:v>2.0365464317391616E-2</c:v>
                </c:pt>
                <c:pt idx="3">
                  <c:v>2.998117122057406E-2</c:v>
                </c:pt>
                <c:pt idx="4">
                  <c:v>2.8432963511283688E-2</c:v>
                </c:pt>
                <c:pt idx="5">
                  <c:v>4.0104531181265127E-2</c:v>
                </c:pt>
                <c:pt idx="6">
                  <c:v>3.8339638433384934E-2</c:v>
                </c:pt>
                <c:pt idx="7">
                  <c:v>4.2052767318188904E-2</c:v>
                </c:pt>
                <c:pt idx="8">
                  <c:v>4.4451016322782561E-2</c:v>
                </c:pt>
                <c:pt idx="9">
                  <c:v>5.070762422788707E-2</c:v>
                </c:pt>
                <c:pt idx="10">
                  <c:v>5.9558183244836513E-2</c:v>
                </c:pt>
                <c:pt idx="11">
                  <c:v>6.1059078469537856E-2</c:v>
                </c:pt>
                <c:pt idx="12">
                  <c:v>6.9546014839712456E-2</c:v>
                </c:pt>
                <c:pt idx="13">
                  <c:v>7.2919881687429994E-2</c:v>
                </c:pt>
                <c:pt idx="14">
                  <c:v>7.7403522880709591E-2</c:v>
                </c:pt>
                <c:pt idx="15">
                  <c:v>8.4139958642096252E-2</c:v>
                </c:pt>
                <c:pt idx="16">
                  <c:v>9.4561265300217412E-2</c:v>
                </c:pt>
                <c:pt idx="17">
                  <c:v>9.6956966836240221E-2</c:v>
                </c:pt>
                <c:pt idx="18">
                  <c:v>0.10212647475222114</c:v>
                </c:pt>
                <c:pt idx="19">
                  <c:v>0.1023518544215801</c:v>
                </c:pt>
                <c:pt idx="20">
                  <c:v>0.11142108988641913</c:v>
                </c:pt>
                <c:pt idx="21">
                  <c:v>0.12240206922146854</c:v>
                </c:pt>
                <c:pt idx="22">
                  <c:v>0.1256742755747732</c:v>
                </c:pt>
                <c:pt idx="23">
                  <c:v>0.1276729106143229</c:v>
                </c:pt>
                <c:pt idx="24">
                  <c:v>0.13333268592488734</c:v>
                </c:pt>
                <c:pt idx="25">
                  <c:v>0.14543371847672865</c:v>
                </c:pt>
                <c:pt idx="26">
                  <c:v>0.15418642428887344</c:v>
                </c:pt>
                <c:pt idx="27">
                  <c:v>0.16130497283241471</c:v>
                </c:pt>
                <c:pt idx="28">
                  <c:v>0.16031220148196629</c:v>
                </c:pt>
                <c:pt idx="29">
                  <c:v>0.17115524166133592</c:v>
                </c:pt>
                <c:pt idx="30">
                  <c:v>0.17732717823195585</c:v>
                </c:pt>
                <c:pt idx="31">
                  <c:v>0.17486103303036124</c:v>
                </c:pt>
                <c:pt idx="32">
                  <c:v>0.18538819685383587</c:v>
                </c:pt>
                <c:pt idx="33">
                  <c:v>0.18325659753974152</c:v>
                </c:pt>
                <c:pt idx="34">
                  <c:v>0.19858641341769528</c:v>
                </c:pt>
                <c:pt idx="35">
                  <c:v>0.20535890091702177</c:v>
                </c:pt>
                <c:pt idx="36">
                  <c:v>0.20850528722751674</c:v>
                </c:pt>
                <c:pt idx="37">
                  <c:v>0.21640922738866536</c:v>
                </c:pt>
                <c:pt idx="38">
                  <c:v>0.23554112141138384</c:v>
                </c:pt>
                <c:pt idx="39">
                  <c:v>0.23212717617480252</c:v>
                </c:pt>
                <c:pt idx="40">
                  <c:v>0.23925189355234064</c:v>
                </c:pt>
                <c:pt idx="41">
                  <c:v>0.23741415333613414</c:v>
                </c:pt>
                <c:pt idx="42">
                  <c:v>0.25289580788384552</c:v>
                </c:pt>
                <c:pt idx="43">
                  <c:v>0.26103345174911269</c:v>
                </c:pt>
                <c:pt idx="44">
                  <c:v>0.26667817157374379</c:v>
                </c:pt>
                <c:pt idx="45">
                  <c:v>0.27310594152776879</c:v>
                </c:pt>
                <c:pt idx="46">
                  <c:v>0.27289145207706283</c:v>
                </c:pt>
                <c:pt idx="47">
                  <c:v>0.28717610709724861</c:v>
                </c:pt>
                <c:pt idx="48">
                  <c:v>0.29202962117764281</c:v>
                </c:pt>
                <c:pt idx="49">
                  <c:v>0.29855673718016151</c:v>
                </c:pt>
                <c:pt idx="50">
                  <c:v>0.30987550389386764</c:v>
                </c:pt>
                <c:pt idx="51">
                  <c:v>0.30532130092709325</c:v>
                </c:pt>
                <c:pt idx="52">
                  <c:v>0.32065020441522407</c:v>
                </c:pt>
                <c:pt idx="53">
                  <c:v>0.32681800410532874</c:v>
                </c:pt>
                <c:pt idx="54">
                  <c:v>0.32788044224132951</c:v>
                </c:pt>
                <c:pt idx="55">
                  <c:v>0.33614982292771639</c:v>
                </c:pt>
                <c:pt idx="56">
                  <c:v>0.33425070050159578</c:v>
                </c:pt>
                <c:pt idx="57">
                  <c:v>0.35172277469633145</c:v>
                </c:pt>
                <c:pt idx="58">
                  <c:v>0.35988792963390215</c:v>
                </c:pt>
                <c:pt idx="59">
                  <c:v>0.36766368102332653</c:v>
                </c:pt>
                <c:pt idx="60">
                  <c:v>0.37321316278550509</c:v>
                </c:pt>
                <c:pt idx="61">
                  <c:v>0.3720562958429981</c:v>
                </c:pt>
                <c:pt idx="62">
                  <c:v>0.38563824616413384</c:v>
                </c:pt>
                <c:pt idx="63">
                  <c:v>0.39506085127987522</c:v>
                </c:pt>
                <c:pt idx="64">
                  <c:v>0.39694405837623031</c:v>
                </c:pt>
                <c:pt idx="65">
                  <c:v>0.39794787822638228</c:v>
                </c:pt>
                <c:pt idx="66">
                  <c:v>0.40223318459943147</c:v>
                </c:pt>
                <c:pt idx="67">
                  <c:v>0.41041302895872189</c:v>
                </c:pt>
                <c:pt idx="68">
                  <c:v>0.41214052551286545</c:v>
                </c:pt>
                <c:pt idx="69">
                  <c:v>0.41934523757143505</c:v>
                </c:pt>
                <c:pt idx="70">
                  <c:v>0.42445909213706468</c:v>
                </c:pt>
                <c:pt idx="71">
                  <c:v>0.44113731143225893</c:v>
                </c:pt>
                <c:pt idx="72">
                  <c:v>0.44486443137770776</c:v>
                </c:pt>
                <c:pt idx="73">
                  <c:v>0.4399298147875601</c:v>
                </c:pt>
                <c:pt idx="74">
                  <c:v>0.47043828782085934</c:v>
                </c:pt>
                <c:pt idx="75">
                  <c:v>0.47808295009052859</c:v>
                </c:pt>
                <c:pt idx="76">
                  <c:v>0.46062841792813597</c:v>
                </c:pt>
                <c:pt idx="77">
                  <c:v>0.47366977288561435</c:v>
                </c:pt>
                <c:pt idx="78">
                  <c:v>0.46890007938204054</c:v>
                </c:pt>
                <c:pt idx="79">
                  <c:v>0.48830204972723745</c:v>
                </c:pt>
                <c:pt idx="80">
                  <c:v>0.49479344878400922</c:v>
                </c:pt>
                <c:pt idx="81">
                  <c:v>0.50576471902297027</c:v>
                </c:pt>
                <c:pt idx="82">
                  <c:v>0.50147986910985143</c:v>
                </c:pt>
                <c:pt idx="83">
                  <c:v>0.52489043789553402</c:v>
                </c:pt>
                <c:pt idx="84">
                  <c:v>0.52868744456940808</c:v>
                </c:pt>
                <c:pt idx="85">
                  <c:v>0.54478198675473499</c:v>
                </c:pt>
                <c:pt idx="86">
                  <c:v>0.53473373606440822</c:v>
                </c:pt>
                <c:pt idx="87">
                  <c:v>0.54734549562257606</c:v>
                </c:pt>
                <c:pt idx="88">
                  <c:v>0.53860391469436175</c:v>
                </c:pt>
                <c:pt idx="89">
                  <c:v>0.5583644137416155</c:v>
                </c:pt>
                <c:pt idx="90">
                  <c:v>0.56186123441121205</c:v>
                </c:pt>
                <c:pt idx="91">
                  <c:v>0.56567699116608139</c:v>
                </c:pt>
                <c:pt idx="92">
                  <c:v>0.56784339845667087</c:v>
                </c:pt>
                <c:pt idx="93">
                  <c:v>0.57829047783542087</c:v>
                </c:pt>
                <c:pt idx="94">
                  <c:v>0.56544258176896511</c:v>
                </c:pt>
                <c:pt idx="95">
                  <c:v>0.57453499690752108</c:v>
                </c:pt>
                <c:pt idx="96">
                  <c:v>0.60077279980623699</c:v>
                </c:pt>
                <c:pt idx="97">
                  <c:v>0.60438562027811138</c:v>
                </c:pt>
                <c:pt idx="98">
                  <c:v>0.62047499546421969</c:v>
                </c:pt>
                <c:pt idx="99">
                  <c:v>0.61860877678905246</c:v>
                </c:pt>
                <c:pt idx="100">
                  <c:v>0.61301223356065782</c:v>
                </c:pt>
                <c:pt idx="101">
                  <c:v>0.61515225466017209</c:v>
                </c:pt>
                <c:pt idx="102">
                  <c:v>0.64049974506097707</c:v>
                </c:pt>
                <c:pt idx="103">
                  <c:v>0.63336764240499244</c:v>
                </c:pt>
                <c:pt idx="104">
                  <c:v>0.64482725577823585</c:v>
                </c:pt>
                <c:pt idx="105">
                  <c:v>0.64797755743151708</c:v>
                </c:pt>
                <c:pt idx="106">
                  <c:v>0.65428868345681579</c:v>
                </c:pt>
                <c:pt idx="107">
                  <c:v>0.65346063654471009</c:v>
                </c:pt>
                <c:pt idx="108">
                  <c:v>0.66697303508021766</c:v>
                </c:pt>
                <c:pt idx="109">
                  <c:v>0.67039519235367251</c:v>
                </c:pt>
                <c:pt idx="110">
                  <c:v>0.6725827582643169</c:v>
                </c:pt>
                <c:pt idx="111">
                  <c:v>0.68819586985296044</c:v>
                </c:pt>
                <c:pt idx="112">
                  <c:v>0.6900141178313548</c:v>
                </c:pt>
                <c:pt idx="113">
                  <c:v>0.71249496618868347</c:v>
                </c:pt>
                <c:pt idx="114">
                  <c:v>0.69863996589383603</c:v>
                </c:pt>
                <c:pt idx="115">
                  <c:v>0.71065588062666329</c:v>
                </c:pt>
                <c:pt idx="116">
                  <c:v>0.70476459752432929</c:v>
                </c:pt>
                <c:pt idx="117">
                  <c:v>0.71879037032926296</c:v>
                </c:pt>
                <c:pt idx="118">
                  <c:v>0.72597387907815059</c:v>
                </c:pt>
                <c:pt idx="119">
                  <c:v>0.72119315663922112</c:v>
                </c:pt>
                <c:pt idx="120">
                  <c:v>0.76276036019087823</c:v>
                </c:pt>
                <c:pt idx="121">
                  <c:v>0.76315656685078814</c:v>
                </c:pt>
                <c:pt idx="122">
                  <c:v>0.80410406592120232</c:v>
                </c:pt>
                <c:pt idx="123">
                  <c:v>0.80693029116990656</c:v>
                </c:pt>
                <c:pt idx="124">
                  <c:v>0.83918040585257625</c:v>
                </c:pt>
                <c:pt idx="125">
                  <c:v>0.88982476002463673</c:v>
                </c:pt>
                <c:pt idx="126">
                  <c:v>0.89090106505154443</c:v>
                </c:pt>
                <c:pt idx="127">
                  <c:v>0.9137006465911014</c:v>
                </c:pt>
                <c:pt idx="128">
                  <c:v>0.91878766366611175</c:v>
                </c:pt>
                <c:pt idx="129">
                  <c:v>0.92405625903990118</c:v>
                </c:pt>
                <c:pt idx="130">
                  <c:v>0.97285814820465799</c:v>
                </c:pt>
                <c:pt idx="131">
                  <c:v>1.0028464398148422</c:v>
                </c:pt>
                <c:pt idx="132">
                  <c:v>1.0205247153121639</c:v>
                </c:pt>
                <c:pt idx="133">
                  <c:v>1.0788539556929353</c:v>
                </c:pt>
                <c:pt idx="134">
                  <c:v>1.0834649404647696</c:v>
                </c:pt>
                <c:pt idx="135">
                  <c:v>1.0816119071830603</c:v>
                </c:pt>
                <c:pt idx="136">
                  <c:v>1.1174246152050553</c:v>
                </c:pt>
                <c:pt idx="137">
                  <c:v>1.1393107300105045</c:v>
                </c:pt>
                <c:pt idx="138">
                  <c:v>1.1904253676599525</c:v>
                </c:pt>
                <c:pt idx="139">
                  <c:v>1.1643910028585038</c:v>
                </c:pt>
                <c:pt idx="140">
                  <c:v>1.231031180167705</c:v>
                </c:pt>
                <c:pt idx="141">
                  <c:v>1.2291634326130614</c:v>
                </c:pt>
                <c:pt idx="142">
                  <c:v>1.2876020267578006</c:v>
                </c:pt>
                <c:pt idx="143">
                  <c:v>1.2884985583613655</c:v>
                </c:pt>
                <c:pt idx="144">
                  <c:v>1.3060683497196965</c:v>
                </c:pt>
                <c:pt idx="145">
                  <c:v>1.3636179786729268</c:v>
                </c:pt>
                <c:pt idx="146">
                  <c:v>1.4047189948539642</c:v>
                </c:pt>
                <c:pt idx="147">
                  <c:v>1.4303320205570269</c:v>
                </c:pt>
                <c:pt idx="148">
                  <c:v>1.4113355222448327</c:v>
                </c:pt>
                <c:pt idx="149">
                  <c:v>1.4664498076037713</c:v>
                </c:pt>
                <c:pt idx="150">
                  <c:v>1.507041698670174</c:v>
                </c:pt>
                <c:pt idx="151">
                  <c:v>1.532024828843668</c:v>
                </c:pt>
                <c:pt idx="152">
                  <c:v>1.4949193159236516</c:v>
                </c:pt>
                <c:pt idx="153">
                  <c:v>1.567297401119095</c:v>
                </c:pt>
                <c:pt idx="154">
                  <c:v>1.5779875151108942</c:v>
                </c:pt>
                <c:pt idx="155">
                  <c:v>1.5987990432271362</c:v>
                </c:pt>
                <c:pt idx="156">
                  <c:v>1.5722055752517468</c:v>
                </c:pt>
                <c:pt idx="157">
                  <c:v>1.6173468387692629</c:v>
                </c:pt>
                <c:pt idx="158">
                  <c:v>1.6216203512582732</c:v>
                </c:pt>
                <c:pt idx="159">
                  <c:v>1.5944696512194827</c:v>
                </c:pt>
                <c:pt idx="160">
                  <c:v>1.7054277391171857</c:v>
                </c:pt>
                <c:pt idx="161">
                  <c:v>1.7550465472462604</c:v>
                </c:pt>
                <c:pt idx="162">
                  <c:v>1.695759979510717</c:v>
                </c:pt>
                <c:pt idx="163">
                  <c:v>1.7468993504110661</c:v>
                </c:pt>
                <c:pt idx="164">
                  <c:v>1.7387594763362857</c:v>
                </c:pt>
                <c:pt idx="165">
                  <c:v>1.776168123315865</c:v>
                </c:pt>
                <c:pt idx="166">
                  <c:v>1.8332755429127852</c:v>
                </c:pt>
                <c:pt idx="167">
                  <c:v>1.908860611091977</c:v>
                </c:pt>
                <c:pt idx="168">
                  <c:v>1.8261960638795169</c:v>
                </c:pt>
                <c:pt idx="169">
                  <c:v>1.9134698220090005</c:v>
                </c:pt>
                <c:pt idx="170">
                  <c:v>1.8821187607527652</c:v>
                </c:pt>
                <c:pt idx="171">
                  <c:v>2.0256691312290891</c:v>
                </c:pt>
                <c:pt idx="172">
                  <c:v>2.0174000947327113</c:v>
                </c:pt>
                <c:pt idx="173">
                  <c:v>2.1181055046260919</c:v>
                </c:pt>
                <c:pt idx="174">
                  <c:v>1.8926884499485834</c:v>
                </c:pt>
                <c:pt idx="175">
                  <c:v>2.0188772464170435</c:v>
                </c:pt>
                <c:pt idx="176">
                  <c:v>1.9889867299801529</c:v>
                </c:pt>
                <c:pt idx="177">
                  <c:v>1.951058572709873</c:v>
                </c:pt>
                <c:pt idx="178">
                  <c:v>2.0361423579909008</c:v>
                </c:pt>
                <c:pt idx="179">
                  <c:v>2.1043642029669316</c:v>
                </c:pt>
                <c:pt idx="180">
                  <c:v>2.1493565139428301</c:v>
                </c:pt>
                <c:pt idx="181">
                  <c:v>2.1186212793432837</c:v>
                </c:pt>
                <c:pt idx="182">
                  <c:v>2.0648109088969138</c:v>
                </c:pt>
                <c:pt idx="183">
                  <c:v>2.1559401335335981</c:v>
                </c:pt>
                <c:pt idx="184">
                  <c:v>2.1724102847711393</c:v>
                </c:pt>
                <c:pt idx="185">
                  <c:v>2.112791389214856</c:v>
                </c:pt>
                <c:pt idx="186">
                  <c:v>2.2247601651723521</c:v>
                </c:pt>
                <c:pt idx="187">
                  <c:v>2.1807026990508436</c:v>
                </c:pt>
                <c:pt idx="188">
                  <c:v>2.2145792179332719</c:v>
                </c:pt>
                <c:pt idx="189">
                  <c:v>2.2776871443630422</c:v>
                </c:pt>
                <c:pt idx="190">
                  <c:v>2.2696519459277305</c:v>
                </c:pt>
                <c:pt idx="191">
                  <c:v>2.3024984701799953</c:v>
                </c:pt>
                <c:pt idx="192">
                  <c:v>2.3298531836453114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Normalised0.75!$A$2:$A$50</c:f>
              <c:numCache>
                <c:formatCode>General</c:formatCode>
                <c:ptCount val="49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</c:numCache>
            </c:numRef>
          </c:xVal>
          <c:yVal>
            <c:numRef>
              <c:f>Normalised0.75!$H$2:$H$50</c:f>
              <c:numCache>
                <c:formatCode>General</c:formatCode>
                <c:ptCount val="49"/>
                <c:pt idx="0">
                  <c:v>1.5278132597140807E-2</c:v>
                </c:pt>
                <c:pt idx="1">
                  <c:v>1.9619326077657113E-2</c:v>
                </c:pt>
                <c:pt idx="2">
                  <c:v>2.0365464317391616E-2</c:v>
                </c:pt>
                <c:pt idx="3">
                  <c:v>2.998117122057406E-2</c:v>
                </c:pt>
                <c:pt idx="4">
                  <c:v>2.8432963511283688E-2</c:v>
                </c:pt>
                <c:pt idx="5">
                  <c:v>4.0104531181265127E-2</c:v>
                </c:pt>
                <c:pt idx="6">
                  <c:v>3.8339638433384934E-2</c:v>
                </c:pt>
                <c:pt idx="7">
                  <c:v>4.2052767318188904E-2</c:v>
                </c:pt>
                <c:pt idx="8">
                  <c:v>4.4451016322782561E-2</c:v>
                </c:pt>
                <c:pt idx="9">
                  <c:v>5.070762422788707E-2</c:v>
                </c:pt>
                <c:pt idx="10">
                  <c:v>5.9558183244836513E-2</c:v>
                </c:pt>
                <c:pt idx="11">
                  <c:v>6.1059078469537856E-2</c:v>
                </c:pt>
                <c:pt idx="12">
                  <c:v>6.9546014839712456E-2</c:v>
                </c:pt>
                <c:pt idx="13">
                  <c:v>7.2919881687429994E-2</c:v>
                </c:pt>
                <c:pt idx="14">
                  <c:v>7.7403522880709591E-2</c:v>
                </c:pt>
                <c:pt idx="15">
                  <c:v>8.4139958642096252E-2</c:v>
                </c:pt>
                <c:pt idx="16">
                  <c:v>9.4561265300217412E-2</c:v>
                </c:pt>
                <c:pt idx="17">
                  <c:v>9.6956966836240221E-2</c:v>
                </c:pt>
                <c:pt idx="18">
                  <c:v>0.10212647475222114</c:v>
                </c:pt>
                <c:pt idx="19">
                  <c:v>0.1023518544215801</c:v>
                </c:pt>
                <c:pt idx="20">
                  <c:v>0.11142108988641913</c:v>
                </c:pt>
                <c:pt idx="21">
                  <c:v>0.12240206922146854</c:v>
                </c:pt>
                <c:pt idx="22">
                  <c:v>0.1256742755747732</c:v>
                </c:pt>
                <c:pt idx="23">
                  <c:v>0.1276729106143229</c:v>
                </c:pt>
                <c:pt idx="24">
                  <c:v>0.13333268592488734</c:v>
                </c:pt>
                <c:pt idx="25">
                  <c:v>0.14543371847672865</c:v>
                </c:pt>
                <c:pt idx="26">
                  <c:v>0.15418642428887344</c:v>
                </c:pt>
                <c:pt idx="27">
                  <c:v>0.16130497283241471</c:v>
                </c:pt>
                <c:pt idx="28">
                  <c:v>0.16031220148196629</c:v>
                </c:pt>
                <c:pt idx="29">
                  <c:v>0.17115524166133592</c:v>
                </c:pt>
                <c:pt idx="30">
                  <c:v>0.17732717823195585</c:v>
                </c:pt>
                <c:pt idx="31">
                  <c:v>0.17486103303036124</c:v>
                </c:pt>
                <c:pt idx="32">
                  <c:v>0.18538819685383587</c:v>
                </c:pt>
                <c:pt idx="33">
                  <c:v>0.18325659753974152</c:v>
                </c:pt>
                <c:pt idx="34">
                  <c:v>0.19858641341769528</c:v>
                </c:pt>
                <c:pt idx="35">
                  <c:v>0.20535890091702177</c:v>
                </c:pt>
                <c:pt idx="36">
                  <c:v>0.20850528722751674</c:v>
                </c:pt>
                <c:pt idx="37">
                  <c:v>0.21640922738866536</c:v>
                </c:pt>
                <c:pt idx="38">
                  <c:v>0.23554112141138384</c:v>
                </c:pt>
                <c:pt idx="39">
                  <c:v>0.23212717617480252</c:v>
                </c:pt>
                <c:pt idx="40">
                  <c:v>0.23925189355234064</c:v>
                </c:pt>
                <c:pt idx="41">
                  <c:v>0.23741415333613414</c:v>
                </c:pt>
                <c:pt idx="42">
                  <c:v>0.25289580788384552</c:v>
                </c:pt>
                <c:pt idx="43">
                  <c:v>0.26103345174911269</c:v>
                </c:pt>
                <c:pt idx="44">
                  <c:v>0.26667817157374379</c:v>
                </c:pt>
                <c:pt idx="45">
                  <c:v>0.27310594152776879</c:v>
                </c:pt>
                <c:pt idx="46">
                  <c:v>0.27289145207706283</c:v>
                </c:pt>
                <c:pt idx="47">
                  <c:v>0.28717610709724861</c:v>
                </c:pt>
                <c:pt idx="48">
                  <c:v>0.29202962117764281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K4" sqref="K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497.66666666666652</v>
      </c>
      <c r="C2" s="1">
        <f>B2/$J$27</f>
        <v>1.5312820512820508E-2</v>
      </c>
      <c r="D2" s="1">
        <f>$J$28</f>
        <v>500</v>
      </c>
      <c r="E2" s="1">
        <f>D2-(F2*C2)</f>
        <v>499.92343589743592</v>
      </c>
      <c r="F2" s="1">
        <v>5</v>
      </c>
      <c r="G2" s="1">
        <f>F2-(F2*C2)</f>
        <v>4.9234358974358976</v>
      </c>
      <c r="H2" s="1">
        <f>LN((F2*E2)/(D2*G2))</f>
        <v>1.5278132597140807E-2</v>
      </c>
      <c r="I2" s="14" t="s">
        <v>7</v>
      </c>
      <c r="J2" s="2">
        <f>(D2-(F2*0.25))</f>
        <v>498.75</v>
      </c>
      <c r="K2" s="2">
        <f>(D2-(F2*0.5))</f>
        <v>497.5</v>
      </c>
      <c r="L2" s="2">
        <f>(D2-(F2*0.75))</f>
        <v>496.25</v>
      </c>
      <c r="M2" s="2">
        <f>(D2-(F2*0.9))</f>
        <v>495.5</v>
      </c>
      <c r="T2" s="8"/>
      <c r="U2" s="5"/>
    </row>
    <row r="3" spans="1:21" ht="15" customHeight="1" x14ac:dyDescent="0.3">
      <c r="A3">
        <v>12</v>
      </c>
      <c r="B3" s="2">
        <v>637.66666666666674</v>
      </c>
      <c r="C3" s="15">
        <f>B3/$J$27</f>
        <v>1.9620512820512824E-2</v>
      </c>
      <c r="D3" s="15">
        <f>$J$28</f>
        <v>500</v>
      </c>
      <c r="E3" s="2">
        <f>D3-(F3*C3)</f>
        <v>499.90189743589741</v>
      </c>
      <c r="F3" s="2">
        <v>5</v>
      </c>
      <c r="G3" s="2">
        <f>F3-(F3*C3)</f>
        <v>4.9018974358974354</v>
      </c>
      <c r="H3" s="2">
        <f>LN((F3*E3)/(D3*G3))</f>
        <v>1.9619326077657113E-2</v>
      </c>
      <c r="I3" s="9" t="s">
        <v>6</v>
      </c>
      <c r="J3" s="17">
        <v>2.9399999999999999E-3</v>
      </c>
      <c r="K3" s="17">
        <v>3.1199999999999999E-3</v>
      </c>
      <c r="L3" s="17">
        <v>3.0799999999999998E-3</v>
      </c>
      <c r="M3" s="17">
        <v>2.9299999999999999E-3</v>
      </c>
    </row>
    <row r="4" spans="1:21" x14ac:dyDescent="0.3">
      <c r="A4">
        <v>14</v>
      </c>
      <c r="B4" s="2">
        <v>661.66666666666674</v>
      </c>
      <c r="C4" s="15">
        <f t="shared" ref="C4:C66" si="0">B4/$J$27</f>
        <v>2.0358974358974363E-2</v>
      </c>
      <c r="D4" s="15">
        <f t="shared" ref="D4:D66" si="1">$J$28</f>
        <v>500</v>
      </c>
      <c r="E4" s="2">
        <f t="shared" ref="E4:E67" si="2">D4-(F4*C4)</f>
        <v>499.89820512820512</v>
      </c>
      <c r="F4" s="2">
        <v>5</v>
      </c>
      <c r="G4" s="2">
        <f t="shared" ref="G4:G67" si="3">F4-(F4*C4)</f>
        <v>4.8982051282051282</v>
      </c>
      <c r="H4" s="2">
        <f t="shared" ref="H4:H67" si="4">LN((F4*E4)/(D4*G4))</f>
        <v>2.0365464317391616E-2</v>
      </c>
      <c r="I4" s="10" t="s">
        <v>8</v>
      </c>
      <c r="J4" s="11">
        <f>J3/((D2*10^-9)-(F2*10^-9))</f>
        <v>5939.3939393939372</v>
      </c>
      <c r="K4" s="11">
        <f>K3/((D2*10^-9)-(F2*10^-9))</f>
        <v>6303.0303030303012</v>
      </c>
      <c r="L4" s="11">
        <f>L3/((D2*10^-9)-(F2*10^-9))</f>
        <v>6222.2222222222199</v>
      </c>
      <c r="M4" s="11">
        <f>M3/((D2*10^-9)-(F2*10^-9))</f>
        <v>5919.1919191919178</v>
      </c>
    </row>
    <row r="5" spans="1:21" x14ac:dyDescent="0.3">
      <c r="A5">
        <v>16</v>
      </c>
      <c r="B5" s="2">
        <v>969.33333333333326</v>
      </c>
      <c r="C5" s="15">
        <f t="shared" si="0"/>
        <v>2.9825641025641024E-2</v>
      </c>
      <c r="D5" s="15">
        <f t="shared" si="1"/>
        <v>500</v>
      </c>
      <c r="E5" s="2">
        <f t="shared" si="2"/>
        <v>499.85087179487181</v>
      </c>
      <c r="F5" s="2">
        <v>5</v>
      </c>
      <c r="G5" s="2">
        <f t="shared" si="3"/>
        <v>4.8508717948717948</v>
      </c>
      <c r="H5" s="2">
        <f t="shared" si="4"/>
        <v>2.998117122057406E-2</v>
      </c>
    </row>
    <row r="6" spans="1:21" x14ac:dyDescent="0.3">
      <c r="A6">
        <v>18</v>
      </c>
      <c r="B6" s="2">
        <v>920.00000000000023</v>
      </c>
      <c r="C6" s="15">
        <f t="shared" si="0"/>
        <v>2.8307692307692315E-2</v>
      </c>
      <c r="D6" s="15">
        <f t="shared" si="1"/>
        <v>500</v>
      </c>
      <c r="E6" s="2">
        <f t="shared" si="2"/>
        <v>499.85846153846154</v>
      </c>
      <c r="F6" s="2">
        <v>5</v>
      </c>
      <c r="G6" s="2">
        <f t="shared" si="3"/>
        <v>4.8584615384615386</v>
      </c>
      <c r="H6" s="2">
        <f t="shared" si="4"/>
        <v>2.8432963511283688E-2</v>
      </c>
      <c r="I6" s="12" t="s">
        <v>4</v>
      </c>
      <c r="J6" s="13">
        <f>AVERAGE(J4:M4)</f>
        <v>6095.9595959595945</v>
      </c>
      <c r="K6" s="6" t="s">
        <v>5</v>
      </c>
    </row>
    <row r="7" spans="1:21" x14ac:dyDescent="0.3">
      <c r="A7">
        <v>20</v>
      </c>
      <c r="B7" s="2">
        <v>1290</v>
      </c>
      <c r="C7" s="15">
        <f t="shared" si="0"/>
        <v>3.9692307692307693E-2</v>
      </c>
      <c r="D7" s="15">
        <f t="shared" si="1"/>
        <v>500</v>
      </c>
      <c r="E7" s="2">
        <f t="shared" si="2"/>
        <v>499.80153846153848</v>
      </c>
      <c r="F7" s="2">
        <v>5</v>
      </c>
      <c r="G7" s="2">
        <f t="shared" si="3"/>
        <v>4.8015384615384615</v>
      </c>
      <c r="H7" s="2">
        <f t="shared" si="4"/>
        <v>4.0104531181265127E-2</v>
      </c>
    </row>
    <row r="8" spans="1:21" x14ac:dyDescent="0.3">
      <c r="A8">
        <v>22</v>
      </c>
      <c r="B8" s="2">
        <v>1234.3333333333333</v>
      </c>
      <c r="C8" s="15">
        <f t="shared" si="0"/>
        <v>3.7979487179487174E-2</v>
      </c>
      <c r="D8" s="15">
        <f t="shared" si="1"/>
        <v>500</v>
      </c>
      <c r="E8" s="2">
        <f t="shared" si="2"/>
        <v>499.81010256410258</v>
      </c>
      <c r="F8" s="2">
        <v>5</v>
      </c>
      <c r="G8" s="2">
        <f t="shared" si="3"/>
        <v>4.8101025641025643</v>
      </c>
      <c r="H8" s="2">
        <f t="shared" si="4"/>
        <v>3.8339638433384934E-2</v>
      </c>
    </row>
    <row r="9" spans="1:21" x14ac:dyDescent="0.3">
      <c r="A9">
        <v>24</v>
      </c>
      <c r="B9" s="2">
        <v>1351.333333333333</v>
      </c>
      <c r="C9" s="15">
        <f t="shared" si="0"/>
        <v>4.1579487179487173E-2</v>
      </c>
      <c r="D9" s="15">
        <f t="shared" si="1"/>
        <v>500</v>
      </c>
      <c r="E9" s="2">
        <f t="shared" si="2"/>
        <v>499.79210256410255</v>
      </c>
      <c r="F9" s="2">
        <v>5</v>
      </c>
      <c r="G9" s="2">
        <f t="shared" si="3"/>
        <v>4.7921025641025645</v>
      </c>
      <c r="H9" s="2">
        <f t="shared" si="4"/>
        <v>4.2052767318188904E-2</v>
      </c>
    </row>
    <row r="10" spans="1:21" x14ac:dyDescent="0.3">
      <c r="A10">
        <v>26</v>
      </c>
      <c r="B10" s="2">
        <v>1426.6666666666665</v>
      </c>
      <c r="C10" s="15">
        <f t="shared" si="0"/>
        <v>4.3897435897435895E-2</v>
      </c>
      <c r="D10" s="15">
        <f t="shared" si="1"/>
        <v>500</v>
      </c>
      <c r="E10" s="2">
        <f t="shared" si="2"/>
        <v>499.7805128205128</v>
      </c>
      <c r="F10" s="2">
        <v>5</v>
      </c>
      <c r="G10" s="2">
        <f t="shared" si="3"/>
        <v>4.7805128205128202</v>
      </c>
      <c r="H10" s="2">
        <f t="shared" si="4"/>
        <v>4.4451016322782561E-2</v>
      </c>
    </row>
    <row r="11" spans="1:21" x14ac:dyDescent="0.3">
      <c r="A11">
        <v>28</v>
      </c>
      <c r="B11" s="2">
        <v>1622.3333333333333</v>
      </c>
      <c r="C11" s="15">
        <f t="shared" si="0"/>
        <v>4.9917948717948718E-2</v>
      </c>
      <c r="D11" s="15">
        <f t="shared" si="1"/>
        <v>500</v>
      </c>
      <c r="E11" s="2">
        <f t="shared" si="2"/>
        <v>499.75041025641025</v>
      </c>
      <c r="F11" s="2">
        <v>5</v>
      </c>
      <c r="G11" s="2">
        <f t="shared" si="3"/>
        <v>4.7504102564102562</v>
      </c>
      <c r="H11" s="2">
        <f t="shared" si="4"/>
        <v>5.070762422788707E-2</v>
      </c>
    </row>
    <row r="12" spans="1:21" x14ac:dyDescent="0.3">
      <c r="A12">
        <v>30</v>
      </c>
      <c r="B12" s="2">
        <v>1897</v>
      </c>
      <c r="C12" s="15">
        <f t="shared" si="0"/>
        <v>5.836923076923077E-2</v>
      </c>
      <c r="D12" s="15">
        <f t="shared" si="1"/>
        <v>500</v>
      </c>
      <c r="E12" s="2">
        <f t="shared" si="2"/>
        <v>499.70815384615383</v>
      </c>
      <c r="F12" s="2">
        <v>5</v>
      </c>
      <c r="G12" s="2">
        <f t="shared" si="3"/>
        <v>4.7081538461538459</v>
      </c>
      <c r="H12" s="2">
        <f t="shared" si="4"/>
        <v>5.9558183244836513E-2</v>
      </c>
    </row>
    <row r="13" spans="1:21" x14ac:dyDescent="0.3">
      <c r="A13">
        <v>32</v>
      </c>
      <c r="B13" s="2">
        <v>1943.3333333333333</v>
      </c>
      <c r="C13" s="15">
        <f t="shared" si="0"/>
        <v>5.9794871794871793E-2</v>
      </c>
      <c r="D13" s="15">
        <f t="shared" si="1"/>
        <v>500</v>
      </c>
      <c r="E13" s="2">
        <f t="shared" si="2"/>
        <v>499.70102564102564</v>
      </c>
      <c r="F13" s="2">
        <v>5</v>
      </c>
      <c r="G13" s="2">
        <f t="shared" si="3"/>
        <v>4.701025641025641</v>
      </c>
      <c r="H13" s="2">
        <f t="shared" si="4"/>
        <v>6.1059078469537856E-2</v>
      </c>
    </row>
    <row r="14" spans="1:21" x14ac:dyDescent="0.3">
      <c r="A14">
        <v>34</v>
      </c>
      <c r="B14" s="2">
        <v>2204</v>
      </c>
      <c r="C14" s="15">
        <f t="shared" si="0"/>
        <v>6.7815384615384611E-2</v>
      </c>
      <c r="D14" s="15">
        <f t="shared" si="1"/>
        <v>500</v>
      </c>
      <c r="E14" s="2">
        <f t="shared" si="2"/>
        <v>499.6609230769231</v>
      </c>
      <c r="F14" s="2">
        <v>5</v>
      </c>
      <c r="G14" s="2">
        <f t="shared" si="3"/>
        <v>4.6609230769230772</v>
      </c>
      <c r="H14" s="2">
        <f t="shared" si="4"/>
        <v>6.9546014839712456E-2</v>
      </c>
    </row>
    <row r="15" spans="1:21" x14ac:dyDescent="0.3">
      <c r="A15">
        <v>36</v>
      </c>
      <c r="B15" s="2">
        <v>2307</v>
      </c>
      <c r="C15" s="15">
        <f t="shared" si="0"/>
        <v>7.0984615384615382E-2</v>
      </c>
      <c r="D15" s="15">
        <f t="shared" si="1"/>
        <v>500</v>
      </c>
      <c r="E15" s="2">
        <f t="shared" si="2"/>
        <v>499.64507692307694</v>
      </c>
      <c r="F15" s="2">
        <v>5</v>
      </c>
      <c r="G15" s="2">
        <f t="shared" si="3"/>
        <v>4.6450769230769229</v>
      </c>
      <c r="H15" s="2">
        <f t="shared" si="4"/>
        <v>7.2919881687429994E-2</v>
      </c>
    </row>
    <row r="16" spans="1:21" x14ac:dyDescent="0.3">
      <c r="A16">
        <v>38</v>
      </c>
      <c r="B16" s="2">
        <v>2443.3333333333335</v>
      </c>
      <c r="C16" s="15">
        <f t="shared" si="0"/>
        <v>7.5179487179487178E-2</v>
      </c>
      <c r="D16" s="15">
        <f t="shared" si="1"/>
        <v>500</v>
      </c>
      <c r="E16" s="2">
        <f t="shared" si="2"/>
        <v>499.62410256410254</v>
      </c>
      <c r="F16" s="2">
        <v>5</v>
      </c>
      <c r="G16" s="2">
        <f t="shared" si="3"/>
        <v>4.6241025641025644</v>
      </c>
      <c r="H16" s="2">
        <f t="shared" si="4"/>
        <v>7.7403522880709591E-2</v>
      </c>
    </row>
    <row r="17" spans="1:11" x14ac:dyDescent="0.3">
      <c r="A17">
        <v>40</v>
      </c>
      <c r="B17" s="2">
        <v>2647</v>
      </c>
      <c r="C17" s="15">
        <f t="shared" si="0"/>
        <v>8.1446153846153849E-2</v>
      </c>
      <c r="D17" s="15">
        <f t="shared" si="1"/>
        <v>500</v>
      </c>
      <c r="E17" s="2">
        <f t="shared" si="2"/>
        <v>499.59276923076925</v>
      </c>
      <c r="F17" s="2">
        <v>5</v>
      </c>
      <c r="G17" s="2">
        <f t="shared" si="3"/>
        <v>4.5927692307692309</v>
      </c>
      <c r="H17" s="2">
        <f t="shared" si="4"/>
        <v>8.4139958642096252E-2</v>
      </c>
    </row>
    <row r="18" spans="1:11" x14ac:dyDescent="0.3">
      <c r="A18">
        <v>42</v>
      </c>
      <c r="B18" s="2">
        <v>2959.3333333333335</v>
      </c>
      <c r="C18" s="15">
        <f t="shared" si="0"/>
        <v>9.1056410256410258E-2</v>
      </c>
      <c r="D18" s="15">
        <f t="shared" si="1"/>
        <v>500</v>
      </c>
      <c r="E18" s="2">
        <f t="shared" si="2"/>
        <v>499.54471794871796</v>
      </c>
      <c r="F18" s="2">
        <v>5</v>
      </c>
      <c r="G18" s="2">
        <f t="shared" si="3"/>
        <v>4.544717948717949</v>
      </c>
      <c r="H18" s="2">
        <f t="shared" si="4"/>
        <v>9.4561265300217412E-2</v>
      </c>
    </row>
    <row r="19" spans="1:11" x14ac:dyDescent="0.3">
      <c r="A19">
        <v>44</v>
      </c>
      <c r="B19" s="2">
        <v>3030.666666666667</v>
      </c>
      <c r="C19" s="15">
        <f t="shared" si="0"/>
        <v>9.3251282051282067E-2</v>
      </c>
      <c r="D19" s="15">
        <f t="shared" si="1"/>
        <v>500</v>
      </c>
      <c r="E19" s="2">
        <f t="shared" si="2"/>
        <v>499.53374358974361</v>
      </c>
      <c r="F19" s="2">
        <v>5</v>
      </c>
      <c r="G19" s="2">
        <f t="shared" si="3"/>
        <v>4.5337435897435894</v>
      </c>
      <c r="H19" s="2">
        <f t="shared" si="4"/>
        <v>9.6956966836240221E-2</v>
      </c>
    </row>
    <row r="20" spans="1:11" x14ac:dyDescent="0.3">
      <c r="A20">
        <v>46</v>
      </c>
      <c r="B20" s="2">
        <v>3184</v>
      </c>
      <c r="C20" s="15">
        <f t="shared" si="0"/>
        <v>9.7969230769230767E-2</v>
      </c>
      <c r="D20" s="15">
        <f t="shared" si="1"/>
        <v>500</v>
      </c>
      <c r="E20" s="2">
        <f t="shared" si="2"/>
        <v>499.51015384615386</v>
      </c>
      <c r="F20" s="2">
        <v>5</v>
      </c>
      <c r="G20" s="2">
        <f t="shared" si="3"/>
        <v>4.5101538461538464</v>
      </c>
      <c r="H20" s="2">
        <f t="shared" si="4"/>
        <v>0.10212647475222114</v>
      </c>
    </row>
    <row r="21" spans="1:11" x14ac:dyDescent="0.3">
      <c r="A21">
        <v>48</v>
      </c>
      <c r="B21" s="2">
        <v>3190.666666666667</v>
      </c>
      <c r="C21" s="15">
        <f t="shared" si="0"/>
        <v>9.8174358974358986E-2</v>
      </c>
      <c r="D21" s="15">
        <f t="shared" si="1"/>
        <v>500</v>
      </c>
      <c r="E21" s="2">
        <f t="shared" si="2"/>
        <v>499.50912820512821</v>
      </c>
      <c r="F21" s="2">
        <v>5</v>
      </c>
      <c r="G21" s="2">
        <f t="shared" si="3"/>
        <v>4.5091282051282047</v>
      </c>
      <c r="H21" s="2">
        <f t="shared" si="4"/>
        <v>0.1023518544215801</v>
      </c>
    </row>
    <row r="22" spans="1:11" x14ac:dyDescent="0.3">
      <c r="A22">
        <v>50</v>
      </c>
      <c r="B22" s="2">
        <v>3457.6666666666661</v>
      </c>
      <c r="C22" s="15">
        <f t="shared" si="0"/>
        <v>0.10638974358974357</v>
      </c>
      <c r="D22" s="15">
        <f t="shared" si="1"/>
        <v>500</v>
      </c>
      <c r="E22" s="2">
        <f t="shared" si="2"/>
        <v>499.46805128205131</v>
      </c>
      <c r="F22" s="2">
        <v>5</v>
      </c>
      <c r="G22" s="2">
        <f t="shared" si="3"/>
        <v>4.4680512820512819</v>
      </c>
      <c r="H22" s="2">
        <f t="shared" si="4"/>
        <v>0.11142108988641913</v>
      </c>
    </row>
    <row r="23" spans="1:11" x14ac:dyDescent="0.3">
      <c r="A23">
        <v>52</v>
      </c>
      <c r="B23" s="2">
        <v>3777.6666666666665</v>
      </c>
      <c r="C23" s="15">
        <f t="shared" si="0"/>
        <v>0.11623589743589743</v>
      </c>
      <c r="D23" s="15">
        <f t="shared" si="1"/>
        <v>500</v>
      </c>
      <c r="E23" s="2">
        <f t="shared" si="2"/>
        <v>499.4188205128205</v>
      </c>
      <c r="F23" s="2">
        <v>5</v>
      </c>
      <c r="G23" s="2">
        <f t="shared" si="3"/>
        <v>4.4188205128205125</v>
      </c>
      <c r="H23" s="2">
        <f t="shared" si="4"/>
        <v>0.12240206922146854</v>
      </c>
    </row>
    <row r="24" spans="1:11" x14ac:dyDescent="0.3">
      <c r="A24">
        <v>54</v>
      </c>
      <c r="B24" s="2">
        <v>3872.3333333333339</v>
      </c>
      <c r="C24" s="15">
        <f t="shared" si="0"/>
        <v>0.11914871794871797</v>
      </c>
      <c r="D24" s="15">
        <f t="shared" si="1"/>
        <v>500</v>
      </c>
      <c r="E24" s="2">
        <f t="shared" si="2"/>
        <v>499.40425641025644</v>
      </c>
      <c r="F24" s="2">
        <v>5</v>
      </c>
      <c r="G24" s="2">
        <f t="shared" si="3"/>
        <v>4.4042564102564103</v>
      </c>
      <c r="H24" s="2">
        <f t="shared" si="4"/>
        <v>0.1256742755747732</v>
      </c>
    </row>
    <row r="25" spans="1:11" x14ac:dyDescent="0.3">
      <c r="A25">
        <v>56</v>
      </c>
      <c r="B25" s="2">
        <v>3930</v>
      </c>
      <c r="C25" s="15">
        <f t="shared" si="0"/>
        <v>0.12092307692307692</v>
      </c>
      <c r="D25" s="15">
        <f t="shared" si="1"/>
        <v>500</v>
      </c>
      <c r="E25" s="2">
        <f t="shared" si="2"/>
        <v>499.39538461538461</v>
      </c>
      <c r="F25" s="2">
        <v>5</v>
      </c>
      <c r="G25" s="2">
        <f t="shared" si="3"/>
        <v>4.3953846153846152</v>
      </c>
      <c r="H25" s="2">
        <f t="shared" si="4"/>
        <v>0.1276729106143229</v>
      </c>
    </row>
    <row r="26" spans="1:11" x14ac:dyDescent="0.3">
      <c r="A26">
        <v>58</v>
      </c>
      <c r="B26" s="2">
        <v>4092.666666666667</v>
      </c>
      <c r="C26" s="15">
        <f t="shared" si="0"/>
        <v>0.12592820512820513</v>
      </c>
      <c r="D26" s="15">
        <f t="shared" si="1"/>
        <v>500</v>
      </c>
      <c r="E26" s="2">
        <f t="shared" si="2"/>
        <v>499.37035897435896</v>
      </c>
      <c r="F26" s="2">
        <v>5</v>
      </c>
      <c r="G26" s="2">
        <f t="shared" si="3"/>
        <v>4.3703589743589744</v>
      </c>
      <c r="H26" s="2">
        <f t="shared" si="4"/>
        <v>0.13333268592488734</v>
      </c>
    </row>
    <row r="27" spans="1:11" x14ac:dyDescent="0.3">
      <c r="A27">
        <v>60</v>
      </c>
      <c r="B27" s="2">
        <v>4437.333333333333</v>
      </c>
      <c r="C27" s="15">
        <f t="shared" si="0"/>
        <v>0.13653333333333331</v>
      </c>
      <c r="D27" s="15">
        <f t="shared" si="1"/>
        <v>500</v>
      </c>
      <c r="E27" s="2">
        <f t="shared" si="2"/>
        <v>499.31733333333335</v>
      </c>
      <c r="F27" s="2">
        <v>5</v>
      </c>
      <c r="G27" s="2">
        <f t="shared" si="3"/>
        <v>4.3173333333333339</v>
      </c>
      <c r="H27" s="2">
        <f t="shared" si="4"/>
        <v>0.14543371847672865</v>
      </c>
      <c r="I27" s="14" t="s">
        <v>10</v>
      </c>
      <c r="J27" s="16">
        <v>32500</v>
      </c>
    </row>
    <row r="28" spans="1:11" x14ac:dyDescent="0.3">
      <c r="A28">
        <v>62</v>
      </c>
      <c r="B28" s="2">
        <v>4684</v>
      </c>
      <c r="C28" s="15">
        <f t="shared" si="0"/>
        <v>0.14412307692307691</v>
      </c>
      <c r="D28" s="15">
        <f t="shared" si="1"/>
        <v>500</v>
      </c>
      <c r="E28" s="2">
        <f t="shared" si="2"/>
        <v>499.27938461538463</v>
      </c>
      <c r="F28" s="2">
        <v>5</v>
      </c>
      <c r="G28" s="2">
        <f t="shared" si="3"/>
        <v>4.2793846153846156</v>
      </c>
      <c r="H28" s="2">
        <f t="shared" si="4"/>
        <v>0.15418642428887344</v>
      </c>
      <c r="I28" s="14" t="s">
        <v>9</v>
      </c>
      <c r="J28" s="16">
        <v>500</v>
      </c>
      <c r="K28" t="s">
        <v>11</v>
      </c>
    </row>
    <row r="29" spans="1:11" x14ac:dyDescent="0.3">
      <c r="A29">
        <v>64</v>
      </c>
      <c r="B29" s="2">
        <v>4883</v>
      </c>
      <c r="C29" s="15">
        <f t="shared" si="0"/>
        <v>0.15024615384615383</v>
      </c>
      <c r="D29" s="15">
        <f t="shared" si="1"/>
        <v>500</v>
      </c>
      <c r="E29" s="2">
        <f t="shared" si="2"/>
        <v>499.24876923076926</v>
      </c>
      <c r="F29" s="2">
        <v>5</v>
      </c>
      <c r="G29" s="2">
        <f t="shared" si="3"/>
        <v>4.2487692307692306</v>
      </c>
      <c r="H29" s="2">
        <f t="shared" si="4"/>
        <v>0.16130497283241471</v>
      </c>
    </row>
    <row r="30" spans="1:11" x14ac:dyDescent="0.3">
      <c r="A30">
        <v>66</v>
      </c>
      <c r="B30" s="2">
        <v>4855.333333333333</v>
      </c>
      <c r="C30" s="15">
        <f t="shared" si="0"/>
        <v>0.14939487179487179</v>
      </c>
      <c r="D30" s="15">
        <f t="shared" si="1"/>
        <v>500</v>
      </c>
      <c r="E30" s="2">
        <f t="shared" si="2"/>
        <v>499.25302564102566</v>
      </c>
      <c r="F30" s="2">
        <v>5</v>
      </c>
      <c r="G30" s="2">
        <f t="shared" si="3"/>
        <v>4.2530256410256406</v>
      </c>
      <c r="H30" s="2">
        <f t="shared" si="4"/>
        <v>0.16031220148196629</v>
      </c>
    </row>
    <row r="31" spans="1:11" x14ac:dyDescent="0.3">
      <c r="A31">
        <v>68</v>
      </c>
      <c r="B31" s="2">
        <v>5156</v>
      </c>
      <c r="C31" s="15">
        <f t="shared" si="0"/>
        <v>0.15864615384615385</v>
      </c>
      <c r="D31" s="15">
        <f t="shared" si="1"/>
        <v>500</v>
      </c>
      <c r="E31" s="2">
        <f t="shared" si="2"/>
        <v>499.20676923076923</v>
      </c>
      <c r="F31" s="2">
        <v>5</v>
      </c>
      <c r="G31" s="2">
        <f t="shared" si="3"/>
        <v>4.2067692307692308</v>
      </c>
      <c r="H31" s="2">
        <f t="shared" si="4"/>
        <v>0.17115524166133592</v>
      </c>
    </row>
    <row r="32" spans="1:11" x14ac:dyDescent="0.3">
      <c r="A32">
        <v>70</v>
      </c>
      <c r="B32" s="2">
        <v>5325.666666666667</v>
      </c>
      <c r="C32" s="15">
        <f t="shared" si="0"/>
        <v>0.16386666666666669</v>
      </c>
      <c r="D32" s="15">
        <f t="shared" si="1"/>
        <v>500</v>
      </c>
      <c r="E32" s="2">
        <f t="shared" si="2"/>
        <v>499.18066666666664</v>
      </c>
      <c r="F32" s="2">
        <v>5</v>
      </c>
      <c r="G32" s="2">
        <f t="shared" si="3"/>
        <v>4.1806666666666663</v>
      </c>
      <c r="H32" s="2">
        <f t="shared" si="4"/>
        <v>0.17732717823195585</v>
      </c>
    </row>
    <row r="33" spans="1:8" x14ac:dyDescent="0.3">
      <c r="A33">
        <v>72</v>
      </c>
      <c r="B33" s="2">
        <v>5258</v>
      </c>
      <c r="C33" s="15">
        <f t="shared" si="0"/>
        <v>0.16178461538461539</v>
      </c>
      <c r="D33" s="15">
        <f t="shared" si="1"/>
        <v>500</v>
      </c>
      <c r="E33" s="2">
        <f t="shared" si="2"/>
        <v>499.19107692307693</v>
      </c>
      <c r="F33" s="2">
        <v>5</v>
      </c>
      <c r="G33" s="2">
        <f t="shared" si="3"/>
        <v>4.1910769230769231</v>
      </c>
      <c r="H33" s="2">
        <f t="shared" si="4"/>
        <v>0.17486103303036124</v>
      </c>
    </row>
    <row r="34" spans="1:8" x14ac:dyDescent="0.3">
      <c r="A34">
        <v>74</v>
      </c>
      <c r="B34" s="2">
        <v>5545.666666666667</v>
      </c>
      <c r="C34" s="15">
        <f t="shared" si="0"/>
        <v>0.17063589743589744</v>
      </c>
      <c r="D34" s="15">
        <f t="shared" si="1"/>
        <v>500</v>
      </c>
      <c r="E34" s="2">
        <f t="shared" si="2"/>
        <v>499.14682051282051</v>
      </c>
      <c r="F34" s="2">
        <v>5</v>
      </c>
      <c r="G34" s="2">
        <f t="shared" si="3"/>
        <v>4.1468205128205131</v>
      </c>
      <c r="H34" s="2">
        <f t="shared" si="4"/>
        <v>0.18538819685383587</v>
      </c>
    </row>
    <row r="35" spans="1:8" x14ac:dyDescent="0.3">
      <c r="A35">
        <v>76</v>
      </c>
      <c r="B35" s="2">
        <v>5487.666666666667</v>
      </c>
      <c r="C35" s="15">
        <f t="shared" si="0"/>
        <v>0.16885128205128205</v>
      </c>
      <c r="D35" s="15">
        <f t="shared" si="1"/>
        <v>500</v>
      </c>
      <c r="E35" s="2">
        <f t="shared" si="2"/>
        <v>499.15574358974357</v>
      </c>
      <c r="F35" s="2">
        <v>5</v>
      </c>
      <c r="G35" s="2">
        <f t="shared" si="3"/>
        <v>4.1557435897435901</v>
      </c>
      <c r="H35" s="2">
        <f t="shared" si="4"/>
        <v>0.18325659753974152</v>
      </c>
    </row>
    <row r="36" spans="1:8" x14ac:dyDescent="0.3">
      <c r="A36">
        <v>78</v>
      </c>
      <c r="B36" s="2">
        <v>5902</v>
      </c>
      <c r="C36" s="15">
        <f t="shared" si="0"/>
        <v>0.18160000000000001</v>
      </c>
      <c r="D36" s="15">
        <f t="shared" si="1"/>
        <v>500</v>
      </c>
      <c r="E36" s="2">
        <f t="shared" si="2"/>
        <v>499.09199999999998</v>
      </c>
      <c r="F36" s="2">
        <v>5</v>
      </c>
      <c r="G36" s="2">
        <f t="shared" si="3"/>
        <v>4.0919999999999996</v>
      </c>
      <c r="H36" s="2">
        <f t="shared" si="4"/>
        <v>0.19858641341769528</v>
      </c>
    </row>
    <row r="37" spans="1:8" x14ac:dyDescent="0.3">
      <c r="A37">
        <v>80</v>
      </c>
      <c r="B37" s="2">
        <v>6083</v>
      </c>
      <c r="C37" s="15">
        <f t="shared" si="0"/>
        <v>0.18716923076923078</v>
      </c>
      <c r="D37" s="15">
        <f t="shared" si="1"/>
        <v>500</v>
      </c>
      <c r="E37" s="2">
        <f t="shared" si="2"/>
        <v>499.06415384615383</v>
      </c>
      <c r="F37" s="2">
        <v>5</v>
      </c>
      <c r="G37" s="2">
        <f t="shared" si="3"/>
        <v>4.0641538461538458</v>
      </c>
      <c r="H37" s="2">
        <f t="shared" si="4"/>
        <v>0.20535890091702177</v>
      </c>
    </row>
    <row r="38" spans="1:8" x14ac:dyDescent="0.3">
      <c r="A38">
        <v>82</v>
      </c>
      <c r="B38" s="2">
        <v>6166.666666666667</v>
      </c>
      <c r="C38" s="15">
        <f t="shared" si="0"/>
        <v>0.18974358974358976</v>
      </c>
      <c r="D38" s="15">
        <f t="shared" si="1"/>
        <v>500</v>
      </c>
      <c r="E38" s="2">
        <f t="shared" si="2"/>
        <v>499.05128205128204</v>
      </c>
      <c r="F38" s="2">
        <v>5</v>
      </c>
      <c r="G38" s="2">
        <f t="shared" si="3"/>
        <v>4.0512820512820511</v>
      </c>
      <c r="H38" s="2">
        <f t="shared" si="4"/>
        <v>0.20850528722751674</v>
      </c>
    </row>
    <row r="39" spans="1:8" x14ac:dyDescent="0.3">
      <c r="A39">
        <v>84</v>
      </c>
      <c r="B39" s="2">
        <v>6375.6666666666661</v>
      </c>
      <c r="C39" s="15">
        <f t="shared" si="0"/>
        <v>0.19617435897435895</v>
      </c>
      <c r="D39" s="15">
        <f t="shared" si="1"/>
        <v>500</v>
      </c>
      <c r="E39" s="2">
        <f t="shared" si="2"/>
        <v>499.0191282051282</v>
      </c>
      <c r="F39" s="2">
        <v>5</v>
      </c>
      <c r="G39" s="2">
        <f t="shared" si="3"/>
        <v>4.0191282051282053</v>
      </c>
      <c r="H39" s="2">
        <f t="shared" si="4"/>
        <v>0.21640922738866536</v>
      </c>
    </row>
    <row r="40" spans="1:8" x14ac:dyDescent="0.3">
      <c r="A40">
        <v>86</v>
      </c>
      <c r="B40" s="2">
        <v>6874.666666666667</v>
      </c>
      <c r="C40" s="15">
        <f t="shared" si="0"/>
        <v>0.21152820512820514</v>
      </c>
      <c r="D40" s="15">
        <f t="shared" si="1"/>
        <v>500</v>
      </c>
      <c r="E40" s="2">
        <f t="shared" si="2"/>
        <v>498.94235897435897</v>
      </c>
      <c r="F40" s="2">
        <v>5</v>
      </c>
      <c r="G40" s="2">
        <f t="shared" si="3"/>
        <v>3.9423589743589744</v>
      </c>
      <c r="H40" s="2">
        <f t="shared" si="4"/>
        <v>0.23554112141138384</v>
      </c>
    </row>
    <row r="41" spans="1:8" x14ac:dyDescent="0.3">
      <c r="A41">
        <v>88</v>
      </c>
      <c r="B41" s="2">
        <v>6786.333333333333</v>
      </c>
      <c r="C41" s="15">
        <f t="shared" si="0"/>
        <v>0.20881025641025641</v>
      </c>
      <c r="D41" s="15">
        <f t="shared" si="1"/>
        <v>500</v>
      </c>
      <c r="E41" s="2">
        <f t="shared" si="2"/>
        <v>498.95594871794873</v>
      </c>
      <c r="F41" s="2">
        <v>5</v>
      </c>
      <c r="G41" s="2">
        <f t="shared" si="3"/>
        <v>3.9559487179487181</v>
      </c>
      <c r="H41" s="2">
        <f t="shared" si="4"/>
        <v>0.23212717617480252</v>
      </c>
    </row>
    <row r="42" spans="1:8" x14ac:dyDescent="0.3">
      <c r="A42">
        <v>90</v>
      </c>
      <c r="B42" s="2">
        <v>6970.333333333333</v>
      </c>
      <c r="C42" s="15">
        <f t="shared" si="0"/>
        <v>0.21447179487179485</v>
      </c>
      <c r="D42" s="15">
        <f t="shared" si="1"/>
        <v>500</v>
      </c>
      <c r="E42" s="2">
        <f t="shared" si="2"/>
        <v>498.92764102564104</v>
      </c>
      <c r="F42" s="2">
        <v>5</v>
      </c>
      <c r="G42" s="2">
        <f t="shared" si="3"/>
        <v>3.9276410256410257</v>
      </c>
      <c r="H42" s="2">
        <f t="shared" si="4"/>
        <v>0.23925189355234064</v>
      </c>
    </row>
    <row r="43" spans="1:8" x14ac:dyDescent="0.3">
      <c r="A43">
        <v>92</v>
      </c>
      <c r="B43" s="2">
        <v>6923</v>
      </c>
      <c r="C43" s="15">
        <f t="shared" si="0"/>
        <v>0.21301538461538461</v>
      </c>
      <c r="D43" s="15">
        <f t="shared" si="1"/>
        <v>500</v>
      </c>
      <c r="E43" s="2">
        <f t="shared" si="2"/>
        <v>498.9349230769231</v>
      </c>
      <c r="F43" s="2">
        <v>5</v>
      </c>
      <c r="G43" s="2">
        <f t="shared" si="3"/>
        <v>3.9349230769230772</v>
      </c>
      <c r="H43" s="2">
        <f t="shared" si="4"/>
        <v>0.23741415333613414</v>
      </c>
    </row>
    <row r="44" spans="1:8" x14ac:dyDescent="0.3">
      <c r="A44">
        <v>94</v>
      </c>
      <c r="B44" s="2">
        <v>7318.9999999999991</v>
      </c>
      <c r="C44" s="15">
        <f t="shared" si="0"/>
        <v>0.22519999999999998</v>
      </c>
      <c r="D44" s="15">
        <f t="shared" si="1"/>
        <v>500</v>
      </c>
      <c r="E44" s="2">
        <f t="shared" si="2"/>
        <v>498.87400000000002</v>
      </c>
      <c r="F44" s="2">
        <v>5</v>
      </c>
      <c r="G44" s="2">
        <f t="shared" si="3"/>
        <v>3.8740000000000001</v>
      </c>
      <c r="H44" s="2">
        <f t="shared" si="4"/>
        <v>0.25289580788384552</v>
      </c>
    </row>
    <row r="45" spans="1:8" x14ac:dyDescent="0.3">
      <c r="A45">
        <v>96</v>
      </c>
      <c r="B45" s="2">
        <v>7524.6666666666661</v>
      </c>
      <c r="C45" s="15">
        <f t="shared" si="0"/>
        <v>0.2315282051282051</v>
      </c>
      <c r="D45" s="15">
        <f t="shared" si="1"/>
        <v>500</v>
      </c>
      <c r="E45" s="2">
        <f t="shared" si="2"/>
        <v>498.842358974359</v>
      </c>
      <c r="F45" s="2">
        <v>5</v>
      </c>
      <c r="G45" s="2">
        <f t="shared" si="3"/>
        <v>3.8423589743589748</v>
      </c>
      <c r="H45" s="2">
        <f t="shared" si="4"/>
        <v>0.26103345174911269</v>
      </c>
    </row>
    <row r="46" spans="1:8" x14ac:dyDescent="0.3">
      <c r="A46">
        <v>98</v>
      </c>
      <c r="B46" s="2">
        <v>7666.3333333333339</v>
      </c>
      <c r="C46" s="15">
        <f t="shared" si="0"/>
        <v>0.23588717948717949</v>
      </c>
      <c r="D46" s="15">
        <f t="shared" si="1"/>
        <v>500</v>
      </c>
      <c r="E46" s="2">
        <f t="shared" si="2"/>
        <v>498.82056410256411</v>
      </c>
      <c r="F46" s="2">
        <v>5</v>
      </c>
      <c r="G46" s="2">
        <f t="shared" si="3"/>
        <v>3.8205641025641026</v>
      </c>
      <c r="H46" s="2">
        <f t="shared" si="4"/>
        <v>0.26667817157374379</v>
      </c>
    </row>
    <row r="47" spans="1:8" x14ac:dyDescent="0.3">
      <c r="A47">
        <v>100</v>
      </c>
      <c r="B47" s="2">
        <v>7826.666666666667</v>
      </c>
      <c r="C47" s="15">
        <f t="shared" si="0"/>
        <v>0.24082051282051284</v>
      </c>
      <c r="D47" s="15">
        <f t="shared" si="1"/>
        <v>500</v>
      </c>
      <c r="E47" s="2">
        <f t="shared" si="2"/>
        <v>498.79589743589742</v>
      </c>
      <c r="F47" s="2">
        <v>5</v>
      </c>
      <c r="G47" s="2">
        <f t="shared" si="3"/>
        <v>3.7958974358974356</v>
      </c>
      <c r="H47" s="2">
        <f t="shared" si="4"/>
        <v>0.27310594152776879</v>
      </c>
    </row>
    <row r="48" spans="1:8" x14ac:dyDescent="0.3">
      <c r="A48">
        <v>102</v>
      </c>
      <c r="B48" s="2">
        <v>7821.3333333333339</v>
      </c>
      <c r="C48" s="15">
        <f t="shared" si="0"/>
        <v>0.24065641025641027</v>
      </c>
      <c r="D48" s="15">
        <f t="shared" si="1"/>
        <v>500</v>
      </c>
      <c r="E48" s="2">
        <f t="shared" si="2"/>
        <v>498.79671794871797</v>
      </c>
      <c r="F48" s="2">
        <v>5</v>
      </c>
      <c r="G48" s="2">
        <f t="shared" si="3"/>
        <v>3.7967179487179488</v>
      </c>
      <c r="H48" s="2">
        <f t="shared" si="4"/>
        <v>0.27289145207706283</v>
      </c>
    </row>
    <row r="49" spans="1:8" x14ac:dyDescent="0.3">
      <c r="A49">
        <v>104</v>
      </c>
      <c r="B49" s="2">
        <v>8174.0000000000009</v>
      </c>
      <c r="C49" s="15">
        <f t="shared" si="0"/>
        <v>0.25150769230769232</v>
      </c>
      <c r="D49" s="15">
        <f t="shared" si="1"/>
        <v>500</v>
      </c>
      <c r="E49" s="2">
        <f t="shared" si="2"/>
        <v>498.74246153846155</v>
      </c>
      <c r="F49" s="2">
        <v>5</v>
      </c>
      <c r="G49" s="2">
        <f t="shared" si="3"/>
        <v>3.7424615384615385</v>
      </c>
      <c r="H49" s="2">
        <f t="shared" si="4"/>
        <v>0.28717610709724861</v>
      </c>
    </row>
    <row r="50" spans="1:8" x14ac:dyDescent="0.3">
      <c r="A50">
        <v>106</v>
      </c>
      <c r="B50" s="2">
        <v>8292.6666666666679</v>
      </c>
      <c r="C50" s="15">
        <f t="shared" si="0"/>
        <v>0.25515897435897439</v>
      </c>
      <c r="D50" s="15">
        <f t="shared" si="1"/>
        <v>500</v>
      </c>
      <c r="E50" s="2">
        <f t="shared" si="2"/>
        <v>498.72420512820514</v>
      </c>
      <c r="F50" s="2">
        <v>5</v>
      </c>
      <c r="G50" s="2">
        <f t="shared" si="3"/>
        <v>3.7242051282051278</v>
      </c>
      <c r="H50" s="2">
        <f t="shared" si="4"/>
        <v>0.29202962117764281</v>
      </c>
    </row>
    <row r="51" spans="1:8" x14ac:dyDescent="0.3">
      <c r="A51">
        <v>108</v>
      </c>
      <c r="B51" s="2">
        <v>8451.3333333333339</v>
      </c>
      <c r="C51" s="15">
        <f t="shared" si="0"/>
        <v>0.26004102564102566</v>
      </c>
      <c r="D51" s="15">
        <f t="shared" si="1"/>
        <v>500</v>
      </c>
      <c r="E51" s="2">
        <f t="shared" si="2"/>
        <v>498.69979487179489</v>
      </c>
      <c r="F51" s="2">
        <v>5</v>
      </c>
      <c r="G51" s="2">
        <f t="shared" si="3"/>
        <v>3.6997948717948717</v>
      </c>
      <c r="H51" s="2">
        <f t="shared" si="4"/>
        <v>0.29855673718016151</v>
      </c>
    </row>
    <row r="52" spans="1:8" x14ac:dyDescent="0.3">
      <c r="A52">
        <v>110</v>
      </c>
      <c r="B52" s="2">
        <v>8724</v>
      </c>
      <c r="C52" s="15">
        <f t="shared" si="0"/>
        <v>0.26843076923076925</v>
      </c>
      <c r="D52" s="15">
        <f t="shared" si="1"/>
        <v>500</v>
      </c>
      <c r="E52" s="2">
        <f t="shared" si="2"/>
        <v>498.65784615384615</v>
      </c>
      <c r="F52" s="2">
        <v>5</v>
      </c>
      <c r="G52" s="2">
        <f t="shared" si="3"/>
        <v>3.6578461538461537</v>
      </c>
      <c r="H52" s="2">
        <f t="shared" si="4"/>
        <v>0.30987550389386764</v>
      </c>
    </row>
    <row r="53" spans="1:8" x14ac:dyDescent="0.3">
      <c r="A53">
        <v>112</v>
      </c>
      <c r="B53" s="2">
        <v>8614.6666666666679</v>
      </c>
      <c r="C53" s="15">
        <f t="shared" si="0"/>
        <v>0.26506666666666673</v>
      </c>
      <c r="D53" s="15">
        <f t="shared" si="1"/>
        <v>500</v>
      </c>
      <c r="E53" s="2">
        <f t="shared" si="2"/>
        <v>498.67466666666667</v>
      </c>
      <c r="F53" s="2">
        <v>5</v>
      </c>
      <c r="G53" s="2">
        <f t="shared" si="3"/>
        <v>3.6746666666666661</v>
      </c>
      <c r="H53" s="2">
        <f t="shared" si="4"/>
        <v>0.30532130092709325</v>
      </c>
    </row>
    <row r="54" spans="1:8" x14ac:dyDescent="0.3">
      <c r="A54">
        <v>114</v>
      </c>
      <c r="B54" s="2">
        <v>8980.6666666666661</v>
      </c>
      <c r="C54" s="15">
        <f t="shared" si="0"/>
        <v>0.27632820512820511</v>
      </c>
      <c r="D54" s="15">
        <f t="shared" si="1"/>
        <v>500</v>
      </c>
      <c r="E54" s="2">
        <f t="shared" si="2"/>
        <v>498.61835897435896</v>
      </c>
      <c r="F54" s="2">
        <v>5</v>
      </c>
      <c r="G54" s="2">
        <f t="shared" si="3"/>
        <v>3.6183589743589746</v>
      </c>
      <c r="H54" s="2">
        <f t="shared" si="4"/>
        <v>0.32065020441522407</v>
      </c>
    </row>
    <row r="55" spans="1:8" x14ac:dyDescent="0.3">
      <c r="A55">
        <v>116</v>
      </c>
      <c r="B55" s="2">
        <v>9126.3333333333339</v>
      </c>
      <c r="C55" s="15">
        <f t="shared" si="0"/>
        <v>0.28081025641025642</v>
      </c>
      <c r="D55" s="15">
        <f t="shared" si="1"/>
        <v>500</v>
      </c>
      <c r="E55" s="2">
        <f t="shared" si="2"/>
        <v>498.59594871794872</v>
      </c>
      <c r="F55" s="2">
        <v>5</v>
      </c>
      <c r="G55" s="2">
        <f t="shared" si="3"/>
        <v>3.5959487179487182</v>
      </c>
      <c r="H55" s="2">
        <f t="shared" si="4"/>
        <v>0.32681800410532874</v>
      </c>
    </row>
    <row r="56" spans="1:8" x14ac:dyDescent="0.3">
      <c r="A56">
        <v>118</v>
      </c>
      <c r="B56" s="2">
        <v>9151.3333333333339</v>
      </c>
      <c r="C56" s="15">
        <f t="shared" si="0"/>
        <v>0.28157948717948722</v>
      </c>
      <c r="D56" s="15">
        <f t="shared" si="1"/>
        <v>500</v>
      </c>
      <c r="E56" s="2">
        <f t="shared" si="2"/>
        <v>498.59210256410256</v>
      </c>
      <c r="F56" s="2">
        <v>5</v>
      </c>
      <c r="G56" s="2">
        <f t="shared" si="3"/>
        <v>3.5921025641025639</v>
      </c>
      <c r="H56" s="2">
        <f t="shared" si="4"/>
        <v>0.32788044224132951</v>
      </c>
    </row>
    <row r="57" spans="1:8" x14ac:dyDescent="0.3">
      <c r="A57">
        <v>120</v>
      </c>
      <c r="B57" s="2">
        <v>9345</v>
      </c>
      <c r="C57" s="15">
        <f t="shared" si="0"/>
        <v>0.28753846153846152</v>
      </c>
      <c r="D57" s="15">
        <f t="shared" si="1"/>
        <v>500</v>
      </c>
      <c r="E57" s="2">
        <f t="shared" si="2"/>
        <v>498.56230769230768</v>
      </c>
      <c r="F57" s="2">
        <v>5</v>
      </c>
      <c r="G57" s="2">
        <f t="shared" si="3"/>
        <v>3.5623076923076926</v>
      </c>
      <c r="H57" s="2">
        <f t="shared" si="4"/>
        <v>0.33614982292771639</v>
      </c>
    </row>
    <row r="58" spans="1:8" x14ac:dyDescent="0.3">
      <c r="A58">
        <v>122</v>
      </c>
      <c r="B58" s="2">
        <v>9300.6666666666679</v>
      </c>
      <c r="C58" s="15">
        <f t="shared" si="0"/>
        <v>0.286174358974359</v>
      </c>
      <c r="D58" s="15">
        <f t="shared" si="1"/>
        <v>500</v>
      </c>
      <c r="E58" s="2">
        <f t="shared" si="2"/>
        <v>498.56912820512821</v>
      </c>
      <c r="F58" s="2">
        <v>5</v>
      </c>
      <c r="G58" s="2">
        <f t="shared" si="3"/>
        <v>3.5691282051282052</v>
      </c>
      <c r="H58" s="2">
        <f t="shared" si="4"/>
        <v>0.33425070050159578</v>
      </c>
    </row>
    <row r="59" spans="1:8" x14ac:dyDescent="0.3">
      <c r="A59">
        <v>124</v>
      </c>
      <c r="B59" s="2">
        <v>9705.3333333333339</v>
      </c>
      <c r="C59" s="15">
        <f t="shared" si="0"/>
        <v>0.29862564102564104</v>
      </c>
      <c r="D59" s="15">
        <f t="shared" si="1"/>
        <v>500</v>
      </c>
      <c r="E59" s="2">
        <f t="shared" si="2"/>
        <v>498.50687179487181</v>
      </c>
      <c r="F59" s="2">
        <v>5</v>
      </c>
      <c r="G59" s="2">
        <f t="shared" si="3"/>
        <v>3.5068717948717949</v>
      </c>
      <c r="H59" s="2">
        <f t="shared" si="4"/>
        <v>0.35172277469633145</v>
      </c>
    </row>
    <row r="60" spans="1:8" x14ac:dyDescent="0.3">
      <c r="A60">
        <v>126</v>
      </c>
      <c r="B60" s="2">
        <v>9892</v>
      </c>
      <c r="C60" s="15">
        <f t="shared" si="0"/>
        <v>0.30436923076923078</v>
      </c>
      <c r="D60" s="15">
        <f t="shared" si="1"/>
        <v>500</v>
      </c>
      <c r="E60" s="2">
        <f t="shared" si="2"/>
        <v>498.47815384615387</v>
      </c>
      <c r="F60" s="2">
        <v>5</v>
      </c>
      <c r="G60" s="2">
        <f t="shared" si="3"/>
        <v>3.4781538461538464</v>
      </c>
      <c r="H60" s="2">
        <f t="shared" si="4"/>
        <v>0.35988792963390215</v>
      </c>
    </row>
    <row r="61" spans="1:8" x14ac:dyDescent="0.3">
      <c r="A61">
        <v>128</v>
      </c>
      <c r="B61" s="2">
        <v>10068.333333333334</v>
      </c>
      <c r="C61" s="15">
        <f t="shared" si="0"/>
        <v>0.30979487179487181</v>
      </c>
      <c r="D61" s="15">
        <f t="shared" si="1"/>
        <v>500</v>
      </c>
      <c r="E61" s="2">
        <f t="shared" si="2"/>
        <v>498.45102564102564</v>
      </c>
      <c r="F61" s="2">
        <v>5</v>
      </c>
      <c r="G61" s="2">
        <f t="shared" si="3"/>
        <v>3.451025641025641</v>
      </c>
      <c r="H61" s="2">
        <f t="shared" si="4"/>
        <v>0.36766368102332653</v>
      </c>
    </row>
    <row r="62" spans="1:8" x14ac:dyDescent="0.3">
      <c r="A62">
        <v>130</v>
      </c>
      <c r="B62" s="2">
        <v>10193.333333333334</v>
      </c>
      <c r="C62" s="15">
        <f t="shared" si="0"/>
        <v>0.31364102564102564</v>
      </c>
      <c r="D62" s="15">
        <f t="shared" si="1"/>
        <v>500</v>
      </c>
      <c r="E62" s="2">
        <f t="shared" si="2"/>
        <v>498.43179487179486</v>
      </c>
      <c r="F62" s="2">
        <v>5</v>
      </c>
      <c r="G62" s="2">
        <f t="shared" si="3"/>
        <v>3.4317948717948719</v>
      </c>
      <c r="H62" s="2">
        <f t="shared" si="4"/>
        <v>0.37321316278550509</v>
      </c>
    </row>
    <row r="63" spans="1:8" x14ac:dyDescent="0.3">
      <c r="A63">
        <v>132</v>
      </c>
      <c r="B63" s="2">
        <v>10167.333333333332</v>
      </c>
      <c r="C63" s="15">
        <f t="shared" si="0"/>
        <v>0.31284102564102562</v>
      </c>
      <c r="D63" s="15">
        <f t="shared" si="1"/>
        <v>500</v>
      </c>
      <c r="E63" s="2">
        <f t="shared" si="2"/>
        <v>498.43579487179488</v>
      </c>
      <c r="F63" s="2">
        <v>5</v>
      </c>
      <c r="G63" s="2">
        <f t="shared" si="3"/>
        <v>3.4357948717948719</v>
      </c>
      <c r="H63" s="2">
        <f t="shared" si="4"/>
        <v>0.3720562958429981</v>
      </c>
    </row>
    <row r="64" spans="1:8" x14ac:dyDescent="0.3">
      <c r="A64">
        <v>134</v>
      </c>
      <c r="B64" s="2">
        <v>10470.666666666668</v>
      </c>
      <c r="C64" s="15">
        <f t="shared" si="0"/>
        <v>0.32217435897435903</v>
      </c>
      <c r="D64" s="15">
        <f t="shared" si="1"/>
        <v>500</v>
      </c>
      <c r="E64" s="2">
        <f t="shared" si="2"/>
        <v>498.3891282051282</v>
      </c>
      <c r="F64" s="2">
        <v>5</v>
      </c>
      <c r="G64" s="2">
        <f t="shared" si="3"/>
        <v>3.3891282051282046</v>
      </c>
      <c r="H64" s="2">
        <f t="shared" si="4"/>
        <v>0.38563824616413384</v>
      </c>
    </row>
    <row r="65" spans="1:8" x14ac:dyDescent="0.3">
      <c r="A65">
        <v>136</v>
      </c>
      <c r="B65" s="2">
        <v>10678.666666666668</v>
      </c>
      <c r="C65" s="15">
        <f t="shared" si="0"/>
        <v>0.32857435897435899</v>
      </c>
      <c r="D65" s="15">
        <f t="shared" si="1"/>
        <v>500</v>
      </c>
      <c r="E65" s="2">
        <f t="shared" si="2"/>
        <v>498.35712820512822</v>
      </c>
      <c r="F65" s="2">
        <v>5</v>
      </c>
      <c r="G65" s="2">
        <f t="shared" si="3"/>
        <v>3.357128205128205</v>
      </c>
      <c r="H65" s="2">
        <f t="shared" si="4"/>
        <v>0.39506085127987522</v>
      </c>
    </row>
    <row r="66" spans="1:8" x14ac:dyDescent="0.3">
      <c r="A66">
        <v>138</v>
      </c>
      <c r="B66" s="2">
        <v>10720</v>
      </c>
      <c r="C66" s="15">
        <f t="shared" si="0"/>
        <v>0.32984615384615384</v>
      </c>
      <c r="D66" s="15">
        <f t="shared" si="1"/>
        <v>500</v>
      </c>
      <c r="E66" s="2">
        <f t="shared" si="2"/>
        <v>498.35076923076923</v>
      </c>
      <c r="F66" s="2">
        <v>5</v>
      </c>
      <c r="G66" s="2">
        <f t="shared" si="3"/>
        <v>3.3507692307692309</v>
      </c>
      <c r="H66" s="2">
        <f t="shared" si="4"/>
        <v>0.39694405837623031</v>
      </c>
    </row>
    <row r="67" spans="1:8" x14ac:dyDescent="0.3">
      <c r="A67">
        <v>140</v>
      </c>
      <c r="B67" s="2">
        <v>10742</v>
      </c>
      <c r="C67" s="15">
        <f t="shared" ref="C67:C130" si="5">B67/$J$27</f>
        <v>0.33052307692307692</v>
      </c>
      <c r="D67" s="15">
        <f t="shared" ref="D67:D130" si="6">$J$28</f>
        <v>500</v>
      </c>
      <c r="E67" s="2">
        <f t="shared" si="2"/>
        <v>498.34738461538461</v>
      </c>
      <c r="F67" s="2">
        <v>5</v>
      </c>
      <c r="G67" s="2">
        <f t="shared" si="3"/>
        <v>3.3473846153846152</v>
      </c>
      <c r="H67" s="2">
        <f t="shared" si="4"/>
        <v>0.39794787822638228</v>
      </c>
    </row>
    <row r="68" spans="1:8" x14ac:dyDescent="0.3">
      <c r="A68">
        <v>142</v>
      </c>
      <c r="B68" s="2">
        <v>10835.666666666666</v>
      </c>
      <c r="C68" s="15">
        <f t="shared" si="5"/>
        <v>0.33340512820512819</v>
      </c>
      <c r="D68" s="15">
        <f t="shared" si="6"/>
        <v>500</v>
      </c>
      <c r="E68" s="2">
        <f t="shared" ref="E68:E131" si="7">D68-(F68*C68)</f>
        <v>498.33297435897435</v>
      </c>
      <c r="F68" s="2">
        <v>5</v>
      </c>
      <c r="G68" s="2">
        <f t="shared" ref="G68:G131" si="8">F68-(F68*C68)</f>
        <v>3.3329743589743588</v>
      </c>
      <c r="H68" s="2">
        <f t="shared" ref="H68:H131" si="9">LN((F68*E68)/(D68*G68))</f>
        <v>0.40223318459943147</v>
      </c>
    </row>
    <row r="69" spans="1:8" x14ac:dyDescent="0.3">
      <c r="A69">
        <v>144</v>
      </c>
      <c r="B69" s="2">
        <v>11013.333333333334</v>
      </c>
      <c r="C69" s="15">
        <f t="shared" si="5"/>
        <v>0.33887179487179492</v>
      </c>
      <c r="D69" s="15">
        <f t="shared" si="6"/>
        <v>500</v>
      </c>
      <c r="E69" s="2">
        <f t="shared" si="7"/>
        <v>498.30564102564102</v>
      </c>
      <c r="F69" s="2">
        <v>5</v>
      </c>
      <c r="G69" s="2">
        <f t="shared" si="8"/>
        <v>3.3056410256410254</v>
      </c>
      <c r="H69" s="2">
        <f t="shared" si="9"/>
        <v>0.41041302895872189</v>
      </c>
    </row>
    <row r="70" spans="1:8" x14ac:dyDescent="0.3">
      <c r="A70">
        <v>146</v>
      </c>
      <c r="B70" s="2">
        <v>11050.666666666666</v>
      </c>
      <c r="C70" s="15">
        <f t="shared" si="5"/>
        <v>0.34002051282051282</v>
      </c>
      <c r="D70" s="15">
        <f t="shared" si="6"/>
        <v>500</v>
      </c>
      <c r="E70" s="2">
        <f t="shared" si="7"/>
        <v>498.29989743589744</v>
      </c>
      <c r="F70" s="2">
        <v>5</v>
      </c>
      <c r="G70" s="2">
        <f t="shared" si="8"/>
        <v>3.299897435897436</v>
      </c>
      <c r="H70" s="2">
        <f t="shared" si="9"/>
        <v>0.41214052551286545</v>
      </c>
    </row>
    <row r="71" spans="1:8" x14ac:dyDescent="0.3">
      <c r="A71">
        <v>148</v>
      </c>
      <c r="B71" s="2">
        <v>11205.666666666666</v>
      </c>
      <c r="C71" s="15">
        <f t="shared" si="5"/>
        <v>0.34478974358974357</v>
      </c>
      <c r="D71" s="15">
        <f t="shared" si="6"/>
        <v>500</v>
      </c>
      <c r="E71" s="2">
        <f t="shared" si="7"/>
        <v>498.2760512820513</v>
      </c>
      <c r="F71" s="2">
        <v>5</v>
      </c>
      <c r="G71" s="2">
        <f t="shared" si="8"/>
        <v>3.2760512820512822</v>
      </c>
      <c r="H71" s="2">
        <f t="shared" si="9"/>
        <v>0.41934523757143505</v>
      </c>
    </row>
    <row r="72" spans="1:8" x14ac:dyDescent="0.3">
      <c r="A72">
        <v>150</v>
      </c>
      <c r="B72" s="2">
        <v>11315</v>
      </c>
      <c r="C72" s="15">
        <f t="shared" si="5"/>
        <v>0.34815384615384615</v>
      </c>
      <c r="D72" s="15">
        <f t="shared" si="6"/>
        <v>500</v>
      </c>
      <c r="E72" s="2">
        <f t="shared" si="7"/>
        <v>498.25923076923078</v>
      </c>
      <c r="F72" s="2">
        <v>5</v>
      </c>
      <c r="G72" s="2">
        <f t="shared" si="8"/>
        <v>3.2592307692307694</v>
      </c>
      <c r="H72" s="2">
        <f t="shared" si="9"/>
        <v>0.42445909213706468</v>
      </c>
    </row>
    <row r="73" spans="1:8" x14ac:dyDescent="0.3">
      <c r="A73">
        <v>152</v>
      </c>
      <c r="B73" s="2">
        <v>11667.666666666666</v>
      </c>
      <c r="C73" s="15">
        <f t="shared" si="5"/>
        <v>0.3590051282051282</v>
      </c>
      <c r="D73" s="15">
        <f t="shared" si="6"/>
        <v>500</v>
      </c>
      <c r="E73" s="2">
        <f t="shared" si="7"/>
        <v>498.20497435897437</v>
      </c>
      <c r="F73" s="2">
        <v>5</v>
      </c>
      <c r="G73" s="2">
        <f t="shared" si="8"/>
        <v>3.2049743589743591</v>
      </c>
      <c r="H73" s="2">
        <f t="shared" si="9"/>
        <v>0.44113731143225893</v>
      </c>
    </row>
    <row r="74" spans="1:8" x14ac:dyDescent="0.3">
      <c r="A74">
        <v>154</v>
      </c>
      <c r="B74" s="2">
        <v>11745.666666666666</v>
      </c>
      <c r="C74" s="15">
        <f t="shared" si="5"/>
        <v>0.36140512820512821</v>
      </c>
      <c r="D74" s="15">
        <f t="shared" si="6"/>
        <v>500</v>
      </c>
      <c r="E74" s="2">
        <f t="shared" si="7"/>
        <v>498.19297435897437</v>
      </c>
      <c r="F74" s="2">
        <v>5</v>
      </c>
      <c r="G74" s="2">
        <f t="shared" si="8"/>
        <v>3.1929743589743591</v>
      </c>
      <c r="H74" s="2">
        <f t="shared" si="9"/>
        <v>0.44486443137770776</v>
      </c>
    </row>
    <row r="75" spans="1:8" x14ac:dyDescent="0.3">
      <c r="A75">
        <v>156</v>
      </c>
      <c r="B75" s="2">
        <v>11642.333333333332</v>
      </c>
      <c r="C75" s="15">
        <f t="shared" si="5"/>
        <v>0.35822564102564097</v>
      </c>
      <c r="D75" s="15">
        <f t="shared" si="6"/>
        <v>500</v>
      </c>
      <c r="E75" s="2">
        <f t="shared" si="7"/>
        <v>498.20887179487181</v>
      </c>
      <c r="F75" s="2">
        <v>5</v>
      </c>
      <c r="G75" s="2">
        <f t="shared" si="8"/>
        <v>3.2088717948717953</v>
      </c>
      <c r="H75" s="2">
        <f t="shared" si="9"/>
        <v>0.4399298147875601</v>
      </c>
    </row>
    <row r="76" spans="1:8" x14ac:dyDescent="0.3">
      <c r="A76">
        <v>158</v>
      </c>
      <c r="B76" s="2">
        <v>12273</v>
      </c>
      <c r="C76" s="15">
        <f t="shared" si="5"/>
        <v>0.37763076923076921</v>
      </c>
      <c r="D76" s="15">
        <f t="shared" si="6"/>
        <v>500</v>
      </c>
      <c r="E76" s="2">
        <f t="shared" si="7"/>
        <v>498.11184615384616</v>
      </c>
      <c r="F76" s="2">
        <v>5</v>
      </c>
      <c r="G76" s="2">
        <f t="shared" si="8"/>
        <v>3.1118461538461539</v>
      </c>
      <c r="H76" s="2">
        <f t="shared" si="9"/>
        <v>0.47043828782085934</v>
      </c>
    </row>
    <row r="77" spans="1:8" x14ac:dyDescent="0.3">
      <c r="A77">
        <v>160</v>
      </c>
      <c r="B77" s="2">
        <v>12428</v>
      </c>
      <c r="C77" s="15">
        <f t="shared" si="5"/>
        <v>0.38240000000000002</v>
      </c>
      <c r="D77" s="15">
        <f t="shared" si="6"/>
        <v>500</v>
      </c>
      <c r="E77" s="2">
        <f t="shared" si="7"/>
        <v>498.08800000000002</v>
      </c>
      <c r="F77" s="2">
        <v>5</v>
      </c>
      <c r="G77" s="2">
        <f t="shared" si="8"/>
        <v>3.0880000000000001</v>
      </c>
      <c r="H77" s="2">
        <f t="shared" si="9"/>
        <v>0.47808295009052859</v>
      </c>
    </row>
    <row r="78" spans="1:8" x14ac:dyDescent="0.3">
      <c r="A78">
        <v>162</v>
      </c>
      <c r="B78" s="2">
        <v>12072.333333333334</v>
      </c>
      <c r="C78" s="15">
        <f t="shared" si="5"/>
        <v>0.3714564102564103</v>
      </c>
      <c r="D78" s="15">
        <f t="shared" si="6"/>
        <v>500</v>
      </c>
      <c r="E78" s="2">
        <f t="shared" si="7"/>
        <v>498.14271794871797</v>
      </c>
      <c r="F78" s="2">
        <v>5</v>
      </c>
      <c r="G78" s="2">
        <f t="shared" si="8"/>
        <v>3.1427179487179484</v>
      </c>
      <c r="H78" s="2">
        <f t="shared" si="9"/>
        <v>0.46062841792813597</v>
      </c>
    </row>
    <row r="79" spans="1:8" x14ac:dyDescent="0.3">
      <c r="A79">
        <v>164</v>
      </c>
      <c r="B79" s="2">
        <v>12338.666666666666</v>
      </c>
      <c r="C79" s="15">
        <f t="shared" si="5"/>
        <v>0.37965128205128201</v>
      </c>
      <c r="D79" s="15">
        <f t="shared" si="6"/>
        <v>500</v>
      </c>
      <c r="E79" s="2">
        <f t="shared" si="7"/>
        <v>498.10174358974359</v>
      </c>
      <c r="F79" s="2">
        <v>5</v>
      </c>
      <c r="G79" s="2">
        <f t="shared" si="8"/>
        <v>3.1017435897435899</v>
      </c>
      <c r="H79" s="2">
        <f t="shared" si="9"/>
        <v>0.47366977288561435</v>
      </c>
    </row>
    <row r="80" spans="1:8" x14ac:dyDescent="0.3">
      <c r="A80">
        <v>166</v>
      </c>
      <c r="B80" s="2">
        <v>12241.666666666668</v>
      </c>
      <c r="C80" s="15">
        <f t="shared" si="5"/>
        <v>0.37666666666666671</v>
      </c>
      <c r="D80" s="15">
        <f t="shared" si="6"/>
        <v>500</v>
      </c>
      <c r="E80" s="2">
        <f t="shared" si="7"/>
        <v>498.11666666666667</v>
      </c>
      <c r="F80" s="2">
        <v>5</v>
      </c>
      <c r="G80" s="2">
        <f t="shared" si="8"/>
        <v>3.1166666666666663</v>
      </c>
      <c r="H80" s="2">
        <f t="shared" si="9"/>
        <v>0.46890007938204054</v>
      </c>
    </row>
    <row r="81" spans="1:8" x14ac:dyDescent="0.3">
      <c r="A81">
        <v>168</v>
      </c>
      <c r="B81" s="2">
        <v>12633.333333333334</v>
      </c>
      <c r="C81" s="15">
        <f t="shared" si="5"/>
        <v>0.38871794871794874</v>
      </c>
      <c r="D81" s="15">
        <f t="shared" si="6"/>
        <v>500</v>
      </c>
      <c r="E81" s="2">
        <f t="shared" si="7"/>
        <v>498.05641025641023</v>
      </c>
      <c r="F81" s="2">
        <v>5</v>
      </c>
      <c r="G81" s="2">
        <f t="shared" si="8"/>
        <v>3.0564102564102562</v>
      </c>
      <c r="H81" s="2">
        <f t="shared" si="9"/>
        <v>0.48830204972723745</v>
      </c>
    </row>
    <row r="82" spans="1:8" x14ac:dyDescent="0.3">
      <c r="A82">
        <v>170</v>
      </c>
      <c r="B82" s="2">
        <v>12762.666666666668</v>
      </c>
      <c r="C82" s="15">
        <f t="shared" si="5"/>
        <v>0.39269743589743594</v>
      </c>
      <c r="D82" s="15">
        <f t="shared" si="6"/>
        <v>500</v>
      </c>
      <c r="E82" s="2">
        <f t="shared" si="7"/>
        <v>498.03651282051283</v>
      </c>
      <c r="F82" s="2">
        <v>5</v>
      </c>
      <c r="G82" s="2">
        <f t="shared" si="8"/>
        <v>3.0365128205128205</v>
      </c>
      <c r="H82" s="2">
        <f t="shared" si="9"/>
        <v>0.49479344878400922</v>
      </c>
    </row>
    <row r="83" spans="1:8" x14ac:dyDescent="0.3">
      <c r="A83">
        <v>172</v>
      </c>
      <c r="B83" s="2">
        <v>12979.333333333334</v>
      </c>
      <c r="C83" s="15">
        <f t="shared" si="5"/>
        <v>0.3993641025641026</v>
      </c>
      <c r="D83" s="15">
        <f t="shared" si="6"/>
        <v>500</v>
      </c>
      <c r="E83" s="2">
        <f t="shared" si="7"/>
        <v>498.00317948717947</v>
      </c>
      <c r="F83" s="2">
        <v>5</v>
      </c>
      <c r="G83" s="2">
        <f t="shared" si="8"/>
        <v>3.0031794871794872</v>
      </c>
      <c r="H83" s="2">
        <f t="shared" si="9"/>
        <v>0.50576471902297027</v>
      </c>
    </row>
    <row r="84" spans="1:8" x14ac:dyDescent="0.3">
      <c r="A84">
        <v>174</v>
      </c>
      <c r="B84" s="2">
        <v>12895</v>
      </c>
      <c r="C84" s="15">
        <f t="shared" si="5"/>
        <v>0.39676923076923076</v>
      </c>
      <c r="D84" s="15">
        <f t="shared" si="6"/>
        <v>500</v>
      </c>
      <c r="E84" s="2">
        <f t="shared" si="7"/>
        <v>498.01615384615383</v>
      </c>
      <c r="F84" s="2">
        <v>5</v>
      </c>
      <c r="G84" s="2">
        <f t="shared" si="8"/>
        <v>3.0161538461538462</v>
      </c>
      <c r="H84" s="2">
        <f t="shared" si="9"/>
        <v>0.50147986910985143</v>
      </c>
    </row>
    <row r="85" spans="1:8" x14ac:dyDescent="0.3">
      <c r="A85">
        <v>176</v>
      </c>
      <c r="B85" s="2">
        <v>13351.333333333332</v>
      </c>
      <c r="C85" s="15">
        <f t="shared" si="5"/>
        <v>0.41081025641025637</v>
      </c>
      <c r="D85" s="15">
        <f t="shared" si="6"/>
        <v>500</v>
      </c>
      <c r="E85" s="2">
        <f t="shared" si="7"/>
        <v>497.94594871794874</v>
      </c>
      <c r="F85" s="2">
        <v>5</v>
      </c>
      <c r="G85" s="2">
        <f t="shared" si="8"/>
        <v>2.9459487179487183</v>
      </c>
      <c r="H85" s="2">
        <f t="shared" si="9"/>
        <v>0.52489043789553402</v>
      </c>
    </row>
    <row r="86" spans="1:8" x14ac:dyDescent="0.3">
      <c r="A86">
        <v>178</v>
      </c>
      <c r="B86" s="2">
        <v>13424.333333333334</v>
      </c>
      <c r="C86" s="15">
        <f t="shared" si="5"/>
        <v>0.41305641025641027</v>
      </c>
      <c r="D86" s="15">
        <f t="shared" si="6"/>
        <v>500</v>
      </c>
      <c r="E86" s="2">
        <f t="shared" si="7"/>
        <v>497.93471794871795</v>
      </c>
      <c r="F86" s="2">
        <v>5</v>
      </c>
      <c r="G86" s="2">
        <f t="shared" si="8"/>
        <v>2.9347179487179487</v>
      </c>
      <c r="H86" s="2">
        <f t="shared" si="9"/>
        <v>0.52868744456940808</v>
      </c>
    </row>
    <row r="87" spans="1:8" x14ac:dyDescent="0.3">
      <c r="A87">
        <v>180</v>
      </c>
      <c r="B87" s="2">
        <v>13730.666666666666</v>
      </c>
      <c r="C87" s="15">
        <f t="shared" si="5"/>
        <v>0.42248205128205124</v>
      </c>
      <c r="D87" s="15">
        <f t="shared" si="6"/>
        <v>500</v>
      </c>
      <c r="E87" s="2">
        <f t="shared" si="7"/>
        <v>497.88758974358973</v>
      </c>
      <c r="F87" s="2">
        <v>5</v>
      </c>
      <c r="G87" s="2">
        <f t="shared" si="8"/>
        <v>2.8875897435897437</v>
      </c>
      <c r="H87" s="2">
        <f t="shared" si="9"/>
        <v>0.54478198675473499</v>
      </c>
    </row>
    <row r="88" spans="1:8" x14ac:dyDescent="0.3">
      <c r="A88">
        <v>182</v>
      </c>
      <c r="B88" s="2">
        <v>13540</v>
      </c>
      <c r="C88" s="15">
        <f t="shared" si="5"/>
        <v>0.41661538461538461</v>
      </c>
      <c r="D88" s="15">
        <f t="shared" si="6"/>
        <v>500</v>
      </c>
      <c r="E88" s="2">
        <f t="shared" si="7"/>
        <v>497.91692307692307</v>
      </c>
      <c r="F88" s="2">
        <v>5</v>
      </c>
      <c r="G88" s="2">
        <f t="shared" si="8"/>
        <v>2.916923076923077</v>
      </c>
      <c r="H88" s="2">
        <f t="shared" si="9"/>
        <v>0.53473373606440822</v>
      </c>
    </row>
    <row r="89" spans="1:8" x14ac:dyDescent="0.3">
      <c r="A89">
        <v>184</v>
      </c>
      <c r="B89" s="2">
        <v>13779</v>
      </c>
      <c r="C89" s="15">
        <f t="shared" si="5"/>
        <v>0.42396923076923076</v>
      </c>
      <c r="D89" s="15">
        <f t="shared" si="6"/>
        <v>500</v>
      </c>
      <c r="E89" s="2">
        <f t="shared" si="7"/>
        <v>497.88015384615386</v>
      </c>
      <c r="F89" s="2">
        <v>5</v>
      </c>
      <c r="G89" s="2">
        <f t="shared" si="8"/>
        <v>2.8801538461538461</v>
      </c>
      <c r="H89" s="2">
        <f t="shared" si="9"/>
        <v>0.54734549562257606</v>
      </c>
    </row>
    <row r="90" spans="1:8" x14ac:dyDescent="0.3">
      <c r="A90">
        <v>186</v>
      </c>
      <c r="B90" s="2">
        <v>13613.666666666668</v>
      </c>
      <c r="C90" s="15">
        <f t="shared" si="5"/>
        <v>0.4188820512820513</v>
      </c>
      <c r="D90" s="15">
        <f t="shared" si="6"/>
        <v>500</v>
      </c>
      <c r="E90" s="2">
        <f t="shared" si="7"/>
        <v>497.90558974358976</v>
      </c>
      <c r="F90" s="2">
        <v>5</v>
      </c>
      <c r="G90" s="2">
        <f t="shared" si="8"/>
        <v>2.9055897435897435</v>
      </c>
      <c r="H90" s="2">
        <f t="shared" si="9"/>
        <v>0.53860391469436175</v>
      </c>
    </row>
    <row r="91" spans="1:8" x14ac:dyDescent="0.3">
      <c r="A91">
        <v>188</v>
      </c>
      <c r="B91" s="2">
        <v>13985.333333333332</v>
      </c>
      <c r="C91" s="15">
        <f t="shared" si="5"/>
        <v>0.43031794871794871</v>
      </c>
      <c r="D91" s="15">
        <f t="shared" si="6"/>
        <v>500</v>
      </c>
      <c r="E91" s="2">
        <f t="shared" si="7"/>
        <v>497.84841025641026</v>
      </c>
      <c r="F91" s="2">
        <v>5</v>
      </c>
      <c r="G91" s="2">
        <f t="shared" si="8"/>
        <v>2.8484102564102565</v>
      </c>
      <c r="H91" s="2">
        <f t="shared" si="9"/>
        <v>0.5583644137416155</v>
      </c>
    </row>
    <row r="92" spans="1:8" x14ac:dyDescent="0.3">
      <c r="A92">
        <v>190</v>
      </c>
      <c r="B92" s="2">
        <v>14050.333333333334</v>
      </c>
      <c r="C92" s="15">
        <f t="shared" si="5"/>
        <v>0.43231794871794876</v>
      </c>
      <c r="D92" s="15">
        <f t="shared" si="6"/>
        <v>500</v>
      </c>
      <c r="E92" s="2">
        <f t="shared" si="7"/>
        <v>497.83841025641027</v>
      </c>
      <c r="F92" s="2">
        <v>5</v>
      </c>
      <c r="G92" s="2">
        <f t="shared" si="8"/>
        <v>2.8384102564102562</v>
      </c>
      <c r="H92" s="2">
        <f t="shared" si="9"/>
        <v>0.56186123441121205</v>
      </c>
    </row>
    <row r="93" spans="1:8" x14ac:dyDescent="0.3">
      <c r="A93">
        <v>192</v>
      </c>
      <c r="B93" s="2">
        <v>14121</v>
      </c>
      <c r="C93" s="15">
        <f t="shared" si="5"/>
        <v>0.43449230769230768</v>
      </c>
      <c r="D93" s="15">
        <f t="shared" si="6"/>
        <v>500</v>
      </c>
      <c r="E93" s="2">
        <f t="shared" si="7"/>
        <v>497.82753846153844</v>
      </c>
      <c r="F93" s="2">
        <v>5</v>
      </c>
      <c r="G93" s="2">
        <f t="shared" si="8"/>
        <v>2.8275384615384618</v>
      </c>
      <c r="H93" s="2">
        <f t="shared" si="9"/>
        <v>0.56567699116608139</v>
      </c>
    </row>
    <row r="94" spans="1:8" x14ac:dyDescent="0.3">
      <c r="A94">
        <v>194</v>
      </c>
      <c r="B94" s="2">
        <v>14161</v>
      </c>
      <c r="C94" s="15">
        <f t="shared" si="5"/>
        <v>0.43572307692307694</v>
      </c>
      <c r="D94" s="15">
        <f t="shared" si="6"/>
        <v>500</v>
      </c>
      <c r="E94" s="2">
        <f t="shared" si="7"/>
        <v>497.8213846153846</v>
      </c>
      <c r="F94" s="2">
        <v>5</v>
      </c>
      <c r="G94" s="2">
        <f t="shared" si="8"/>
        <v>2.8213846153846154</v>
      </c>
      <c r="H94" s="2">
        <f t="shared" si="9"/>
        <v>0.56784339845667087</v>
      </c>
    </row>
    <row r="95" spans="1:8" x14ac:dyDescent="0.3">
      <c r="A95">
        <v>196</v>
      </c>
      <c r="B95" s="2">
        <v>14352.666666666666</v>
      </c>
      <c r="C95" s="15">
        <f t="shared" si="5"/>
        <v>0.44162051282051279</v>
      </c>
      <c r="D95" s="15">
        <f t="shared" si="6"/>
        <v>500</v>
      </c>
      <c r="E95" s="2">
        <f t="shared" si="7"/>
        <v>497.79189743589745</v>
      </c>
      <c r="F95" s="2">
        <v>5</v>
      </c>
      <c r="G95" s="2">
        <f t="shared" si="8"/>
        <v>2.791897435897436</v>
      </c>
      <c r="H95" s="2">
        <f t="shared" si="9"/>
        <v>0.57829047783542087</v>
      </c>
    </row>
    <row r="96" spans="1:8" x14ac:dyDescent="0.3">
      <c r="A96">
        <v>198</v>
      </c>
      <c r="B96" s="2">
        <v>14116.666666666666</v>
      </c>
      <c r="C96" s="15">
        <f t="shared" si="5"/>
        <v>0.43435897435897436</v>
      </c>
      <c r="D96" s="15">
        <f t="shared" si="6"/>
        <v>500</v>
      </c>
      <c r="E96" s="2">
        <f t="shared" si="7"/>
        <v>497.82820512820513</v>
      </c>
      <c r="F96" s="2">
        <v>5</v>
      </c>
      <c r="G96" s="2">
        <f t="shared" si="8"/>
        <v>2.8282051282051284</v>
      </c>
      <c r="H96" s="2">
        <f t="shared" si="9"/>
        <v>0.56544258176896511</v>
      </c>
    </row>
    <row r="97" spans="1:8" x14ac:dyDescent="0.3">
      <c r="A97">
        <v>200</v>
      </c>
      <c r="B97" s="2">
        <v>14284</v>
      </c>
      <c r="C97" s="15">
        <f t="shared" si="5"/>
        <v>0.43950769230769232</v>
      </c>
      <c r="D97" s="15">
        <f t="shared" si="6"/>
        <v>500</v>
      </c>
      <c r="E97" s="2">
        <f t="shared" si="7"/>
        <v>497.80246153846156</v>
      </c>
      <c r="F97" s="2">
        <v>5</v>
      </c>
      <c r="G97" s="2">
        <f t="shared" si="8"/>
        <v>2.8024615384615386</v>
      </c>
      <c r="H97" s="2">
        <f t="shared" si="9"/>
        <v>0.57453499690752108</v>
      </c>
    </row>
    <row r="98" spans="1:8" x14ac:dyDescent="0.3">
      <c r="A98">
        <v>202</v>
      </c>
      <c r="B98" s="2">
        <v>14758.333333333334</v>
      </c>
      <c r="C98" s="15">
        <f t="shared" si="5"/>
        <v>0.45410256410256411</v>
      </c>
      <c r="D98" s="15">
        <f t="shared" si="6"/>
        <v>500</v>
      </c>
      <c r="E98" s="2">
        <f t="shared" si="7"/>
        <v>497.72948717948719</v>
      </c>
      <c r="F98" s="2">
        <v>5</v>
      </c>
      <c r="G98" s="2">
        <f t="shared" si="8"/>
        <v>2.7294871794871796</v>
      </c>
      <c r="H98" s="2">
        <f t="shared" si="9"/>
        <v>0.60077279980623699</v>
      </c>
    </row>
    <row r="99" spans="1:8" x14ac:dyDescent="0.3">
      <c r="A99">
        <v>204</v>
      </c>
      <c r="B99" s="2">
        <v>14822.666666666666</v>
      </c>
      <c r="C99" s="15">
        <f t="shared" si="5"/>
        <v>0.45608205128205126</v>
      </c>
      <c r="D99" s="15">
        <f t="shared" si="6"/>
        <v>500</v>
      </c>
      <c r="E99" s="2">
        <f t="shared" si="7"/>
        <v>497.71958974358972</v>
      </c>
      <c r="F99" s="2">
        <v>5</v>
      </c>
      <c r="G99" s="2">
        <f t="shared" si="8"/>
        <v>2.7195897435897436</v>
      </c>
      <c r="H99" s="2">
        <f t="shared" si="9"/>
        <v>0.60438562027811138</v>
      </c>
    </row>
    <row r="100" spans="1:8" x14ac:dyDescent="0.3">
      <c r="A100">
        <v>206</v>
      </c>
      <c r="B100" s="2">
        <v>15106.333333333332</v>
      </c>
      <c r="C100" s="15">
        <f t="shared" si="5"/>
        <v>0.46481025641025636</v>
      </c>
      <c r="D100" s="15">
        <f t="shared" si="6"/>
        <v>500</v>
      </c>
      <c r="E100" s="2">
        <f t="shared" si="7"/>
        <v>497.6759487179487</v>
      </c>
      <c r="F100" s="2">
        <v>5</v>
      </c>
      <c r="G100" s="2">
        <f t="shared" si="8"/>
        <v>2.6759487179487182</v>
      </c>
      <c r="H100" s="2">
        <f t="shared" si="9"/>
        <v>0.62047499546421969</v>
      </c>
    </row>
    <row r="101" spans="1:8" x14ac:dyDescent="0.3">
      <c r="A101">
        <v>208</v>
      </c>
      <c r="B101" s="2">
        <v>15073.666666666666</v>
      </c>
      <c r="C101" s="15">
        <f t="shared" si="5"/>
        <v>0.4638051282051282</v>
      </c>
      <c r="D101" s="15">
        <f t="shared" si="6"/>
        <v>500</v>
      </c>
      <c r="E101" s="2">
        <f t="shared" si="7"/>
        <v>497.68097435897437</v>
      </c>
      <c r="F101" s="2">
        <v>5</v>
      </c>
      <c r="G101" s="2">
        <f t="shared" si="8"/>
        <v>2.6809743589743591</v>
      </c>
      <c r="H101" s="2">
        <f t="shared" si="9"/>
        <v>0.61860877678905246</v>
      </c>
    </row>
    <row r="102" spans="1:8" x14ac:dyDescent="0.3">
      <c r="A102">
        <v>210</v>
      </c>
      <c r="B102" s="2">
        <v>14975.333333333334</v>
      </c>
      <c r="C102" s="15">
        <f t="shared" si="5"/>
        <v>0.46077948717948719</v>
      </c>
      <c r="D102" s="15">
        <f t="shared" si="6"/>
        <v>500</v>
      </c>
      <c r="E102" s="2">
        <f t="shared" si="7"/>
        <v>497.69610256410255</v>
      </c>
      <c r="F102" s="2">
        <v>5</v>
      </c>
      <c r="G102" s="2">
        <f t="shared" si="8"/>
        <v>2.696102564102564</v>
      </c>
      <c r="H102" s="2">
        <f t="shared" si="9"/>
        <v>0.61301223356065782</v>
      </c>
    </row>
    <row r="103" spans="1:8" x14ac:dyDescent="0.3">
      <c r="A103">
        <v>212</v>
      </c>
      <c r="B103" s="2">
        <v>15013</v>
      </c>
      <c r="C103" s="15">
        <f t="shared" si="5"/>
        <v>0.46193846153846152</v>
      </c>
      <c r="D103" s="15">
        <f t="shared" si="6"/>
        <v>500</v>
      </c>
      <c r="E103" s="2">
        <f t="shared" si="7"/>
        <v>497.69030769230767</v>
      </c>
      <c r="F103" s="2">
        <v>5</v>
      </c>
      <c r="G103" s="2">
        <f t="shared" si="8"/>
        <v>2.6903076923076923</v>
      </c>
      <c r="H103" s="2">
        <f t="shared" si="9"/>
        <v>0.61515225466017209</v>
      </c>
    </row>
    <row r="104" spans="1:8" x14ac:dyDescent="0.3">
      <c r="A104">
        <v>214</v>
      </c>
      <c r="B104" s="2">
        <v>15453</v>
      </c>
      <c r="C104" s="15">
        <f t="shared" si="5"/>
        <v>0.47547692307692307</v>
      </c>
      <c r="D104" s="15">
        <f t="shared" si="6"/>
        <v>500</v>
      </c>
      <c r="E104" s="2">
        <f t="shared" si="7"/>
        <v>497.62261538461536</v>
      </c>
      <c r="F104" s="2">
        <v>5</v>
      </c>
      <c r="G104" s="2">
        <f t="shared" si="8"/>
        <v>2.6226153846153846</v>
      </c>
      <c r="H104" s="2">
        <f t="shared" si="9"/>
        <v>0.64049974506097707</v>
      </c>
    </row>
    <row r="105" spans="1:8" x14ac:dyDescent="0.3">
      <c r="A105">
        <v>216</v>
      </c>
      <c r="B105" s="2">
        <v>15330.333333333334</v>
      </c>
      <c r="C105" s="15">
        <f t="shared" si="5"/>
        <v>0.47170256410256411</v>
      </c>
      <c r="D105" s="15">
        <f t="shared" si="6"/>
        <v>500</v>
      </c>
      <c r="E105" s="2">
        <f t="shared" si="7"/>
        <v>497.64148717948717</v>
      </c>
      <c r="F105" s="2">
        <v>5</v>
      </c>
      <c r="G105" s="2">
        <f t="shared" si="8"/>
        <v>2.6414871794871795</v>
      </c>
      <c r="H105" s="2">
        <f t="shared" si="9"/>
        <v>0.63336764240499244</v>
      </c>
    </row>
    <row r="106" spans="1:8" x14ac:dyDescent="0.3">
      <c r="A106">
        <v>218</v>
      </c>
      <c r="B106" s="2">
        <v>15527</v>
      </c>
      <c r="C106" s="15">
        <f t="shared" si="5"/>
        <v>0.47775384615384614</v>
      </c>
      <c r="D106" s="15">
        <f t="shared" si="6"/>
        <v>500</v>
      </c>
      <c r="E106" s="2">
        <f t="shared" si="7"/>
        <v>497.61123076923076</v>
      </c>
      <c r="F106" s="2">
        <v>5</v>
      </c>
      <c r="G106" s="2">
        <f t="shared" si="8"/>
        <v>2.6112307692307692</v>
      </c>
      <c r="H106" s="2">
        <f t="shared" si="9"/>
        <v>0.64482725577823585</v>
      </c>
    </row>
    <row r="107" spans="1:8" x14ac:dyDescent="0.3">
      <c r="A107">
        <v>220</v>
      </c>
      <c r="B107" s="2">
        <v>15580.666666666666</v>
      </c>
      <c r="C107" s="15">
        <f t="shared" si="5"/>
        <v>0.47940512820512821</v>
      </c>
      <c r="D107" s="15">
        <f t="shared" si="6"/>
        <v>500</v>
      </c>
      <c r="E107" s="2">
        <f t="shared" si="7"/>
        <v>497.60297435897434</v>
      </c>
      <c r="F107" s="2">
        <v>5</v>
      </c>
      <c r="G107" s="2">
        <f t="shared" si="8"/>
        <v>2.6029743589743588</v>
      </c>
      <c r="H107" s="2">
        <f t="shared" si="9"/>
        <v>0.64797755743151708</v>
      </c>
    </row>
    <row r="108" spans="1:8" x14ac:dyDescent="0.3">
      <c r="A108">
        <v>222</v>
      </c>
      <c r="B108" s="2">
        <v>15687.666666666666</v>
      </c>
      <c r="C108" s="15">
        <f t="shared" si="5"/>
        <v>0.48269743589743586</v>
      </c>
      <c r="D108" s="15">
        <f t="shared" si="6"/>
        <v>500</v>
      </c>
      <c r="E108" s="2">
        <f t="shared" si="7"/>
        <v>497.58651282051284</v>
      </c>
      <c r="F108" s="2">
        <v>5</v>
      </c>
      <c r="G108" s="2">
        <f t="shared" si="8"/>
        <v>2.5865128205128207</v>
      </c>
      <c r="H108" s="2">
        <f t="shared" si="9"/>
        <v>0.65428868345681579</v>
      </c>
    </row>
    <row r="109" spans="1:8" x14ac:dyDescent="0.3">
      <c r="A109">
        <v>224</v>
      </c>
      <c r="B109" s="2">
        <v>15673.666666666666</v>
      </c>
      <c r="C109" s="15">
        <f t="shared" si="5"/>
        <v>0.48226666666666662</v>
      </c>
      <c r="D109" s="15">
        <f t="shared" si="6"/>
        <v>500</v>
      </c>
      <c r="E109" s="2">
        <f t="shared" si="7"/>
        <v>497.58866666666665</v>
      </c>
      <c r="F109" s="2">
        <v>5</v>
      </c>
      <c r="G109" s="2">
        <f t="shared" si="8"/>
        <v>2.5886666666666667</v>
      </c>
      <c r="H109" s="2">
        <f t="shared" si="9"/>
        <v>0.65346063654471009</v>
      </c>
    </row>
    <row r="110" spans="1:8" x14ac:dyDescent="0.3">
      <c r="A110">
        <v>226</v>
      </c>
      <c r="B110" s="2">
        <v>15900.666666666666</v>
      </c>
      <c r="C110" s="15">
        <f t="shared" si="5"/>
        <v>0.48925128205128204</v>
      </c>
      <c r="D110" s="15">
        <f t="shared" si="6"/>
        <v>500</v>
      </c>
      <c r="E110" s="2">
        <f t="shared" si="7"/>
        <v>497.55374358974359</v>
      </c>
      <c r="F110" s="2">
        <v>5</v>
      </c>
      <c r="G110" s="2">
        <f t="shared" si="8"/>
        <v>2.5537435897435898</v>
      </c>
      <c r="H110" s="2">
        <f t="shared" si="9"/>
        <v>0.66697303508021766</v>
      </c>
    </row>
    <row r="111" spans="1:8" x14ac:dyDescent="0.3">
      <c r="A111">
        <v>228</v>
      </c>
      <c r="B111" s="2">
        <v>15957.666666666668</v>
      </c>
      <c r="C111" s="15">
        <f t="shared" si="5"/>
        <v>0.49100512820512826</v>
      </c>
      <c r="D111" s="15">
        <f t="shared" si="6"/>
        <v>500</v>
      </c>
      <c r="E111" s="2">
        <f t="shared" si="7"/>
        <v>497.54497435897434</v>
      </c>
      <c r="F111" s="2">
        <v>5</v>
      </c>
      <c r="G111" s="2">
        <f t="shared" si="8"/>
        <v>2.5449743589743585</v>
      </c>
      <c r="H111" s="2">
        <f t="shared" si="9"/>
        <v>0.67039519235367251</v>
      </c>
    </row>
    <row r="112" spans="1:8" x14ac:dyDescent="0.3">
      <c r="A112">
        <v>230</v>
      </c>
      <c r="B112" s="2">
        <v>15993.999999999998</v>
      </c>
      <c r="C112" s="15">
        <f t="shared" si="5"/>
        <v>0.49212307692307689</v>
      </c>
      <c r="D112" s="15">
        <f t="shared" si="6"/>
        <v>500</v>
      </c>
      <c r="E112" s="2">
        <f t="shared" si="7"/>
        <v>497.53938461538462</v>
      </c>
      <c r="F112" s="2">
        <v>5</v>
      </c>
      <c r="G112" s="2">
        <f t="shared" si="8"/>
        <v>2.5393846153846154</v>
      </c>
      <c r="H112" s="2">
        <f t="shared" si="9"/>
        <v>0.6725827582643169</v>
      </c>
    </row>
    <row r="113" spans="1:8" x14ac:dyDescent="0.3">
      <c r="A113">
        <v>232</v>
      </c>
      <c r="B113" s="2">
        <v>16251.000000000002</v>
      </c>
      <c r="C113" s="15">
        <f t="shared" si="5"/>
        <v>0.50003076923076928</v>
      </c>
      <c r="D113" s="15">
        <f t="shared" si="6"/>
        <v>500</v>
      </c>
      <c r="E113" s="2">
        <f t="shared" si="7"/>
        <v>497.49984615384614</v>
      </c>
      <c r="F113" s="2">
        <v>5</v>
      </c>
      <c r="G113" s="2">
        <f t="shared" si="8"/>
        <v>2.4998461538461534</v>
      </c>
      <c r="H113" s="2">
        <f t="shared" si="9"/>
        <v>0.68819586985296044</v>
      </c>
    </row>
    <row r="114" spans="1:8" x14ac:dyDescent="0.3">
      <c r="A114">
        <v>234</v>
      </c>
      <c r="B114" s="2">
        <v>16280.666666666666</v>
      </c>
      <c r="C114" s="15">
        <f t="shared" si="5"/>
        <v>0.50094358974358977</v>
      </c>
      <c r="D114" s="15">
        <f t="shared" si="6"/>
        <v>500</v>
      </c>
      <c r="E114" s="2">
        <f t="shared" si="7"/>
        <v>497.49528205128206</v>
      </c>
      <c r="F114" s="2">
        <v>5</v>
      </c>
      <c r="G114" s="2">
        <f t="shared" si="8"/>
        <v>2.4952820512820511</v>
      </c>
      <c r="H114" s="2">
        <f t="shared" si="9"/>
        <v>0.6900141178313548</v>
      </c>
    </row>
    <row r="115" spans="1:8" x14ac:dyDescent="0.3">
      <c r="A115">
        <v>236</v>
      </c>
      <c r="B115" s="2">
        <v>16643</v>
      </c>
      <c r="C115" s="15">
        <f t="shared" si="5"/>
        <v>0.51209230769230774</v>
      </c>
      <c r="D115" s="15">
        <f t="shared" si="6"/>
        <v>500</v>
      </c>
      <c r="E115" s="2">
        <f t="shared" si="7"/>
        <v>497.43953846153846</v>
      </c>
      <c r="F115" s="2">
        <v>5</v>
      </c>
      <c r="G115" s="2">
        <f t="shared" si="8"/>
        <v>2.4395384615384614</v>
      </c>
      <c r="H115" s="2">
        <f t="shared" si="9"/>
        <v>0.71249496618868347</v>
      </c>
    </row>
    <row r="116" spans="1:8" x14ac:dyDescent="0.3">
      <c r="A116">
        <v>238</v>
      </c>
      <c r="B116" s="2">
        <v>16420.666666666668</v>
      </c>
      <c r="C116" s="15">
        <f t="shared" si="5"/>
        <v>0.50525128205128211</v>
      </c>
      <c r="D116" s="15">
        <f t="shared" si="6"/>
        <v>500</v>
      </c>
      <c r="E116" s="2">
        <f t="shared" si="7"/>
        <v>497.47374358974361</v>
      </c>
      <c r="F116" s="2">
        <v>5</v>
      </c>
      <c r="G116" s="2">
        <f t="shared" si="8"/>
        <v>2.4737435897435893</v>
      </c>
      <c r="H116" s="2">
        <f t="shared" si="9"/>
        <v>0.69863996589383603</v>
      </c>
    </row>
    <row r="117" spans="1:8" x14ac:dyDescent="0.3">
      <c r="A117">
        <v>240</v>
      </c>
      <c r="B117" s="2">
        <v>16613.666666666668</v>
      </c>
      <c r="C117" s="15">
        <f t="shared" si="5"/>
        <v>0.51118974358974367</v>
      </c>
      <c r="D117" s="15">
        <f t="shared" si="6"/>
        <v>500</v>
      </c>
      <c r="E117" s="2">
        <f t="shared" si="7"/>
        <v>497.4440512820513</v>
      </c>
      <c r="F117" s="2">
        <v>5</v>
      </c>
      <c r="G117" s="2">
        <f t="shared" si="8"/>
        <v>2.4440512820512819</v>
      </c>
      <c r="H117" s="2">
        <f t="shared" si="9"/>
        <v>0.71065588062666329</v>
      </c>
    </row>
    <row r="118" spans="1:8" x14ac:dyDescent="0.3">
      <c r="A118">
        <v>242</v>
      </c>
      <c r="B118" s="2">
        <v>16519.333333333336</v>
      </c>
      <c r="C118" s="15">
        <f t="shared" si="5"/>
        <v>0.50828717948717961</v>
      </c>
      <c r="D118" s="15">
        <f t="shared" si="6"/>
        <v>500</v>
      </c>
      <c r="E118" s="2">
        <f t="shared" si="7"/>
        <v>497.45856410256408</v>
      </c>
      <c r="F118" s="2">
        <v>5</v>
      </c>
      <c r="G118" s="2">
        <f t="shared" si="8"/>
        <v>2.4585641025641021</v>
      </c>
      <c r="H118" s="2">
        <f t="shared" si="9"/>
        <v>0.70476459752432929</v>
      </c>
    </row>
    <row r="119" spans="1:8" x14ac:dyDescent="0.3">
      <c r="A119">
        <v>244</v>
      </c>
      <c r="B119" s="2">
        <v>16743</v>
      </c>
      <c r="C119" s="15">
        <f t="shared" si="5"/>
        <v>0.51516923076923082</v>
      </c>
      <c r="D119" s="15">
        <f t="shared" si="6"/>
        <v>500</v>
      </c>
      <c r="E119" s="2">
        <f t="shared" si="7"/>
        <v>497.42415384615384</v>
      </c>
      <c r="F119" s="2">
        <v>5</v>
      </c>
      <c r="G119" s="2">
        <f t="shared" si="8"/>
        <v>2.4241538461538461</v>
      </c>
      <c r="H119" s="2">
        <f t="shared" si="9"/>
        <v>0.71879037032926296</v>
      </c>
    </row>
    <row r="120" spans="1:8" x14ac:dyDescent="0.3">
      <c r="A120">
        <v>246</v>
      </c>
      <c r="B120" s="2">
        <v>16856.333333333332</v>
      </c>
      <c r="C120" s="15">
        <f t="shared" si="5"/>
        <v>0.51865641025641018</v>
      </c>
      <c r="D120" s="15">
        <f t="shared" si="6"/>
        <v>500</v>
      </c>
      <c r="E120" s="2">
        <f t="shared" si="7"/>
        <v>497.40671794871793</v>
      </c>
      <c r="F120" s="2">
        <v>5</v>
      </c>
      <c r="G120" s="2">
        <f t="shared" si="8"/>
        <v>2.4067179487179491</v>
      </c>
      <c r="H120" s="2">
        <f t="shared" si="9"/>
        <v>0.72597387907815059</v>
      </c>
    </row>
    <row r="121" spans="1:8" x14ac:dyDescent="0.3">
      <c r="A121">
        <v>248</v>
      </c>
      <c r="B121" s="2">
        <v>16781</v>
      </c>
      <c r="C121" s="15">
        <f t="shared" si="5"/>
        <v>0.51633846153846152</v>
      </c>
      <c r="D121" s="15">
        <f t="shared" si="6"/>
        <v>500</v>
      </c>
      <c r="E121" s="2">
        <f t="shared" si="7"/>
        <v>497.41830769230768</v>
      </c>
      <c r="F121" s="2">
        <v>5</v>
      </c>
      <c r="G121" s="2">
        <f t="shared" si="8"/>
        <v>2.4183076923076925</v>
      </c>
      <c r="H121" s="2">
        <f t="shared" si="9"/>
        <v>0.72119315663922112</v>
      </c>
    </row>
    <row r="122" spans="1:8" x14ac:dyDescent="0.3">
      <c r="A122">
        <v>250</v>
      </c>
      <c r="B122" s="2">
        <v>17424</v>
      </c>
      <c r="C122" s="15">
        <f t="shared" si="5"/>
        <v>0.53612307692307692</v>
      </c>
      <c r="D122" s="15">
        <f t="shared" si="6"/>
        <v>500</v>
      </c>
      <c r="E122" s="2">
        <f t="shared" si="7"/>
        <v>497.31938461538459</v>
      </c>
      <c r="F122" s="2">
        <v>5</v>
      </c>
      <c r="G122" s="2">
        <f t="shared" si="8"/>
        <v>2.3193846153846156</v>
      </c>
      <c r="H122" s="2">
        <f t="shared" si="9"/>
        <v>0.76276036019087823</v>
      </c>
    </row>
    <row r="123" spans="1:8" x14ac:dyDescent="0.3">
      <c r="A123">
        <v>258</v>
      </c>
      <c r="B123" s="2">
        <v>17430</v>
      </c>
      <c r="C123" s="15">
        <f t="shared" si="5"/>
        <v>0.53630769230769226</v>
      </c>
      <c r="D123" s="15">
        <f t="shared" si="6"/>
        <v>500</v>
      </c>
      <c r="E123" s="2">
        <f t="shared" si="7"/>
        <v>497.31846153846152</v>
      </c>
      <c r="F123" s="2">
        <v>5</v>
      </c>
      <c r="G123" s="2">
        <f t="shared" si="8"/>
        <v>2.3184615384615386</v>
      </c>
      <c r="H123" s="2">
        <f t="shared" si="9"/>
        <v>0.76315656685078814</v>
      </c>
    </row>
    <row r="124" spans="1:8" x14ac:dyDescent="0.3">
      <c r="A124">
        <v>266</v>
      </c>
      <c r="B124" s="2">
        <v>18037.333333333332</v>
      </c>
      <c r="C124" s="15">
        <f t="shared" si="5"/>
        <v>0.55499487179487172</v>
      </c>
      <c r="D124" s="15">
        <f t="shared" si="6"/>
        <v>500</v>
      </c>
      <c r="E124" s="2">
        <f t="shared" si="7"/>
        <v>497.22502564102564</v>
      </c>
      <c r="F124" s="2">
        <v>5</v>
      </c>
      <c r="G124" s="2">
        <f t="shared" si="8"/>
        <v>2.2250256410256415</v>
      </c>
      <c r="H124" s="2">
        <f t="shared" si="9"/>
        <v>0.80410406592120232</v>
      </c>
    </row>
    <row r="125" spans="1:8" x14ac:dyDescent="0.3">
      <c r="A125">
        <v>274</v>
      </c>
      <c r="B125" s="2">
        <v>18078.333333333332</v>
      </c>
      <c r="C125" s="15">
        <f t="shared" si="5"/>
        <v>0.55625641025641026</v>
      </c>
      <c r="D125" s="15">
        <f t="shared" si="6"/>
        <v>500</v>
      </c>
      <c r="E125" s="2">
        <f t="shared" si="7"/>
        <v>497.21871794871794</v>
      </c>
      <c r="F125" s="2">
        <v>5</v>
      </c>
      <c r="G125" s="2">
        <f t="shared" si="8"/>
        <v>2.2187179487179485</v>
      </c>
      <c r="H125" s="2">
        <f t="shared" si="9"/>
        <v>0.80693029116990656</v>
      </c>
    </row>
    <row r="126" spans="1:8" x14ac:dyDescent="0.3">
      <c r="A126">
        <v>282</v>
      </c>
      <c r="B126" s="2">
        <v>18538</v>
      </c>
      <c r="C126" s="15">
        <f t="shared" si="5"/>
        <v>0.57040000000000002</v>
      </c>
      <c r="D126" s="15">
        <f t="shared" si="6"/>
        <v>500</v>
      </c>
      <c r="E126" s="2">
        <f t="shared" si="7"/>
        <v>497.14800000000002</v>
      </c>
      <c r="F126" s="2">
        <v>5</v>
      </c>
      <c r="G126" s="2">
        <f t="shared" si="8"/>
        <v>2.1479999999999997</v>
      </c>
      <c r="H126" s="2">
        <f t="shared" si="9"/>
        <v>0.83918040585257625</v>
      </c>
    </row>
    <row r="127" spans="1:8" x14ac:dyDescent="0.3">
      <c r="A127">
        <v>290</v>
      </c>
      <c r="B127" s="2">
        <v>19230.333333333332</v>
      </c>
      <c r="C127" s="15">
        <f t="shared" si="5"/>
        <v>0.59170256410256405</v>
      </c>
      <c r="D127" s="15">
        <f t="shared" si="6"/>
        <v>500</v>
      </c>
      <c r="E127" s="2">
        <f t="shared" si="7"/>
        <v>497.04148717948721</v>
      </c>
      <c r="F127" s="2">
        <v>5</v>
      </c>
      <c r="G127" s="2">
        <f t="shared" si="8"/>
        <v>2.0414871794871798</v>
      </c>
      <c r="H127" s="2">
        <f t="shared" si="9"/>
        <v>0.88982476002463673</v>
      </c>
    </row>
    <row r="128" spans="1:8" x14ac:dyDescent="0.3">
      <c r="A128">
        <v>298</v>
      </c>
      <c r="B128" s="2">
        <v>19244.666666666668</v>
      </c>
      <c r="C128" s="15">
        <f t="shared" si="5"/>
        <v>0.59214358974358983</v>
      </c>
      <c r="D128" s="15">
        <f t="shared" si="6"/>
        <v>500</v>
      </c>
      <c r="E128" s="2">
        <f t="shared" si="7"/>
        <v>497.03928205128204</v>
      </c>
      <c r="F128" s="2">
        <v>5</v>
      </c>
      <c r="G128" s="2">
        <f t="shared" si="8"/>
        <v>2.0392820512820506</v>
      </c>
      <c r="H128" s="2">
        <f t="shared" si="9"/>
        <v>0.89090106505154443</v>
      </c>
    </row>
    <row r="129" spans="1:8" x14ac:dyDescent="0.3">
      <c r="A129">
        <v>306</v>
      </c>
      <c r="B129" s="2">
        <v>19544.666666666668</v>
      </c>
      <c r="C129" s="15">
        <f t="shared" si="5"/>
        <v>0.60137435897435898</v>
      </c>
      <c r="D129" s="15">
        <f t="shared" si="6"/>
        <v>500</v>
      </c>
      <c r="E129" s="2">
        <f t="shared" si="7"/>
        <v>496.99312820512819</v>
      </c>
      <c r="F129" s="2">
        <v>5</v>
      </c>
      <c r="G129" s="2">
        <f t="shared" si="8"/>
        <v>1.9931282051282051</v>
      </c>
      <c r="H129" s="2">
        <f t="shared" si="9"/>
        <v>0.9137006465911014</v>
      </c>
    </row>
    <row r="130" spans="1:8" x14ac:dyDescent="0.3">
      <c r="A130">
        <v>314</v>
      </c>
      <c r="B130" s="2">
        <v>19610.666666666664</v>
      </c>
      <c r="C130" s="15">
        <f t="shared" si="5"/>
        <v>0.60340512820512815</v>
      </c>
      <c r="D130" s="15">
        <f t="shared" si="6"/>
        <v>500</v>
      </c>
      <c r="E130" s="2">
        <f t="shared" si="7"/>
        <v>496.98297435897433</v>
      </c>
      <c r="F130" s="2">
        <v>5</v>
      </c>
      <c r="G130" s="2">
        <f t="shared" si="8"/>
        <v>1.9829743589743591</v>
      </c>
      <c r="H130" s="2">
        <f t="shared" si="9"/>
        <v>0.91878766366611175</v>
      </c>
    </row>
    <row r="131" spans="1:8" x14ac:dyDescent="0.3">
      <c r="A131">
        <v>322</v>
      </c>
      <c r="B131" s="2">
        <v>19678.666666666668</v>
      </c>
      <c r="C131" s="15">
        <f t="shared" ref="C131:C194" si="10">B131/$J$27</f>
        <v>0.60549743589743599</v>
      </c>
      <c r="D131" s="15">
        <f t="shared" ref="D131:D194" si="11">$J$28</f>
        <v>500</v>
      </c>
      <c r="E131" s="2">
        <f t="shared" si="7"/>
        <v>496.9725128205128</v>
      </c>
      <c r="F131" s="2">
        <v>5</v>
      </c>
      <c r="G131" s="2">
        <f t="shared" si="8"/>
        <v>1.97251282051282</v>
      </c>
      <c r="H131" s="2">
        <f t="shared" si="9"/>
        <v>0.92405625903990118</v>
      </c>
    </row>
    <row r="132" spans="1:8" x14ac:dyDescent="0.3">
      <c r="A132">
        <v>330</v>
      </c>
      <c r="B132" s="2">
        <v>20291.666666666664</v>
      </c>
      <c r="C132" s="15">
        <f t="shared" si="10"/>
        <v>0.62435897435897425</v>
      </c>
      <c r="D132" s="15">
        <f t="shared" si="11"/>
        <v>500</v>
      </c>
      <c r="E132" s="2">
        <f t="shared" ref="E132:E195" si="12">D132-(F132*C132)</f>
        <v>496.87820512820514</v>
      </c>
      <c r="F132" s="2">
        <v>5</v>
      </c>
      <c r="G132" s="2">
        <f t="shared" ref="G132:G195" si="13">F132-(F132*C132)</f>
        <v>1.8782051282051286</v>
      </c>
      <c r="H132" s="2">
        <f t="shared" ref="H132:H195" si="14">LN((F132*E132)/(D132*G132))</f>
        <v>0.97285814820465799</v>
      </c>
    </row>
    <row r="133" spans="1:8" x14ac:dyDescent="0.3">
      <c r="A133">
        <v>338</v>
      </c>
      <c r="B133" s="2">
        <v>20653.666666666668</v>
      </c>
      <c r="C133" s="15">
        <f t="shared" si="10"/>
        <v>0.6354974358974359</v>
      </c>
      <c r="D133" s="15">
        <f t="shared" si="11"/>
        <v>500</v>
      </c>
      <c r="E133" s="2">
        <f t="shared" si="12"/>
        <v>496.82251282051283</v>
      </c>
      <c r="F133" s="2">
        <v>5</v>
      </c>
      <c r="G133" s="2">
        <f t="shared" si="13"/>
        <v>1.8225128205128205</v>
      </c>
      <c r="H133" s="2">
        <f t="shared" si="14"/>
        <v>1.0028464398148422</v>
      </c>
    </row>
    <row r="134" spans="1:8" x14ac:dyDescent="0.3">
      <c r="A134">
        <v>346</v>
      </c>
      <c r="B134" s="2">
        <v>20862</v>
      </c>
      <c r="C134" s="15">
        <f t="shared" si="10"/>
        <v>0.64190769230769229</v>
      </c>
      <c r="D134" s="15">
        <f t="shared" si="11"/>
        <v>500</v>
      </c>
      <c r="E134" s="2">
        <f t="shared" si="12"/>
        <v>496.79046153846156</v>
      </c>
      <c r="F134" s="2">
        <v>5</v>
      </c>
      <c r="G134" s="2">
        <f t="shared" si="13"/>
        <v>1.7904615384615385</v>
      </c>
      <c r="H134" s="2">
        <f t="shared" si="14"/>
        <v>1.0205247153121639</v>
      </c>
    </row>
    <row r="135" spans="1:8" x14ac:dyDescent="0.3">
      <c r="A135">
        <v>354</v>
      </c>
      <c r="B135" s="2">
        <v>21523.666666666664</v>
      </c>
      <c r="C135" s="15">
        <f t="shared" si="10"/>
        <v>0.66226666666666656</v>
      </c>
      <c r="D135" s="15">
        <f t="shared" si="11"/>
        <v>500</v>
      </c>
      <c r="E135" s="2">
        <f t="shared" si="12"/>
        <v>496.68866666666668</v>
      </c>
      <c r="F135" s="2">
        <v>5</v>
      </c>
      <c r="G135" s="2">
        <f t="shared" si="13"/>
        <v>1.6886666666666672</v>
      </c>
      <c r="H135" s="2">
        <f t="shared" si="14"/>
        <v>1.0788539556929353</v>
      </c>
    </row>
    <row r="136" spans="1:8" x14ac:dyDescent="0.3">
      <c r="A136">
        <v>362</v>
      </c>
      <c r="B136" s="2">
        <v>21574.333333333332</v>
      </c>
      <c r="C136" s="15">
        <f t="shared" si="10"/>
        <v>0.66382564102564101</v>
      </c>
      <c r="D136" s="15">
        <f t="shared" si="11"/>
        <v>500</v>
      </c>
      <c r="E136" s="2">
        <f t="shared" si="12"/>
        <v>496.68087179487179</v>
      </c>
      <c r="F136" s="2">
        <v>5</v>
      </c>
      <c r="G136" s="2">
        <f t="shared" si="13"/>
        <v>1.6808717948717948</v>
      </c>
      <c r="H136" s="2">
        <f t="shared" si="14"/>
        <v>1.0834649404647696</v>
      </c>
    </row>
    <row r="137" spans="1:8" x14ac:dyDescent="0.3">
      <c r="A137">
        <v>370</v>
      </c>
      <c r="B137" s="2">
        <v>21554</v>
      </c>
      <c r="C137" s="15">
        <f t="shared" si="10"/>
        <v>0.66320000000000001</v>
      </c>
      <c r="D137" s="15">
        <f t="shared" si="11"/>
        <v>500</v>
      </c>
      <c r="E137" s="2">
        <f t="shared" si="12"/>
        <v>496.68400000000003</v>
      </c>
      <c r="F137" s="2">
        <v>5</v>
      </c>
      <c r="G137" s="2">
        <f t="shared" si="13"/>
        <v>1.6840000000000002</v>
      </c>
      <c r="H137" s="2">
        <f t="shared" si="14"/>
        <v>1.0816119071830603</v>
      </c>
    </row>
    <row r="138" spans="1:8" x14ac:dyDescent="0.3">
      <c r="A138">
        <v>378</v>
      </c>
      <c r="B138" s="2">
        <v>21940.333333333332</v>
      </c>
      <c r="C138" s="15">
        <f t="shared" si="10"/>
        <v>0.67508717948717945</v>
      </c>
      <c r="D138" s="15">
        <f t="shared" si="11"/>
        <v>500</v>
      </c>
      <c r="E138" s="2">
        <f t="shared" si="12"/>
        <v>496.62456410256408</v>
      </c>
      <c r="F138" s="2">
        <v>5</v>
      </c>
      <c r="G138" s="2">
        <f t="shared" si="13"/>
        <v>1.6245641025641029</v>
      </c>
      <c r="H138" s="2">
        <f t="shared" si="14"/>
        <v>1.1174246152050553</v>
      </c>
    </row>
    <row r="139" spans="1:8" x14ac:dyDescent="0.3">
      <c r="A139">
        <v>386</v>
      </c>
      <c r="B139" s="2">
        <v>22169.666666666668</v>
      </c>
      <c r="C139" s="15">
        <f t="shared" si="10"/>
        <v>0.6821435897435898</v>
      </c>
      <c r="D139" s="15">
        <f t="shared" si="11"/>
        <v>500</v>
      </c>
      <c r="E139" s="2">
        <f t="shared" si="12"/>
        <v>496.58928205128205</v>
      </c>
      <c r="F139" s="2">
        <v>5</v>
      </c>
      <c r="G139" s="2">
        <f t="shared" si="13"/>
        <v>1.5892820512820509</v>
      </c>
      <c r="H139" s="2">
        <f t="shared" si="14"/>
        <v>1.1393107300105045</v>
      </c>
    </row>
    <row r="140" spans="1:8" x14ac:dyDescent="0.3">
      <c r="A140">
        <v>394</v>
      </c>
      <c r="B140" s="2">
        <v>22686</v>
      </c>
      <c r="C140" s="15">
        <f t="shared" si="10"/>
        <v>0.69803076923076923</v>
      </c>
      <c r="D140" s="15">
        <f t="shared" si="11"/>
        <v>500</v>
      </c>
      <c r="E140" s="2">
        <f t="shared" si="12"/>
        <v>496.50984615384613</v>
      </c>
      <c r="F140" s="2">
        <v>5</v>
      </c>
      <c r="G140" s="2">
        <f t="shared" si="13"/>
        <v>1.5098461538461541</v>
      </c>
      <c r="H140" s="2">
        <f t="shared" si="14"/>
        <v>1.1904253676599525</v>
      </c>
    </row>
    <row r="141" spans="1:8" x14ac:dyDescent="0.3">
      <c r="A141">
        <v>402</v>
      </c>
      <c r="B141" s="2">
        <v>22426.333333333336</v>
      </c>
      <c r="C141" s="15">
        <f t="shared" si="10"/>
        <v>0.69004102564102576</v>
      </c>
      <c r="D141" s="15">
        <f t="shared" si="11"/>
        <v>500</v>
      </c>
      <c r="E141" s="2">
        <f t="shared" si="12"/>
        <v>496.54979487179486</v>
      </c>
      <c r="F141" s="2">
        <v>5</v>
      </c>
      <c r="G141" s="2">
        <f t="shared" si="13"/>
        <v>1.5497948717948713</v>
      </c>
      <c r="H141" s="2">
        <f t="shared" si="14"/>
        <v>1.1643910028585038</v>
      </c>
    </row>
    <row r="142" spans="1:8" x14ac:dyDescent="0.3">
      <c r="A142">
        <v>410</v>
      </c>
      <c r="B142" s="2">
        <v>23077.666666666668</v>
      </c>
      <c r="C142" s="15">
        <f t="shared" si="10"/>
        <v>0.71008205128205137</v>
      </c>
      <c r="D142" s="15">
        <f t="shared" si="11"/>
        <v>500</v>
      </c>
      <c r="E142" s="2">
        <f t="shared" si="12"/>
        <v>496.44958974358974</v>
      </c>
      <c r="F142" s="2">
        <v>5</v>
      </c>
      <c r="G142" s="2">
        <f t="shared" si="13"/>
        <v>1.4495897435897431</v>
      </c>
      <c r="H142" s="2">
        <f t="shared" si="14"/>
        <v>1.231031180167705</v>
      </c>
    </row>
    <row r="143" spans="1:8" x14ac:dyDescent="0.3">
      <c r="A143">
        <v>418</v>
      </c>
      <c r="B143" s="2">
        <v>23060</v>
      </c>
      <c r="C143" s="15">
        <f t="shared" si="10"/>
        <v>0.70953846153846156</v>
      </c>
      <c r="D143" s="15">
        <f t="shared" si="11"/>
        <v>500</v>
      </c>
      <c r="E143" s="2">
        <f t="shared" si="12"/>
        <v>496.45230769230767</v>
      </c>
      <c r="F143" s="2">
        <v>5</v>
      </c>
      <c r="G143" s="2">
        <f t="shared" si="13"/>
        <v>1.4523076923076923</v>
      </c>
      <c r="H143" s="2">
        <f t="shared" si="14"/>
        <v>1.2291634326130614</v>
      </c>
    </row>
    <row r="144" spans="1:8" x14ac:dyDescent="0.3">
      <c r="A144">
        <v>426</v>
      </c>
      <c r="B144" s="2">
        <v>23597.333333333332</v>
      </c>
      <c r="C144" s="15">
        <f t="shared" si="10"/>
        <v>0.72607179487179485</v>
      </c>
      <c r="D144" s="15">
        <f t="shared" si="11"/>
        <v>500</v>
      </c>
      <c r="E144" s="2">
        <f t="shared" si="12"/>
        <v>496.36964102564104</v>
      </c>
      <c r="F144" s="2">
        <v>5</v>
      </c>
      <c r="G144" s="2">
        <f t="shared" si="13"/>
        <v>1.3696410256410259</v>
      </c>
      <c r="H144" s="2">
        <f t="shared" si="14"/>
        <v>1.2876020267578006</v>
      </c>
    </row>
    <row r="145" spans="1:8" x14ac:dyDescent="0.3">
      <c r="A145">
        <v>434</v>
      </c>
      <c r="B145" s="2">
        <v>23605.333333333336</v>
      </c>
      <c r="C145" s="15">
        <f t="shared" si="10"/>
        <v>0.72631794871794875</v>
      </c>
      <c r="D145" s="15">
        <f t="shared" si="11"/>
        <v>500</v>
      </c>
      <c r="E145" s="2">
        <f t="shared" si="12"/>
        <v>496.36841025641024</v>
      </c>
      <c r="F145" s="2">
        <v>5</v>
      </c>
      <c r="G145" s="2">
        <f t="shared" si="13"/>
        <v>1.3684102564102565</v>
      </c>
      <c r="H145" s="2">
        <f t="shared" si="14"/>
        <v>1.2884985583613655</v>
      </c>
    </row>
    <row r="146" spans="1:8" x14ac:dyDescent="0.3">
      <c r="A146">
        <v>442</v>
      </c>
      <c r="B146" s="2">
        <v>23760.666666666668</v>
      </c>
      <c r="C146" s="15">
        <f t="shared" si="10"/>
        <v>0.73109743589743592</v>
      </c>
      <c r="D146" s="15">
        <f t="shared" si="11"/>
        <v>500</v>
      </c>
      <c r="E146" s="2">
        <f t="shared" si="12"/>
        <v>496.34451282051282</v>
      </c>
      <c r="F146" s="2">
        <v>5</v>
      </c>
      <c r="G146" s="2">
        <f t="shared" si="13"/>
        <v>1.3445128205128203</v>
      </c>
      <c r="H146" s="2">
        <f t="shared" si="14"/>
        <v>1.3060683497196965</v>
      </c>
    </row>
    <row r="147" spans="1:8" x14ac:dyDescent="0.3">
      <c r="A147">
        <v>450</v>
      </c>
      <c r="B147" s="2">
        <v>24250.666666666668</v>
      </c>
      <c r="C147" s="15">
        <f t="shared" si="10"/>
        <v>0.74617435897435902</v>
      </c>
      <c r="D147" s="15">
        <f t="shared" si="11"/>
        <v>500</v>
      </c>
      <c r="E147" s="2">
        <f t="shared" si="12"/>
        <v>496.2691282051282</v>
      </c>
      <c r="F147" s="2">
        <v>5</v>
      </c>
      <c r="G147" s="2">
        <f t="shared" si="13"/>
        <v>1.2691282051282049</v>
      </c>
      <c r="H147" s="2">
        <f t="shared" si="14"/>
        <v>1.3636179786729268</v>
      </c>
    </row>
    <row r="148" spans="1:8" x14ac:dyDescent="0.3">
      <c r="A148">
        <v>458</v>
      </c>
      <c r="B148" s="2">
        <v>24583.666666666668</v>
      </c>
      <c r="C148" s="15">
        <f t="shared" si="10"/>
        <v>0.75642051282051281</v>
      </c>
      <c r="D148" s="15">
        <f t="shared" si="11"/>
        <v>500</v>
      </c>
      <c r="E148" s="2">
        <f t="shared" si="12"/>
        <v>496.21789743589744</v>
      </c>
      <c r="F148" s="2">
        <v>5</v>
      </c>
      <c r="G148" s="2">
        <f t="shared" si="13"/>
        <v>1.2178974358974362</v>
      </c>
      <c r="H148" s="2">
        <f t="shared" si="14"/>
        <v>1.4047189948539642</v>
      </c>
    </row>
    <row r="149" spans="1:8" x14ac:dyDescent="0.3">
      <c r="A149">
        <v>466</v>
      </c>
      <c r="B149" s="2">
        <v>24784.333333333332</v>
      </c>
      <c r="C149" s="15">
        <f t="shared" si="10"/>
        <v>0.76259487179487173</v>
      </c>
      <c r="D149" s="15">
        <f t="shared" si="11"/>
        <v>500</v>
      </c>
      <c r="E149" s="2">
        <f t="shared" si="12"/>
        <v>496.18702564102563</v>
      </c>
      <c r="F149" s="2">
        <v>5</v>
      </c>
      <c r="G149" s="2">
        <f t="shared" si="13"/>
        <v>1.1870256410256412</v>
      </c>
      <c r="H149" s="2">
        <f t="shared" si="14"/>
        <v>1.4303320205570269</v>
      </c>
    </row>
    <row r="150" spans="1:8" x14ac:dyDescent="0.3">
      <c r="A150">
        <v>474</v>
      </c>
      <c r="B150" s="2">
        <v>24636</v>
      </c>
      <c r="C150" s="15">
        <f t="shared" si="10"/>
        <v>0.75803076923076929</v>
      </c>
      <c r="D150" s="15">
        <f t="shared" si="11"/>
        <v>500</v>
      </c>
      <c r="E150" s="2">
        <f t="shared" si="12"/>
        <v>496.20984615384617</v>
      </c>
      <c r="F150" s="2">
        <v>5</v>
      </c>
      <c r="G150" s="2">
        <f t="shared" si="13"/>
        <v>1.2098461538461533</v>
      </c>
      <c r="H150" s="2">
        <f t="shared" si="14"/>
        <v>1.4113355222448327</v>
      </c>
    </row>
    <row r="151" spans="1:8" x14ac:dyDescent="0.3">
      <c r="A151">
        <v>482</v>
      </c>
      <c r="B151" s="2">
        <v>25058.666666666664</v>
      </c>
      <c r="C151" s="15">
        <f t="shared" si="10"/>
        <v>0.7710358974358974</v>
      </c>
      <c r="D151" s="15">
        <f t="shared" si="11"/>
        <v>500</v>
      </c>
      <c r="E151" s="2">
        <f t="shared" si="12"/>
        <v>496.1448205128205</v>
      </c>
      <c r="F151" s="2">
        <v>5</v>
      </c>
      <c r="G151" s="2">
        <f t="shared" si="13"/>
        <v>1.1448205128205129</v>
      </c>
      <c r="H151" s="2">
        <f t="shared" si="14"/>
        <v>1.4664498076037713</v>
      </c>
    </row>
    <row r="152" spans="1:8" x14ac:dyDescent="0.3">
      <c r="A152">
        <v>490</v>
      </c>
      <c r="B152" s="2">
        <v>25355.333333333332</v>
      </c>
      <c r="C152" s="15">
        <f t="shared" si="10"/>
        <v>0.78016410256410251</v>
      </c>
      <c r="D152" s="15">
        <f t="shared" si="11"/>
        <v>500</v>
      </c>
      <c r="E152" s="2">
        <f t="shared" si="12"/>
        <v>496.09917948717947</v>
      </c>
      <c r="F152" s="2">
        <v>5</v>
      </c>
      <c r="G152" s="2">
        <f t="shared" si="13"/>
        <v>1.0991794871794873</v>
      </c>
      <c r="H152" s="2">
        <f t="shared" si="14"/>
        <v>1.507041698670174</v>
      </c>
    </row>
    <row r="153" spans="1:8" x14ac:dyDescent="0.3">
      <c r="A153">
        <v>498</v>
      </c>
      <c r="B153" s="2">
        <v>25532</v>
      </c>
      <c r="C153" s="15">
        <f t="shared" si="10"/>
        <v>0.78559999999999997</v>
      </c>
      <c r="D153" s="15">
        <f t="shared" si="11"/>
        <v>500</v>
      </c>
      <c r="E153" s="2">
        <f t="shared" si="12"/>
        <v>496.072</v>
      </c>
      <c r="F153" s="2">
        <v>5</v>
      </c>
      <c r="G153" s="2">
        <f t="shared" si="13"/>
        <v>1.0720000000000001</v>
      </c>
      <c r="H153" s="2">
        <f t="shared" si="14"/>
        <v>1.532024828843668</v>
      </c>
    </row>
    <row r="154" spans="1:8" x14ac:dyDescent="0.3">
      <c r="A154">
        <v>506</v>
      </c>
      <c r="B154" s="2">
        <v>25268</v>
      </c>
      <c r="C154" s="15">
        <f t="shared" si="10"/>
        <v>0.77747692307692307</v>
      </c>
      <c r="D154" s="15">
        <f t="shared" si="11"/>
        <v>500</v>
      </c>
      <c r="E154" s="2">
        <f t="shared" si="12"/>
        <v>496.11261538461537</v>
      </c>
      <c r="F154" s="2">
        <v>5</v>
      </c>
      <c r="G154" s="2">
        <f t="shared" si="13"/>
        <v>1.1126153846153848</v>
      </c>
      <c r="H154" s="2">
        <f t="shared" si="14"/>
        <v>1.4949193159236516</v>
      </c>
    </row>
    <row r="155" spans="1:8" x14ac:dyDescent="0.3">
      <c r="A155">
        <v>514</v>
      </c>
      <c r="B155" s="2">
        <v>25774</v>
      </c>
      <c r="C155" s="15">
        <f t="shared" si="10"/>
        <v>0.79304615384615385</v>
      </c>
      <c r="D155" s="15">
        <f t="shared" si="11"/>
        <v>500</v>
      </c>
      <c r="E155" s="2">
        <f t="shared" si="12"/>
        <v>496.03476923076926</v>
      </c>
      <c r="F155" s="2">
        <v>5</v>
      </c>
      <c r="G155" s="2">
        <f t="shared" si="13"/>
        <v>1.0347692307692307</v>
      </c>
      <c r="H155" s="2">
        <f t="shared" si="14"/>
        <v>1.567297401119095</v>
      </c>
    </row>
    <row r="156" spans="1:8" x14ac:dyDescent="0.3">
      <c r="A156">
        <v>522</v>
      </c>
      <c r="B156" s="2">
        <v>25845.666666666668</v>
      </c>
      <c r="C156" s="15">
        <f t="shared" si="10"/>
        <v>0.79525128205128204</v>
      </c>
      <c r="D156" s="15">
        <f t="shared" si="11"/>
        <v>500</v>
      </c>
      <c r="E156" s="2">
        <f t="shared" si="12"/>
        <v>496.02374358974362</v>
      </c>
      <c r="F156" s="2">
        <v>5</v>
      </c>
      <c r="G156" s="2">
        <f t="shared" si="13"/>
        <v>1.0237435897435896</v>
      </c>
      <c r="H156" s="2">
        <f t="shared" si="14"/>
        <v>1.5779875151108942</v>
      </c>
    </row>
    <row r="157" spans="1:8" x14ac:dyDescent="0.3">
      <c r="A157">
        <v>530</v>
      </c>
      <c r="B157" s="2">
        <v>25983</v>
      </c>
      <c r="C157" s="15">
        <f t="shared" si="10"/>
        <v>0.79947692307692308</v>
      </c>
      <c r="D157" s="15">
        <f t="shared" si="11"/>
        <v>500</v>
      </c>
      <c r="E157" s="2">
        <f t="shared" si="12"/>
        <v>496.00261538461541</v>
      </c>
      <c r="F157" s="2">
        <v>5</v>
      </c>
      <c r="G157" s="2">
        <f t="shared" si="13"/>
        <v>1.0026153846153845</v>
      </c>
      <c r="H157" s="2">
        <f t="shared" si="14"/>
        <v>1.5987990432271362</v>
      </c>
    </row>
    <row r="158" spans="1:8" x14ac:dyDescent="0.3">
      <c r="A158">
        <v>538</v>
      </c>
      <c r="B158" s="2">
        <v>25807</v>
      </c>
      <c r="C158" s="15">
        <f t="shared" si="10"/>
        <v>0.79406153846153849</v>
      </c>
      <c r="D158" s="15">
        <f t="shared" si="11"/>
        <v>500</v>
      </c>
      <c r="E158" s="2">
        <f t="shared" si="12"/>
        <v>496.0296923076923</v>
      </c>
      <c r="F158" s="2">
        <v>5</v>
      </c>
      <c r="G158" s="2">
        <f t="shared" si="13"/>
        <v>1.0296923076923075</v>
      </c>
      <c r="H158" s="2">
        <f t="shared" si="14"/>
        <v>1.5722055752517468</v>
      </c>
    </row>
    <row r="159" spans="1:8" x14ac:dyDescent="0.3">
      <c r="A159">
        <v>546</v>
      </c>
      <c r="B159" s="2">
        <v>26103</v>
      </c>
      <c r="C159" s="15">
        <f t="shared" si="10"/>
        <v>0.80316923076923075</v>
      </c>
      <c r="D159" s="15">
        <f t="shared" si="11"/>
        <v>500</v>
      </c>
      <c r="E159" s="2">
        <f t="shared" si="12"/>
        <v>495.98415384615384</v>
      </c>
      <c r="F159" s="2">
        <v>5</v>
      </c>
      <c r="G159" s="2">
        <f t="shared" si="13"/>
        <v>0.9841538461538466</v>
      </c>
      <c r="H159" s="2">
        <f t="shared" si="14"/>
        <v>1.6173468387692629</v>
      </c>
    </row>
    <row r="160" spans="1:8" x14ac:dyDescent="0.3">
      <c r="A160">
        <v>554</v>
      </c>
      <c r="B160" s="2">
        <v>26130.333333333332</v>
      </c>
      <c r="C160" s="15">
        <f t="shared" si="10"/>
        <v>0.80401025641025636</v>
      </c>
      <c r="D160" s="15">
        <f t="shared" si="11"/>
        <v>500</v>
      </c>
      <c r="E160" s="2">
        <f t="shared" si="12"/>
        <v>495.97994871794873</v>
      </c>
      <c r="F160" s="2">
        <v>5</v>
      </c>
      <c r="G160" s="2">
        <f t="shared" si="13"/>
        <v>0.97994871794871852</v>
      </c>
      <c r="H160" s="2">
        <f t="shared" si="14"/>
        <v>1.6216203512582732</v>
      </c>
    </row>
    <row r="161" spans="1:8" x14ac:dyDescent="0.3">
      <c r="A161">
        <v>562</v>
      </c>
      <c r="B161" s="2">
        <v>25954.666666666668</v>
      </c>
      <c r="C161" s="15">
        <f t="shared" si="10"/>
        <v>0.79860512820512819</v>
      </c>
      <c r="D161" s="15">
        <f t="shared" si="11"/>
        <v>500</v>
      </c>
      <c r="E161" s="2">
        <f t="shared" si="12"/>
        <v>496.00697435897433</v>
      </c>
      <c r="F161" s="2">
        <v>5</v>
      </c>
      <c r="G161" s="2">
        <f t="shared" si="13"/>
        <v>1.0069743589743592</v>
      </c>
      <c r="H161" s="2">
        <f t="shared" si="14"/>
        <v>1.5944696512194827</v>
      </c>
    </row>
    <row r="162" spans="1:8" x14ac:dyDescent="0.3">
      <c r="A162">
        <v>570</v>
      </c>
      <c r="B162" s="2">
        <v>26643.333333333332</v>
      </c>
      <c r="C162" s="15">
        <f t="shared" si="10"/>
        <v>0.81979487179487176</v>
      </c>
      <c r="D162" s="15">
        <f t="shared" si="11"/>
        <v>500</v>
      </c>
      <c r="E162" s="2">
        <f t="shared" si="12"/>
        <v>495.90102564102563</v>
      </c>
      <c r="F162" s="2">
        <v>5</v>
      </c>
      <c r="G162" s="2">
        <f t="shared" si="13"/>
        <v>0.9010256410256412</v>
      </c>
      <c r="H162" s="2">
        <f t="shared" si="14"/>
        <v>1.7054277391171857</v>
      </c>
    </row>
    <row r="163" spans="1:8" x14ac:dyDescent="0.3">
      <c r="A163">
        <v>578</v>
      </c>
      <c r="B163" s="2">
        <v>26927.333333333332</v>
      </c>
      <c r="C163" s="15">
        <f t="shared" si="10"/>
        <v>0.82853333333333334</v>
      </c>
      <c r="D163" s="15">
        <f t="shared" si="11"/>
        <v>500</v>
      </c>
      <c r="E163" s="2">
        <f t="shared" si="12"/>
        <v>495.85733333333332</v>
      </c>
      <c r="F163" s="2">
        <v>5</v>
      </c>
      <c r="G163" s="2">
        <f t="shared" si="13"/>
        <v>0.85733333333333306</v>
      </c>
      <c r="H163" s="2">
        <f t="shared" si="14"/>
        <v>1.7550465472462604</v>
      </c>
    </row>
    <row r="164" spans="1:8" x14ac:dyDescent="0.3">
      <c r="A164">
        <v>586</v>
      </c>
      <c r="B164" s="2">
        <v>26586.333333333336</v>
      </c>
      <c r="C164" s="15">
        <f t="shared" si="10"/>
        <v>0.81804102564102577</v>
      </c>
      <c r="D164" s="15">
        <f t="shared" si="11"/>
        <v>500</v>
      </c>
      <c r="E164" s="2">
        <f t="shared" si="12"/>
        <v>495.90979487179487</v>
      </c>
      <c r="F164" s="2">
        <v>5</v>
      </c>
      <c r="G164" s="2">
        <f t="shared" si="13"/>
        <v>0.90979487179487073</v>
      </c>
      <c r="H164" s="2">
        <f t="shared" si="14"/>
        <v>1.695759979510717</v>
      </c>
    </row>
    <row r="165" spans="1:8" x14ac:dyDescent="0.3">
      <c r="A165">
        <v>594</v>
      </c>
      <c r="B165" s="2">
        <v>26881.666666666668</v>
      </c>
      <c r="C165" s="15">
        <f t="shared" si="10"/>
        <v>0.82712820512820517</v>
      </c>
      <c r="D165" s="15">
        <f t="shared" si="11"/>
        <v>500</v>
      </c>
      <c r="E165" s="2">
        <f t="shared" si="12"/>
        <v>495.86435897435899</v>
      </c>
      <c r="F165" s="2">
        <v>5</v>
      </c>
      <c r="G165" s="2">
        <f t="shared" si="13"/>
        <v>0.86435897435897413</v>
      </c>
      <c r="H165" s="2">
        <f t="shared" si="14"/>
        <v>1.7468993504110661</v>
      </c>
    </row>
    <row r="166" spans="1:8" x14ac:dyDescent="0.3">
      <c r="A166">
        <v>602</v>
      </c>
      <c r="B166" s="2">
        <v>26835.666666666668</v>
      </c>
      <c r="C166" s="15">
        <f t="shared" si="10"/>
        <v>0.82571282051282058</v>
      </c>
      <c r="D166" s="15">
        <f t="shared" si="11"/>
        <v>500</v>
      </c>
      <c r="E166" s="2">
        <f t="shared" si="12"/>
        <v>495.8714358974359</v>
      </c>
      <c r="F166" s="2">
        <v>5</v>
      </c>
      <c r="G166" s="2">
        <f t="shared" si="13"/>
        <v>0.87143589743589711</v>
      </c>
      <c r="H166" s="2">
        <f t="shared" si="14"/>
        <v>1.7387594763362857</v>
      </c>
    </row>
    <row r="167" spans="1:8" x14ac:dyDescent="0.3">
      <c r="A167">
        <v>610</v>
      </c>
      <c r="B167" s="2">
        <v>27044</v>
      </c>
      <c r="C167" s="15">
        <f t="shared" si="10"/>
        <v>0.83212307692307697</v>
      </c>
      <c r="D167" s="15">
        <f t="shared" si="11"/>
        <v>500</v>
      </c>
      <c r="E167" s="2">
        <f t="shared" si="12"/>
        <v>495.83938461538463</v>
      </c>
      <c r="F167" s="2">
        <v>5</v>
      </c>
      <c r="G167" s="2">
        <f t="shared" si="13"/>
        <v>0.83938461538461517</v>
      </c>
      <c r="H167" s="2">
        <f t="shared" si="14"/>
        <v>1.776168123315865</v>
      </c>
    </row>
    <row r="168" spans="1:8" x14ac:dyDescent="0.3">
      <c r="A168">
        <v>618</v>
      </c>
      <c r="B168" s="2">
        <v>27347.333333333332</v>
      </c>
      <c r="C168" s="15">
        <f t="shared" si="10"/>
        <v>0.84145641025641027</v>
      </c>
      <c r="D168" s="15">
        <f t="shared" si="11"/>
        <v>500</v>
      </c>
      <c r="E168" s="2">
        <f t="shared" si="12"/>
        <v>495.79271794871795</v>
      </c>
      <c r="F168" s="2">
        <v>5</v>
      </c>
      <c r="G168" s="2">
        <f t="shared" si="13"/>
        <v>0.79271794871794832</v>
      </c>
      <c r="H168" s="2">
        <f t="shared" si="14"/>
        <v>1.8332755429127852</v>
      </c>
    </row>
    <row r="169" spans="1:8" x14ac:dyDescent="0.3">
      <c r="A169">
        <v>626</v>
      </c>
      <c r="B169" s="2">
        <v>27723</v>
      </c>
      <c r="C169" s="15">
        <f t="shared" si="10"/>
        <v>0.85301538461538462</v>
      </c>
      <c r="D169" s="15">
        <f t="shared" si="11"/>
        <v>500</v>
      </c>
      <c r="E169" s="2">
        <f t="shared" si="12"/>
        <v>495.73492307692305</v>
      </c>
      <c r="F169" s="2">
        <v>5</v>
      </c>
      <c r="G169" s="2">
        <f t="shared" si="13"/>
        <v>0.73492307692307701</v>
      </c>
      <c r="H169" s="2">
        <f t="shared" si="14"/>
        <v>1.908860611091977</v>
      </c>
    </row>
    <row r="170" spans="1:8" x14ac:dyDescent="0.3">
      <c r="A170">
        <v>634</v>
      </c>
      <c r="B170" s="2">
        <v>27310.666666666664</v>
      </c>
      <c r="C170" s="15">
        <f t="shared" si="10"/>
        <v>0.84032820512820505</v>
      </c>
      <c r="D170" s="15">
        <f t="shared" si="11"/>
        <v>500</v>
      </c>
      <c r="E170" s="2">
        <f t="shared" si="12"/>
        <v>495.79835897435896</v>
      </c>
      <c r="F170" s="2">
        <v>5</v>
      </c>
      <c r="G170" s="2">
        <f t="shared" si="13"/>
        <v>0.79835897435897429</v>
      </c>
      <c r="H170" s="2">
        <f t="shared" si="14"/>
        <v>1.8261960638795169</v>
      </c>
    </row>
    <row r="171" spans="1:8" x14ac:dyDescent="0.3">
      <c r="A171">
        <v>642</v>
      </c>
      <c r="B171" s="2">
        <v>27745</v>
      </c>
      <c r="C171" s="15">
        <f t="shared" si="10"/>
        <v>0.85369230769230764</v>
      </c>
      <c r="D171" s="15">
        <f t="shared" si="11"/>
        <v>500</v>
      </c>
      <c r="E171" s="2">
        <f t="shared" si="12"/>
        <v>495.73153846153843</v>
      </c>
      <c r="F171" s="2">
        <v>5</v>
      </c>
      <c r="G171" s="2">
        <f t="shared" si="13"/>
        <v>0.73153846153846214</v>
      </c>
      <c r="H171" s="2">
        <f t="shared" si="14"/>
        <v>1.9134698220090005</v>
      </c>
    </row>
    <row r="172" spans="1:8" x14ac:dyDescent="0.3">
      <c r="A172">
        <v>650</v>
      </c>
      <c r="B172" s="2">
        <v>27593.333333333336</v>
      </c>
      <c r="C172" s="15">
        <f t="shared" si="10"/>
        <v>0.84902564102564115</v>
      </c>
      <c r="D172" s="15">
        <f t="shared" si="11"/>
        <v>500</v>
      </c>
      <c r="E172" s="2">
        <f t="shared" si="12"/>
        <v>495.7548717948718</v>
      </c>
      <c r="F172" s="2">
        <v>5</v>
      </c>
      <c r="G172" s="2">
        <f t="shared" si="13"/>
        <v>0.75487179487179468</v>
      </c>
      <c r="H172" s="2">
        <f t="shared" si="14"/>
        <v>1.8821187607527652</v>
      </c>
    </row>
    <row r="173" spans="1:8" x14ac:dyDescent="0.3">
      <c r="A173">
        <v>658</v>
      </c>
      <c r="B173" s="2">
        <v>28250.333333333332</v>
      </c>
      <c r="C173" s="15">
        <f t="shared" si="10"/>
        <v>0.86924102564102557</v>
      </c>
      <c r="D173" s="15">
        <f t="shared" si="11"/>
        <v>500</v>
      </c>
      <c r="E173" s="2">
        <f t="shared" si="12"/>
        <v>495.65379487179484</v>
      </c>
      <c r="F173" s="2">
        <v>5</v>
      </c>
      <c r="G173" s="2">
        <f t="shared" si="13"/>
        <v>0.65379487179487228</v>
      </c>
      <c r="H173" s="2">
        <f t="shared" si="14"/>
        <v>2.0256691312290891</v>
      </c>
    </row>
    <row r="174" spans="1:8" x14ac:dyDescent="0.3">
      <c r="A174">
        <v>666</v>
      </c>
      <c r="B174" s="2">
        <v>28215</v>
      </c>
      <c r="C174" s="15">
        <f t="shared" si="10"/>
        <v>0.86815384615384616</v>
      </c>
      <c r="D174" s="15">
        <f t="shared" si="11"/>
        <v>500</v>
      </c>
      <c r="E174" s="2">
        <f t="shared" si="12"/>
        <v>495.65923076923076</v>
      </c>
      <c r="F174" s="2">
        <v>5</v>
      </c>
      <c r="G174" s="2">
        <f t="shared" si="13"/>
        <v>0.65923076923076884</v>
      </c>
      <c r="H174" s="2">
        <f t="shared" si="14"/>
        <v>2.0174000947327113</v>
      </c>
    </row>
    <row r="175" spans="1:8" x14ac:dyDescent="0.3">
      <c r="A175">
        <v>674</v>
      </c>
      <c r="B175" s="2">
        <v>28626</v>
      </c>
      <c r="C175" s="15">
        <f t="shared" si="10"/>
        <v>0.88080000000000003</v>
      </c>
      <c r="D175" s="15">
        <f t="shared" si="11"/>
        <v>500</v>
      </c>
      <c r="E175" s="2">
        <f t="shared" si="12"/>
        <v>495.596</v>
      </c>
      <c r="F175" s="2">
        <v>5</v>
      </c>
      <c r="G175" s="2">
        <f t="shared" si="13"/>
        <v>0.59600000000000009</v>
      </c>
      <c r="H175" s="2">
        <f t="shared" si="14"/>
        <v>2.1181055046260919</v>
      </c>
    </row>
    <row r="176" spans="1:8" x14ac:dyDescent="0.3">
      <c r="A176">
        <v>682</v>
      </c>
      <c r="B176" s="2">
        <v>27645</v>
      </c>
      <c r="C176" s="15">
        <f t="shared" si="10"/>
        <v>0.85061538461538466</v>
      </c>
      <c r="D176" s="15">
        <f t="shared" si="11"/>
        <v>500</v>
      </c>
      <c r="E176" s="2">
        <f t="shared" si="12"/>
        <v>495.74692307692305</v>
      </c>
      <c r="F176" s="2">
        <v>5</v>
      </c>
      <c r="G176" s="2">
        <f t="shared" si="13"/>
        <v>0.74692307692307658</v>
      </c>
      <c r="H176" s="2">
        <f t="shared" si="14"/>
        <v>1.8926884499485834</v>
      </c>
    </row>
    <row r="177" spans="1:8" x14ac:dyDescent="0.3">
      <c r="A177">
        <v>690</v>
      </c>
      <c r="B177" s="2">
        <v>28221.333333333332</v>
      </c>
      <c r="C177" s="15">
        <f t="shared" si="10"/>
        <v>0.86834871794871793</v>
      </c>
      <c r="D177" s="15">
        <f t="shared" si="11"/>
        <v>500</v>
      </c>
      <c r="E177" s="2">
        <f t="shared" si="12"/>
        <v>495.6582564102564</v>
      </c>
      <c r="F177" s="2">
        <v>5</v>
      </c>
      <c r="G177" s="2">
        <f t="shared" si="13"/>
        <v>0.65825641025640991</v>
      </c>
      <c r="H177" s="2">
        <f t="shared" si="14"/>
        <v>2.0188772464170435</v>
      </c>
    </row>
    <row r="178" spans="1:8" x14ac:dyDescent="0.3">
      <c r="A178">
        <v>698</v>
      </c>
      <c r="B178" s="2">
        <v>28091.333333333332</v>
      </c>
      <c r="C178" s="15">
        <f t="shared" si="10"/>
        <v>0.86434871794871793</v>
      </c>
      <c r="D178" s="15">
        <f t="shared" si="11"/>
        <v>500</v>
      </c>
      <c r="E178" s="2">
        <f t="shared" si="12"/>
        <v>495.67825641025644</v>
      </c>
      <c r="F178" s="2">
        <v>5</v>
      </c>
      <c r="G178" s="2">
        <f t="shared" si="13"/>
        <v>0.67825641025641037</v>
      </c>
      <c r="H178" s="2">
        <f t="shared" si="14"/>
        <v>1.9889867299801529</v>
      </c>
    </row>
    <row r="179" spans="1:8" x14ac:dyDescent="0.3">
      <c r="A179">
        <v>706</v>
      </c>
      <c r="B179" s="2">
        <v>27920.666666666668</v>
      </c>
      <c r="C179" s="15">
        <f t="shared" si="10"/>
        <v>0.85909743589743592</v>
      </c>
      <c r="D179" s="15">
        <f t="shared" si="11"/>
        <v>500</v>
      </c>
      <c r="E179" s="2">
        <f t="shared" si="12"/>
        <v>495.70451282051283</v>
      </c>
      <c r="F179" s="2">
        <v>5</v>
      </c>
      <c r="G179" s="2">
        <f t="shared" si="13"/>
        <v>0.7045128205128206</v>
      </c>
      <c r="H179" s="2">
        <f t="shared" si="14"/>
        <v>1.951058572709873</v>
      </c>
    </row>
    <row r="180" spans="1:8" x14ac:dyDescent="0.3">
      <c r="A180">
        <v>714</v>
      </c>
      <c r="B180" s="2">
        <v>28294.666666666668</v>
      </c>
      <c r="C180" s="15">
        <f t="shared" si="10"/>
        <v>0.87060512820512825</v>
      </c>
      <c r="D180" s="15">
        <f t="shared" si="11"/>
        <v>500</v>
      </c>
      <c r="E180" s="2">
        <f t="shared" si="12"/>
        <v>495.64697435897438</v>
      </c>
      <c r="F180" s="2">
        <v>5</v>
      </c>
      <c r="G180" s="2">
        <f t="shared" si="13"/>
        <v>0.64697435897435884</v>
      </c>
      <c r="H180" s="2">
        <f t="shared" si="14"/>
        <v>2.0361423579909008</v>
      </c>
    </row>
    <row r="181" spans="1:8" x14ac:dyDescent="0.3">
      <c r="A181">
        <v>722</v>
      </c>
      <c r="B181" s="2">
        <v>28572.333333333332</v>
      </c>
      <c r="C181" s="15">
        <f t="shared" si="10"/>
        <v>0.87914871794871796</v>
      </c>
      <c r="D181" s="15">
        <f t="shared" si="11"/>
        <v>500</v>
      </c>
      <c r="E181" s="2">
        <f t="shared" si="12"/>
        <v>495.60425641025643</v>
      </c>
      <c r="F181" s="2">
        <v>5</v>
      </c>
      <c r="G181" s="2">
        <f t="shared" si="13"/>
        <v>0.60425641025641053</v>
      </c>
      <c r="H181" s="2">
        <f t="shared" si="14"/>
        <v>2.1043642029669316</v>
      </c>
    </row>
    <row r="182" spans="1:8" x14ac:dyDescent="0.3">
      <c r="A182">
        <v>730</v>
      </c>
      <c r="B182" s="2">
        <v>28745.333333333332</v>
      </c>
      <c r="C182" s="15">
        <f t="shared" si="10"/>
        <v>0.88447179487179484</v>
      </c>
      <c r="D182" s="15">
        <f t="shared" si="11"/>
        <v>500</v>
      </c>
      <c r="E182" s="2">
        <f t="shared" si="12"/>
        <v>495.57764102564101</v>
      </c>
      <c r="F182" s="2">
        <v>5</v>
      </c>
      <c r="G182" s="2">
        <f t="shared" si="13"/>
        <v>0.57764102564102604</v>
      </c>
      <c r="H182" s="2">
        <f t="shared" si="14"/>
        <v>2.1493565139428301</v>
      </c>
    </row>
    <row r="183" spans="1:8" x14ac:dyDescent="0.3">
      <c r="A183">
        <v>738</v>
      </c>
      <c r="B183" s="2">
        <v>28628</v>
      </c>
      <c r="C183" s="15">
        <f t="shared" si="10"/>
        <v>0.88086153846153847</v>
      </c>
      <c r="D183" s="15">
        <f t="shared" si="11"/>
        <v>500</v>
      </c>
      <c r="E183" s="2">
        <f t="shared" si="12"/>
        <v>495.59569230769233</v>
      </c>
      <c r="F183" s="2">
        <v>5</v>
      </c>
      <c r="G183" s="2">
        <f t="shared" si="13"/>
        <v>0.59569230769230774</v>
      </c>
      <c r="H183" s="2">
        <f t="shared" si="14"/>
        <v>2.1186212793432837</v>
      </c>
    </row>
    <row r="184" spans="1:8" x14ac:dyDescent="0.3">
      <c r="A184">
        <v>746</v>
      </c>
      <c r="B184" s="2">
        <v>28413.666666666664</v>
      </c>
      <c r="C184" s="15">
        <f t="shared" si="10"/>
        <v>0.87426666666666664</v>
      </c>
      <c r="D184" s="15">
        <f t="shared" si="11"/>
        <v>500</v>
      </c>
      <c r="E184" s="2">
        <f t="shared" si="12"/>
        <v>495.62866666666667</v>
      </c>
      <c r="F184" s="2">
        <v>5</v>
      </c>
      <c r="G184" s="2">
        <f t="shared" si="13"/>
        <v>0.62866666666666671</v>
      </c>
      <c r="H184" s="2">
        <f t="shared" si="14"/>
        <v>2.0648109088969138</v>
      </c>
    </row>
    <row r="185" spans="1:8" x14ac:dyDescent="0.3">
      <c r="A185">
        <v>754</v>
      </c>
      <c r="B185" s="2">
        <v>28770</v>
      </c>
      <c r="C185" s="15">
        <f t="shared" si="10"/>
        <v>0.88523076923076927</v>
      </c>
      <c r="D185" s="15">
        <f t="shared" si="11"/>
        <v>500</v>
      </c>
      <c r="E185" s="2">
        <f t="shared" si="12"/>
        <v>495.57384615384615</v>
      </c>
      <c r="F185" s="2">
        <v>5</v>
      </c>
      <c r="G185" s="2">
        <f t="shared" si="13"/>
        <v>0.57384615384615323</v>
      </c>
      <c r="H185" s="2">
        <f t="shared" si="14"/>
        <v>2.1559401335335981</v>
      </c>
    </row>
    <row r="186" spans="1:8" x14ac:dyDescent="0.3">
      <c r="A186">
        <v>762</v>
      </c>
      <c r="B186" s="2">
        <v>28831</v>
      </c>
      <c r="C186" s="15">
        <f t="shared" si="10"/>
        <v>0.88710769230769226</v>
      </c>
      <c r="D186" s="15">
        <f t="shared" si="11"/>
        <v>500</v>
      </c>
      <c r="E186" s="2">
        <f t="shared" si="12"/>
        <v>495.56446153846156</v>
      </c>
      <c r="F186" s="2">
        <v>5</v>
      </c>
      <c r="G186" s="2">
        <f t="shared" si="13"/>
        <v>0.56446153846153901</v>
      </c>
      <c r="H186" s="2">
        <f t="shared" si="14"/>
        <v>2.1724102847711393</v>
      </c>
    </row>
    <row r="187" spans="1:8" x14ac:dyDescent="0.3">
      <c r="A187">
        <v>770</v>
      </c>
      <c r="B187" s="2">
        <v>28605.333333333336</v>
      </c>
      <c r="C187" s="15">
        <f t="shared" si="10"/>
        <v>0.8801641025641026</v>
      </c>
      <c r="D187" s="15">
        <f t="shared" si="11"/>
        <v>500</v>
      </c>
      <c r="E187" s="2">
        <f t="shared" si="12"/>
        <v>495.59917948717947</v>
      </c>
      <c r="F187" s="2">
        <v>5</v>
      </c>
      <c r="G187" s="2">
        <f t="shared" si="13"/>
        <v>0.59917948717948732</v>
      </c>
      <c r="H187" s="2">
        <f t="shared" si="14"/>
        <v>2.112791389214856</v>
      </c>
    </row>
    <row r="188" spans="1:8" x14ac:dyDescent="0.3">
      <c r="A188">
        <v>778</v>
      </c>
      <c r="B188" s="2">
        <v>29018.333333333332</v>
      </c>
      <c r="C188" s="15">
        <f t="shared" si="10"/>
        <v>0.8928717948717948</v>
      </c>
      <c r="D188" s="15">
        <f t="shared" si="11"/>
        <v>500</v>
      </c>
      <c r="E188" s="2">
        <f t="shared" si="12"/>
        <v>495.53564102564104</v>
      </c>
      <c r="F188" s="2">
        <v>5</v>
      </c>
      <c r="G188" s="2">
        <f t="shared" si="13"/>
        <v>0.53564102564102622</v>
      </c>
      <c r="H188" s="2">
        <f t="shared" si="14"/>
        <v>2.2247601651723521</v>
      </c>
    </row>
    <row r="189" spans="1:8" x14ac:dyDescent="0.3">
      <c r="A189">
        <v>786</v>
      </c>
      <c r="B189" s="2">
        <v>28861.333333333336</v>
      </c>
      <c r="C189" s="15">
        <f t="shared" si="10"/>
        <v>0.88804102564102572</v>
      </c>
      <c r="D189" s="15">
        <f t="shared" si="11"/>
        <v>500</v>
      </c>
      <c r="E189" s="2">
        <f t="shared" si="12"/>
        <v>495.55979487179485</v>
      </c>
      <c r="F189" s="2">
        <v>5</v>
      </c>
      <c r="G189" s="2">
        <f t="shared" si="13"/>
        <v>0.55979487179487109</v>
      </c>
      <c r="H189" s="2">
        <f t="shared" si="14"/>
        <v>2.1807026990508436</v>
      </c>
    </row>
    <row r="190" spans="1:8" x14ac:dyDescent="0.3">
      <c r="A190">
        <v>794</v>
      </c>
      <c r="B190" s="2">
        <v>28982.666666666668</v>
      </c>
      <c r="C190" s="15">
        <f t="shared" si="10"/>
        <v>0.89177435897435897</v>
      </c>
      <c r="D190" s="15">
        <f t="shared" si="11"/>
        <v>500</v>
      </c>
      <c r="E190" s="2">
        <f t="shared" si="12"/>
        <v>495.54112820512819</v>
      </c>
      <c r="F190" s="2">
        <v>5</v>
      </c>
      <c r="G190" s="2">
        <f t="shared" si="13"/>
        <v>0.5411282051282047</v>
      </c>
      <c r="H190" s="2">
        <f t="shared" si="14"/>
        <v>2.2145792179332719</v>
      </c>
    </row>
    <row r="191" spans="1:8" x14ac:dyDescent="0.3">
      <c r="A191">
        <v>802</v>
      </c>
      <c r="B191" s="2">
        <v>29198</v>
      </c>
      <c r="C191" s="15">
        <f t="shared" si="10"/>
        <v>0.89839999999999998</v>
      </c>
      <c r="D191" s="15">
        <f t="shared" si="11"/>
        <v>500</v>
      </c>
      <c r="E191" s="2">
        <f t="shared" si="12"/>
        <v>495.50799999999998</v>
      </c>
      <c r="F191" s="2">
        <v>5</v>
      </c>
      <c r="G191" s="2">
        <f t="shared" si="13"/>
        <v>0.50800000000000001</v>
      </c>
      <c r="H191" s="2">
        <f t="shared" si="14"/>
        <v>2.2776871443630422</v>
      </c>
    </row>
    <row r="192" spans="1:8" x14ac:dyDescent="0.3">
      <c r="A192">
        <v>810</v>
      </c>
      <c r="B192" s="2">
        <v>29171.333333333332</v>
      </c>
      <c r="C192" s="15">
        <f t="shared" si="10"/>
        <v>0.8975794871794871</v>
      </c>
      <c r="D192" s="15">
        <f t="shared" si="11"/>
        <v>500</v>
      </c>
      <c r="E192" s="2">
        <f t="shared" si="12"/>
        <v>495.51210256410258</v>
      </c>
      <c r="F192" s="2">
        <v>5</v>
      </c>
      <c r="G192" s="2">
        <f t="shared" si="13"/>
        <v>0.51210256410256427</v>
      </c>
      <c r="H192" s="2">
        <f t="shared" si="14"/>
        <v>2.2696519459277305</v>
      </c>
    </row>
    <row r="193" spans="1:8" x14ac:dyDescent="0.3">
      <c r="A193">
        <v>818</v>
      </c>
      <c r="B193" s="2">
        <v>29279</v>
      </c>
      <c r="C193" s="15">
        <f t="shared" si="10"/>
        <v>0.90089230769230766</v>
      </c>
      <c r="D193" s="15">
        <f t="shared" si="11"/>
        <v>500</v>
      </c>
      <c r="E193" s="2">
        <f t="shared" si="12"/>
        <v>495.49553846153844</v>
      </c>
      <c r="F193" s="2">
        <v>5</v>
      </c>
      <c r="G193" s="2">
        <f t="shared" si="13"/>
        <v>0.49553846153846148</v>
      </c>
      <c r="H193" s="2">
        <f t="shared" si="14"/>
        <v>2.3024984701799953</v>
      </c>
    </row>
    <row r="194" spans="1:8" x14ac:dyDescent="0.3">
      <c r="A194">
        <v>826</v>
      </c>
      <c r="B194" s="2">
        <v>29366</v>
      </c>
      <c r="C194" s="15">
        <f t="shared" si="10"/>
        <v>0.90356923076923079</v>
      </c>
      <c r="D194" s="15">
        <f t="shared" si="11"/>
        <v>500</v>
      </c>
      <c r="E194" s="2">
        <f t="shared" si="12"/>
        <v>495.48215384615384</v>
      </c>
      <c r="F194" s="2">
        <v>5</v>
      </c>
      <c r="G194" s="2">
        <f t="shared" si="13"/>
        <v>0.48215384615384593</v>
      </c>
      <c r="H194" s="2">
        <f t="shared" si="14"/>
        <v>2.3298531836453114</v>
      </c>
    </row>
    <row r="195" spans="1:8" x14ac:dyDescent="0.3">
      <c r="A195">
        <v>834</v>
      </c>
      <c r="B195" s="2">
        <v>29839</v>
      </c>
      <c r="C195" s="15">
        <f t="shared" ref="C195:C258" si="15">B195/$J$27</f>
        <v>0.91812307692307693</v>
      </c>
      <c r="D195" s="15">
        <f t="shared" ref="D195:D258" si="16">$J$28</f>
        <v>500</v>
      </c>
      <c r="E195" s="2">
        <f t="shared" si="12"/>
        <v>495.40938461538462</v>
      </c>
      <c r="F195" s="2">
        <v>5</v>
      </c>
      <c r="G195" s="2">
        <f t="shared" si="13"/>
        <v>0.40938461538461546</v>
      </c>
      <c r="H195" s="2">
        <f t="shared" si="14"/>
        <v>2.4933144593048522</v>
      </c>
    </row>
    <row r="196" spans="1:8" x14ac:dyDescent="0.3">
      <c r="A196">
        <v>842</v>
      </c>
      <c r="B196" s="2">
        <v>29352.333333333332</v>
      </c>
      <c r="C196" s="15">
        <f t="shared" si="15"/>
        <v>0.90314871794871787</v>
      </c>
      <c r="D196" s="15">
        <f t="shared" si="16"/>
        <v>500</v>
      </c>
      <c r="E196" s="2">
        <f t="shared" ref="E196:E259" si="17">D196-(F196*C196)</f>
        <v>495.48425641025642</v>
      </c>
      <c r="F196" s="2">
        <v>5</v>
      </c>
      <c r="G196" s="2">
        <f t="shared" ref="G196:G259" si="18">F196-(F196*C196)</f>
        <v>0.48425641025641042</v>
      </c>
      <c r="H196" s="2">
        <f t="shared" ref="H196:H259" si="19">LN((F196*E196)/(D196*G196))</f>
        <v>2.3255061334282168</v>
      </c>
    </row>
    <row r="197" spans="1:8" x14ac:dyDescent="0.3">
      <c r="A197">
        <v>850</v>
      </c>
      <c r="B197" s="2">
        <v>29714</v>
      </c>
      <c r="C197" s="15">
        <f t="shared" si="15"/>
        <v>0.9142769230769231</v>
      </c>
      <c r="D197" s="15">
        <f t="shared" si="16"/>
        <v>500</v>
      </c>
      <c r="E197" s="2">
        <f t="shared" si="17"/>
        <v>495.4286153846154</v>
      </c>
      <c r="F197" s="2">
        <v>5</v>
      </c>
      <c r="G197" s="2">
        <f t="shared" si="18"/>
        <v>0.42861538461538462</v>
      </c>
      <c r="H197" s="2">
        <f t="shared" si="19"/>
        <v>2.4474483931242736</v>
      </c>
    </row>
    <row r="198" spans="1:8" x14ac:dyDescent="0.3">
      <c r="A198">
        <v>858</v>
      </c>
      <c r="B198" s="2">
        <v>29685</v>
      </c>
      <c r="C198" s="15">
        <f t="shared" si="15"/>
        <v>0.91338461538461535</v>
      </c>
      <c r="D198" s="15">
        <f t="shared" si="16"/>
        <v>500</v>
      </c>
      <c r="E198" s="2">
        <f t="shared" si="17"/>
        <v>495.4330769230769</v>
      </c>
      <c r="F198" s="2">
        <v>5</v>
      </c>
      <c r="G198" s="2">
        <f t="shared" si="18"/>
        <v>0.43307692307692314</v>
      </c>
      <c r="H198" s="2">
        <f t="shared" si="19"/>
        <v>2.4371020122610054</v>
      </c>
    </row>
    <row r="199" spans="1:8" x14ac:dyDescent="0.3">
      <c r="A199">
        <v>866</v>
      </c>
      <c r="B199" s="2">
        <v>29483.666666666668</v>
      </c>
      <c r="C199" s="15">
        <f t="shared" si="15"/>
        <v>0.90718974358974358</v>
      </c>
      <c r="D199" s="15">
        <f t="shared" si="16"/>
        <v>500</v>
      </c>
      <c r="E199" s="2">
        <f t="shared" si="17"/>
        <v>495.46405128205129</v>
      </c>
      <c r="F199" s="2">
        <v>5</v>
      </c>
      <c r="G199" s="2">
        <f t="shared" si="18"/>
        <v>0.46405128205128232</v>
      </c>
      <c r="H199" s="2">
        <f t="shared" si="19"/>
        <v>2.368084825961347</v>
      </c>
    </row>
    <row r="200" spans="1:8" x14ac:dyDescent="0.3">
      <c r="A200">
        <v>874</v>
      </c>
      <c r="B200" s="2">
        <v>29595</v>
      </c>
      <c r="C200" s="15">
        <f t="shared" si="15"/>
        <v>0.9106153846153846</v>
      </c>
      <c r="D200" s="15">
        <f t="shared" si="16"/>
        <v>500</v>
      </c>
      <c r="E200" s="2">
        <f t="shared" si="17"/>
        <v>495.4469230769231</v>
      </c>
      <c r="F200" s="2">
        <v>5</v>
      </c>
      <c r="G200" s="2">
        <f t="shared" si="18"/>
        <v>0.44692307692307676</v>
      </c>
      <c r="H200" s="2">
        <f t="shared" si="19"/>
        <v>2.4056588307348163</v>
      </c>
    </row>
    <row r="201" spans="1:8" x14ac:dyDescent="0.3">
      <c r="A201">
        <v>882</v>
      </c>
      <c r="B201" s="2">
        <v>29643</v>
      </c>
      <c r="C201" s="15">
        <f t="shared" si="15"/>
        <v>0.91209230769230765</v>
      </c>
      <c r="D201" s="15">
        <f t="shared" si="16"/>
        <v>500</v>
      </c>
      <c r="E201" s="2">
        <f t="shared" si="17"/>
        <v>495.43953846153846</v>
      </c>
      <c r="F201" s="2">
        <v>5</v>
      </c>
      <c r="G201" s="2">
        <f t="shared" si="18"/>
        <v>0.43953846153846143</v>
      </c>
      <c r="H201" s="2">
        <f t="shared" si="19"/>
        <v>2.4223051927213683</v>
      </c>
    </row>
    <row r="202" spans="1:8" x14ac:dyDescent="0.3">
      <c r="A202">
        <v>890</v>
      </c>
      <c r="B202" s="2">
        <v>29826</v>
      </c>
      <c r="C202" s="15">
        <f t="shared" si="15"/>
        <v>0.91772307692307697</v>
      </c>
      <c r="D202" s="15">
        <f t="shared" si="16"/>
        <v>500</v>
      </c>
      <c r="E202" s="2">
        <f t="shared" si="17"/>
        <v>495.41138461538463</v>
      </c>
      <c r="F202" s="2">
        <v>5</v>
      </c>
      <c r="G202" s="2">
        <f t="shared" si="18"/>
        <v>0.41138461538461524</v>
      </c>
      <c r="H202" s="2">
        <f t="shared" si="19"/>
        <v>2.488445009677732</v>
      </c>
    </row>
    <row r="203" spans="1:8" x14ac:dyDescent="0.3">
      <c r="A203">
        <v>898</v>
      </c>
      <c r="B203" s="2">
        <v>29880</v>
      </c>
      <c r="C203" s="15">
        <f t="shared" si="15"/>
        <v>0.91938461538461536</v>
      </c>
      <c r="D203" s="15">
        <f t="shared" si="16"/>
        <v>500</v>
      </c>
      <c r="E203" s="2">
        <f t="shared" si="17"/>
        <v>495.40307692307692</v>
      </c>
      <c r="F203" s="2">
        <v>5</v>
      </c>
      <c r="G203" s="2">
        <f t="shared" si="18"/>
        <v>0.40307692307692289</v>
      </c>
      <c r="H203" s="2">
        <f t="shared" si="19"/>
        <v>2.5088294011637027</v>
      </c>
    </row>
    <row r="204" spans="1:8" x14ac:dyDescent="0.3">
      <c r="A204">
        <v>906</v>
      </c>
      <c r="B204" s="2">
        <v>29903</v>
      </c>
      <c r="C204" s="15">
        <f t="shared" si="15"/>
        <v>0.92009230769230765</v>
      </c>
      <c r="D204" s="15">
        <f t="shared" si="16"/>
        <v>500</v>
      </c>
      <c r="E204" s="2">
        <f t="shared" si="17"/>
        <v>495.39953846153844</v>
      </c>
      <c r="F204" s="2">
        <v>5</v>
      </c>
      <c r="G204" s="2">
        <f t="shared" si="18"/>
        <v>0.3995384615384614</v>
      </c>
      <c r="H204" s="2">
        <f t="shared" si="19"/>
        <v>2.5176396436396287</v>
      </c>
    </row>
    <row r="205" spans="1:8" x14ac:dyDescent="0.3">
      <c r="A205">
        <v>914</v>
      </c>
      <c r="B205" s="2">
        <v>30017.333333333336</v>
      </c>
      <c r="C205" s="15">
        <f t="shared" si="15"/>
        <v>0.92361025641025651</v>
      </c>
      <c r="D205" s="15">
        <f t="shared" si="16"/>
        <v>500</v>
      </c>
      <c r="E205" s="2">
        <f t="shared" si="17"/>
        <v>495.38194871794872</v>
      </c>
      <c r="F205" s="2">
        <v>5</v>
      </c>
      <c r="G205" s="2">
        <f t="shared" si="18"/>
        <v>0.38194871794871776</v>
      </c>
      <c r="H205" s="2">
        <f t="shared" si="19"/>
        <v>2.5626278182064439</v>
      </c>
    </row>
    <row r="206" spans="1:8" x14ac:dyDescent="0.3">
      <c r="A206">
        <v>922</v>
      </c>
      <c r="B206" s="2">
        <v>30125</v>
      </c>
      <c r="C206" s="15">
        <f t="shared" si="15"/>
        <v>0.92692307692307696</v>
      </c>
      <c r="D206" s="15">
        <f t="shared" si="16"/>
        <v>500</v>
      </c>
      <c r="E206" s="2">
        <f t="shared" si="17"/>
        <v>495.36538461538464</v>
      </c>
      <c r="F206" s="2">
        <v>5</v>
      </c>
      <c r="G206" s="2">
        <f t="shared" si="18"/>
        <v>0.36538461538461497</v>
      </c>
      <c r="H206" s="2">
        <f t="shared" si="19"/>
        <v>2.6069301944344723</v>
      </c>
    </row>
    <row r="207" spans="1:8" x14ac:dyDescent="0.3">
      <c r="A207">
        <v>930</v>
      </c>
      <c r="B207" s="2">
        <v>29744.666666666668</v>
      </c>
      <c r="C207" s="15">
        <f t="shared" si="15"/>
        <v>0.91522051282051287</v>
      </c>
      <c r="D207" s="15">
        <f t="shared" si="16"/>
        <v>500</v>
      </c>
      <c r="E207" s="2">
        <f t="shared" si="17"/>
        <v>495.42389743589746</v>
      </c>
      <c r="F207" s="2">
        <v>5</v>
      </c>
      <c r="G207" s="2">
        <f t="shared" si="18"/>
        <v>0.42389743589743567</v>
      </c>
      <c r="H207" s="2">
        <f t="shared" si="19"/>
        <v>2.4585073180514181</v>
      </c>
    </row>
    <row r="208" spans="1:8" x14ac:dyDescent="0.3">
      <c r="A208">
        <v>938</v>
      </c>
      <c r="B208" s="2">
        <v>30130.666666666668</v>
      </c>
      <c r="C208" s="15">
        <f t="shared" si="15"/>
        <v>0.92709743589743598</v>
      </c>
      <c r="D208" s="15">
        <f t="shared" si="16"/>
        <v>500</v>
      </c>
      <c r="E208" s="2">
        <f t="shared" si="17"/>
        <v>495.3645128205128</v>
      </c>
      <c r="F208" s="2">
        <v>5</v>
      </c>
      <c r="G208" s="2">
        <f t="shared" si="18"/>
        <v>0.36451282051281986</v>
      </c>
      <c r="H208" s="2">
        <f t="shared" si="19"/>
        <v>2.6093172503925453</v>
      </c>
    </row>
    <row r="209" spans="1:8" x14ac:dyDescent="0.3">
      <c r="A209">
        <v>946</v>
      </c>
      <c r="B209" s="2">
        <v>30174.333333333332</v>
      </c>
      <c r="C209" s="15">
        <f t="shared" si="15"/>
        <v>0.9284410256410256</v>
      </c>
      <c r="D209" s="15">
        <f t="shared" si="16"/>
        <v>500</v>
      </c>
      <c r="E209" s="2">
        <f t="shared" si="17"/>
        <v>495.35779487179485</v>
      </c>
      <c r="F209" s="2">
        <v>5</v>
      </c>
      <c r="G209" s="2">
        <f t="shared" si="18"/>
        <v>0.35779487179487202</v>
      </c>
      <c r="H209" s="2">
        <f t="shared" si="19"/>
        <v>2.6279055740089574</v>
      </c>
    </row>
    <row r="210" spans="1:8" x14ac:dyDescent="0.3">
      <c r="A210">
        <v>954</v>
      </c>
      <c r="B210" s="2">
        <v>30249.333333333332</v>
      </c>
      <c r="C210" s="15">
        <f t="shared" si="15"/>
        <v>0.93074871794871794</v>
      </c>
      <c r="D210" s="15">
        <f t="shared" si="16"/>
        <v>500</v>
      </c>
      <c r="E210" s="2">
        <f t="shared" si="17"/>
        <v>495.34625641025639</v>
      </c>
      <c r="F210" s="2">
        <v>5</v>
      </c>
      <c r="G210" s="2">
        <f t="shared" si="18"/>
        <v>0.34625641025641052</v>
      </c>
      <c r="H210" s="2">
        <f t="shared" si="19"/>
        <v>2.6606625482145332</v>
      </c>
    </row>
    <row r="211" spans="1:8" x14ac:dyDescent="0.3">
      <c r="A211">
        <v>962</v>
      </c>
      <c r="B211" s="2">
        <v>30234</v>
      </c>
      <c r="C211" s="15">
        <f t="shared" si="15"/>
        <v>0.93027692307692311</v>
      </c>
      <c r="D211" s="15">
        <f t="shared" si="16"/>
        <v>500</v>
      </c>
      <c r="E211" s="2">
        <f t="shared" si="17"/>
        <v>495.34861538461536</v>
      </c>
      <c r="F211" s="2">
        <v>5</v>
      </c>
      <c r="G211" s="2">
        <f t="shared" si="18"/>
        <v>0.34861538461538455</v>
      </c>
      <c r="H211" s="2">
        <f t="shared" si="19"/>
        <v>2.6538776164964437</v>
      </c>
    </row>
    <row r="212" spans="1:8" x14ac:dyDescent="0.3">
      <c r="A212">
        <v>970</v>
      </c>
      <c r="B212" s="2">
        <v>29965.333333333332</v>
      </c>
      <c r="C212" s="15">
        <f t="shared" si="15"/>
        <v>0.92201025641025636</v>
      </c>
      <c r="D212" s="15">
        <f t="shared" si="16"/>
        <v>500</v>
      </c>
      <c r="E212" s="2">
        <f t="shared" si="17"/>
        <v>495.3899487179487</v>
      </c>
      <c r="F212" s="2">
        <v>5</v>
      </c>
      <c r="G212" s="2">
        <f t="shared" si="18"/>
        <v>0.38994871794871777</v>
      </c>
      <c r="H212" s="2">
        <f t="shared" si="19"/>
        <v>2.5419150825798851</v>
      </c>
    </row>
    <row r="213" spans="1:8" x14ac:dyDescent="0.3">
      <c r="A213">
        <v>978</v>
      </c>
      <c r="B213" s="2">
        <v>30008.666666666668</v>
      </c>
      <c r="C213" s="15">
        <f t="shared" si="15"/>
        <v>0.92334358974358977</v>
      </c>
      <c r="D213" s="15">
        <f t="shared" si="16"/>
        <v>500</v>
      </c>
      <c r="E213" s="2">
        <f t="shared" si="17"/>
        <v>495.38328205128204</v>
      </c>
      <c r="F213" s="2">
        <v>5</v>
      </c>
      <c r="G213" s="2">
        <f t="shared" si="18"/>
        <v>0.38328205128205095</v>
      </c>
      <c r="H213" s="2">
        <f t="shared" si="19"/>
        <v>2.5591457186401718</v>
      </c>
    </row>
    <row r="214" spans="1:8" x14ac:dyDescent="0.3">
      <c r="A214">
        <v>986</v>
      </c>
      <c r="B214" s="2">
        <v>30772.333333333332</v>
      </c>
      <c r="C214" s="15">
        <f t="shared" si="15"/>
        <v>0.94684102564102557</v>
      </c>
      <c r="D214" s="15">
        <f t="shared" si="16"/>
        <v>500</v>
      </c>
      <c r="E214" s="2">
        <f t="shared" si="17"/>
        <v>495.26579487179487</v>
      </c>
      <c r="F214" s="2">
        <v>5</v>
      </c>
      <c r="G214" s="2">
        <f t="shared" si="18"/>
        <v>0.26579487179487238</v>
      </c>
      <c r="H214" s="2">
        <f t="shared" si="19"/>
        <v>2.9249548181686085</v>
      </c>
    </row>
    <row r="215" spans="1:8" x14ac:dyDescent="0.3">
      <c r="A215">
        <v>994</v>
      </c>
      <c r="B215" s="2">
        <v>30279</v>
      </c>
      <c r="C215" s="15">
        <f t="shared" si="15"/>
        <v>0.93166153846153843</v>
      </c>
      <c r="D215" s="15">
        <f t="shared" si="16"/>
        <v>500</v>
      </c>
      <c r="E215" s="2">
        <f t="shared" si="17"/>
        <v>495.34169230769231</v>
      </c>
      <c r="F215" s="2">
        <v>5</v>
      </c>
      <c r="G215" s="2">
        <f t="shared" si="18"/>
        <v>0.34169230769230818</v>
      </c>
      <c r="H215" s="2">
        <f t="shared" si="19"/>
        <v>2.6739222579213595</v>
      </c>
    </row>
    <row r="216" spans="1:8" x14ac:dyDescent="0.3">
      <c r="A216">
        <v>1002</v>
      </c>
      <c r="B216" s="2">
        <v>30160.333333333336</v>
      </c>
      <c r="C216" s="15">
        <f t="shared" si="15"/>
        <v>0.92801025641025647</v>
      </c>
      <c r="D216" s="15">
        <f t="shared" si="16"/>
        <v>500</v>
      </c>
      <c r="E216" s="2">
        <f t="shared" si="17"/>
        <v>495.35994871794873</v>
      </c>
      <c r="F216" s="2">
        <v>5</v>
      </c>
      <c r="G216" s="2">
        <f t="shared" si="18"/>
        <v>0.35994871794871752</v>
      </c>
      <c r="H216" s="2">
        <f t="shared" si="19"/>
        <v>2.6219081892698162</v>
      </c>
    </row>
    <row r="217" spans="1:8" x14ac:dyDescent="0.3">
      <c r="A217">
        <v>1010</v>
      </c>
      <c r="B217" s="2">
        <v>30225.333333333336</v>
      </c>
      <c r="C217" s="15">
        <f t="shared" si="15"/>
        <v>0.93001025641025648</v>
      </c>
      <c r="D217" s="15">
        <f t="shared" si="16"/>
        <v>500</v>
      </c>
      <c r="E217" s="2">
        <f t="shared" si="17"/>
        <v>495.34994871794873</v>
      </c>
      <c r="F217" s="2">
        <v>5</v>
      </c>
      <c r="G217" s="2">
        <f t="shared" si="18"/>
        <v>0.34994871794871774</v>
      </c>
      <c r="H217" s="2">
        <f t="shared" si="19"/>
        <v>2.6500629492843637</v>
      </c>
    </row>
    <row r="218" spans="1:8" x14ac:dyDescent="0.3">
      <c r="A218">
        <v>1018</v>
      </c>
      <c r="B218" s="2">
        <v>30533</v>
      </c>
      <c r="C218" s="15">
        <f t="shared" si="15"/>
        <v>0.9394769230769231</v>
      </c>
      <c r="D218" s="15">
        <f t="shared" si="16"/>
        <v>500</v>
      </c>
      <c r="E218" s="2">
        <f t="shared" si="17"/>
        <v>495.30261538461536</v>
      </c>
      <c r="F218" s="2">
        <v>5</v>
      </c>
      <c r="G218" s="2">
        <f t="shared" si="18"/>
        <v>0.30261538461538429</v>
      </c>
      <c r="H218" s="2">
        <f t="shared" si="19"/>
        <v>2.7952913714918681</v>
      </c>
    </row>
    <row r="219" spans="1:8" x14ac:dyDescent="0.3">
      <c r="A219">
        <v>1026</v>
      </c>
      <c r="B219" s="2">
        <v>30747</v>
      </c>
      <c r="C219" s="15">
        <f t="shared" si="15"/>
        <v>0.94606153846153851</v>
      </c>
      <c r="D219" s="15">
        <f t="shared" si="16"/>
        <v>500</v>
      </c>
      <c r="E219" s="2">
        <f t="shared" si="17"/>
        <v>495.26969230769231</v>
      </c>
      <c r="F219" s="2">
        <v>5</v>
      </c>
      <c r="G219" s="2">
        <f t="shared" si="18"/>
        <v>0.26969230769230723</v>
      </c>
      <c r="H219" s="2">
        <f t="shared" si="19"/>
        <v>2.9104058321203468</v>
      </c>
    </row>
    <row r="220" spans="1:8" x14ac:dyDescent="0.3">
      <c r="A220">
        <v>1034</v>
      </c>
      <c r="B220" s="2">
        <v>30445.666666666668</v>
      </c>
      <c r="C220" s="15">
        <f t="shared" si="15"/>
        <v>0.93678974358974365</v>
      </c>
      <c r="D220" s="15">
        <f t="shared" si="16"/>
        <v>500</v>
      </c>
      <c r="E220" s="2">
        <f t="shared" si="17"/>
        <v>495.31605128205126</v>
      </c>
      <c r="F220" s="2">
        <v>5</v>
      </c>
      <c r="G220" s="2">
        <f t="shared" si="18"/>
        <v>0.31605128205128175</v>
      </c>
      <c r="H220" s="2">
        <f t="shared" si="19"/>
        <v>2.7518766538622996</v>
      </c>
    </row>
    <row r="221" spans="1:8" x14ac:dyDescent="0.3">
      <c r="A221">
        <v>1042</v>
      </c>
      <c r="B221" s="2">
        <v>30607</v>
      </c>
      <c r="C221" s="15">
        <f t="shared" si="15"/>
        <v>0.94175384615384616</v>
      </c>
      <c r="D221" s="15">
        <f t="shared" si="16"/>
        <v>500</v>
      </c>
      <c r="E221" s="2">
        <f t="shared" si="17"/>
        <v>495.29123076923076</v>
      </c>
      <c r="F221" s="2">
        <v>5</v>
      </c>
      <c r="G221" s="2">
        <f t="shared" si="18"/>
        <v>0.2912307692307694</v>
      </c>
      <c r="H221" s="2">
        <f t="shared" si="19"/>
        <v>2.8336150532362918</v>
      </c>
    </row>
    <row r="222" spans="1:8" x14ac:dyDescent="0.3">
      <c r="A222">
        <v>1050</v>
      </c>
      <c r="B222" s="2">
        <v>30329.666666666664</v>
      </c>
      <c r="C222" s="15">
        <f t="shared" si="15"/>
        <v>0.93322051282051277</v>
      </c>
      <c r="D222" s="15">
        <f t="shared" si="16"/>
        <v>500</v>
      </c>
      <c r="E222" s="2">
        <f t="shared" si="17"/>
        <v>495.33389743589743</v>
      </c>
      <c r="F222" s="2">
        <v>5</v>
      </c>
      <c r="G222" s="2">
        <f t="shared" si="18"/>
        <v>0.33389743589743581</v>
      </c>
      <c r="H222" s="2">
        <f t="shared" si="19"/>
        <v>2.696983300770079</v>
      </c>
    </row>
    <row r="223" spans="1:8" x14ac:dyDescent="0.3">
      <c r="A223">
        <v>1058</v>
      </c>
      <c r="B223" s="2">
        <v>30815.666666666664</v>
      </c>
      <c r="C223" s="15">
        <f t="shared" si="15"/>
        <v>0.94817435897435887</v>
      </c>
      <c r="D223" s="15">
        <f t="shared" si="16"/>
        <v>500</v>
      </c>
      <c r="E223" s="2">
        <f t="shared" si="17"/>
        <v>495.25912820512821</v>
      </c>
      <c r="F223" s="2">
        <v>5</v>
      </c>
      <c r="G223" s="2">
        <f t="shared" si="18"/>
        <v>0.25912820512820556</v>
      </c>
      <c r="H223" s="2">
        <f t="shared" si="19"/>
        <v>2.9503432701902366</v>
      </c>
    </row>
    <row r="224" spans="1:8" x14ac:dyDescent="0.3">
      <c r="A224">
        <v>1066</v>
      </c>
      <c r="B224" s="2">
        <v>30637.333333333332</v>
      </c>
      <c r="C224" s="15">
        <f t="shared" si="15"/>
        <v>0.94268717948717951</v>
      </c>
      <c r="D224" s="15">
        <f t="shared" si="16"/>
        <v>500</v>
      </c>
      <c r="E224" s="2">
        <f t="shared" si="17"/>
        <v>495.28656410256411</v>
      </c>
      <c r="F224" s="2">
        <v>5</v>
      </c>
      <c r="G224" s="2">
        <f t="shared" si="18"/>
        <v>0.28656410256410236</v>
      </c>
      <c r="H224" s="2">
        <f t="shared" si="19"/>
        <v>2.8497593506264827</v>
      </c>
    </row>
    <row r="225" spans="1:8" x14ac:dyDescent="0.3">
      <c r="A225">
        <v>1074</v>
      </c>
      <c r="B225" s="2">
        <v>30858.333333333332</v>
      </c>
      <c r="C225" s="15">
        <f t="shared" si="15"/>
        <v>0.94948717948717942</v>
      </c>
      <c r="D225" s="15">
        <f t="shared" si="16"/>
        <v>500</v>
      </c>
      <c r="E225" s="2">
        <f t="shared" si="17"/>
        <v>495.25256410256412</v>
      </c>
      <c r="F225" s="2">
        <v>5</v>
      </c>
      <c r="G225" s="2">
        <f t="shared" si="18"/>
        <v>0.25256410256410255</v>
      </c>
      <c r="H225" s="2">
        <f t="shared" si="19"/>
        <v>2.975987867913152</v>
      </c>
    </row>
    <row r="226" spans="1:8" x14ac:dyDescent="0.3">
      <c r="A226">
        <v>1082</v>
      </c>
      <c r="B226" s="2">
        <v>30630.666666666668</v>
      </c>
      <c r="C226" s="15">
        <f t="shared" si="15"/>
        <v>0.94248205128205131</v>
      </c>
      <c r="D226" s="15">
        <f t="shared" si="16"/>
        <v>500</v>
      </c>
      <c r="E226" s="2">
        <f t="shared" si="17"/>
        <v>495.28758974358976</v>
      </c>
      <c r="F226" s="2">
        <v>5</v>
      </c>
      <c r="G226" s="2">
        <f t="shared" si="18"/>
        <v>0.28758974358974321</v>
      </c>
      <c r="H226" s="2">
        <f t="shared" si="19"/>
        <v>2.8461887130900139</v>
      </c>
    </row>
    <row r="227" spans="1:8" x14ac:dyDescent="0.3">
      <c r="A227">
        <v>1090</v>
      </c>
      <c r="B227" s="2">
        <v>30928.333333333336</v>
      </c>
      <c r="C227" s="15">
        <f t="shared" si="15"/>
        <v>0.95164102564102571</v>
      </c>
      <c r="D227" s="15">
        <f t="shared" si="16"/>
        <v>500</v>
      </c>
      <c r="E227" s="2">
        <f t="shared" si="17"/>
        <v>495.24179487179487</v>
      </c>
      <c r="F227" s="2">
        <v>5</v>
      </c>
      <c r="G227" s="2">
        <f t="shared" si="18"/>
        <v>0.24179487179487147</v>
      </c>
      <c r="H227" s="2">
        <f t="shared" si="19"/>
        <v>3.0195414812885293</v>
      </c>
    </row>
    <row r="228" spans="1:8" x14ac:dyDescent="0.3">
      <c r="A228">
        <v>1098</v>
      </c>
      <c r="B228" s="2">
        <v>30784.333333333336</v>
      </c>
      <c r="C228" s="15">
        <f t="shared" si="15"/>
        <v>0.94721025641025647</v>
      </c>
      <c r="D228" s="15">
        <f t="shared" si="16"/>
        <v>500</v>
      </c>
      <c r="E228" s="2">
        <f t="shared" si="17"/>
        <v>495.26394871794872</v>
      </c>
      <c r="F228" s="2">
        <v>5</v>
      </c>
      <c r="G228" s="2">
        <f t="shared" si="18"/>
        <v>0.26394871794871744</v>
      </c>
      <c r="H228" s="2">
        <f t="shared" si="19"/>
        <v>2.9319211090964585</v>
      </c>
    </row>
    <row r="229" spans="1:8" x14ac:dyDescent="0.3">
      <c r="A229">
        <v>1106</v>
      </c>
      <c r="B229" s="2">
        <v>31258.333333333332</v>
      </c>
      <c r="C229" s="15">
        <f t="shared" si="15"/>
        <v>0.96179487179487178</v>
      </c>
      <c r="D229" s="15">
        <f t="shared" si="16"/>
        <v>500</v>
      </c>
      <c r="E229" s="2">
        <f t="shared" si="17"/>
        <v>495.19102564102565</v>
      </c>
      <c r="F229" s="2">
        <v>5</v>
      </c>
      <c r="G229" s="2">
        <f t="shared" si="18"/>
        <v>0.19102564102564124</v>
      </c>
      <c r="H229" s="2">
        <f t="shared" si="19"/>
        <v>3.2551210262604258</v>
      </c>
    </row>
    <row r="230" spans="1:8" x14ac:dyDescent="0.3">
      <c r="A230">
        <v>1114</v>
      </c>
      <c r="B230" s="2">
        <v>30678</v>
      </c>
      <c r="C230" s="15">
        <f t="shared" si="15"/>
        <v>0.9439384615384615</v>
      </c>
      <c r="D230" s="15">
        <f t="shared" si="16"/>
        <v>500</v>
      </c>
      <c r="E230" s="2">
        <f t="shared" si="17"/>
        <v>495.2803076923077</v>
      </c>
      <c r="F230" s="2">
        <v>5</v>
      </c>
      <c r="G230" s="2">
        <f t="shared" si="18"/>
        <v>0.28030769230769259</v>
      </c>
      <c r="H230" s="2">
        <f t="shared" si="19"/>
        <v>2.8718210725357243</v>
      </c>
    </row>
    <row r="231" spans="1:8" x14ac:dyDescent="0.3">
      <c r="A231">
        <v>1122</v>
      </c>
      <c r="B231" s="2">
        <v>30913.333333333332</v>
      </c>
      <c r="C231" s="15">
        <f t="shared" si="15"/>
        <v>0.95117948717948719</v>
      </c>
      <c r="D231" s="15">
        <f t="shared" si="16"/>
        <v>500</v>
      </c>
      <c r="E231" s="2">
        <f t="shared" si="17"/>
        <v>495.24410256410255</v>
      </c>
      <c r="F231" s="2">
        <v>5</v>
      </c>
      <c r="G231" s="2">
        <f t="shared" si="18"/>
        <v>0.24410256410256359</v>
      </c>
      <c r="H231" s="2">
        <f t="shared" si="19"/>
        <v>3.0100473888482688</v>
      </c>
    </row>
    <row r="232" spans="1:8" x14ac:dyDescent="0.3">
      <c r="A232">
        <v>1130</v>
      </c>
      <c r="B232" s="2">
        <v>30532</v>
      </c>
      <c r="C232" s="15">
        <f t="shared" si="15"/>
        <v>0.93944615384615382</v>
      </c>
      <c r="D232" s="15">
        <f t="shared" si="16"/>
        <v>500</v>
      </c>
      <c r="E232" s="2">
        <f t="shared" si="17"/>
        <v>495.30276923076923</v>
      </c>
      <c r="F232" s="2">
        <v>5</v>
      </c>
      <c r="G232" s="2">
        <f t="shared" si="18"/>
        <v>0.3027692307692309</v>
      </c>
      <c r="H232" s="2">
        <f t="shared" si="19"/>
        <v>2.7947834228790995</v>
      </c>
    </row>
    <row r="233" spans="1:8" x14ac:dyDescent="0.3">
      <c r="A233">
        <v>1138</v>
      </c>
      <c r="B233" s="2">
        <v>30889.666666666668</v>
      </c>
      <c r="C233" s="15">
        <f t="shared" si="15"/>
        <v>0.95045128205128204</v>
      </c>
      <c r="D233" s="15">
        <f t="shared" si="16"/>
        <v>500</v>
      </c>
      <c r="E233" s="2">
        <f t="shared" si="17"/>
        <v>495.24774358974361</v>
      </c>
      <c r="F233" s="2">
        <v>5</v>
      </c>
      <c r="G233" s="2">
        <f t="shared" si="18"/>
        <v>0.24774358974358979</v>
      </c>
      <c r="H233" s="2">
        <f t="shared" si="19"/>
        <v>2.9952489234741253</v>
      </c>
    </row>
    <row r="234" spans="1:8" x14ac:dyDescent="0.3">
      <c r="A234">
        <v>1146</v>
      </c>
      <c r="B234" s="2">
        <v>30836.333333333336</v>
      </c>
      <c r="C234" s="15">
        <f t="shared" si="15"/>
        <v>0.94881025641025651</v>
      </c>
      <c r="D234" s="15">
        <f t="shared" si="16"/>
        <v>500</v>
      </c>
      <c r="E234" s="2">
        <f t="shared" si="17"/>
        <v>495.25594871794874</v>
      </c>
      <c r="F234" s="2">
        <v>5</v>
      </c>
      <c r="G234" s="2">
        <f t="shared" si="18"/>
        <v>0.25594871794871743</v>
      </c>
      <c r="H234" s="2">
        <f t="shared" si="19"/>
        <v>2.9626826861462425</v>
      </c>
    </row>
    <row r="235" spans="1:8" x14ac:dyDescent="0.3">
      <c r="A235">
        <v>1154</v>
      </c>
      <c r="B235" s="2">
        <v>30901.666666666668</v>
      </c>
      <c r="C235" s="15">
        <f t="shared" si="15"/>
        <v>0.95082051282051283</v>
      </c>
      <c r="D235" s="15">
        <f t="shared" si="16"/>
        <v>500</v>
      </c>
      <c r="E235" s="2">
        <f t="shared" si="17"/>
        <v>495.24589743589746</v>
      </c>
      <c r="F235" s="2">
        <v>5</v>
      </c>
      <c r="G235" s="2">
        <f t="shared" si="18"/>
        <v>0.24589743589743573</v>
      </c>
      <c r="H235" s="2">
        <f t="shared" si="19"/>
        <v>3.0027249729660199</v>
      </c>
    </row>
    <row r="236" spans="1:8" x14ac:dyDescent="0.3">
      <c r="A236">
        <v>1162</v>
      </c>
      <c r="B236" s="2">
        <v>31395</v>
      </c>
      <c r="C236" s="15">
        <f t="shared" si="15"/>
        <v>0.96599999999999997</v>
      </c>
      <c r="D236" s="15">
        <f t="shared" si="16"/>
        <v>500</v>
      </c>
      <c r="E236" s="2">
        <f t="shared" si="17"/>
        <v>495.17</v>
      </c>
      <c r="F236" s="2">
        <v>5</v>
      </c>
      <c r="G236" s="2">
        <f t="shared" si="18"/>
        <v>0.16999999999999993</v>
      </c>
      <c r="H236" s="2">
        <f t="shared" si="19"/>
        <v>3.3716877938958336</v>
      </c>
    </row>
    <row r="237" spans="1:8" x14ac:dyDescent="0.3">
      <c r="A237">
        <v>1170</v>
      </c>
      <c r="B237" s="2">
        <v>31005</v>
      </c>
      <c r="C237" s="15">
        <f t="shared" si="15"/>
        <v>0.95399999999999996</v>
      </c>
      <c r="D237" s="15">
        <f t="shared" si="16"/>
        <v>500</v>
      </c>
      <c r="E237" s="2">
        <f t="shared" si="17"/>
        <v>495.23</v>
      </c>
      <c r="F237" s="2">
        <v>5</v>
      </c>
      <c r="G237" s="2">
        <f t="shared" si="18"/>
        <v>0.23000000000000043</v>
      </c>
      <c r="H237" s="2">
        <f t="shared" si="19"/>
        <v>3.0695280851894435</v>
      </c>
    </row>
    <row r="238" spans="1:8" x14ac:dyDescent="0.3">
      <c r="A238">
        <v>1178</v>
      </c>
      <c r="B238" s="2">
        <v>30851.333333333332</v>
      </c>
      <c r="C238" s="15">
        <f t="shared" si="15"/>
        <v>0.94927179487179481</v>
      </c>
      <c r="D238" s="15">
        <f t="shared" si="16"/>
        <v>500</v>
      </c>
      <c r="E238" s="2">
        <f t="shared" si="17"/>
        <v>495.253641025641</v>
      </c>
      <c r="F238" s="2">
        <v>5</v>
      </c>
      <c r="G238" s="2">
        <f t="shared" si="18"/>
        <v>0.2536410256410262</v>
      </c>
      <c r="H238" s="2">
        <f t="shared" si="19"/>
        <v>2.9717351479282961</v>
      </c>
    </row>
    <row r="239" spans="1:8" x14ac:dyDescent="0.3">
      <c r="A239">
        <v>1186</v>
      </c>
      <c r="B239" s="2">
        <v>31266.333333333336</v>
      </c>
      <c r="C239" s="15">
        <f t="shared" si="15"/>
        <v>0.96204102564102567</v>
      </c>
      <c r="D239" s="15">
        <f t="shared" si="16"/>
        <v>500</v>
      </c>
      <c r="E239" s="2">
        <f t="shared" si="17"/>
        <v>495.18979487179485</v>
      </c>
      <c r="F239" s="2">
        <v>5</v>
      </c>
      <c r="G239" s="2">
        <f t="shared" si="18"/>
        <v>0.18979487179487187</v>
      </c>
      <c r="H239" s="2">
        <f t="shared" si="19"/>
        <v>3.2615823392415133</v>
      </c>
    </row>
    <row r="240" spans="1:8" x14ac:dyDescent="0.3">
      <c r="A240">
        <v>1194</v>
      </c>
      <c r="B240" s="2">
        <v>30846</v>
      </c>
      <c r="C240" s="15">
        <f t="shared" si="15"/>
        <v>0.94910769230769232</v>
      </c>
      <c r="D240" s="15">
        <f t="shared" si="16"/>
        <v>500</v>
      </c>
      <c r="E240" s="2">
        <f t="shared" si="17"/>
        <v>495.25446153846156</v>
      </c>
      <c r="F240" s="2">
        <v>5</v>
      </c>
      <c r="G240" s="2">
        <f t="shared" si="18"/>
        <v>0.25446153846153852</v>
      </c>
      <c r="H240" s="2">
        <f t="shared" si="19"/>
        <v>2.9685070885092681</v>
      </c>
    </row>
    <row r="241" spans="1:8" x14ac:dyDescent="0.3">
      <c r="A241">
        <v>1202</v>
      </c>
      <c r="B241" s="2">
        <v>31297</v>
      </c>
      <c r="C241" s="15">
        <f t="shared" si="15"/>
        <v>0.96298461538461544</v>
      </c>
      <c r="D241" s="15">
        <f t="shared" si="16"/>
        <v>500</v>
      </c>
      <c r="E241" s="2">
        <f t="shared" si="17"/>
        <v>495.18507692307691</v>
      </c>
      <c r="F241" s="2">
        <v>5</v>
      </c>
      <c r="G241" s="2">
        <f t="shared" si="18"/>
        <v>0.18507692307692292</v>
      </c>
      <c r="H241" s="2">
        <f t="shared" si="19"/>
        <v>3.2867451393830569</v>
      </c>
    </row>
    <row r="242" spans="1:8" x14ac:dyDescent="0.3">
      <c r="A242">
        <v>1210</v>
      </c>
      <c r="B242" s="2">
        <v>30860.333333333336</v>
      </c>
      <c r="C242" s="15">
        <f t="shared" si="15"/>
        <v>0.94954871794871798</v>
      </c>
      <c r="D242" s="15">
        <f t="shared" si="16"/>
        <v>500</v>
      </c>
      <c r="E242" s="2">
        <f t="shared" si="17"/>
        <v>495.25225641025639</v>
      </c>
      <c r="F242" s="2">
        <v>5</v>
      </c>
      <c r="G242" s="2">
        <f t="shared" si="18"/>
        <v>0.25225641025641021</v>
      </c>
      <c r="H242" s="2">
        <f t="shared" si="19"/>
        <v>2.9772062634401846</v>
      </c>
    </row>
    <row r="243" spans="1:8" x14ac:dyDescent="0.3">
      <c r="A243">
        <v>1218</v>
      </c>
      <c r="B243" s="2">
        <v>31198</v>
      </c>
      <c r="C243" s="15">
        <f t="shared" si="15"/>
        <v>0.95993846153846152</v>
      </c>
      <c r="D243" s="15">
        <f t="shared" si="16"/>
        <v>500</v>
      </c>
      <c r="E243" s="2">
        <f t="shared" si="17"/>
        <v>495.20030769230772</v>
      </c>
      <c r="F243" s="2">
        <v>5</v>
      </c>
      <c r="G243" s="2">
        <f t="shared" si="18"/>
        <v>0.20030769230769252</v>
      </c>
      <c r="H243" s="2">
        <f t="shared" si="19"/>
        <v>3.2076927898468859</v>
      </c>
    </row>
    <row r="244" spans="1:8" x14ac:dyDescent="0.3">
      <c r="A244">
        <v>1226</v>
      </c>
      <c r="B244" s="2">
        <v>30767.333333333332</v>
      </c>
      <c r="C244" s="15">
        <f t="shared" si="15"/>
        <v>0.9466871794871794</v>
      </c>
      <c r="D244" s="15">
        <f t="shared" si="16"/>
        <v>500</v>
      </c>
      <c r="E244" s="2">
        <f t="shared" si="17"/>
        <v>495.26656410256408</v>
      </c>
      <c r="F244" s="2">
        <v>5</v>
      </c>
      <c r="G244" s="2">
        <f t="shared" si="18"/>
        <v>0.26656410256410279</v>
      </c>
      <c r="H244" s="2">
        <f t="shared" si="19"/>
        <v>2.9220664743232407</v>
      </c>
    </row>
    <row r="245" spans="1:8" x14ac:dyDescent="0.3">
      <c r="A245">
        <v>1234</v>
      </c>
      <c r="B245" s="2">
        <v>31077.333333333332</v>
      </c>
      <c r="C245" s="15">
        <f t="shared" si="15"/>
        <v>0.956225641025641</v>
      </c>
      <c r="D245" s="15">
        <f t="shared" si="16"/>
        <v>500</v>
      </c>
      <c r="E245" s="2">
        <f t="shared" si="17"/>
        <v>495.2188717948718</v>
      </c>
      <c r="F245" s="2">
        <v>5</v>
      </c>
      <c r="G245" s="2">
        <f t="shared" si="18"/>
        <v>0.21887179487179509</v>
      </c>
      <c r="H245" s="2">
        <f t="shared" si="19"/>
        <v>3.1190987762267133</v>
      </c>
    </row>
    <row r="246" spans="1:8" x14ac:dyDescent="0.3">
      <c r="A246">
        <v>1242</v>
      </c>
      <c r="B246" s="2">
        <v>31329</v>
      </c>
      <c r="C246" s="15">
        <f t="shared" si="15"/>
        <v>0.9639692307692308</v>
      </c>
      <c r="D246" s="15">
        <f t="shared" si="16"/>
        <v>500</v>
      </c>
      <c r="E246" s="2">
        <f t="shared" si="17"/>
        <v>495.18015384615387</v>
      </c>
      <c r="F246" s="2">
        <v>5</v>
      </c>
      <c r="G246" s="2">
        <f t="shared" si="18"/>
        <v>0.18015384615384633</v>
      </c>
      <c r="H246" s="2">
        <f t="shared" si="19"/>
        <v>3.3136955498178522</v>
      </c>
    </row>
    <row r="247" spans="1:8" x14ac:dyDescent="0.3">
      <c r="A247">
        <v>1250</v>
      </c>
      <c r="B247" s="2">
        <v>31289</v>
      </c>
      <c r="C247" s="15">
        <f t="shared" si="15"/>
        <v>0.96273846153846154</v>
      </c>
      <c r="D247" s="15">
        <f t="shared" si="16"/>
        <v>500</v>
      </c>
      <c r="E247" s="2">
        <f t="shared" si="17"/>
        <v>495.18630769230771</v>
      </c>
      <c r="F247" s="2">
        <v>5</v>
      </c>
      <c r="G247" s="2">
        <f t="shared" si="18"/>
        <v>0.18630769230769229</v>
      </c>
      <c r="H247" s="2">
        <f t="shared" si="19"/>
        <v>3.2801195972747399</v>
      </c>
    </row>
    <row r="248" spans="1:8" x14ac:dyDescent="0.3">
      <c r="A248">
        <v>1258</v>
      </c>
      <c r="B248" s="2">
        <v>31030.666666666668</v>
      </c>
      <c r="C248" s="15">
        <f t="shared" si="15"/>
        <v>0.95478974358974367</v>
      </c>
      <c r="D248" s="15">
        <f t="shared" si="16"/>
        <v>500</v>
      </c>
      <c r="E248" s="2">
        <f t="shared" si="17"/>
        <v>495.22605128205129</v>
      </c>
      <c r="F248" s="2">
        <v>5</v>
      </c>
      <c r="G248" s="2">
        <f t="shared" si="18"/>
        <v>0.22605128205128189</v>
      </c>
      <c r="H248" s="2">
        <f t="shared" si="19"/>
        <v>3.0868375353146864</v>
      </c>
    </row>
    <row r="249" spans="1:8" x14ac:dyDescent="0.3">
      <c r="A249">
        <v>1266</v>
      </c>
      <c r="B249" s="2">
        <v>31531.333333333332</v>
      </c>
      <c r="C249" s="15">
        <f t="shared" si="15"/>
        <v>0.97019487179487174</v>
      </c>
      <c r="D249" s="15">
        <f t="shared" si="16"/>
        <v>500</v>
      </c>
      <c r="E249" s="2">
        <f t="shared" si="17"/>
        <v>495.14902564102562</v>
      </c>
      <c r="F249" s="2">
        <v>5</v>
      </c>
      <c r="G249" s="2">
        <f t="shared" si="18"/>
        <v>0.14902564102564142</v>
      </c>
      <c r="H249" s="2">
        <f t="shared" si="19"/>
        <v>3.5033254935932279</v>
      </c>
    </row>
    <row r="250" spans="1:8" x14ac:dyDescent="0.3">
      <c r="A250">
        <v>1274</v>
      </c>
      <c r="B250" s="2">
        <v>31331.333333333332</v>
      </c>
      <c r="C250" s="15">
        <f t="shared" si="15"/>
        <v>0.96404102564102556</v>
      </c>
      <c r="D250" s="15">
        <f t="shared" si="16"/>
        <v>500</v>
      </c>
      <c r="E250" s="2">
        <f t="shared" si="17"/>
        <v>495.17979487179485</v>
      </c>
      <c r="F250" s="2">
        <v>5</v>
      </c>
      <c r="G250" s="2">
        <f t="shared" si="18"/>
        <v>0.17979487179487208</v>
      </c>
      <c r="H250" s="2">
        <f t="shared" si="19"/>
        <v>3.3156894116653493</v>
      </c>
    </row>
    <row r="251" spans="1:8" x14ac:dyDescent="0.3">
      <c r="A251">
        <v>1282</v>
      </c>
      <c r="B251" s="2">
        <v>31218.333333333336</v>
      </c>
      <c r="C251" s="15">
        <f t="shared" si="15"/>
        <v>0.96056410256410263</v>
      </c>
      <c r="D251" s="15">
        <f t="shared" si="16"/>
        <v>500</v>
      </c>
      <c r="E251" s="2">
        <f t="shared" si="17"/>
        <v>495.19717948717948</v>
      </c>
      <c r="F251" s="2">
        <v>5</v>
      </c>
      <c r="G251" s="2">
        <f t="shared" si="18"/>
        <v>0.19717948717948719</v>
      </c>
      <c r="H251" s="2">
        <f t="shared" si="19"/>
        <v>3.2234267022737648</v>
      </c>
    </row>
    <row r="252" spans="1:8" x14ac:dyDescent="0.3">
      <c r="A252">
        <v>1290</v>
      </c>
      <c r="B252" s="2">
        <v>31480</v>
      </c>
      <c r="C252" s="15">
        <f t="shared" si="15"/>
        <v>0.96861538461538466</v>
      </c>
      <c r="D252" s="15">
        <f t="shared" si="16"/>
        <v>500</v>
      </c>
      <c r="E252" s="2">
        <f t="shared" si="17"/>
        <v>495.15692307692308</v>
      </c>
      <c r="F252" s="2">
        <v>5</v>
      </c>
      <c r="G252" s="2">
        <f t="shared" si="18"/>
        <v>0.15692307692307672</v>
      </c>
      <c r="H252" s="2">
        <f t="shared" si="19"/>
        <v>3.4517040922639728</v>
      </c>
    </row>
    <row r="253" spans="1:8" x14ac:dyDescent="0.3">
      <c r="A253">
        <v>1298</v>
      </c>
      <c r="B253" s="2">
        <v>31471.333333333336</v>
      </c>
      <c r="C253" s="15">
        <f t="shared" si="15"/>
        <v>0.96834871794871802</v>
      </c>
      <c r="D253" s="15">
        <f t="shared" si="16"/>
        <v>500</v>
      </c>
      <c r="E253" s="2">
        <f t="shared" si="17"/>
        <v>495.1582564102564</v>
      </c>
      <c r="F253" s="2">
        <v>5</v>
      </c>
      <c r="G253" s="2">
        <f t="shared" si="18"/>
        <v>0.15825641025640991</v>
      </c>
      <c r="H253" s="2">
        <f t="shared" si="19"/>
        <v>3.4432459470327172</v>
      </c>
    </row>
    <row r="254" spans="1:8" x14ac:dyDescent="0.3">
      <c r="A254">
        <v>1306</v>
      </c>
      <c r="B254" s="2">
        <v>31477.666666666668</v>
      </c>
      <c r="C254" s="15">
        <f t="shared" si="15"/>
        <v>0.96854358974358978</v>
      </c>
      <c r="D254" s="15">
        <f t="shared" si="16"/>
        <v>500</v>
      </c>
      <c r="E254" s="2">
        <f t="shared" si="17"/>
        <v>495.15728205128204</v>
      </c>
      <c r="F254" s="2">
        <v>5</v>
      </c>
      <c r="G254" s="2">
        <f t="shared" si="18"/>
        <v>0.15728205128205097</v>
      </c>
      <c r="H254" s="2">
        <f t="shared" si="19"/>
        <v>3.4494198480667833</v>
      </c>
    </row>
    <row r="255" spans="1:8" x14ac:dyDescent="0.3">
      <c r="A255">
        <v>1314</v>
      </c>
      <c r="B255" s="2">
        <v>31439.333333333336</v>
      </c>
      <c r="C255" s="15">
        <f t="shared" si="15"/>
        <v>0.96736410256410266</v>
      </c>
      <c r="D255" s="15">
        <f t="shared" si="16"/>
        <v>500</v>
      </c>
      <c r="E255" s="2">
        <f t="shared" si="17"/>
        <v>495.16317948717949</v>
      </c>
      <c r="F255" s="2">
        <v>5</v>
      </c>
      <c r="G255" s="2">
        <f t="shared" si="18"/>
        <v>0.16317948717948649</v>
      </c>
      <c r="H255" s="2">
        <f t="shared" si="19"/>
        <v>3.4126217134399193</v>
      </c>
    </row>
    <row r="256" spans="1:8" x14ac:dyDescent="0.3">
      <c r="A256">
        <v>1322</v>
      </c>
      <c r="B256" s="2">
        <v>31075</v>
      </c>
      <c r="C256" s="15">
        <f t="shared" si="15"/>
        <v>0.95615384615384613</v>
      </c>
      <c r="D256" s="15">
        <f t="shared" si="16"/>
        <v>500</v>
      </c>
      <c r="E256" s="2">
        <f t="shared" si="17"/>
        <v>495.21923076923076</v>
      </c>
      <c r="F256" s="2">
        <v>5</v>
      </c>
      <c r="G256" s="2">
        <f t="shared" si="18"/>
        <v>0.21923076923076934</v>
      </c>
      <c r="H256" s="2">
        <f t="shared" si="19"/>
        <v>3.1174607321574426</v>
      </c>
    </row>
    <row r="257" spans="1:8" x14ac:dyDescent="0.3">
      <c r="A257">
        <v>1330</v>
      </c>
      <c r="B257" s="2">
        <v>31569</v>
      </c>
      <c r="C257" s="15">
        <f t="shared" si="15"/>
        <v>0.97135384615384612</v>
      </c>
      <c r="D257" s="15">
        <f t="shared" si="16"/>
        <v>500</v>
      </c>
      <c r="E257" s="2">
        <f t="shared" si="17"/>
        <v>495.1432307692308</v>
      </c>
      <c r="F257" s="2">
        <v>5</v>
      </c>
      <c r="G257" s="2">
        <f t="shared" si="18"/>
        <v>0.14323076923076972</v>
      </c>
      <c r="H257" s="2">
        <f t="shared" si="19"/>
        <v>3.542975068421502</v>
      </c>
    </row>
    <row r="258" spans="1:8" x14ac:dyDescent="0.3">
      <c r="A258">
        <v>1338</v>
      </c>
      <c r="B258" s="2">
        <v>31331</v>
      </c>
      <c r="C258" s="15">
        <f t="shared" si="15"/>
        <v>0.96403076923076925</v>
      </c>
      <c r="D258" s="15">
        <f t="shared" si="16"/>
        <v>500</v>
      </c>
      <c r="E258" s="2">
        <f t="shared" si="17"/>
        <v>495.17984615384614</v>
      </c>
      <c r="F258" s="2">
        <v>5</v>
      </c>
      <c r="G258" s="2">
        <f t="shared" si="18"/>
        <v>0.17984615384615399</v>
      </c>
      <c r="H258" s="2">
        <f t="shared" si="19"/>
        <v>3.3154043305688341</v>
      </c>
    </row>
    <row r="259" spans="1:8" x14ac:dyDescent="0.3">
      <c r="A259">
        <v>1346</v>
      </c>
      <c r="B259" s="2">
        <v>31054</v>
      </c>
      <c r="C259" s="15">
        <f t="shared" ref="C259:C322" si="20">B259/$J$27</f>
        <v>0.95550769230769228</v>
      </c>
      <c r="D259" s="15">
        <f t="shared" ref="D259:D322" si="21">$J$28</f>
        <v>500</v>
      </c>
      <c r="E259" s="2">
        <f t="shared" si="17"/>
        <v>495.22246153846152</v>
      </c>
      <c r="F259" s="2">
        <v>5</v>
      </c>
      <c r="G259" s="2">
        <f t="shared" si="18"/>
        <v>0.22246153846153849</v>
      </c>
      <c r="H259" s="2">
        <f t="shared" si="19"/>
        <v>3.1028379460373494</v>
      </c>
    </row>
    <row r="260" spans="1:8" x14ac:dyDescent="0.3">
      <c r="A260">
        <v>1354</v>
      </c>
      <c r="B260" s="2">
        <v>31270.666666666664</v>
      </c>
      <c r="C260" s="15">
        <f t="shared" si="20"/>
        <v>0.96217435897435888</v>
      </c>
      <c r="D260" s="15">
        <f t="shared" si="21"/>
        <v>500</v>
      </c>
      <c r="E260" s="2">
        <f t="shared" ref="E260:E323" si="22">D260-(F260*C260)</f>
        <v>495.18912820512821</v>
      </c>
      <c r="F260" s="2">
        <v>5</v>
      </c>
      <c r="G260" s="2">
        <f t="shared" ref="G260:G323" si="23">F260-(F260*C260)</f>
        <v>0.18912820512820527</v>
      </c>
      <c r="H260" s="2">
        <f t="shared" ref="H260:H323" si="24">LN((F260*E260)/(D260*G260))</f>
        <v>3.2650997406651294</v>
      </c>
    </row>
    <row r="261" spans="1:8" x14ac:dyDescent="0.3">
      <c r="A261">
        <v>1362</v>
      </c>
      <c r="B261" s="2">
        <v>31500.333333333332</v>
      </c>
      <c r="C261" s="15">
        <f t="shared" si="20"/>
        <v>0.96924102564102566</v>
      </c>
      <c r="D261" s="15">
        <f t="shared" si="21"/>
        <v>500</v>
      </c>
      <c r="E261" s="2">
        <f t="shared" si="22"/>
        <v>495.15379487179484</v>
      </c>
      <c r="F261" s="2">
        <v>5</v>
      </c>
      <c r="G261" s="2">
        <f t="shared" si="23"/>
        <v>0.15379487179487139</v>
      </c>
      <c r="H261" s="2">
        <f t="shared" si="24"/>
        <v>3.4718337908378993</v>
      </c>
    </row>
    <row r="262" spans="1:8" x14ac:dyDescent="0.3">
      <c r="A262">
        <v>1370</v>
      </c>
      <c r="B262" s="2">
        <v>31253.666666666664</v>
      </c>
      <c r="C262" s="15">
        <f t="shared" si="20"/>
        <v>0.96165128205128203</v>
      </c>
      <c r="D262" s="15">
        <f t="shared" si="21"/>
        <v>500</v>
      </c>
      <c r="E262" s="2">
        <f t="shared" si="22"/>
        <v>495.19174358974357</v>
      </c>
      <c r="F262" s="2">
        <v>5</v>
      </c>
      <c r="G262" s="2">
        <f t="shared" si="23"/>
        <v>0.19174358974358974</v>
      </c>
      <c r="H262" s="2">
        <f t="shared" si="24"/>
        <v>3.2513711319378631</v>
      </c>
    </row>
    <row r="263" spans="1:8" x14ac:dyDescent="0.3">
      <c r="A263">
        <v>1378</v>
      </c>
      <c r="B263" s="2">
        <v>31666.333333333332</v>
      </c>
      <c r="C263" s="15">
        <f t="shared" si="20"/>
        <v>0.97434871794871791</v>
      </c>
      <c r="D263" s="15">
        <f t="shared" si="21"/>
        <v>500</v>
      </c>
      <c r="E263" s="2">
        <f t="shared" si="22"/>
        <v>495.12825641025643</v>
      </c>
      <c r="F263" s="2">
        <v>5</v>
      </c>
      <c r="G263" s="2">
        <f t="shared" si="23"/>
        <v>0.12825641025641055</v>
      </c>
      <c r="H263" s="2">
        <f t="shared" si="24"/>
        <v>3.6533704605523121</v>
      </c>
    </row>
    <row r="264" spans="1:8" x14ac:dyDescent="0.3">
      <c r="A264">
        <v>1386</v>
      </c>
      <c r="B264" s="2">
        <v>31354.333333333332</v>
      </c>
      <c r="C264" s="15">
        <f t="shared" si="20"/>
        <v>0.96474871794871786</v>
      </c>
      <c r="D264" s="15">
        <f t="shared" si="21"/>
        <v>500</v>
      </c>
      <c r="E264" s="2">
        <f t="shared" si="22"/>
        <v>495.17625641025643</v>
      </c>
      <c r="F264" s="2">
        <v>5</v>
      </c>
      <c r="G264" s="2">
        <f t="shared" si="23"/>
        <v>0.17625641025641059</v>
      </c>
      <c r="H264" s="2">
        <f t="shared" si="24"/>
        <v>3.335559054459531</v>
      </c>
    </row>
    <row r="265" spans="1:8" x14ac:dyDescent="0.3">
      <c r="A265">
        <v>1394</v>
      </c>
      <c r="B265" s="2">
        <v>31294.666666666668</v>
      </c>
      <c r="C265" s="15">
        <f t="shared" si="20"/>
        <v>0.96291282051282057</v>
      </c>
      <c r="D265" s="15">
        <f t="shared" si="21"/>
        <v>500</v>
      </c>
      <c r="E265" s="2">
        <f t="shared" si="22"/>
        <v>495.18543589743592</v>
      </c>
      <c r="F265" s="2">
        <v>5</v>
      </c>
      <c r="G265" s="2">
        <f t="shared" si="23"/>
        <v>0.18543589743589717</v>
      </c>
      <c r="H265" s="2">
        <f t="shared" si="24"/>
        <v>3.2848081474431954</v>
      </c>
    </row>
    <row r="266" spans="1:8" x14ac:dyDescent="0.3">
      <c r="A266">
        <v>1402</v>
      </c>
      <c r="B266" s="2">
        <v>31688.333333333336</v>
      </c>
      <c r="C266" s="15">
        <f t="shared" si="20"/>
        <v>0.97502564102564115</v>
      </c>
      <c r="D266" s="15">
        <f t="shared" si="21"/>
        <v>500</v>
      </c>
      <c r="E266" s="2">
        <f t="shared" si="22"/>
        <v>495.12487179487181</v>
      </c>
      <c r="F266" s="2">
        <v>5</v>
      </c>
      <c r="G266" s="2">
        <f t="shared" si="23"/>
        <v>0.1248717948717939</v>
      </c>
      <c r="H266" s="2">
        <f t="shared" si="24"/>
        <v>3.6801075200542401</v>
      </c>
    </row>
    <row r="267" spans="1:8" x14ac:dyDescent="0.3">
      <c r="A267">
        <v>1410</v>
      </c>
      <c r="B267" s="2">
        <v>31537.666666666668</v>
      </c>
      <c r="C267" s="15">
        <f t="shared" si="20"/>
        <v>0.97038974358974361</v>
      </c>
      <c r="D267" s="15">
        <f t="shared" si="21"/>
        <v>500</v>
      </c>
      <c r="E267" s="2">
        <f t="shared" si="22"/>
        <v>495.14805128205126</v>
      </c>
      <c r="F267" s="2">
        <v>5</v>
      </c>
      <c r="G267" s="2">
        <f t="shared" si="23"/>
        <v>0.1480512820512816</v>
      </c>
      <c r="H267" s="2">
        <f t="shared" si="24"/>
        <v>3.5098831902490546</v>
      </c>
    </row>
    <row r="268" spans="1:8" x14ac:dyDescent="0.3">
      <c r="A268">
        <v>1418</v>
      </c>
      <c r="B268" s="2">
        <v>31201</v>
      </c>
      <c r="C268" s="15">
        <f t="shared" si="20"/>
        <v>0.96003076923076924</v>
      </c>
      <c r="D268" s="15">
        <f t="shared" si="21"/>
        <v>500</v>
      </c>
      <c r="E268" s="2">
        <f t="shared" si="22"/>
        <v>495.19984615384618</v>
      </c>
      <c r="F268" s="2">
        <v>5</v>
      </c>
      <c r="G268" s="2">
        <f t="shared" si="23"/>
        <v>0.19984615384615356</v>
      </c>
      <c r="H268" s="2">
        <f t="shared" si="24"/>
        <v>3.2099986639205915</v>
      </c>
    </row>
    <row r="269" spans="1:8" x14ac:dyDescent="0.3">
      <c r="A269">
        <v>1426</v>
      </c>
      <c r="B269" s="2">
        <v>31632.999999999996</v>
      </c>
      <c r="C269" s="15">
        <f t="shared" si="20"/>
        <v>0.97332307692307685</v>
      </c>
      <c r="D269" s="15">
        <f t="shared" si="21"/>
        <v>500</v>
      </c>
      <c r="E269" s="2">
        <f t="shared" si="22"/>
        <v>495.13338461538461</v>
      </c>
      <c r="F269" s="2">
        <v>5</v>
      </c>
      <c r="G269" s="2">
        <f t="shared" si="23"/>
        <v>0.13338461538461566</v>
      </c>
      <c r="H269" s="2">
        <f t="shared" si="24"/>
        <v>3.6141754832543795</v>
      </c>
    </row>
    <row r="270" spans="1:8" x14ac:dyDescent="0.3">
      <c r="A270">
        <v>1434</v>
      </c>
      <c r="B270" s="2">
        <v>31604.666666666664</v>
      </c>
      <c r="C270" s="15">
        <f t="shared" si="20"/>
        <v>0.97245128205128195</v>
      </c>
      <c r="D270" s="15">
        <f t="shared" si="21"/>
        <v>500</v>
      </c>
      <c r="E270" s="2">
        <f t="shared" si="22"/>
        <v>495.13774358974359</v>
      </c>
      <c r="F270" s="2">
        <v>5</v>
      </c>
      <c r="G270" s="2">
        <f t="shared" si="23"/>
        <v>0.13774358974359036</v>
      </c>
      <c r="H270" s="2">
        <f t="shared" si="24"/>
        <v>3.5820271752176382</v>
      </c>
    </row>
    <row r="271" spans="1:8" x14ac:dyDescent="0.3">
      <c r="A271">
        <v>1442</v>
      </c>
      <c r="B271" s="2">
        <v>31271.666666666664</v>
      </c>
      <c r="C271" s="15">
        <f t="shared" si="20"/>
        <v>0.96220512820512816</v>
      </c>
      <c r="D271" s="15">
        <f t="shared" si="21"/>
        <v>500</v>
      </c>
      <c r="E271" s="2">
        <f t="shared" si="22"/>
        <v>495.18897435897435</v>
      </c>
      <c r="F271" s="2">
        <v>5</v>
      </c>
      <c r="G271" s="2">
        <f t="shared" si="23"/>
        <v>0.18897435897435955</v>
      </c>
      <c r="H271" s="2">
        <f t="shared" si="24"/>
        <v>3.26591321003652</v>
      </c>
    </row>
    <row r="272" spans="1:8" x14ac:dyDescent="0.3">
      <c r="A272">
        <v>1450</v>
      </c>
      <c r="B272" s="2">
        <v>31603</v>
      </c>
      <c r="C272" s="15">
        <f t="shared" si="20"/>
        <v>0.97240000000000004</v>
      </c>
      <c r="D272" s="15">
        <f t="shared" si="21"/>
        <v>500</v>
      </c>
      <c r="E272" s="2">
        <f t="shared" si="22"/>
        <v>495.13799999999998</v>
      </c>
      <c r="F272" s="2">
        <v>5</v>
      </c>
      <c r="G272" s="2">
        <f t="shared" si="23"/>
        <v>0.1379999999999999</v>
      </c>
      <c r="H272" s="2">
        <f t="shared" si="24"/>
        <v>3.5801679194302007</v>
      </c>
    </row>
    <row r="273" spans="1:8" x14ac:dyDescent="0.3">
      <c r="A273">
        <v>1458</v>
      </c>
      <c r="B273" s="2">
        <v>31251.333333333336</v>
      </c>
      <c r="C273" s="15">
        <f t="shared" si="20"/>
        <v>0.96157948717948727</v>
      </c>
      <c r="D273" s="15">
        <f t="shared" si="21"/>
        <v>500</v>
      </c>
      <c r="E273" s="2">
        <f t="shared" si="22"/>
        <v>495.19210256410258</v>
      </c>
      <c r="F273" s="2">
        <v>5</v>
      </c>
      <c r="G273" s="2">
        <f t="shared" si="23"/>
        <v>0.19210256410256399</v>
      </c>
      <c r="H273" s="2">
        <f t="shared" si="24"/>
        <v>3.2495014488306007</v>
      </c>
    </row>
    <row r="274" spans="1:8" x14ac:dyDescent="0.3">
      <c r="A274">
        <v>1466</v>
      </c>
      <c r="B274" s="2">
        <v>31644.666666666664</v>
      </c>
      <c r="C274" s="15">
        <f t="shared" si="20"/>
        <v>0.97368205128205121</v>
      </c>
      <c r="D274" s="15">
        <f t="shared" si="21"/>
        <v>500</v>
      </c>
      <c r="E274" s="2">
        <f t="shared" si="22"/>
        <v>495.13158974358976</v>
      </c>
      <c r="F274" s="2">
        <v>5</v>
      </c>
      <c r="G274" s="2">
        <f t="shared" si="23"/>
        <v>0.1315897435897444</v>
      </c>
      <c r="H274" s="2">
        <f t="shared" si="24"/>
        <v>3.6277195784940628</v>
      </c>
    </row>
    <row r="275" spans="1:8" x14ac:dyDescent="0.3">
      <c r="A275">
        <v>1474</v>
      </c>
      <c r="B275" s="2">
        <v>31508.666666666668</v>
      </c>
      <c r="C275" s="15">
        <f t="shared" si="20"/>
        <v>0.96949743589743598</v>
      </c>
      <c r="D275" s="15">
        <f t="shared" si="21"/>
        <v>500</v>
      </c>
      <c r="E275" s="2">
        <f t="shared" si="22"/>
        <v>495.15251282051281</v>
      </c>
      <c r="F275" s="2">
        <v>5</v>
      </c>
      <c r="G275" s="2">
        <f t="shared" si="23"/>
        <v>0.15251282051282011</v>
      </c>
      <c r="H275" s="2">
        <f t="shared" si="24"/>
        <v>3.4802022533653219</v>
      </c>
    </row>
    <row r="276" spans="1:8" x14ac:dyDescent="0.3">
      <c r="A276">
        <v>1482</v>
      </c>
      <c r="B276" s="2">
        <v>31154.666666666664</v>
      </c>
      <c r="C276" s="15">
        <f t="shared" si="20"/>
        <v>0.95860512820512811</v>
      </c>
      <c r="D276" s="15">
        <f t="shared" si="21"/>
        <v>500</v>
      </c>
      <c r="E276" s="2">
        <f t="shared" si="22"/>
        <v>495.20697435897438</v>
      </c>
      <c r="F276" s="2">
        <v>5</v>
      </c>
      <c r="G276" s="2">
        <f t="shared" si="23"/>
        <v>0.20697435897435934</v>
      </c>
      <c r="H276" s="2">
        <f t="shared" si="24"/>
        <v>3.1749659822850695</v>
      </c>
    </row>
    <row r="277" spans="1:8" x14ac:dyDescent="0.3">
      <c r="A277">
        <v>1490</v>
      </c>
      <c r="B277" s="2">
        <v>31375.333333333336</v>
      </c>
      <c r="C277" s="15">
        <f t="shared" si="20"/>
        <v>0.96539487179487182</v>
      </c>
      <c r="D277" s="15">
        <f t="shared" si="21"/>
        <v>500</v>
      </c>
      <c r="E277" s="2">
        <f t="shared" si="22"/>
        <v>495.17302564102562</v>
      </c>
      <c r="F277" s="2">
        <v>5</v>
      </c>
      <c r="G277" s="2">
        <f t="shared" si="23"/>
        <v>0.17302564102564055</v>
      </c>
      <c r="H277" s="2">
        <f t="shared" si="24"/>
        <v>3.3540525436988404</v>
      </c>
    </row>
    <row r="278" spans="1:8" x14ac:dyDescent="0.3">
      <c r="A278">
        <v>1498</v>
      </c>
      <c r="B278" s="2">
        <v>31597.333333333336</v>
      </c>
      <c r="C278" s="15">
        <f t="shared" si="20"/>
        <v>0.97222564102564113</v>
      </c>
      <c r="D278" s="15">
        <f t="shared" si="21"/>
        <v>500</v>
      </c>
      <c r="E278" s="2">
        <f t="shared" si="22"/>
        <v>495.13887179487182</v>
      </c>
      <c r="F278" s="2">
        <v>5</v>
      </c>
      <c r="G278" s="2">
        <f t="shared" si="23"/>
        <v>0.13887179487179413</v>
      </c>
      <c r="H278" s="2">
        <f t="shared" si="24"/>
        <v>3.5738721968342917</v>
      </c>
    </row>
    <row r="279" spans="1:8" x14ac:dyDescent="0.3">
      <c r="A279">
        <v>1506</v>
      </c>
      <c r="B279" s="2">
        <v>31518.333333333336</v>
      </c>
      <c r="C279" s="15">
        <f t="shared" si="20"/>
        <v>0.96979487179487189</v>
      </c>
      <c r="D279" s="15">
        <f t="shared" si="21"/>
        <v>500</v>
      </c>
      <c r="E279" s="2">
        <f t="shared" si="22"/>
        <v>495.15102564102563</v>
      </c>
      <c r="F279" s="2">
        <v>5</v>
      </c>
      <c r="G279" s="2">
        <f t="shared" si="23"/>
        <v>0.15102564102564031</v>
      </c>
      <c r="H279" s="2">
        <f t="shared" si="24"/>
        <v>3.4899982808176135</v>
      </c>
    </row>
    <row r="280" spans="1:8" x14ac:dyDescent="0.3">
      <c r="A280">
        <v>1514</v>
      </c>
      <c r="B280" s="2">
        <v>31440.333333333332</v>
      </c>
      <c r="C280" s="15">
        <f t="shared" si="20"/>
        <v>0.96739487179487171</v>
      </c>
      <c r="D280" s="15">
        <f t="shared" si="21"/>
        <v>500</v>
      </c>
      <c r="E280" s="2">
        <f t="shared" si="22"/>
        <v>495.16302564102563</v>
      </c>
      <c r="F280" s="2">
        <v>5</v>
      </c>
      <c r="G280" s="2">
        <f t="shared" si="23"/>
        <v>0.16302564102564165</v>
      </c>
      <c r="H280" s="2">
        <f t="shared" si="24"/>
        <v>3.4135646507289046</v>
      </c>
    </row>
    <row r="281" spans="1:8" x14ac:dyDescent="0.3">
      <c r="A281">
        <v>1522</v>
      </c>
      <c r="B281" s="2">
        <v>31589.666666666668</v>
      </c>
      <c r="C281" s="15">
        <f t="shared" si="20"/>
        <v>0.97198974358974366</v>
      </c>
      <c r="D281" s="15">
        <f t="shared" si="21"/>
        <v>500</v>
      </c>
      <c r="E281" s="2">
        <f t="shared" si="22"/>
        <v>495.14005128205127</v>
      </c>
      <c r="F281" s="2">
        <v>5</v>
      </c>
      <c r="G281" s="2">
        <f t="shared" si="23"/>
        <v>0.14005128205128159</v>
      </c>
      <c r="H281" s="2">
        <f t="shared" si="24"/>
        <v>3.5654170915239898</v>
      </c>
    </row>
    <row r="282" spans="1:8" x14ac:dyDescent="0.3">
      <c r="A282">
        <v>1530</v>
      </c>
      <c r="B282" s="2">
        <v>31364.666666666668</v>
      </c>
      <c r="C282" s="15">
        <f t="shared" si="20"/>
        <v>0.96506666666666674</v>
      </c>
      <c r="D282" s="15">
        <f t="shared" si="21"/>
        <v>500</v>
      </c>
      <c r="E282" s="2">
        <f t="shared" si="22"/>
        <v>495.17466666666667</v>
      </c>
      <c r="F282" s="2">
        <v>5</v>
      </c>
      <c r="G282" s="2">
        <f t="shared" si="23"/>
        <v>0.17466666666666608</v>
      </c>
      <c r="H282" s="2">
        <f t="shared" si="24"/>
        <v>3.3446162596215312</v>
      </c>
    </row>
    <row r="283" spans="1:8" x14ac:dyDescent="0.3">
      <c r="A283">
        <v>1538</v>
      </c>
      <c r="B283" s="2">
        <v>31608.666666666668</v>
      </c>
      <c r="C283" s="15">
        <f t="shared" si="20"/>
        <v>0.97257435897435907</v>
      </c>
      <c r="D283" s="15">
        <f t="shared" si="21"/>
        <v>500</v>
      </c>
      <c r="E283" s="2">
        <f t="shared" si="22"/>
        <v>495.13712820512819</v>
      </c>
      <c r="F283" s="2">
        <v>5</v>
      </c>
      <c r="G283" s="2">
        <f t="shared" si="23"/>
        <v>0.13712820512820478</v>
      </c>
      <c r="H283" s="2">
        <f t="shared" si="24"/>
        <v>3.5865035517827728</v>
      </c>
    </row>
    <row r="284" spans="1:8" x14ac:dyDescent="0.3">
      <c r="A284">
        <v>1546</v>
      </c>
      <c r="B284" s="2">
        <v>31810</v>
      </c>
      <c r="C284" s="15">
        <f t="shared" si="20"/>
        <v>0.97876923076923072</v>
      </c>
      <c r="D284" s="15">
        <f t="shared" si="21"/>
        <v>500</v>
      </c>
      <c r="E284" s="2">
        <f t="shared" si="22"/>
        <v>495.10615384615386</v>
      </c>
      <c r="F284" s="2">
        <v>5</v>
      </c>
      <c r="G284" s="2">
        <f t="shared" si="23"/>
        <v>0.10615384615384649</v>
      </c>
      <c r="H284" s="2">
        <f t="shared" si="24"/>
        <v>3.8424678640958825</v>
      </c>
    </row>
    <row r="285" spans="1:8" x14ac:dyDescent="0.3">
      <c r="A285">
        <v>1554</v>
      </c>
      <c r="B285" s="2">
        <v>31855</v>
      </c>
      <c r="C285" s="15">
        <f t="shared" si="20"/>
        <v>0.98015384615384615</v>
      </c>
      <c r="D285" s="15">
        <f t="shared" si="21"/>
        <v>500</v>
      </c>
      <c r="E285" s="2">
        <f t="shared" si="22"/>
        <v>495.09923076923076</v>
      </c>
      <c r="F285" s="2">
        <v>5</v>
      </c>
      <c r="G285" s="2">
        <f t="shared" si="23"/>
        <v>9.9230769230769234E-2</v>
      </c>
      <c r="H285" s="2">
        <f t="shared" si="24"/>
        <v>3.9098951617783575</v>
      </c>
    </row>
    <row r="286" spans="1:8" x14ac:dyDescent="0.3">
      <c r="A286">
        <v>1562</v>
      </c>
      <c r="B286" s="2">
        <v>31506</v>
      </c>
      <c r="C286" s="15">
        <f t="shared" si="20"/>
        <v>0.96941538461538457</v>
      </c>
      <c r="D286" s="15">
        <f t="shared" si="21"/>
        <v>500</v>
      </c>
      <c r="E286" s="2">
        <f t="shared" si="22"/>
        <v>495.15292307692306</v>
      </c>
      <c r="F286" s="2">
        <v>5</v>
      </c>
      <c r="G286" s="2">
        <f t="shared" si="23"/>
        <v>0.15292307692307716</v>
      </c>
      <c r="H286" s="2">
        <f t="shared" si="24"/>
        <v>3.4775167136059393</v>
      </c>
    </row>
    <row r="287" spans="1:8" x14ac:dyDescent="0.3">
      <c r="A287">
        <v>1570</v>
      </c>
      <c r="B287" s="2">
        <v>31778.333333333332</v>
      </c>
      <c r="C287" s="15">
        <f t="shared" si="20"/>
        <v>0.97779487179487179</v>
      </c>
      <c r="D287" s="15">
        <f t="shared" si="21"/>
        <v>500</v>
      </c>
      <c r="E287" s="2">
        <f t="shared" si="22"/>
        <v>495.11102564102566</v>
      </c>
      <c r="F287" s="2">
        <v>5</v>
      </c>
      <c r="G287" s="2">
        <f t="shared" si="23"/>
        <v>0.11102564102564116</v>
      </c>
      <c r="H287" s="2">
        <f t="shared" si="24"/>
        <v>3.797605949769951</v>
      </c>
    </row>
    <row r="288" spans="1:8" x14ac:dyDescent="0.3">
      <c r="A288">
        <v>1578</v>
      </c>
      <c r="B288" s="2">
        <v>31879.666666666668</v>
      </c>
      <c r="C288" s="15">
        <f t="shared" si="20"/>
        <v>0.98091282051282058</v>
      </c>
      <c r="D288" s="15">
        <f t="shared" si="21"/>
        <v>500</v>
      </c>
      <c r="E288" s="2">
        <f t="shared" si="22"/>
        <v>495.09543589743589</v>
      </c>
      <c r="F288" s="2">
        <v>5</v>
      </c>
      <c r="G288" s="2">
        <f t="shared" si="23"/>
        <v>9.543589743589731E-2</v>
      </c>
      <c r="H288" s="2">
        <f t="shared" si="24"/>
        <v>3.9488808456994957</v>
      </c>
    </row>
    <row r="289" spans="1:8" x14ac:dyDescent="0.3">
      <c r="A289">
        <v>1586</v>
      </c>
      <c r="B289" s="2">
        <v>31993.333333333332</v>
      </c>
      <c r="C289" s="15">
        <f t="shared" si="20"/>
        <v>0.98441025641025637</v>
      </c>
      <c r="D289" s="15">
        <f t="shared" si="21"/>
        <v>500</v>
      </c>
      <c r="E289" s="2">
        <f t="shared" si="22"/>
        <v>495.07794871794874</v>
      </c>
      <c r="F289" s="2">
        <v>5</v>
      </c>
      <c r="G289" s="2">
        <f t="shared" si="23"/>
        <v>7.7948717948718382E-2</v>
      </c>
      <c r="H289" s="2">
        <f t="shared" si="24"/>
        <v>4.1512491670521428</v>
      </c>
    </row>
    <row r="290" spans="1:8" x14ac:dyDescent="0.3">
      <c r="A290">
        <v>1594</v>
      </c>
      <c r="B290" s="2">
        <v>31624.666666666668</v>
      </c>
      <c r="C290" s="15">
        <f t="shared" si="20"/>
        <v>0.97306666666666675</v>
      </c>
      <c r="D290" s="15">
        <f t="shared" si="21"/>
        <v>500</v>
      </c>
      <c r="E290" s="2">
        <f t="shared" si="22"/>
        <v>495.13466666666665</v>
      </c>
      <c r="F290" s="2">
        <v>5</v>
      </c>
      <c r="G290" s="2">
        <f t="shared" si="23"/>
        <v>0.13466666666666605</v>
      </c>
      <c r="H290" s="2">
        <f t="shared" si="24"/>
        <v>3.6046122831418095</v>
      </c>
    </row>
    <row r="291" spans="1:8" x14ac:dyDescent="0.3">
      <c r="A291">
        <v>1602</v>
      </c>
      <c r="B291" s="2">
        <v>31549.000000000004</v>
      </c>
      <c r="C291" s="15">
        <f t="shared" si="20"/>
        <v>0.97073846153846166</v>
      </c>
      <c r="D291" s="15">
        <f t="shared" si="21"/>
        <v>500</v>
      </c>
      <c r="E291" s="2">
        <f t="shared" si="22"/>
        <v>495.14630769230769</v>
      </c>
      <c r="F291" s="2">
        <v>5</v>
      </c>
      <c r="G291" s="2">
        <f t="shared" si="23"/>
        <v>0.14630769230769136</v>
      </c>
      <c r="H291" s="2">
        <f t="shared" si="24"/>
        <v>3.5217264973419837</v>
      </c>
    </row>
    <row r="292" spans="1:8" x14ac:dyDescent="0.3">
      <c r="A292">
        <v>1610</v>
      </c>
      <c r="B292" s="2">
        <v>31635.666666666668</v>
      </c>
      <c r="C292" s="15">
        <f t="shared" si="20"/>
        <v>0.97340512820512826</v>
      </c>
      <c r="D292" s="15">
        <f t="shared" si="21"/>
        <v>500</v>
      </c>
      <c r="E292" s="2">
        <f t="shared" si="22"/>
        <v>495.13297435897437</v>
      </c>
      <c r="F292" s="2">
        <v>5</v>
      </c>
      <c r="G292" s="2">
        <f t="shared" si="23"/>
        <v>0.13297435897435861</v>
      </c>
      <c r="H292" s="2">
        <f t="shared" si="24"/>
        <v>3.617255134586471</v>
      </c>
    </row>
    <row r="293" spans="1:8" x14ac:dyDescent="0.3">
      <c r="A293">
        <v>1618</v>
      </c>
      <c r="B293" s="2">
        <v>31877.666666666668</v>
      </c>
      <c r="C293" s="15">
        <f t="shared" si="20"/>
        <v>0.98085128205128214</v>
      </c>
      <c r="D293" s="15">
        <f t="shared" si="21"/>
        <v>500</v>
      </c>
      <c r="E293" s="2">
        <f t="shared" si="22"/>
        <v>495.09574358974356</v>
      </c>
      <c r="F293" s="2">
        <v>5</v>
      </c>
      <c r="G293" s="2">
        <f t="shared" si="23"/>
        <v>9.5743589743589652E-2</v>
      </c>
      <c r="H293" s="2">
        <f t="shared" si="24"/>
        <v>3.9456625802806311</v>
      </c>
    </row>
    <row r="294" spans="1:8" x14ac:dyDescent="0.3">
      <c r="A294">
        <v>1626</v>
      </c>
      <c r="B294" s="2">
        <v>31453.333333333336</v>
      </c>
      <c r="C294" s="15">
        <f t="shared" si="20"/>
        <v>0.96779487179487189</v>
      </c>
      <c r="D294" s="15">
        <f t="shared" si="21"/>
        <v>500</v>
      </c>
      <c r="E294" s="2">
        <f t="shared" si="22"/>
        <v>495.16102564102562</v>
      </c>
      <c r="F294" s="2">
        <v>5</v>
      </c>
      <c r="G294" s="2">
        <f t="shared" si="23"/>
        <v>0.1610256410256401</v>
      </c>
      <c r="H294" s="2">
        <f t="shared" si="24"/>
        <v>3.4259044936554686</v>
      </c>
    </row>
    <row r="295" spans="1:8" x14ac:dyDescent="0.3">
      <c r="A295">
        <v>1634</v>
      </c>
      <c r="B295" s="2">
        <v>31604.666666666668</v>
      </c>
      <c r="C295" s="15">
        <f t="shared" si="20"/>
        <v>0.97245128205128206</v>
      </c>
      <c r="D295" s="15">
        <f t="shared" si="21"/>
        <v>500</v>
      </c>
      <c r="E295" s="2">
        <f t="shared" si="22"/>
        <v>495.13774358974359</v>
      </c>
      <c r="F295" s="2">
        <v>5</v>
      </c>
      <c r="G295" s="2">
        <f t="shared" si="23"/>
        <v>0.13774358974358947</v>
      </c>
      <c r="H295" s="2">
        <f t="shared" si="24"/>
        <v>3.5820271752176445</v>
      </c>
    </row>
    <row r="296" spans="1:8" x14ac:dyDescent="0.3">
      <c r="A296">
        <v>1642</v>
      </c>
      <c r="B296" s="2">
        <v>31836.000000000004</v>
      </c>
      <c r="C296" s="15">
        <f t="shared" si="20"/>
        <v>0.97956923076923086</v>
      </c>
      <c r="D296" s="15">
        <f t="shared" si="21"/>
        <v>500</v>
      </c>
      <c r="E296" s="2">
        <f t="shared" si="22"/>
        <v>495.10215384615384</v>
      </c>
      <c r="F296" s="2">
        <v>5</v>
      </c>
      <c r="G296" s="2">
        <f t="shared" si="23"/>
        <v>0.10215384615384604</v>
      </c>
      <c r="H296" s="2">
        <f t="shared" si="24"/>
        <v>3.8808692331026164</v>
      </c>
    </row>
    <row r="297" spans="1:8" x14ac:dyDescent="0.3">
      <c r="A297">
        <v>1650</v>
      </c>
      <c r="B297" s="2">
        <v>31749.333333333332</v>
      </c>
      <c r="C297" s="15">
        <f t="shared" si="20"/>
        <v>0.97690256410256404</v>
      </c>
      <c r="D297" s="15">
        <f t="shared" si="21"/>
        <v>500</v>
      </c>
      <c r="E297" s="2">
        <f t="shared" si="22"/>
        <v>495.11548717948716</v>
      </c>
      <c r="F297" s="2">
        <v>5</v>
      </c>
      <c r="G297" s="2">
        <f t="shared" si="23"/>
        <v>0.11548717948717968</v>
      </c>
      <c r="H297" s="2">
        <f t="shared" si="24"/>
        <v>3.7582166120942153</v>
      </c>
    </row>
    <row r="298" spans="1:8" x14ac:dyDescent="0.3">
      <c r="A298">
        <v>1658</v>
      </c>
      <c r="B298" s="2">
        <v>31255.333333333332</v>
      </c>
      <c r="C298" s="15">
        <f t="shared" si="20"/>
        <v>0.96170256410256405</v>
      </c>
      <c r="D298" s="15">
        <f t="shared" si="21"/>
        <v>500</v>
      </c>
      <c r="E298" s="2">
        <f t="shared" si="22"/>
        <v>495.19148717948718</v>
      </c>
      <c r="F298" s="2">
        <v>5</v>
      </c>
      <c r="G298" s="2">
        <f t="shared" si="23"/>
        <v>0.1914871794871793</v>
      </c>
      <c r="H298" s="2">
        <f t="shared" si="24"/>
        <v>3.2527087650132329</v>
      </c>
    </row>
    <row r="299" spans="1:8" x14ac:dyDescent="0.3">
      <c r="A299">
        <v>1666</v>
      </c>
      <c r="B299" s="2">
        <v>31738.666666666664</v>
      </c>
      <c r="C299" s="15">
        <f t="shared" si="20"/>
        <v>0.97657435897435885</v>
      </c>
      <c r="D299" s="15">
        <f t="shared" si="21"/>
        <v>500</v>
      </c>
      <c r="E299" s="2">
        <f t="shared" si="22"/>
        <v>495.11712820512821</v>
      </c>
      <c r="F299" s="2">
        <v>5</v>
      </c>
      <c r="G299" s="2">
        <f t="shared" si="23"/>
        <v>0.1171282051282061</v>
      </c>
      <c r="H299" s="2">
        <f t="shared" si="24"/>
        <v>3.7441103450024298</v>
      </c>
    </row>
    <row r="300" spans="1:8" x14ac:dyDescent="0.3">
      <c r="A300">
        <v>1674</v>
      </c>
      <c r="B300" s="2">
        <v>31335.666666666668</v>
      </c>
      <c r="C300" s="15">
        <f t="shared" si="20"/>
        <v>0.96417435897435899</v>
      </c>
      <c r="D300" s="15">
        <f t="shared" si="21"/>
        <v>500</v>
      </c>
      <c r="E300" s="2">
        <f t="shared" si="22"/>
        <v>495.17912820512822</v>
      </c>
      <c r="F300" s="2">
        <v>5</v>
      </c>
      <c r="G300" s="2">
        <f t="shared" si="23"/>
        <v>0.1791282051282046</v>
      </c>
      <c r="H300" s="2">
        <f t="shared" si="24"/>
        <v>3.3194028860264591</v>
      </c>
    </row>
    <row r="301" spans="1:8" x14ac:dyDescent="0.3">
      <c r="A301">
        <v>1682</v>
      </c>
      <c r="B301" s="2">
        <v>31576.666666666668</v>
      </c>
      <c r="C301" s="15">
        <f t="shared" si="20"/>
        <v>0.97158974358974359</v>
      </c>
      <c r="D301" s="15">
        <f t="shared" si="21"/>
        <v>500</v>
      </c>
      <c r="E301" s="2">
        <f t="shared" si="22"/>
        <v>495.14205128205128</v>
      </c>
      <c r="F301" s="2">
        <v>5</v>
      </c>
      <c r="G301" s="2">
        <f t="shared" si="23"/>
        <v>0.14205128205128226</v>
      </c>
      <c r="H301" s="2">
        <f t="shared" si="24"/>
        <v>3.5512416530693529</v>
      </c>
    </row>
    <row r="302" spans="1:8" x14ac:dyDescent="0.3">
      <c r="A302">
        <v>1690</v>
      </c>
      <c r="B302" s="2">
        <v>31444.666666666668</v>
      </c>
      <c r="C302" s="15">
        <f t="shared" si="20"/>
        <v>0.96752820512820514</v>
      </c>
      <c r="D302" s="15">
        <f t="shared" si="21"/>
        <v>500</v>
      </c>
      <c r="E302" s="2">
        <f t="shared" si="22"/>
        <v>495.16235897435899</v>
      </c>
      <c r="F302" s="2">
        <v>5</v>
      </c>
      <c r="G302" s="2">
        <f t="shared" si="23"/>
        <v>0.16235897435897417</v>
      </c>
      <c r="H302" s="2">
        <f t="shared" si="24"/>
        <v>3.417661024839918</v>
      </c>
    </row>
    <row r="303" spans="1:8" x14ac:dyDescent="0.3">
      <c r="A303">
        <v>1698</v>
      </c>
      <c r="B303" s="2">
        <v>31583.333333333336</v>
      </c>
      <c r="C303" s="15">
        <f t="shared" si="20"/>
        <v>0.9717948717948719</v>
      </c>
      <c r="D303" s="15">
        <f t="shared" si="21"/>
        <v>500</v>
      </c>
      <c r="E303" s="2">
        <f t="shared" si="22"/>
        <v>495.14102564102564</v>
      </c>
      <c r="F303" s="2">
        <v>5</v>
      </c>
      <c r="G303" s="2">
        <f t="shared" si="23"/>
        <v>0.14102564102564052</v>
      </c>
      <c r="H303" s="2">
        <f t="shared" si="24"/>
        <v>3.5584859901803445</v>
      </c>
    </row>
    <row r="304" spans="1:8" x14ac:dyDescent="0.3">
      <c r="A304">
        <v>1706</v>
      </c>
      <c r="B304" s="2">
        <v>31813.333333333332</v>
      </c>
      <c r="C304" s="15">
        <f t="shared" si="20"/>
        <v>0.97887179487179488</v>
      </c>
      <c r="D304" s="15">
        <f t="shared" si="21"/>
        <v>500</v>
      </c>
      <c r="E304" s="2">
        <f t="shared" si="22"/>
        <v>495.10564102564103</v>
      </c>
      <c r="F304" s="2">
        <v>5</v>
      </c>
      <c r="G304" s="2">
        <f t="shared" si="23"/>
        <v>0.10564102564102562</v>
      </c>
      <c r="H304" s="2">
        <f t="shared" si="24"/>
        <v>3.8473094527922265</v>
      </c>
    </row>
    <row r="305" spans="1:8" x14ac:dyDescent="0.3">
      <c r="A305">
        <v>1714</v>
      </c>
      <c r="B305" s="2">
        <v>31439.333333333332</v>
      </c>
      <c r="C305" s="15">
        <f t="shared" si="20"/>
        <v>0.96736410256410255</v>
      </c>
      <c r="D305" s="15">
        <f t="shared" si="21"/>
        <v>500</v>
      </c>
      <c r="E305" s="2">
        <f t="shared" si="22"/>
        <v>495.16317948717949</v>
      </c>
      <c r="F305" s="2">
        <v>5</v>
      </c>
      <c r="G305" s="2">
        <f t="shared" si="23"/>
        <v>0.16317948717948738</v>
      </c>
      <c r="H305" s="2">
        <f t="shared" si="24"/>
        <v>3.4126217134399135</v>
      </c>
    </row>
    <row r="306" spans="1:8" x14ac:dyDescent="0.3">
      <c r="A306">
        <v>1722</v>
      </c>
      <c r="B306" s="2">
        <v>31745.666666666664</v>
      </c>
      <c r="C306" s="15">
        <f t="shared" si="20"/>
        <v>0.97678974358974346</v>
      </c>
      <c r="D306" s="15">
        <f t="shared" si="21"/>
        <v>500</v>
      </c>
      <c r="E306" s="2">
        <f t="shared" si="22"/>
        <v>495.11605128205127</v>
      </c>
      <c r="F306" s="2">
        <v>5</v>
      </c>
      <c r="G306" s="2">
        <f t="shared" si="23"/>
        <v>0.11605128205128246</v>
      </c>
      <c r="H306" s="2">
        <f t="shared" si="24"/>
        <v>3.7533450950549319</v>
      </c>
    </row>
    <row r="307" spans="1:8" x14ac:dyDescent="0.3">
      <c r="A307">
        <v>1730</v>
      </c>
      <c r="B307" s="2">
        <v>31871.000000000004</v>
      </c>
      <c r="C307" s="15">
        <f t="shared" si="20"/>
        <v>0.98064615384615395</v>
      </c>
      <c r="D307" s="15">
        <f t="shared" si="21"/>
        <v>500</v>
      </c>
      <c r="E307" s="2">
        <f t="shared" si="22"/>
        <v>495.09676923076921</v>
      </c>
      <c r="F307" s="2">
        <v>5</v>
      </c>
      <c r="G307" s="2">
        <f t="shared" si="23"/>
        <v>9.6769230769230496E-2</v>
      </c>
      <c r="H307" s="2">
        <f t="shared" si="24"/>
        <v>3.9350092500530391</v>
      </c>
    </row>
    <row r="308" spans="1:8" x14ac:dyDescent="0.3">
      <c r="A308">
        <v>1738</v>
      </c>
      <c r="B308" s="2">
        <v>31780.666666666668</v>
      </c>
      <c r="C308" s="15">
        <f t="shared" si="20"/>
        <v>0.97786666666666666</v>
      </c>
      <c r="D308" s="15">
        <f t="shared" si="21"/>
        <v>500</v>
      </c>
      <c r="E308" s="2">
        <f t="shared" si="22"/>
        <v>495.11066666666665</v>
      </c>
      <c r="F308" s="2">
        <v>5</v>
      </c>
      <c r="G308" s="2">
        <f t="shared" si="23"/>
        <v>0.11066666666666691</v>
      </c>
      <c r="H308" s="2">
        <f t="shared" si="24"/>
        <v>3.8008437193500941</v>
      </c>
    </row>
    <row r="309" spans="1:8" x14ac:dyDescent="0.3">
      <c r="A309">
        <v>1746</v>
      </c>
      <c r="B309" s="2">
        <v>31723.333333333332</v>
      </c>
      <c r="C309" s="15">
        <f t="shared" si="20"/>
        <v>0.97610256410256402</v>
      </c>
      <c r="D309" s="15">
        <f t="shared" si="21"/>
        <v>500</v>
      </c>
      <c r="E309" s="2">
        <f t="shared" si="22"/>
        <v>495.11948717948718</v>
      </c>
      <c r="F309" s="2">
        <v>5</v>
      </c>
      <c r="G309" s="2">
        <f t="shared" si="23"/>
        <v>0.11948717948718013</v>
      </c>
      <c r="H309" s="2">
        <f t="shared" si="24"/>
        <v>3.7241751336846196</v>
      </c>
    </row>
    <row r="310" spans="1:8" x14ac:dyDescent="0.3">
      <c r="A310">
        <v>1754</v>
      </c>
      <c r="B310" s="2">
        <v>32030.000000000004</v>
      </c>
      <c r="C310" s="15">
        <f t="shared" si="20"/>
        <v>0.9855384615384617</v>
      </c>
      <c r="D310" s="15">
        <f t="shared" si="21"/>
        <v>500</v>
      </c>
      <c r="E310" s="2">
        <f t="shared" si="22"/>
        <v>495.07230769230767</v>
      </c>
      <c r="F310" s="2">
        <v>5</v>
      </c>
      <c r="G310" s="2">
        <f t="shared" si="23"/>
        <v>7.2307692307691518E-2</v>
      </c>
      <c r="H310" s="2">
        <f t="shared" si="24"/>
        <v>4.2263584032382289</v>
      </c>
    </row>
    <row r="311" spans="1:8" x14ac:dyDescent="0.3">
      <c r="A311">
        <v>1762</v>
      </c>
      <c r="B311" s="2">
        <v>31827.333333333336</v>
      </c>
      <c r="C311" s="15">
        <f t="shared" si="20"/>
        <v>0.97930256410256422</v>
      </c>
      <c r="D311" s="15">
        <f t="shared" si="21"/>
        <v>500</v>
      </c>
      <c r="E311" s="2">
        <f t="shared" si="22"/>
        <v>495.10348717948716</v>
      </c>
      <c r="F311" s="2">
        <v>5</v>
      </c>
      <c r="G311" s="2">
        <f t="shared" si="23"/>
        <v>0.10348717948717923</v>
      </c>
      <c r="H311" s="2">
        <f t="shared" si="24"/>
        <v>3.8679041633769069</v>
      </c>
    </row>
    <row r="312" spans="1:8" x14ac:dyDescent="0.3">
      <c r="A312">
        <v>1770</v>
      </c>
      <c r="B312" s="2">
        <v>31721.333333333332</v>
      </c>
      <c r="C312" s="15">
        <f t="shared" si="20"/>
        <v>0.97604102564102557</v>
      </c>
      <c r="D312" s="15">
        <f t="shared" si="21"/>
        <v>500</v>
      </c>
      <c r="E312" s="2">
        <f t="shared" si="22"/>
        <v>495.11979487179485</v>
      </c>
      <c r="F312" s="2">
        <v>5</v>
      </c>
      <c r="G312" s="2">
        <f t="shared" si="23"/>
        <v>0.11979487179487247</v>
      </c>
      <c r="H312" s="2">
        <f t="shared" si="24"/>
        <v>3.7216039577466655</v>
      </c>
    </row>
    <row r="313" spans="1:8" x14ac:dyDescent="0.3">
      <c r="A313">
        <v>1778</v>
      </c>
      <c r="B313" s="2">
        <v>31804</v>
      </c>
      <c r="C313" s="15">
        <f t="shared" si="20"/>
        <v>0.97858461538461539</v>
      </c>
      <c r="D313" s="15">
        <f t="shared" si="21"/>
        <v>500</v>
      </c>
      <c r="E313" s="2">
        <f t="shared" si="22"/>
        <v>495.10707692307693</v>
      </c>
      <c r="F313" s="2">
        <v>5</v>
      </c>
      <c r="G313" s="2">
        <f t="shared" si="23"/>
        <v>0.10707692307692263</v>
      </c>
      <c r="H313" s="2">
        <f t="shared" si="24"/>
        <v>3.833811665753077</v>
      </c>
    </row>
    <row r="314" spans="1:8" x14ac:dyDescent="0.3">
      <c r="A314">
        <v>1786</v>
      </c>
      <c r="B314" s="2">
        <v>31504.333333333332</v>
      </c>
      <c r="C314" s="15">
        <f t="shared" si="20"/>
        <v>0.96936410256410255</v>
      </c>
      <c r="D314" s="15">
        <f t="shared" si="21"/>
        <v>500</v>
      </c>
      <c r="E314" s="2">
        <f t="shared" si="22"/>
        <v>495.1531794871795</v>
      </c>
      <c r="F314" s="2">
        <v>5</v>
      </c>
      <c r="G314" s="2">
        <f t="shared" si="23"/>
        <v>0.15317948717948759</v>
      </c>
      <c r="H314" s="2">
        <f t="shared" si="24"/>
        <v>3.4758419085549166</v>
      </c>
    </row>
    <row r="315" spans="1:8" x14ac:dyDescent="0.3">
      <c r="A315">
        <v>1794</v>
      </c>
      <c r="B315" s="2">
        <v>31685.666666666664</v>
      </c>
      <c r="C315" s="15">
        <f t="shared" si="20"/>
        <v>0.97494358974358963</v>
      </c>
      <c r="D315" s="15">
        <f t="shared" si="21"/>
        <v>500</v>
      </c>
      <c r="E315" s="2">
        <f t="shared" si="22"/>
        <v>495.12528205128206</v>
      </c>
      <c r="F315" s="2">
        <v>5</v>
      </c>
      <c r="G315" s="2">
        <f t="shared" si="23"/>
        <v>0.12528205128205183</v>
      </c>
      <c r="H315" s="2">
        <f t="shared" si="24"/>
        <v>3.6768283129046373</v>
      </c>
    </row>
    <row r="316" spans="1:8" x14ac:dyDescent="0.3">
      <c r="A316">
        <v>1802</v>
      </c>
      <c r="B316" s="2">
        <v>31586.333333333332</v>
      </c>
      <c r="C316" s="15">
        <f t="shared" si="20"/>
        <v>0.9718871794871794</v>
      </c>
      <c r="D316" s="15">
        <f t="shared" si="21"/>
        <v>500</v>
      </c>
      <c r="E316" s="2">
        <f t="shared" si="22"/>
        <v>495.1405641025641</v>
      </c>
      <c r="F316" s="2">
        <v>5</v>
      </c>
      <c r="G316" s="2">
        <f t="shared" si="23"/>
        <v>0.14056410256410334</v>
      </c>
      <c r="H316" s="2">
        <f t="shared" si="24"/>
        <v>3.5617631524023654</v>
      </c>
    </row>
    <row r="317" spans="1:8" x14ac:dyDescent="0.3">
      <c r="A317">
        <v>1810</v>
      </c>
      <c r="B317" s="2">
        <v>31320</v>
      </c>
      <c r="C317" s="15">
        <f t="shared" si="20"/>
        <v>0.96369230769230774</v>
      </c>
      <c r="D317" s="15">
        <f t="shared" si="21"/>
        <v>500</v>
      </c>
      <c r="E317" s="2">
        <f t="shared" si="22"/>
        <v>495.18153846153848</v>
      </c>
      <c r="F317" s="2">
        <v>5</v>
      </c>
      <c r="G317" s="2">
        <f t="shared" si="23"/>
        <v>0.18153846153846143</v>
      </c>
      <c r="H317" s="2">
        <f t="shared" si="24"/>
        <v>3.3060419921370845</v>
      </c>
    </row>
    <row r="318" spans="1:8" x14ac:dyDescent="0.3">
      <c r="A318">
        <v>1818</v>
      </c>
      <c r="B318" s="2">
        <v>31583.333333333332</v>
      </c>
      <c r="C318" s="15">
        <f t="shared" si="20"/>
        <v>0.97179487179487178</v>
      </c>
      <c r="D318" s="15">
        <f t="shared" si="21"/>
        <v>500</v>
      </c>
      <c r="E318" s="2">
        <f t="shared" si="22"/>
        <v>495.14102564102564</v>
      </c>
      <c r="F318" s="2">
        <v>5</v>
      </c>
      <c r="G318" s="2">
        <f t="shared" si="23"/>
        <v>0.14102564102564141</v>
      </c>
      <c r="H318" s="2">
        <f t="shared" si="24"/>
        <v>3.5584859901803378</v>
      </c>
    </row>
    <row r="319" spans="1:8" x14ac:dyDescent="0.3">
      <c r="A319">
        <v>1826</v>
      </c>
      <c r="B319" s="2">
        <v>31710.999999999996</v>
      </c>
      <c r="C319" s="15">
        <f t="shared" si="20"/>
        <v>0.9757230769230768</v>
      </c>
      <c r="D319" s="15">
        <f t="shared" si="21"/>
        <v>500</v>
      </c>
      <c r="E319" s="2">
        <f t="shared" si="22"/>
        <v>495.12138461538461</v>
      </c>
      <c r="F319" s="2">
        <v>5</v>
      </c>
      <c r="G319" s="2">
        <f t="shared" si="23"/>
        <v>0.12138461538461609</v>
      </c>
      <c r="H319" s="2">
        <f t="shared" si="24"/>
        <v>3.7084239030018047</v>
      </c>
    </row>
    <row r="320" spans="1:8" x14ac:dyDescent="0.3">
      <c r="A320">
        <v>1834</v>
      </c>
      <c r="B320" s="2">
        <v>31884.666666666664</v>
      </c>
      <c r="C320" s="15">
        <f t="shared" si="20"/>
        <v>0.98106666666666664</v>
      </c>
      <c r="D320" s="15">
        <f t="shared" si="21"/>
        <v>500</v>
      </c>
      <c r="E320" s="2">
        <f t="shared" si="22"/>
        <v>495.09466666666668</v>
      </c>
      <c r="F320" s="2">
        <v>5</v>
      </c>
      <c r="G320" s="2">
        <f t="shared" si="23"/>
        <v>9.4666666666666899E-2</v>
      </c>
      <c r="H320" s="2">
        <f t="shared" si="24"/>
        <v>3.956972133575738</v>
      </c>
    </row>
    <row r="321" spans="1:8" x14ac:dyDescent="0.3">
      <c r="A321">
        <v>1842</v>
      </c>
      <c r="B321" s="2">
        <v>31845.000000000004</v>
      </c>
      <c r="C321" s="15">
        <f t="shared" si="20"/>
        <v>0.97984615384615392</v>
      </c>
      <c r="D321" s="15">
        <f t="shared" si="21"/>
        <v>500</v>
      </c>
      <c r="E321" s="2">
        <f t="shared" si="22"/>
        <v>495.10076923076923</v>
      </c>
      <c r="F321" s="2">
        <v>5</v>
      </c>
      <c r="G321" s="2">
        <f t="shared" si="23"/>
        <v>0.10076923076923006</v>
      </c>
      <c r="H321" s="2">
        <f t="shared" si="24"/>
        <v>3.8945133503142402</v>
      </c>
    </row>
    <row r="322" spans="1:8" x14ac:dyDescent="0.3">
      <c r="A322">
        <v>1850</v>
      </c>
      <c r="B322" s="2">
        <v>32079.666666666668</v>
      </c>
      <c r="C322" s="15">
        <f t="shared" si="20"/>
        <v>0.98706666666666676</v>
      </c>
      <c r="D322" s="15">
        <f t="shared" si="21"/>
        <v>500</v>
      </c>
      <c r="E322" s="2">
        <f t="shared" si="22"/>
        <v>495.06466666666665</v>
      </c>
      <c r="F322" s="2">
        <v>5</v>
      </c>
      <c r="G322" s="2">
        <f t="shared" si="23"/>
        <v>6.4666666666665762E-2</v>
      </c>
      <c r="H322" s="2">
        <f t="shared" si="24"/>
        <v>4.3380276163655447</v>
      </c>
    </row>
    <row r="323" spans="1:8" x14ac:dyDescent="0.3">
      <c r="A323">
        <v>1858</v>
      </c>
      <c r="B323" s="2">
        <v>32037.333333333332</v>
      </c>
      <c r="C323" s="15">
        <f t="shared" ref="C323:C386" si="25">B323/$J$27</f>
        <v>0.98576410256410252</v>
      </c>
      <c r="D323" s="15">
        <f t="shared" ref="D323:D386" si="26">$J$28</f>
        <v>500</v>
      </c>
      <c r="E323" s="2">
        <f t="shared" si="22"/>
        <v>495.07117948717951</v>
      </c>
      <c r="F323" s="2">
        <v>5</v>
      </c>
      <c r="G323" s="2">
        <f t="shared" si="23"/>
        <v>7.1179487179487744E-2</v>
      </c>
      <c r="H323" s="2">
        <f t="shared" si="24"/>
        <v>4.2420819666716865</v>
      </c>
    </row>
    <row r="324" spans="1:8" x14ac:dyDescent="0.3">
      <c r="A324">
        <v>1866</v>
      </c>
      <c r="B324" s="2">
        <v>32203</v>
      </c>
      <c r="C324" s="15">
        <f t="shared" si="25"/>
        <v>0.99086153846153846</v>
      </c>
      <c r="D324" s="15">
        <f t="shared" si="26"/>
        <v>500</v>
      </c>
      <c r="E324" s="2">
        <f t="shared" ref="E324:E387" si="27">D324-(F324*C324)</f>
        <v>495.04569230769232</v>
      </c>
      <c r="F324" s="2">
        <v>5</v>
      </c>
      <c r="G324" s="2">
        <f t="shared" ref="G324:G387" si="28">F324-(F324*C324)</f>
        <v>4.5692307692307921E-2</v>
      </c>
      <c r="H324" s="2">
        <f t="shared" ref="H324:H387" si="29">LN((F324*E324)/(D324*G324))</f>
        <v>4.6853051970938377</v>
      </c>
    </row>
    <row r="325" spans="1:8" x14ac:dyDescent="0.3">
      <c r="A325">
        <v>1874</v>
      </c>
      <c r="B325" s="2">
        <v>31436.333333333332</v>
      </c>
      <c r="C325" s="15">
        <f t="shared" si="25"/>
        <v>0.96727179487179482</v>
      </c>
      <c r="D325" s="15">
        <f t="shared" si="26"/>
        <v>500</v>
      </c>
      <c r="E325" s="2">
        <f t="shared" si="27"/>
        <v>495.16364102564103</v>
      </c>
      <c r="F325" s="2">
        <v>5</v>
      </c>
      <c r="G325" s="2">
        <f t="shared" si="28"/>
        <v>0.16364102564102545</v>
      </c>
      <c r="H325" s="2">
        <f t="shared" si="29"/>
        <v>3.4097982281526327</v>
      </c>
    </row>
    <row r="326" spans="1:8" x14ac:dyDescent="0.3">
      <c r="A326">
        <v>1882</v>
      </c>
      <c r="B326" s="2">
        <v>31860.333333333332</v>
      </c>
      <c r="C326" s="15">
        <f t="shared" si="25"/>
        <v>0.98031794871794864</v>
      </c>
      <c r="D326" s="15">
        <f t="shared" si="26"/>
        <v>500</v>
      </c>
      <c r="E326" s="2">
        <f t="shared" si="27"/>
        <v>495.09841025641026</v>
      </c>
      <c r="F326" s="2">
        <v>5</v>
      </c>
      <c r="G326" s="2">
        <f t="shared" si="28"/>
        <v>9.8410256410256913E-2</v>
      </c>
      <c r="H326" s="2">
        <f t="shared" si="29"/>
        <v>3.9181966139637301</v>
      </c>
    </row>
    <row r="327" spans="1:8" x14ac:dyDescent="0.3">
      <c r="A327">
        <v>1890</v>
      </c>
      <c r="B327" s="2">
        <v>31494</v>
      </c>
      <c r="C327" s="15">
        <f t="shared" si="25"/>
        <v>0.96904615384615389</v>
      </c>
      <c r="D327" s="15">
        <f t="shared" si="26"/>
        <v>500</v>
      </c>
      <c r="E327" s="2">
        <f t="shared" si="27"/>
        <v>495.1547692307692</v>
      </c>
      <c r="F327" s="2">
        <v>5</v>
      </c>
      <c r="G327" s="2">
        <f t="shared" si="28"/>
        <v>0.15476923076923033</v>
      </c>
      <c r="H327" s="2">
        <f t="shared" si="29"/>
        <v>3.4655202980477608</v>
      </c>
    </row>
    <row r="328" spans="1:8" x14ac:dyDescent="0.3">
      <c r="A328">
        <v>1898</v>
      </c>
      <c r="B328" s="2">
        <v>31943.666666666664</v>
      </c>
      <c r="C328" s="15">
        <f t="shared" si="25"/>
        <v>0.98288205128205119</v>
      </c>
      <c r="D328" s="15">
        <f t="shared" si="26"/>
        <v>500</v>
      </c>
      <c r="E328" s="2">
        <f t="shared" si="27"/>
        <v>495.08558974358976</v>
      </c>
      <c r="F328" s="2">
        <v>5</v>
      </c>
      <c r="G328" s="2">
        <f t="shared" si="28"/>
        <v>8.5589743589744138E-2</v>
      </c>
      <c r="H328" s="2">
        <f t="shared" si="29"/>
        <v>4.0577502910965402</v>
      </c>
    </row>
    <row r="329" spans="1:8" x14ac:dyDescent="0.3">
      <c r="A329">
        <v>1906</v>
      </c>
      <c r="B329" s="2">
        <v>31646.000000000004</v>
      </c>
      <c r="C329" s="15">
        <f t="shared" si="25"/>
        <v>0.97372307692307702</v>
      </c>
      <c r="D329" s="15">
        <f t="shared" si="26"/>
        <v>500</v>
      </c>
      <c r="E329" s="2">
        <f t="shared" si="27"/>
        <v>495.1313846153846</v>
      </c>
      <c r="F329" s="2">
        <v>5</v>
      </c>
      <c r="G329" s="2">
        <f t="shared" si="28"/>
        <v>0.13138461538461499</v>
      </c>
      <c r="H329" s="2">
        <f t="shared" si="29"/>
        <v>3.6292792269226077</v>
      </c>
    </row>
    <row r="330" spans="1:8" x14ac:dyDescent="0.3">
      <c r="A330">
        <v>1914</v>
      </c>
      <c r="B330" s="2">
        <v>31948.333333333336</v>
      </c>
      <c r="C330" s="15">
        <f t="shared" si="25"/>
        <v>0.98302564102564105</v>
      </c>
      <c r="D330" s="15">
        <f t="shared" si="26"/>
        <v>500</v>
      </c>
      <c r="E330" s="2">
        <f t="shared" si="27"/>
        <v>495.08487179487179</v>
      </c>
      <c r="F330" s="2">
        <v>5</v>
      </c>
      <c r="G330" s="2">
        <f t="shared" si="28"/>
        <v>8.4871794871794748E-2</v>
      </c>
      <c r="H330" s="2">
        <f t="shared" si="29"/>
        <v>4.0661724767954617</v>
      </c>
    </row>
    <row r="331" spans="1:8" x14ac:dyDescent="0.3">
      <c r="A331">
        <v>1922</v>
      </c>
      <c r="B331" s="2">
        <v>31841.333333333336</v>
      </c>
      <c r="C331" s="15">
        <f t="shared" si="25"/>
        <v>0.97973333333333346</v>
      </c>
      <c r="D331" s="15">
        <f t="shared" si="26"/>
        <v>500</v>
      </c>
      <c r="E331" s="2">
        <f t="shared" si="27"/>
        <v>495.10133333333334</v>
      </c>
      <c r="F331" s="2">
        <v>5</v>
      </c>
      <c r="G331" s="2">
        <f t="shared" si="28"/>
        <v>0.10133333333333283</v>
      </c>
      <c r="H331" s="2">
        <f t="shared" si="29"/>
        <v>3.8889321356783308</v>
      </c>
    </row>
    <row r="332" spans="1:8" x14ac:dyDescent="0.3">
      <c r="A332">
        <v>1930</v>
      </c>
      <c r="B332" s="2">
        <v>32149.333333333332</v>
      </c>
      <c r="C332" s="15">
        <f t="shared" si="25"/>
        <v>0.98921025641025639</v>
      </c>
      <c r="D332" s="15">
        <f t="shared" si="26"/>
        <v>500</v>
      </c>
      <c r="E332" s="2">
        <f t="shared" si="27"/>
        <v>495.05394871794874</v>
      </c>
      <c r="F332" s="2">
        <v>5</v>
      </c>
      <c r="G332" s="2">
        <f t="shared" si="28"/>
        <v>5.3948717948718361E-2</v>
      </c>
      <c r="H332" s="2">
        <f t="shared" si="29"/>
        <v>4.5192179092050759</v>
      </c>
    </row>
    <row r="333" spans="1:8" x14ac:dyDescent="0.3">
      <c r="A333">
        <v>1938</v>
      </c>
      <c r="B333" s="2">
        <v>31840</v>
      </c>
      <c r="C333" s="15">
        <f t="shared" si="25"/>
        <v>0.97969230769230764</v>
      </c>
      <c r="D333" s="15">
        <f t="shared" si="26"/>
        <v>500</v>
      </c>
      <c r="E333" s="2">
        <f t="shared" si="27"/>
        <v>495.10153846153844</v>
      </c>
      <c r="F333" s="2">
        <v>5</v>
      </c>
      <c r="G333" s="2">
        <f t="shared" si="28"/>
        <v>0.10153846153846224</v>
      </c>
      <c r="H333" s="2">
        <f t="shared" si="29"/>
        <v>3.8869103046130635</v>
      </c>
    </row>
    <row r="334" spans="1:8" x14ac:dyDescent="0.3">
      <c r="A334">
        <v>1946</v>
      </c>
      <c r="B334" s="2">
        <v>31745.333333333336</v>
      </c>
      <c r="C334" s="15">
        <f t="shared" si="25"/>
        <v>0.97677948717948726</v>
      </c>
      <c r="D334" s="15">
        <f t="shared" si="26"/>
        <v>500</v>
      </c>
      <c r="E334" s="2">
        <f t="shared" si="27"/>
        <v>495.11610256410256</v>
      </c>
      <c r="F334" s="2">
        <v>5</v>
      </c>
      <c r="G334" s="2">
        <f t="shared" si="28"/>
        <v>0.11610256410256348</v>
      </c>
      <c r="H334" s="2">
        <f t="shared" si="29"/>
        <v>3.75290340494122</v>
      </c>
    </row>
    <row r="335" spans="1:8" x14ac:dyDescent="0.3">
      <c r="A335">
        <v>1954</v>
      </c>
      <c r="B335" s="2">
        <v>32255.666666666668</v>
      </c>
      <c r="C335" s="15">
        <f t="shared" si="25"/>
        <v>0.99248205128205136</v>
      </c>
      <c r="D335" s="15">
        <f t="shared" si="26"/>
        <v>500</v>
      </c>
      <c r="E335" s="2">
        <f t="shared" si="27"/>
        <v>495.03758974358976</v>
      </c>
      <c r="F335" s="2">
        <v>5</v>
      </c>
      <c r="G335" s="2">
        <f t="shared" si="28"/>
        <v>3.7589743589743208E-2</v>
      </c>
      <c r="H335" s="2">
        <f t="shared" si="29"/>
        <v>4.8804875552385241</v>
      </c>
    </row>
    <row r="336" spans="1:8" x14ac:dyDescent="0.3">
      <c r="A336">
        <v>1962</v>
      </c>
      <c r="B336" s="2">
        <v>31582.666666666668</v>
      </c>
      <c r="C336" s="15">
        <f t="shared" si="25"/>
        <v>0.97177435897435904</v>
      </c>
      <c r="D336" s="15">
        <f t="shared" si="26"/>
        <v>500</v>
      </c>
      <c r="E336" s="2">
        <f t="shared" si="27"/>
        <v>495.14112820512821</v>
      </c>
      <c r="F336" s="2">
        <v>5</v>
      </c>
      <c r="G336" s="2">
        <f t="shared" si="28"/>
        <v>0.14112820512820434</v>
      </c>
      <c r="H336" s="2">
        <f t="shared" si="29"/>
        <v>3.5577591889289</v>
      </c>
    </row>
    <row r="337" spans="1:8" x14ac:dyDescent="0.3">
      <c r="A337">
        <v>1970</v>
      </c>
      <c r="B337" s="2">
        <v>32187.666666666668</v>
      </c>
      <c r="C337" s="15">
        <f t="shared" si="25"/>
        <v>0.99038974358974363</v>
      </c>
      <c r="D337" s="15">
        <f t="shared" si="26"/>
        <v>500</v>
      </c>
      <c r="E337" s="2">
        <f t="shared" si="27"/>
        <v>495.04805128205129</v>
      </c>
      <c r="F337" s="2">
        <v>5</v>
      </c>
      <c r="G337" s="2">
        <f t="shared" si="28"/>
        <v>4.8051282051281952E-2</v>
      </c>
      <c r="H337" s="2">
        <f t="shared" si="29"/>
        <v>4.6349711074797826</v>
      </c>
    </row>
    <row r="338" spans="1:8" x14ac:dyDescent="0.3">
      <c r="A338">
        <v>1978</v>
      </c>
      <c r="B338" s="2">
        <v>31519</v>
      </c>
      <c r="C338" s="15">
        <f t="shared" si="25"/>
        <v>0.96981538461538463</v>
      </c>
      <c r="D338" s="15">
        <f t="shared" si="26"/>
        <v>500</v>
      </c>
      <c r="E338" s="2">
        <f t="shared" si="27"/>
        <v>495.15092307692305</v>
      </c>
      <c r="F338" s="2">
        <v>5</v>
      </c>
      <c r="G338" s="2">
        <f t="shared" si="28"/>
        <v>0.15092307692307649</v>
      </c>
      <c r="H338" s="2">
        <f t="shared" si="29"/>
        <v>3.4906774215327951</v>
      </c>
    </row>
    <row r="339" spans="1:8" x14ac:dyDescent="0.3">
      <c r="A339">
        <v>1986</v>
      </c>
      <c r="B339" s="2">
        <v>31517.666666666664</v>
      </c>
      <c r="C339" s="15">
        <f t="shared" si="25"/>
        <v>0.96977435897435893</v>
      </c>
      <c r="D339" s="15">
        <f t="shared" si="26"/>
        <v>500</v>
      </c>
      <c r="E339" s="2">
        <f t="shared" si="27"/>
        <v>495.1511282051282</v>
      </c>
      <c r="F339" s="2">
        <v>5</v>
      </c>
      <c r="G339" s="2">
        <f t="shared" si="28"/>
        <v>0.15112820512820502</v>
      </c>
      <c r="H339" s="2">
        <f t="shared" si="29"/>
        <v>3.48931960130259</v>
      </c>
    </row>
    <row r="340" spans="1:8" x14ac:dyDescent="0.3">
      <c r="A340">
        <v>1994</v>
      </c>
      <c r="B340" s="2">
        <v>31688.333333333332</v>
      </c>
      <c r="C340" s="15">
        <f t="shared" si="25"/>
        <v>0.97502564102564104</v>
      </c>
      <c r="D340" s="15">
        <f t="shared" si="26"/>
        <v>500</v>
      </c>
      <c r="E340" s="2">
        <f t="shared" si="27"/>
        <v>495.12487179487181</v>
      </c>
      <c r="F340" s="2">
        <v>5</v>
      </c>
      <c r="G340" s="2">
        <f t="shared" si="28"/>
        <v>0.12487179487179478</v>
      </c>
      <c r="H340" s="2">
        <f t="shared" si="29"/>
        <v>3.680107520054233</v>
      </c>
    </row>
    <row r="341" spans="1:8" x14ac:dyDescent="0.3">
      <c r="A341">
        <v>2002</v>
      </c>
      <c r="B341" s="2">
        <v>31483.333333333336</v>
      </c>
      <c r="C341" s="15">
        <f t="shared" si="25"/>
        <v>0.96871794871794881</v>
      </c>
      <c r="D341" s="15">
        <f t="shared" si="26"/>
        <v>500</v>
      </c>
      <c r="E341" s="2">
        <f t="shared" si="27"/>
        <v>495.15641025641025</v>
      </c>
      <c r="F341" s="2">
        <v>5</v>
      </c>
      <c r="G341" s="2">
        <f t="shared" si="28"/>
        <v>0.15641025641025585</v>
      </c>
      <c r="H341" s="2">
        <f t="shared" si="29"/>
        <v>3.4549763819356976</v>
      </c>
    </row>
    <row r="342" spans="1:8" x14ac:dyDescent="0.3">
      <c r="A342">
        <v>2010</v>
      </c>
      <c r="B342" s="2">
        <v>32070.999999999996</v>
      </c>
      <c r="C342" s="15">
        <f t="shared" si="25"/>
        <v>0.9867999999999999</v>
      </c>
      <c r="D342" s="15">
        <f t="shared" si="26"/>
        <v>500</v>
      </c>
      <c r="E342" s="2">
        <f t="shared" si="27"/>
        <v>495.06599999999997</v>
      </c>
      <c r="F342" s="2">
        <v>5</v>
      </c>
      <c r="G342" s="2">
        <f t="shared" si="28"/>
        <v>6.6000000000000725E-2</v>
      </c>
      <c r="H342" s="2">
        <f t="shared" si="29"/>
        <v>4.3176214379815336</v>
      </c>
    </row>
    <row r="343" spans="1:8" x14ac:dyDescent="0.3">
      <c r="A343">
        <v>2018</v>
      </c>
      <c r="B343" s="2">
        <v>31986</v>
      </c>
      <c r="C343" s="15">
        <f t="shared" si="25"/>
        <v>0.98418461538461544</v>
      </c>
      <c r="D343" s="15">
        <f t="shared" si="26"/>
        <v>500</v>
      </c>
      <c r="E343" s="2">
        <f t="shared" si="27"/>
        <v>495.07907692307691</v>
      </c>
      <c r="F343" s="2">
        <v>5</v>
      </c>
      <c r="G343" s="2">
        <f t="shared" si="28"/>
        <v>7.9076923076923045E-2</v>
      </c>
      <c r="H343" s="2">
        <f t="shared" si="29"/>
        <v>4.1368815056100248</v>
      </c>
    </row>
    <row r="344" spans="1:8" x14ac:dyDescent="0.3">
      <c r="A344">
        <v>2026</v>
      </c>
      <c r="B344" s="2">
        <v>31906.333333333332</v>
      </c>
      <c r="C344" s="15">
        <f t="shared" si="25"/>
        <v>0.98173333333333335</v>
      </c>
      <c r="D344" s="15">
        <f t="shared" si="26"/>
        <v>500</v>
      </c>
      <c r="E344" s="2">
        <f t="shared" si="27"/>
        <v>495.09133333333335</v>
      </c>
      <c r="F344" s="2">
        <v>5</v>
      </c>
      <c r="G344" s="2">
        <f t="shared" si="28"/>
        <v>9.1333333333333044E-2</v>
      </c>
      <c r="H344" s="2">
        <f t="shared" si="29"/>
        <v>3.9928115326070848</v>
      </c>
    </row>
    <row r="345" spans="1:8" x14ac:dyDescent="0.3">
      <c r="A345">
        <v>2034</v>
      </c>
      <c r="B345" s="2">
        <v>32010.000000000004</v>
      </c>
      <c r="C345" s="15">
        <f t="shared" si="25"/>
        <v>0.98492307692307701</v>
      </c>
      <c r="D345" s="15">
        <f t="shared" si="26"/>
        <v>500</v>
      </c>
      <c r="E345" s="2">
        <f t="shared" si="27"/>
        <v>495.07538461538462</v>
      </c>
      <c r="F345" s="2">
        <v>5</v>
      </c>
      <c r="G345" s="2">
        <f t="shared" si="28"/>
        <v>7.5384615384614939E-2</v>
      </c>
      <c r="H345" s="2">
        <f t="shared" si="29"/>
        <v>4.1846919219166807</v>
      </c>
    </row>
    <row r="346" spans="1:8" x14ac:dyDescent="0.3">
      <c r="A346">
        <v>2042</v>
      </c>
      <c r="B346" s="2">
        <v>31616.666666666668</v>
      </c>
      <c r="C346" s="15">
        <f t="shared" si="25"/>
        <v>0.97282051282051285</v>
      </c>
      <c r="D346" s="15">
        <f t="shared" si="26"/>
        <v>500</v>
      </c>
      <c r="E346" s="2">
        <f t="shared" si="27"/>
        <v>495.13589743589745</v>
      </c>
      <c r="F346" s="2">
        <v>5</v>
      </c>
      <c r="G346" s="2">
        <f t="shared" si="28"/>
        <v>0.13589743589743541</v>
      </c>
      <c r="H346" s="2">
        <f t="shared" si="29"/>
        <v>3.595516904747428</v>
      </c>
    </row>
    <row r="347" spans="1:8" x14ac:dyDescent="0.3">
      <c r="A347">
        <v>2050</v>
      </c>
      <c r="B347" s="2">
        <v>32205.333333333332</v>
      </c>
      <c r="C347" s="15">
        <f t="shared" si="25"/>
        <v>0.99093333333333333</v>
      </c>
      <c r="D347" s="15">
        <f t="shared" si="26"/>
        <v>500</v>
      </c>
      <c r="E347" s="2">
        <f t="shared" si="27"/>
        <v>495.04533333333336</v>
      </c>
      <c r="F347" s="2">
        <v>5</v>
      </c>
      <c r="G347" s="2">
        <f t="shared" si="28"/>
        <v>4.533333333333367E-2</v>
      </c>
      <c r="H347" s="2">
        <f t="shared" si="29"/>
        <v>4.6931918367929484</v>
      </c>
    </row>
    <row r="348" spans="1:8" x14ac:dyDescent="0.3">
      <c r="A348">
        <v>2058</v>
      </c>
      <c r="B348" s="2">
        <v>31803.333333333332</v>
      </c>
      <c r="C348" s="15">
        <f t="shared" si="25"/>
        <v>0.97856410256410253</v>
      </c>
      <c r="D348" s="15">
        <f t="shared" si="26"/>
        <v>500</v>
      </c>
      <c r="E348" s="2">
        <f t="shared" si="27"/>
        <v>495.10717948717951</v>
      </c>
      <c r="F348" s="2">
        <v>5</v>
      </c>
      <c r="G348" s="2">
        <f t="shared" si="28"/>
        <v>0.10717948717948733</v>
      </c>
      <c r="H348" s="2">
        <f t="shared" si="29"/>
        <v>3.8328544769521184</v>
      </c>
    </row>
    <row r="349" spans="1:8" x14ac:dyDescent="0.3">
      <c r="A349">
        <v>2066</v>
      </c>
      <c r="B349" s="2">
        <v>32292.333333333336</v>
      </c>
      <c r="C349" s="15">
        <f t="shared" si="25"/>
        <v>0.99361025641025646</v>
      </c>
      <c r="D349" s="15">
        <f t="shared" si="26"/>
        <v>500</v>
      </c>
      <c r="E349" s="2">
        <f t="shared" si="27"/>
        <v>495.03194871794869</v>
      </c>
      <c r="F349" s="2">
        <v>5</v>
      </c>
      <c r="G349" s="2">
        <f t="shared" si="28"/>
        <v>3.1948717948717231E-2</v>
      </c>
      <c r="H349" s="2">
        <f t="shared" si="29"/>
        <v>5.0430753431267483</v>
      </c>
    </row>
    <row r="350" spans="1:8" x14ac:dyDescent="0.3">
      <c r="A350">
        <v>2074</v>
      </c>
      <c r="B350" s="2">
        <v>31674</v>
      </c>
      <c r="C350" s="15">
        <f t="shared" si="25"/>
        <v>0.97458461538461538</v>
      </c>
      <c r="D350" s="15">
        <f t="shared" si="26"/>
        <v>500</v>
      </c>
      <c r="E350" s="2">
        <f t="shared" si="27"/>
        <v>495.12707692307691</v>
      </c>
      <c r="F350" s="2">
        <v>5</v>
      </c>
      <c r="G350" s="2">
        <f t="shared" si="28"/>
        <v>0.12707692307692309</v>
      </c>
      <c r="H350" s="2">
        <f t="shared" si="29"/>
        <v>3.6626069470528586</v>
      </c>
    </row>
    <row r="351" spans="1:8" x14ac:dyDescent="0.3">
      <c r="A351">
        <v>2082</v>
      </c>
      <c r="B351" s="2">
        <v>31518.666666666668</v>
      </c>
      <c r="C351" s="15">
        <f t="shared" si="25"/>
        <v>0.96980512820512821</v>
      </c>
      <c r="D351" s="15">
        <f t="shared" si="26"/>
        <v>500</v>
      </c>
      <c r="E351" s="2">
        <f t="shared" si="27"/>
        <v>495.15097435897434</v>
      </c>
      <c r="F351" s="2">
        <v>5</v>
      </c>
      <c r="G351" s="2">
        <f t="shared" si="28"/>
        <v>0.15097435897435929</v>
      </c>
      <c r="H351" s="2">
        <f t="shared" si="29"/>
        <v>3.4903377934860171</v>
      </c>
    </row>
    <row r="352" spans="1:8" x14ac:dyDescent="0.3">
      <c r="A352">
        <v>2090</v>
      </c>
      <c r="B352" s="2">
        <v>31702.666666666668</v>
      </c>
      <c r="C352" s="15">
        <f t="shared" si="25"/>
        <v>0.9754666666666667</v>
      </c>
      <c r="D352" s="15">
        <f t="shared" si="26"/>
        <v>500</v>
      </c>
      <c r="E352" s="2">
        <f t="shared" si="27"/>
        <v>495.12266666666665</v>
      </c>
      <c r="F352" s="2">
        <v>5</v>
      </c>
      <c r="G352" s="2">
        <f t="shared" si="28"/>
        <v>0.12266666666666648</v>
      </c>
      <c r="H352" s="2">
        <f t="shared" si="29"/>
        <v>3.6979199868095427</v>
      </c>
    </row>
    <row r="353" spans="1:8" x14ac:dyDescent="0.3">
      <c r="A353">
        <v>2098</v>
      </c>
      <c r="B353" s="2">
        <v>31895.333333333336</v>
      </c>
      <c r="C353" s="15">
        <f t="shared" si="25"/>
        <v>0.98139487179487184</v>
      </c>
      <c r="D353" s="15">
        <f t="shared" si="26"/>
        <v>500</v>
      </c>
      <c r="E353" s="2">
        <f t="shared" si="27"/>
        <v>495.09302564102563</v>
      </c>
      <c r="F353" s="2">
        <v>5</v>
      </c>
      <c r="G353" s="2">
        <f t="shared" si="28"/>
        <v>9.3025641025640482E-2</v>
      </c>
      <c r="H353" s="2">
        <f t="shared" si="29"/>
        <v>3.974455603388551</v>
      </c>
    </row>
    <row r="354" spans="1:8" x14ac:dyDescent="0.3">
      <c r="A354">
        <v>2106</v>
      </c>
      <c r="B354" s="2">
        <v>31704</v>
      </c>
      <c r="C354" s="15">
        <f t="shared" si="25"/>
        <v>0.9755076923076923</v>
      </c>
      <c r="D354" s="15">
        <f t="shared" si="26"/>
        <v>500</v>
      </c>
      <c r="E354" s="2">
        <f t="shared" si="27"/>
        <v>495.12246153846155</v>
      </c>
      <c r="F354" s="2">
        <v>5</v>
      </c>
      <c r="G354" s="2">
        <f t="shared" si="28"/>
        <v>0.12246153846153884</v>
      </c>
      <c r="H354" s="2">
        <f t="shared" si="29"/>
        <v>3.6995932130697353</v>
      </c>
    </row>
    <row r="355" spans="1:8" x14ac:dyDescent="0.3">
      <c r="A355">
        <v>2114</v>
      </c>
      <c r="B355" s="2">
        <v>31957.333333333332</v>
      </c>
      <c r="C355" s="15">
        <f t="shared" si="25"/>
        <v>0.98330256410256411</v>
      </c>
      <c r="D355" s="15">
        <f t="shared" si="26"/>
        <v>500</v>
      </c>
      <c r="E355" s="2">
        <f t="shared" si="27"/>
        <v>495.08348717948718</v>
      </c>
      <c r="F355" s="2">
        <v>5</v>
      </c>
      <c r="G355" s="2">
        <f t="shared" si="28"/>
        <v>8.3487179487179652E-2</v>
      </c>
      <c r="H355" s="2">
        <f t="shared" si="29"/>
        <v>4.0826184213169485</v>
      </c>
    </row>
    <row r="356" spans="1:8" x14ac:dyDescent="0.3">
      <c r="A356">
        <v>2122</v>
      </c>
      <c r="B356" s="2">
        <v>31982.333333333332</v>
      </c>
      <c r="C356" s="15">
        <f t="shared" si="25"/>
        <v>0.98407179487179486</v>
      </c>
      <c r="D356" s="15">
        <f t="shared" si="26"/>
        <v>500</v>
      </c>
      <c r="E356" s="2">
        <f t="shared" si="27"/>
        <v>495.07964102564102</v>
      </c>
      <c r="F356" s="2">
        <v>5</v>
      </c>
      <c r="G356" s="2">
        <f t="shared" si="28"/>
        <v>7.964102564102582E-2</v>
      </c>
      <c r="H356" s="2">
        <f t="shared" si="29"/>
        <v>4.1297743760030761</v>
      </c>
    </row>
    <row r="357" spans="1:8" x14ac:dyDescent="0.3">
      <c r="A357">
        <v>2130</v>
      </c>
      <c r="B357" s="2">
        <v>31572.333333333332</v>
      </c>
      <c r="C357" s="15">
        <f t="shared" si="25"/>
        <v>0.97145641025641027</v>
      </c>
      <c r="D357" s="15">
        <f t="shared" si="26"/>
        <v>500</v>
      </c>
      <c r="E357" s="2">
        <f t="shared" si="27"/>
        <v>495.14271794871797</v>
      </c>
      <c r="F357" s="2">
        <v>5</v>
      </c>
      <c r="G357" s="2">
        <f t="shared" si="28"/>
        <v>0.14271794871794885</v>
      </c>
      <c r="H357" s="2">
        <f t="shared" si="29"/>
        <v>3.5465608371389035</v>
      </c>
    </row>
    <row r="358" spans="1:8" x14ac:dyDescent="0.3">
      <c r="A358">
        <v>2138</v>
      </c>
      <c r="B358" s="2">
        <v>32355</v>
      </c>
      <c r="C358" s="15">
        <f t="shared" si="25"/>
        <v>0.99553846153846148</v>
      </c>
      <c r="D358" s="15">
        <f t="shared" si="26"/>
        <v>500</v>
      </c>
      <c r="E358" s="2">
        <f t="shared" si="27"/>
        <v>495.02230769230772</v>
      </c>
      <c r="F358" s="2">
        <v>5</v>
      </c>
      <c r="G358" s="2">
        <f t="shared" si="28"/>
        <v>2.2307692307692584E-2</v>
      </c>
      <c r="H358" s="2">
        <f t="shared" si="29"/>
        <v>5.4022563550733631</v>
      </c>
    </row>
    <row r="359" spans="1:8" x14ac:dyDescent="0.3">
      <c r="A359">
        <v>2146</v>
      </c>
      <c r="B359" s="2">
        <v>31906.666666666668</v>
      </c>
      <c r="C359" s="15">
        <f t="shared" si="25"/>
        <v>0.98174358974358977</v>
      </c>
      <c r="D359" s="15">
        <f t="shared" si="26"/>
        <v>500</v>
      </c>
      <c r="E359" s="2">
        <f t="shared" si="27"/>
        <v>495.09128205128206</v>
      </c>
      <c r="F359" s="2">
        <v>5</v>
      </c>
      <c r="G359" s="2">
        <f t="shared" si="28"/>
        <v>9.1282051282051135E-2</v>
      </c>
      <c r="H359" s="2">
        <f t="shared" si="29"/>
        <v>3.9933730690296172</v>
      </c>
    </row>
    <row r="360" spans="1:8" x14ac:dyDescent="0.3">
      <c r="A360">
        <v>2154</v>
      </c>
      <c r="B360" s="2">
        <v>31773.666666666668</v>
      </c>
      <c r="C360" s="15">
        <f t="shared" si="25"/>
        <v>0.97765128205128204</v>
      </c>
      <c r="D360" s="15">
        <f t="shared" si="26"/>
        <v>500</v>
      </c>
      <c r="E360" s="2">
        <f t="shared" si="27"/>
        <v>495.11174358974358</v>
      </c>
      <c r="F360" s="2">
        <v>5</v>
      </c>
      <c r="G360" s="2">
        <f t="shared" si="28"/>
        <v>0.11174358974358967</v>
      </c>
      <c r="H360" s="2">
        <f t="shared" si="29"/>
        <v>3.7911617053370787</v>
      </c>
    </row>
    <row r="361" spans="1:8" x14ac:dyDescent="0.3">
      <c r="A361">
        <v>2162</v>
      </c>
      <c r="B361" s="2">
        <v>31917.333333333332</v>
      </c>
      <c r="C361" s="15">
        <f t="shared" si="25"/>
        <v>0.98207179487179486</v>
      </c>
      <c r="D361" s="15">
        <f t="shared" si="26"/>
        <v>500</v>
      </c>
      <c r="E361" s="2">
        <f t="shared" si="27"/>
        <v>495.08964102564101</v>
      </c>
      <c r="F361" s="2">
        <v>5</v>
      </c>
      <c r="G361" s="2">
        <f t="shared" si="28"/>
        <v>8.9641025641025607E-2</v>
      </c>
      <c r="H361" s="2">
        <f t="shared" si="29"/>
        <v>4.0115108415026954</v>
      </c>
    </row>
    <row r="362" spans="1:8" x14ac:dyDescent="0.3">
      <c r="A362">
        <v>2170</v>
      </c>
      <c r="B362" s="2">
        <v>32087.333333333336</v>
      </c>
      <c r="C362" s="15">
        <f t="shared" si="25"/>
        <v>0.98730256410256423</v>
      </c>
      <c r="D362" s="15">
        <f t="shared" si="26"/>
        <v>500</v>
      </c>
      <c r="E362" s="2">
        <f t="shared" si="27"/>
        <v>495.0634871794872</v>
      </c>
      <c r="F362" s="2">
        <v>5</v>
      </c>
      <c r="G362" s="2">
        <f t="shared" si="28"/>
        <v>6.3487179487179191E-2</v>
      </c>
      <c r="H362" s="2">
        <f t="shared" si="29"/>
        <v>4.3564331165919405</v>
      </c>
    </row>
    <row r="363" spans="1:8" x14ac:dyDescent="0.3">
      <c r="A363">
        <v>2178</v>
      </c>
      <c r="B363" s="2">
        <v>31918.333333333336</v>
      </c>
      <c r="C363" s="15">
        <f t="shared" si="25"/>
        <v>0.98210256410256414</v>
      </c>
      <c r="D363" s="15">
        <f t="shared" si="26"/>
        <v>500</v>
      </c>
      <c r="E363" s="2">
        <f t="shared" si="27"/>
        <v>495.08948717948715</v>
      </c>
      <c r="F363" s="2">
        <v>5</v>
      </c>
      <c r="G363" s="2">
        <f t="shared" si="28"/>
        <v>8.9487179487178992E-2</v>
      </c>
      <c r="H363" s="2">
        <f t="shared" si="29"/>
        <v>4.0132282523375675</v>
      </c>
    </row>
    <row r="364" spans="1:8" x14ac:dyDescent="0.3">
      <c r="A364">
        <v>2186</v>
      </c>
      <c r="B364" s="2">
        <v>31952</v>
      </c>
      <c r="C364" s="15">
        <f t="shared" si="25"/>
        <v>0.98313846153846152</v>
      </c>
      <c r="D364" s="15">
        <f t="shared" si="26"/>
        <v>500</v>
      </c>
      <c r="E364" s="2">
        <f t="shared" si="27"/>
        <v>495.08430769230768</v>
      </c>
      <c r="F364" s="2">
        <v>5</v>
      </c>
      <c r="G364" s="2">
        <f t="shared" si="28"/>
        <v>8.4307692307692861E-2</v>
      </c>
      <c r="H364" s="2">
        <f t="shared" si="29"/>
        <v>4.0728400495840624</v>
      </c>
    </row>
    <row r="365" spans="1:8" x14ac:dyDescent="0.3">
      <c r="A365">
        <v>2194</v>
      </c>
      <c r="B365" s="2">
        <v>31968</v>
      </c>
      <c r="C365" s="15">
        <f t="shared" si="25"/>
        <v>0.9836307692307692</v>
      </c>
      <c r="D365" s="15">
        <f t="shared" si="26"/>
        <v>500</v>
      </c>
      <c r="E365" s="2">
        <f t="shared" si="27"/>
        <v>495.08184615384613</v>
      </c>
      <c r="F365" s="2">
        <v>5</v>
      </c>
      <c r="G365" s="2">
        <f t="shared" si="28"/>
        <v>8.1846153846154124E-2</v>
      </c>
      <c r="H365" s="2">
        <f t="shared" si="29"/>
        <v>4.1024668752199211</v>
      </c>
    </row>
    <row r="366" spans="1:8" x14ac:dyDescent="0.3">
      <c r="A366">
        <v>2202</v>
      </c>
      <c r="B366" s="2">
        <v>31950.000000000004</v>
      </c>
      <c r="C366" s="15">
        <f t="shared" si="25"/>
        <v>0.98307692307692318</v>
      </c>
      <c r="D366" s="15">
        <f t="shared" si="26"/>
        <v>500</v>
      </c>
      <c r="E366" s="2">
        <f t="shared" si="27"/>
        <v>495.0846153846154</v>
      </c>
      <c r="F366" s="2">
        <v>5</v>
      </c>
      <c r="G366" s="2">
        <f t="shared" si="28"/>
        <v>8.4615384615384315E-2</v>
      </c>
      <c r="H366" s="2">
        <f t="shared" si="29"/>
        <v>4.0691976798001486</v>
      </c>
    </row>
    <row r="367" spans="1:8" x14ac:dyDescent="0.3">
      <c r="A367">
        <v>2210</v>
      </c>
      <c r="B367" s="2">
        <v>31968.333333333332</v>
      </c>
      <c r="C367" s="15">
        <f t="shared" si="25"/>
        <v>0.98364102564102562</v>
      </c>
      <c r="D367" s="15">
        <f t="shared" si="26"/>
        <v>500</v>
      </c>
      <c r="E367" s="2">
        <f t="shared" si="27"/>
        <v>495.0817948717949</v>
      </c>
      <c r="F367" s="2">
        <v>5</v>
      </c>
      <c r="G367" s="2">
        <f t="shared" si="28"/>
        <v>8.1794871794872215E-2</v>
      </c>
      <c r="H367" s="2">
        <f t="shared" si="29"/>
        <v>4.1030935344277459</v>
      </c>
    </row>
    <row r="368" spans="1:8" x14ac:dyDescent="0.3">
      <c r="A368">
        <v>2218</v>
      </c>
      <c r="B368" s="2">
        <v>32098.333333333336</v>
      </c>
      <c r="C368" s="15">
        <f t="shared" si="25"/>
        <v>0.98764102564102574</v>
      </c>
      <c r="D368" s="15">
        <f t="shared" si="26"/>
        <v>500</v>
      </c>
      <c r="E368" s="2">
        <f t="shared" si="27"/>
        <v>495.06179487179486</v>
      </c>
      <c r="F368" s="2">
        <v>5</v>
      </c>
      <c r="G368" s="2">
        <f t="shared" si="28"/>
        <v>6.1794871794871753E-2</v>
      </c>
      <c r="H368" s="2">
        <f t="shared" si="29"/>
        <v>4.3834473055408907</v>
      </c>
    </row>
    <row r="369" spans="1:8" x14ac:dyDescent="0.3">
      <c r="A369">
        <v>2226</v>
      </c>
      <c r="B369" s="2">
        <v>32146.333333333332</v>
      </c>
      <c r="C369" s="15">
        <f t="shared" si="25"/>
        <v>0.98911794871794867</v>
      </c>
      <c r="D369" s="15">
        <f t="shared" si="26"/>
        <v>500</v>
      </c>
      <c r="E369" s="2">
        <f t="shared" si="27"/>
        <v>495.05441025641028</v>
      </c>
      <c r="F369" s="2">
        <v>5</v>
      </c>
      <c r="G369" s="2">
        <f t="shared" si="28"/>
        <v>5.441025641025643E-2</v>
      </c>
      <c r="H369" s="2">
        <f t="shared" si="29"/>
        <v>4.5107000961876444</v>
      </c>
    </row>
    <row r="370" spans="1:8" x14ac:dyDescent="0.3">
      <c r="A370">
        <v>2234</v>
      </c>
      <c r="B370" s="2">
        <v>31845.666666666668</v>
      </c>
      <c r="C370" s="15">
        <f t="shared" si="25"/>
        <v>0.97986666666666666</v>
      </c>
      <c r="D370" s="15">
        <f t="shared" si="26"/>
        <v>500</v>
      </c>
      <c r="E370" s="2">
        <f t="shared" si="27"/>
        <v>495.10066666666665</v>
      </c>
      <c r="F370" s="2">
        <v>5</v>
      </c>
      <c r="G370" s="2">
        <f t="shared" si="28"/>
        <v>0.10066666666666713</v>
      </c>
      <c r="H370" s="2">
        <f t="shared" si="29"/>
        <v>3.8955314731830728</v>
      </c>
    </row>
    <row r="371" spans="1:8" x14ac:dyDescent="0.3">
      <c r="A371">
        <v>2242</v>
      </c>
      <c r="B371" s="2">
        <v>31773</v>
      </c>
      <c r="C371" s="15">
        <f t="shared" si="25"/>
        <v>0.97763076923076919</v>
      </c>
      <c r="D371" s="15">
        <f t="shared" si="26"/>
        <v>500</v>
      </c>
      <c r="E371" s="2">
        <f t="shared" si="27"/>
        <v>495.11184615384616</v>
      </c>
      <c r="F371" s="2">
        <v>5</v>
      </c>
      <c r="G371" s="2">
        <f t="shared" si="28"/>
        <v>0.11184615384615437</v>
      </c>
      <c r="H371" s="2">
        <f t="shared" si="29"/>
        <v>3.7902444812334859</v>
      </c>
    </row>
    <row r="372" spans="1:8" x14ac:dyDescent="0.3">
      <c r="A372">
        <v>2250</v>
      </c>
      <c r="B372" s="2">
        <v>32053</v>
      </c>
      <c r="C372" s="15">
        <f t="shared" si="25"/>
        <v>0.98624615384615388</v>
      </c>
      <c r="D372" s="15">
        <f t="shared" si="26"/>
        <v>500</v>
      </c>
      <c r="E372" s="2">
        <f t="shared" si="27"/>
        <v>495.06876923076925</v>
      </c>
      <c r="F372" s="2">
        <v>5</v>
      </c>
      <c r="G372" s="2">
        <f t="shared" si="28"/>
        <v>6.8769230769230916E-2</v>
      </c>
      <c r="H372" s="2">
        <f t="shared" si="29"/>
        <v>4.2765253559401195</v>
      </c>
    </row>
    <row r="373" spans="1:8" x14ac:dyDescent="0.3">
      <c r="A373">
        <v>2258</v>
      </c>
      <c r="B373" s="2">
        <v>31917.666666666664</v>
      </c>
      <c r="C373" s="15">
        <f t="shared" si="25"/>
        <v>0.98208205128205117</v>
      </c>
      <c r="D373" s="15">
        <f t="shared" si="26"/>
        <v>500</v>
      </c>
      <c r="E373" s="2">
        <f t="shared" si="27"/>
        <v>495.08958974358973</v>
      </c>
      <c r="F373" s="2">
        <v>5</v>
      </c>
      <c r="G373" s="2">
        <f t="shared" si="28"/>
        <v>8.9589743589744586E-2</v>
      </c>
      <c r="H373" s="2">
        <f t="shared" si="29"/>
        <v>4.012082984002757</v>
      </c>
    </row>
    <row r="374" spans="1:8" x14ac:dyDescent="0.3">
      <c r="A374">
        <v>2266</v>
      </c>
      <c r="B374" s="2">
        <v>31672</v>
      </c>
      <c r="C374" s="15">
        <f t="shared" si="25"/>
        <v>0.97452307692307694</v>
      </c>
      <c r="D374" s="15">
        <f t="shared" si="26"/>
        <v>500</v>
      </c>
      <c r="E374" s="2">
        <f t="shared" si="27"/>
        <v>495.12738461538464</v>
      </c>
      <c r="F374" s="2">
        <v>5</v>
      </c>
      <c r="G374" s="2">
        <f t="shared" si="28"/>
        <v>0.12738461538461543</v>
      </c>
      <c r="H374" s="2">
        <f t="shared" si="29"/>
        <v>3.6601891876294683</v>
      </c>
    </row>
    <row r="375" spans="1:8" x14ac:dyDescent="0.3">
      <c r="A375">
        <v>2274</v>
      </c>
      <c r="B375" s="2">
        <v>31859.333333333332</v>
      </c>
      <c r="C375" s="15">
        <f t="shared" si="25"/>
        <v>0.98028717948717947</v>
      </c>
      <c r="D375" s="15">
        <f t="shared" si="26"/>
        <v>500</v>
      </c>
      <c r="E375" s="2">
        <f t="shared" si="27"/>
        <v>495.09856410256413</v>
      </c>
      <c r="F375" s="2">
        <v>5</v>
      </c>
      <c r="G375" s="2">
        <f t="shared" si="28"/>
        <v>9.856410256410264E-2</v>
      </c>
      <c r="H375" s="2">
        <f t="shared" si="29"/>
        <v>3.9166348311796817</v>
      </c>
    </row>
    <row r="376" spans="1:8" x14ac:dyDescent="0.3">
      <c r="A376">
        <v>2282</v>
      </c>
      <c r="B376" s="2">
        <v>31869.999999999996</v>
      </c>
      <c r="C376" s="15">
        <f t="shared" si="25"/>
        <v>0.98061538461538456</v>
      </c>
      <c r="D376" s="15">
        <f t="shared" si="26"/>
        <v>500</v>
      </c>
      <c r="E376" s="2">
        <f t="shared" si="27"/>
        <v>495.09692307692308</v>
      </c>
      <c r="F376" s="2">
        <v>5</v>
      </c>
      <c r="G376" s="2">
        <f t="shared" si="28"/>
        <v>9.6923076923077112E-2</v>
      </c>
      <c r="H376" s="2">
        <f t="shared" si="29"/>
        <v>3.9334209981074117</v>
      </c>
    </row>
    <row r="377" spans="1:8" x14ac:dyDescent="0.3">
      <c r="A377">
        <v>2290</v>
      </c>
      <c r="B377" s="2">
        <v>32059.333333333332</v>
      </c>
      <c r="C377" s="15">
        <f t="shared" si="25"/>
        <v>0.98644102564102565</v>
      </c>
      <c r="D377" s="15">
        <f t="shared" si="26"/>
        <v>500</v>
      </c>
      <c r="E377" s="2">
        <f t="shared" si="27"/>
        <v>495.06779487179489</v>
      </c>
      <c r="F377" s="2">
        <v>5</v>
      </c>
      <c r="G377" s="2">
        <f t="shared" si="28"/>
        <v>6.779487179487198E-2</v>
      </c>
      <c r="H377" s="2">
        <f t="shared" si="29"/>
        <v>4.2907932506796884</v>
      </c>
    </row>
    <row r="378" spans="1:8" x14ac:dyDescent="0.3">
      <c r="A378">
        <v>2298</v>
      </c>
      <c r="B378" s="2">
        <v>31967.000000000004</v>
      </c>
      <c r="C378" s="15">
        <f t="shared" si="25"/>
        <v>0.98360000000000014</v>
      </c>
      <c r="D378" s="15">
        <f t="shared" si="26"/>
        <v>500</v>
      </c>
      <c r="E378" s="2">
        <f t="shared" si="27"/>
        <v>495.08199999999999</v>
      </c>
      <c r="F378" s="2">
        <v>5</v>
      </c>
      <c r="G378" s="2">
        <f t="shared" si="28"/>
        <v>8.1999999999998963E-2</v>
      </c>
      <c r="H378" s="2">
        <f t="shared" si="29"/>
        <v>4.1005892511446183</v>
      </c>
    </row>
    <row r="379" spans="1:8" x14ac:dyDescent="0.3">
      <c r="A379">
        <v>2306</v>
      </c>
      <c r="B379" s="2">
        <v>31804.666666666664</v>
      </c>
      <c r="C379" s="15">
        <f t="shared" si="25"/>
        <v>0.97860512820512813</v>
      </c>
      <c r="D379" s="15">
        <f t="shared" si="26"/>
        <v>500</v>
      </c>
      <c r="E379" s="2">
        <f t="shared" si="27"/>
        <v>495.10697435897436</v>
      </c>
      <c r="F379" s="2">
        <v>5</v>
      </c>
      <c r="G379" s="2">
        <f t="shared" si="28"/>
        <v>0.1069743589743597</v>
      </c>
      <c r="H379" s="2">
        <f t="shared" si="29"/>
        <v>3.83476977203946</v>
      </c>
    </row>
    <row r="380" spans="1:8" x14ac:dyDescent="0.3">
      <c r="A380">
        <v>2314</v>
      </c>
      <c r="B380" s="2">
        <v>31885.333333333332</v>
      </c>
      <c r="C380" s="15">
        <f t="shared" si="25"/>
        <v>0.98108717948717949</v>
      </c>
      <c r="D380" s="15">
        <f t="shared" si="26"/>
        <v>500</v>
      </c>
      <c r="E380" s="2">
        <f t="shared" si="27"/>
        <v>495.09456410256411</v>
      </c>
      <c r="F380" s="2">
        <v>5</v>
      </c>
      <c r="G380" s="2">
        <f t="shared" si="28"/>
        <v>9.4564102564102193E-2</v>
      </c>
      <c r="H380" s="2">
        <f t="shared" si="29"/>
        <v>3.9580559373613924</v>
      </c>
    </row>
    <row r="381" spans="1:8" x14ac:dyDescent="0.3">
      <c r="A381">
        <v>2322</v>
      </c>
      <c r="B381" s="2">
        <v>32055.000000000004</v>
      </c>
      <c r="C381" s="15">
        <f t="shared" si="25"/>
        <v>0.98630769230769244</v>
      </c>
      <c r="D381" s="15">
        <f t="shared" si="26"/>
        <v>500</v>
      </c>
      <c r="E381" s="2">
        <f t="shared" si="27"/>
        <v>495.06846153846152</v>
      </c>
      <c r="F381" s="2">
        <v>5</v>
      </c>
      <c r="G381" s="2">
        <f t="shared" si="28"/>
        <v>6.8461538461537685E-2</v>
      </c>
      <c r="H381" s="2">
        <f t="shared" si="29"/>
        <v>4.2810090468729927</v>
      </c>
    </row>
    <row r="382" spans="1:8" x14ac:dyDescent="0.3">
      <c r="A382">
        <v>2330</v>
      </c>
      <c r="B382" s="2">
        <v>31797.333333333332</v>
      </c>
      <c r="C382" s="15">
        <f t="shared" si="25"/>
        <v>0.9783794871794872</v>
      </c>
      <c r="D382" s="15">
        <f t="shared" si="26"/>
        <v>500</v>
      </c>
      <c r="E382" s="2">
        <f t="shared" si="27"/>
        <v>495.10810256410258</v>
      </c>
      <c r="F382" s="2">
        <v>5</v>
      </c>
      <c r="G382" s="2">
        <f t="shared" si="28"/>
        <v>0.10810256410256436</v>
      </c>
      <c r="H382" s="2">
        <f t="shared" si="29"/>
        <v>3.8242807766461606</v>
      </c>
    </row>
    <row r="383" spans="1:8" x14ac:dyDescent="0.3">
      <c r="A383">
        <v>2338</v>
      </c>
      <c r="B383" s="2">
        <v>32231</v>
      </c>
      <c r="C383" s="15">
        <f t="shared" si="25"/>
        <v>0.99172307692307693</v>
      </c>
      <c r="D383" s="15">
        <f t="shared" si="26"/>
        <v>500</v>
      </c>
      <c r="E383" s="2">
        <f t="shared" si="27"/>
        <v>495.04138461538463</v>
      </c>
      <c r="F383" s="2">
        <v>5</v>
      </c>
      <c r="G383" s="2">
        <f t="shared" si="28"/>
        <v>4.1384615384615131E-2</v>
      </c>
      <c r="H383" s="2">
        <f t="shared" si="29"/>
        <v>4.7843172546513726</v>
      </c>
    </row>
    <row r="384" spans="1:8" x14ac:dyDescent="0.3">
      <c r="A384">
        <v>2346</v>
      </c>
      <c r="B384" s="2">
        <v>31547.333333333336</v>
      </c>
      <c r="C384" s="15">
        <f t="shared" si="25"/>
        <v>0.97068717948717953</v>
      </c>
      <c r="D384" s="15">
        <f t="shared" si="26"/>
        <v>500</v>
      </c>
      <c r="E384" s="2">
        <f t="shared" si="27"/>
        <v>495.14656410256413</v>
      </c>
      <c r="F384" s="2">
        <v>5</v>
      </c>
      <c r="G384" s="2">
        <f t="shared" si="28"/>
        <v>0.14656410256410268</v>
      </c>
      <c r="H384" s="2">
        <f t="shared" si="29"/>
        <v>3.5199760079129869</v>
      </c>
    </row>
    <row r="385" spans="1:8" x14ac:dyDescent="0.3">
      <c r="A385">
        <v>2354</v>
      </c>
      <c r="B385" s="2">
        <v>31729.000000000004</v>
      </c>
      <c r="C385" s="15">
        <f t="shared" si="25"/>
        <v>0.97627692307692315</v>
      </c>
      <c r="D385" s="15">
        <f t="shared" si="26"/>
        <v>500</v>
      </c>
      <c r="E385" s="2">
        <f t="shared" si="27"/>
        <v>495.1186153846154</v>
      </c>
      <c r="F385" s="2">
        <v>5</v>
      </c>
      <c r="G385" s="2">
        <f t="shared" si="28"/>
        <v>0.11861538461538412</v>
      </c>
      <c r="H385" s="2">
        <f t="shared" si="29"/>
        <v>3.7314962572346557</v>
      </c>
    </row>
    <row r="386" spans="1:8" x14ac:dyDescent="0.3">
      <c r="A386">
        <v>2362</v>
      </c>
      <c r="B386" s="2">
        <v>31827.333333333332</v>
      </c>
      <c r="C386" s="15">
        <f t="shared" si="25"/>
        <v>0.97930256410256411</v>
      </c>
      <c r="D386" s="15">
        <f t="shared" si="26"/>
        <v>500</v>
      </c>
      <c r="E386" s="2">
        <f t="shared" si="27"/>
        <v>495.10348717948716</v>
      </c>
      <c r="F386" s="2">
        <v>5</v>
      </c>
      <c r="G386" s="2">
        <f t="shared" si="28"/>
        <v>0.10348717948717923</v>
      </c>
      <c r="H386" s="2">
        <f t="shared" si="29"/>
        <v>3.8679041633769069</v>
      </c>
    </row>
    <row r="387" spans="1:8" x14ac:dyDescent="0.3">
      <c r="A387">
        <v>2370</v>
      </c>
      <c r="B387" s="2">
        <v>31942.333333333332</v>
      </c>
      <c r="C387" s="15">
        <f t="shared" ref="C387:C450" si="30">B387/$J$27</f>
        <v>0.9828410256410256</v>
      </c>
      <c r="D387" s="15">
        <f t="shared" ref="D387:D450" si="31">$J$28</f>
        <v>500</v>
      </c>
      <c r="E387" s="2">
        <f t="shared" si="27"/>
        <v>495.08579487179486</v>
      </c>
      <c r="F387" s="2">
        <v>5</v>
      </c>
      <c r="G387" s="2">
        <f t="shared" si="28"/>
        <v>8.5794871794871774E-2</v>
      </c>
      <c r="H387" s="2">
        <f t="shared" si="29"/>
        <v>4.0553569281002453</v>
      </c>
    </row>
    <row r="388" spans="1:8" x14ac:dyDescent="0.3">
      <c r="A388">
        <v>2378</v>
      </c>
      <c r="B388" s="2">
        <v>31775.666666666668</v>
      </c>
      <c r="C388" s="15">
        <f t="shared" si="30"/>
        <v>0.9777128205128206</v>
      </c>
      <c r="D388" s="15">
        <f t="shared" si="31"/>
        <v>500</v>
      </c>
      <c r="E388" s="2">
        <f t="shared" ref="E388:E451" si="32">D388-(F388*C388)</f>
        <v>495.11143589743591</v>
      </c>
      <c r="F388" s="2">
        <v>5</v>
      </c>
      <c r="G388" s="2">
        <f t="shared" ref="G388:G451" si="33">F388-(F388*C388)</f>
        <v>0.11143589743589732</v>
      </c>
      <c r="H388" s="2">
        <f t="shared" ref="H388:H451" si="34">LN((F388*E388)/(D388*G388))</f>
        <v>3.793918438564746</v>
      </c>
    </row>
    <row r="389" spans="1:8" x14ac:dyDescent="0.3">
      <c r="A389">
        <v>2386</v>
      </c>
      <c r="B389" s="2">
        <v>32008.333333333332</v>
      </c>
      <c r="C389" s="15">
        <f t="shared" si="30"/>
        <v>0.98487179487179488</v>
      </c>
      <c r="D389" s="15">
        <f t="shared" si="31"/>
        <v>500</v>
      </c>
      <c r="E389" s="2">
        <f t="shared" si="32"/>
        <v>495.075641025641</v>
      </c>
      <c r="F389" s="2">
        <v>5</v>
      </c>
      <c r="G389" s="2">
        <f t="shared" si="33"/>
        <v>7.5641025641025372E-2</v>
      </c>
      <c r="H389" s="2">
        <f t="shared" si="34"/>
        <v>4.1812968508370485</v>
      </c>
    </row>
    <row r="390" spans="1:8" x14ac:dyDescent="0.3">
      <c r="A390">
        <v>2394</v>
      </c>
      <c r="B390" s="2">
        <v>32037.999999999996</v>
      </c>
      <c r="C390" s="15">
        <f t="shared" si="30"/>
        <v>0.98578461538461526</v>
      </c>
      <c r="D390" s="15">
        <f t="shared" si="31"/>
        <v>500</v>
      </c>
      <c r="E390" s="2">
        <f t="shared" si="32"/>
        <v>495.07107692307693</v>
      </c>
      <c r="F390" s="2">
        <v>5</v>
      </c>
      <c r="G390" s="2">
        <f t="shared" si="33"/>
        <v>7.1076923076923926E-2</v>
      </c>
      <c r="H390" s="2">
        <f t="shared" si="34"/>
        <v>4.2435237208181462</v>
      </c>
    </row>
    <row r="391" spans="1:8" x14ac:dyDescent="0.3">
      <c r="A391">
        <v>2402</v>
      </c>
      <c r="B391" s="2">
        <v>31530.666666666668</v>
      </c>
      <c r="C391" s="15">
        <f t="shared" si="30"/>
        <v>0.970174358974359</v>
      </c>
      <c r="D391" s="15">
        <f t="shared" si="31"/>
        <v>500</v>
      </c>
      <c r="E391" s="2">
        <f t="shared" si="32"/>
        <v>495.14912820512819</v>
      </c>
      <c r="F391" s="2">
        <v>5</v>
      </c>
      <c r="G391" s="2">
        <f t="shared" si="33"/>
        <v>0.14912820512820524</v>
      </c>
      <c r="H391" s="2">
        <f t="shared" si="34"/>
        <v>3.5026377062078722</v>
      </c>
    </row>
    <row r="392" spans="1:8" x14ac:dyDescent="0.3">
      <c r="A392">
        <v>2410</v>
      </c>
      <c r="B392" s="2">
        <v>31960.666666666668</v>
      </c>
      <c r="C392" s="15">
        <f t="shared" si="30"/>
        <v>0.98340512820512826</v>
      </c>
      <c r="D392" s="15">
        <f t="shared" si="31"/>
        <v>500</v>
      </c>
      <c r="E392" s="2">
        <f t="shared" si="32"/>
        <v>495.08297435897435</v>
      </c>
      <c r="F392" s="2">
        <v>5</v>
      </c>
      <c r="G392" s="2">
        <f t="shared" si="33"/>
        <v>8.2974358974358786E-2</v>
      </c>
      <c r="H392" s="2">
        <f t="shared" si="34"/>
        <v>4.088778834434132</v>
      </c>
    </row>
    <row r="393" spans="1:8" x14ac:dyDescent="0.3">
      <c r="A393">
        <v>2418</v>
      </c>
      <c r="B393" s="2">
        <v>32304.000000000004</v>
      </c>
      <c r="C393" s="15">
        <f t="shared" si="30"/>
        <v>0.99396923076923083</v>
      </c>
      <c r="D393" s="15">
        <f t="shared" si="31"/>
        <v>500</v>
      </c>
      <c r="E393" s="2">
        <f t="shared" si="32"/>
        <v>495.03015384615384</v>
      </c>
      <c r="F393" s="2">
        <v>5</v>
      </c>
      <c r="G393" s="2">
        <f t="shared" si="33"/>
        <v>3.0153846153845976E-2</v>
      </c>
      <c r="H393" s="2">
        <f t="shared" si="34"/>
        <v>5.1008912882393762</v>
      </c>
    </row>
    <row r="394" spans="1:8" x14ac:dyDescent="0.3">
      <c r="A394">
        <v>2426</v>
      </c>
      <c r="B394" s="2">
        <v>31862.666666666668</v>
      </c>
      <c r="C394" s="15">
        <f t="shared" si="30"/>
        <v>0.98038974358974362</v>
      </c>
      <c r="D394" s="15">
        <f t="shared" si="31"/>
        <v>500</v>
      </c>
      <c r="E394" s="2">
        <f t="shared" si="32"/>
        <v>495.0980512820513</v>
      </c>
      <c r="F394" s="2">
        <v>5</v>
      </c>
      <c r="G394" s="2">
        <f t="shared" si="33"/>
        <v>9.8051282051281774E-2</v>
      </c>
      <c r="H394" s="2">
        <f t="shared" si="34"/>
        <v>3.9218502913032509</v>
      </c>
    </row>
    <row r="395" spans="1:8" x14ac:dyDescent="0.3">
      <c r="A395">
        <v>2434</v>
      </c>
      <c r="B395" s="2">
        <v>31708.333333333332</v>
      </c>
      <c r="C395" s="15">
        <f t="shared" si="30"/>
        <v>0.97564102564102562</v>
      </c>
      <c r="D395" s="15">
        <f t="shared" si="31"/>
        <v>500</v>
      </c>
      <c r="E395" s="2">
        <f t="shared" si="32"/>
        <v>495.12179487179486</v>
      </c>
      <c r="F395" s="2">
        <v>5</v>
      </c>
      <c r="G395" s="2">
        <f t="shared" si="33"/>
        <v>0.12179487179487225</v>
      </c>
      <c r="H395" s="2">
        <f t="shared" si="34"/>
        <v>3.7050506246443446</v>
      </c>
    </row>
    <row r="396" spans="1:8" x14ac:dyDescent="0.3">
      <c r="A396">
        <v>2442</v>
      </c>
      <c r="B396" s="2">
        <v>31796.000000000004</v>
      </c>
      <c r="C396" s="15">
        <f t="shared" si="30"/>
        <v>0.9783384615384616</v>
      </c>
      <c r="D396" s="15">
        <f t="shared" si="31"/>
        <v>500</v>
      </c>
      <c r="E396" s="2">
        <f t="shared" si="32"/>
        <v>495.10830769230768</v>
      </c>
      <c r="F396" s="2">
        <v>5</v>
      </c>
      <c r="G396" s="2">
        <f t="shared" si="33"/>
        <v>0.10830769230769199</v>
      </c>
      <c r="H396" s="2">
        <f t="shared" si="34"/>
        <v>3.8223854557911143</v>
      </c>
    </row>
    <row r="397" spans="1:8" x14ac:dyDescent="0.3">
      <c r="A397">
        <v>2450</v>
      </c>
      <c r="B397" s="2">
        <v>32074.333333333332</v>
      </c>
      <c r="C397" s="15">
        <f t="shared" si="30"/>
        <v>0.98690256410256405</v>
      </c>
      <c r="D397" s="15">
        <f t="shared" si="31"/>
        <v>500</v>
      </c>
      <c r="E397" s="2">
        <f t="shared" si="32"/>
        <v>495.06548717948721</v>
      </c>
      <c r="F397" s="2">
        <v>5</v>
      </c>
      <c r="G397" s="2">
        <f t="shared" si="33"/>
        <v>6.5487179487179858E-2</v>
      </c>
      <c r="H397" s="2">
        <f t="shared" si="34"/>
        <v>4.3254207536816693</v>
      </c>
    </row>
    <row r="398" spans="1:8" x14ac:dyDescent="0.3">
      <c r="A398">
        <v>2458</v>
      </c>
      <c r="B398" s="2">
        <v>31995.666666666668</v>
      </c>
      <c r="C398" s="15">
        <f t="shared" si="30"/>
        <v>0.98448205128205135</v>
      </c>
      <c r="D398" s="15">
        <f t="shared" si="31"/>
        <v>500</v>
      </c>
      <c r="E398" s="2">
        <f t="shared" si="32"/>
        <v>495.07758974358973</v>
      </c>
      <c r="F398" s="2">
        <v>5</v>
      </c>
      <c r="G398" s="2">
        <f t="shared" si="33"/>
        <v>7.7589743589743243E-2</v>
      </c>
      <c r="H398" s="2">
        <f t="shared" si="34"/>
        <v>4.1558643420173116</v>
      </c>
    </row>
    <row r="399" spans="1:8" x14ac:dyDescent="0.3">
      <c r="A399">
        <v>2466</v>
      </c>
      <c r="B399" s="2">
        <v>31914.333333333336</v>
      </c>
      <c r="C399" s="15">
        <f t="shared" si="30"/>
        <v>0.98197948717948724</v>
      </c>
      <c r="D399" s="15">
        <f t="shared" si="31"/>
        <v>500</v>
      </c>
      <c r="E399" s="2">
        <f t="shared" si="32"/>
        <v>495.09010256410255</v>
      </c>
      <c r="F399" s="2">
        <v>5</v>
      </c>
      <c r="G399" s="2">
        <f t="shared" si="33"/>
        <v>9.0102564102563676E-2</v>
      </c>
      <c r="H399" s="2">
        <f t="shared" si="34"/>
        <v>4.0063762417627604</v>
      </c>
    </row>
    <row r="400" spans="1:8" x14ac:dyDescent="0.3">
      <c r="A400">
        <v>2474</v>
      </c>
      <c r="B400" s="2">
        <v>32012.999999999996</v>
      </c>
      <c r="C400" s="15">
        <f t="shared" si="30"/>
        <v>0.98501538461538451</v>
      </c>
      <c r="D400" s="15">
        <f t="shared" si="31"/>
        <v>500</v>
      </c>
      <c r="E400" s="2">
        <f t="shared" si="32"/>
        <v>495.07492307692308</v>
      </c>
      <c r="F400" s="2">
        <v>5</v>
      </c>
      <c r="G400" s="2">
        <f t="shared" si="33"/>
        <v>7.4923076923077758E-2</v>
      </c>
      <c r="H400" s="2">
        <f t="shared" si="34"/>
        <v>4.1908322576793546</v>
      </c>
    </row>
    <row r="401" spans="1:8" x14ac:dyDescent="0.3">
      <c r="A401">
        <v>2482</v>
      </c>
      <c r="B401" s="2">
        <v>32257.666666666668</v>
      </c>
      <c r="C401" s="15">
        <f t="shared" si="30"/>
        <v>0.9925435897435898</v>
      </c>
      <c r="D401" s="15">
        <f t="shared" si="31"/>
        <v>500</v>
      </c>
      <c r="E401" s="2">
        <f t="shared" si="32"/>
        <v>495.03728205128203</v>
      </c>
      <c r="F401" s="2">
        <v>5</v>
      </c>
      <c r="G401" s="2">
        <f t="shared" si="33"/>
        <v>3.7282051282050865E-2</v>
      </c>
      <c r="H401" s="2">
        <f t="shared" si="34"/>
        <v>4.8887061580380422</v>
      </c>
    </row>
    <row r="402" spans="1:8" x14ac:dyDescent="0.3">
      <c r="A402">
        <v>2490</v>
      </c>
      <c r="B402" s="2">
        <v>31725.999999999996</v>
      </c>
      <c r="C402" s="15">
        <f t="shared" si="30"/>
        <v>0.97618461538461532</v>
      </c>
      <c r="D402" s="15">
        <f t="shared" si="31"/>
        <v>500</v>
      </c>
      <c r="E402" s="2">
        <f t="shared" si="32"/>
        <v>495.11907692307693</v>
      </c>
      <c r="F402" s="2">
        <v>5</v>
      </c>
      <c r="G402" s="2">
        <f t="shared" si="33"/>
        <v>0.11907692307692308</v>
      </c>
      <c r="H402" s="2">
        <f t="shared" si="34"/>
        <v>3.7276136893853771</v>
      </c>
    </row>
    <row r="403" spans="1:8" x14ac:dyDescent="0.3">
      <c r="A403">
        <v>2498</v>
      </c>
      <c r="B403" s="2">
        <v>32164.333333333332</v>
      </c>
      <c r="C403" s="15">
        <f t="shared" si="30"/>
        <v>0.9896717948717948</v>
      </c>
      <c r="D403" s="15">
        <f t="shared" si="31"/>
        <v>500</v>
      </c>
      <c r="E403" s="2">
        <f t="shared" si="32"/>
        <v>495.051641025641</v>
      </c>
      <c r="F403" s="2">
        <v>5</v>
      </c>
      <c r="G403" s="2">
        <f t="shared" si="33"/>
        <v>5.1641025641026239E-2</v>
      </c>
      <c r="H403" s="2">
        <f t="shared" si="34"/>
        <v>4.5629307482766821</v>
      </c>
    </row>
    <row r="404" spans="1:8" x14ac:dyDescent="0.3">
      <c r="A404">
        <v>2506</v>
      </c>
      <c r="B404" s="2">
        <v>31911.000000000004</v>
      </c>
      <c r="C404" s="15">
        <f t="shared" si="30"/>
        <v>0.9818769230769232</v>
      </c>
      <c r="D404" s="15">
        <f t="shared" si="31"/>
        <v>500</v>
      </c>
      <c r="E404" s="2">
        <f t="shared" si="32"/>
        <v>495.09061538461538</v>
      </c>
      <c r="F404" s="2">
        <v>5</v>
      </c>
      <c r="G404" s="2">
        <f t="shared" si="33"/>
        <v>9.0615384615383654E-2</v>
      </c>
      <c r="H404" s="2">
        <f t="shared" si="34"/>
        <v>4.0007018934421223</v>
      </c>
    </row>
    <row r="405" spans="1:8" x14ac:dyDescent="0.3">
      <c r="A405">
        <v>2514</v>
      </c>
      <c r="B405" s="2">
        <v>31824.666666666668</v>
      </c>
      <c r="C405" s="15">
        <f t="shared" si="30"/>
        <v>0.97922051282051281</v>
      </c>
      <c r="D405" s="15">
        <f t="shared" si="31"/>
        <v>500</v>
      </c>
      <c r="E405" s="2">
        <f t="shared" si="32"/>
        <v>495.10389743589741</v>
      </c>
      <c r="F405" s="2">
        <v>5</v>
      </c>
      <c r="G405" s="2">
        <f t="shared" si="33"/>
        <v>0.10389743589743627</v>
      </c>
      <c r="H405" s="2">
        <f t="shared" si="34"/>
        <v>3.8639485081090745</v>
      </c>
    </row>
    <row r="406" spans="1:8" x14ac:dyDescent="0.3">
      <c r="A406">
        <v>2522</v>
      </c>
      <c r="B406" s="2">
        <v>31952.333333333332</v>
      </c>
      <c r="C406" s="15">
        <f t="shared" si="30"/>
        <v>0.98314871794871794</v>
      </c>
      <c r="D406" s="15">
        <f t="shared" si="31"/>
        <v>500</v>
      </c>
      <c r="E406" s="2">
        <f t="shared" si="32"/>
        <v>495.08425641025639</v>
      </c>
      <c r="F406" s="2">
        <v>5</v>
      </c>
      <c r="G406" s="2">
        <f t="shared" si="33"/>
        <v>8.4256410256410064E-2</v>
      </c>
      <c r="H406" s="2">
        <f t="shared" si="34"/>
        <v>4.0734484035804623</v>
      </c>
    </row>
    <row r="407" spans="1:8" x14ac:dyDescent="0.3">
      <c r="A407">
        <v>2530</v>
      </c>
      <c r="B407" s="2">
        <v>32088.666666666668</v>
      </c>
      <c r="C407" s="15">
        <f t="shared" si="30"/>
        <v>0.98734358974358982</v>
      </c>
      <c r="D407" s="15">
        <f t="shared" si="31"/>
        <v>500</v>
      </c>
      <c r="E407" s="2">
        <f t="shared" si="32"/>
        <v>495.06328205128204</v>
      </c>
      <c r="F407" s="2">
        <v>5</v>
      </c>
      <c r="G407" s="2">
        <f t="shared" si="33"/>
        <v>6.3282051282050666E-2</v>
      </c>
      <c r="H407" s="2">
        <f t="shared" si="34"/>
        <v>4.3596689510237967</v>
      </c>
    </row>
    <row r="408" spans="1:8" x14ac:dyDescent="0.3">
      <c r="A408">
        <v>2538</v>
      </c>
      <c r="B408" s="2">
        <v>32242.333333333332</v>
      </c>
      <c r="C408" s="15">
        <f t="shared" si="30"/>
        <v>0.99207179487179487</v>
      </c>
      <c r="D408" s="15">
        <f t="shared" si="31"/>
        <v>500</v>
      </c>
      <c r="E408" s="2">
        <f t="shared" si="32"/>
        <v>495.039641025641</v>
      </c>
      <c r="F408" s="2">
        <v>5</v>
      </c>
      <c r="G408" s="2">
        <f t="shared" si="33"/>
        <v>3.9641025641025784E-2</v>
      </c>
      <c r="H408" s="2">
        <f t="shared" si="34"/>
        <v>4.8273583522186314</v>
      </c>
    </row>
    <row r="409" spans="1:8" x14ac:dyDescent="0.3">
      <c r="A409">
        <v>2546</v>
      </c>
      <c r="B409" s="2">
        <v>31720.000000000004</v>
      </c>
      <c r="C409" s="15">
        <f t="shared" si="30"/>
        <v>0.97600000000000009</v>
      </c>
      <c r="D409" s="15">
        <f t="shared" si="31"/>
        <v>500</v>
      </c>
      <c r="E409" s="2">
        <f t="shared" si="32"/>
        <v>495.12</v>
      </c>
      <c r="F409" s="2">
        <v>5</v>
      </c>
      <c r="G409" s="2">
        <f t="shared" si="33"/>
        <v>0.11999999999999922</v>
      </c>
      <c r="H409" s="2">
        <f t="shared" si="34"/>
        <v>3.7198935076431123</v>
      </c>
    </row>
    <row r="410" spans="1:8" x14ac:dyDescent="0.3">
      <c r="A410">
        <v>2554</v>
      </c>
      <c r="B410" s="2">
        <v>32187.666666666668</v>
      </c>
      <c r="C410" s="15">
        <f t="shared" si="30"/>
        <v>0.99038974358974363</v>
      </c>
      <c r="D410" s="15">
        <f t="shared" si="31"/>
        <v>500</v>
      </c>
      <c r="E410" s="2">
        <f t="shared" si="32"/>
        <v>495.04805128205129</v>
      </c>
      <c r="F410" s="2">
        <v>5</v>
      </c>
      <c r="G410" s="2">
        <f t="shared" si="33"/>
        <v>4.8051282051281952E-2</v>
      </c>
      <c r="H410" s="2">
        <f t="shared" si="34"/>
        <v>4.6349711074797826</v>
      </c>
    </row>
    <row r="411" spans="1:8" x14ac:dyDescent="0.3">
      <c r="A411">
        <v>2562</v>
      </c>
      <c r="B411" s="2">
        <v>31952.333333333336</v>
      </c>
      <c r="C411" s="15">
        <f t="shared" si="30"/>
        <v>0.98314871794871805</v>
      </c>
      <c r="D411" s="15">
        <f t="shared" si="31"/>
        <v>500</v>
      </c>
      <c r="E411" s="2">
        <f t="shared" si="32"/>
        <v>495.08425641025639</v>
      </c>
      <c r="F411" s="2">
        <v>5</v>
      </c>
      <c r="G411" s="2">
        <f t="shared" si="33"/>
        <v>8.4256410256410064E-2</v>
      </c>
      <c r="H411" s="2">
        <f t="shared" si="34"/>
        <v>4.0734484035804623</v>
      </c>
    </row>
    <row r="412" spans="1:8" x14ac:dyDescent="0.3">
      <c r="A412">
        <v>2570</v>
      </c>
      <c r="B412" s="2">
        <v>32386.999999999996</v>
      </c>
      <c r="C412" s="15">
        <f t="shared" si="30"/>
        <v>0.99652307692307684</v>
      </c>
      <c r="D412" s="15">
        <f t="shared" si="31"/>
        <v>500</v>
      </c>
      <c r="E412" s="2">
        <f t="shared" si="32"/>
        <v>495.01738461538463</v>
      </c>
      <c r="F412" s="2">
        <v>5</v>
      </c>
      <c r="G412" s="2">
        <f t="shared" si="33"/>
        <v>1.7384615384615998E-2</v>
      </c>
      <c r="H412" s="2">
        <f t="shared" si="34"/>
        <v>5.6515923335703642</v>
      </c>
    </row>
    <row r="413" spans="1:8" x14ac:dyDescent="0.3">
      <c r="A413">
        <v>2578</v>
      </c>
      <c r="B413" s="2">
        <v>31591.999999999996</v>
      </c>
      <c r="C413" s="15">
        <f t="shared" si="30"/>
        <v>0.97206153846153831</v>
      </c>
      <c r="D413" s="15">
        <f t="shared" si="31"/>
        <v>500</v>
      </c>
      <c r="E413" s="2">
        <f t="shared" si="32"/>
        <v>495.13969230769231</v>
      </c>
      <c r="F413" s="2">
        <v>5</v>
      </c>
      <c r="G413" s="2">
        <f t="shared" si="33"/>
        <v>0.13969230769230823</v>
      </c>
      <c r="H413" s="2">
        <f t="shared" si="34"/>
        <v>3.5679828207324213</v>
      </c>
    </row>
    <row r="414" spans="1:8" x14ac:dyDescent="0.3">
      <c r="A414">
        <v>2586</v>
      </c>
      <c r="B414" s="2">
        <v>32075.666666666668</v>
      </c>
      <c r="C414" s="15">
        <f t="shared" si="30"/>
        <v>0.98694358974358976</v>
      </c>
      <c r="D414" s="15">
        <f t="shared" si="31"/>
        <v>500</v>
      </c>
      <c r="E414" s="2">
        <f t="shared" si="32"/>
        <v>495.06528205128205</v>
      </c>
      <c r="F414" s="2">
        <v>5</v>
      </c>
      <c r="G414" s="2">
        <f t="shared" si="33"/>
        <v>6.5282051282051334E-2</v>
      </c>
      <c r="H414" s="2">
        <f t="shared" si="34"/>
        <v>4.3285575968111232</v>
      </c>
    </row>
    <row r="415" spans="1:8" x14ac:dyDescent="0.3">
      <c r="A415">
        <v>2594</v>
      </c>
      <c r="B415" s="2">
        <v>31761.333333333332</v>
      </c>
      <c r="C415" s="15">
        <f t="shared" si="30"/>
        <v>0.97727179487179483</v>
      </c>
      <c r="D415" s="15">
        <f t="shared" si="31"/>
        <v>500</v>
      </c>
      <c r="E415" s="2">
        <f t="shared" si="32"/>
        <v>495.11364102564102</v>
      </c>
      <c r="F415" s="2">
        <v>5</v>
      </c>
      <c r="G415" s="2">
        <f t="shared" si="33"/>
        <v>0.11364102564102563</v>
      </c>
      <c r="H415" s="2">
        <f t="shared" si="34"/>
        <v>3.7743278247458836</v>
      </c>
    </row>
    <row r="416" spans="1:8" x14ac:dyDescent="0.3">
      <c r="A416">
        <v>2602</v>
      </c>
      <c r="B416" s="2">
        <v>31638.000000000004</v>
      </c>
      <c r="C416" s="15">
        <f t="shared" si="30"/>
        <v>0.97347692307692324</v>
      </c>
      <c r="D416" s="15">
        <f t="shared" si="31"/>
        <v>500</v>
      </c>
      <c r="E416" s="2">
        <f t="shared" si="32"/>
        <v>495.13261538461541</v>
      </c>
      <c r="F416" s="2">
        <v>5</v>
      </c>
      <c r="G416" s="2">
        <f t="shared" si="33"/>
        <v>0.13261538461538347</v>
      </c>
      <c r="H416" s="2">
        <f t="shared" si="34"/>
        <v>3.6199576357871126</v>
      </c>
    </row>
    <row r="417" spans="1:8" x14ac:dyDescent="0.3">
      <c r="A417">
        <v>2610</v>
      </c>
      <c r="B417" s="2">
        <v>31906.333333333332</v>
      </c>
      <c r="C417" s="15">
        <f t="shared" si="30"/>
        <v>0.98173333333333335</v>
      </c>
      <c r="D417" s="15">
        <f t="shared" si="31"/>
        <v>500</v>
      </c>
      <c r="E417" s="2">
        <f t="shared" si="32"/>
        <v>495.09133333333335</v>
      </c>
      <c r="F417" s="2">
        <v>5</v>
      </c>
      <c r="G417" s="2">
        <f t="shared" si="33"/>
        <v>9.1333333333333044E-2</v>
      </c>
      <c r="H417" s="2">
        <f t="shared" si="34"/>
        <v>3.9928115326070848</v>
      </c>
    </row>
    <row r="418" spans="1:8" x14ac:dyDescent="0.3">
      <c r="A418">
        <v>2618</v>
      </c>
      <c r="B418" s="2">
        <v>32179.999999999996</v>
      </c>
      <c r="C418" s="15">
        <f t="shared" si="30"/>
        <v>0.99015384615384605</v>
      </c>
      <c r="D418" s="15">
        <f t="shared" si="31"/>
        <v>500</v>
      </c>
      <c r="E418" s="2">
        <f t="shared" si="32"/>
        <v>495.04923076923075</v>
      </c>
      <c r="F418" s="2">
        <v>5</v>
      </c>
      <c r="G418" s="2">
        <f t="shared" si="33"/>
        <v>4.9230769230769411E-2</v>
      </c>
      <c r="H418" s="2">
        <f t="shared" si="34"/>
        <v>4.6107234878245773</v>
      </c>
    </row>
    <row r="419" spans="1:8" x14ac:dyDescent="0.3">
      <c r="A419">
        <v>2626</v>
      </c>
      <c r="B419" s="2">
        <v>31877.000000000004</v>
      </c>
      <c r="C419" s="15">
        <f t="shared" si="30"/>
        <v>0.98083076923076939</v>
      </c>
      <c r="D419" s="15">
        <f t="shared" si="31"/>
        <v>500</v>
      </c>
      <c r="E419" s="2">
        <f t="shared" si="32"/>
        <v>495.09584615384614</v>
      </c>
      <c r="F419" s="2">
        <v>5</v>
      </c>
      <c r="G419" s="2">
        <f t="shared" si="33"/>
        <v>9.584615384615347E-2</v>
      </c>
      <c r="H419" s="2">
        <f t="shared" si="34"/>
        <v>3.9445921235269101</v>
      </c>
    </row>
    <row r="420" spans="1:8" x14ac:dyDescent="0.3">
      <c r="A420">
        <v>2634</v>
      </c>
      <c r="B420" s="2">
        <v>32032.666666666664</v>
      </c>
      <c r="C420" s="15">
        <f t="shared" si="30"/>
        <v>0.98562051282051277</v>
      </c>
      <c r="D420" s="15">
        <f t="shared" si="31"/>
        <v>500</v>
      </c>
      <c r="E420" s="2">
        <f t="shared" si="32"/>
        <v>495.07189743589743</v>
      </c>
      <c r="F420" s="2">
        <v>5</v>
      </c>
      <c r="G420" s="2">
        <f t="shared" si="33"/>
        <v>7.1897435897436246E-2</v>
      </c>
      <c r="H420" s="2">
        <f t="shared" si="34"/>
        <v>4.2320474903357699</v>
      </c>
    </row>
    <row r="421" spans="1:8" x14ac:dyDescent="0.3">
      <c r="A421">
        <v>2642</v>
      </c>
      <c r="B421" s="2">
        <v>32176.666666666664</v>
      </c>
      <c r="C421" s="15">
        <f t="shared" si="30"/>
        <v>0.99005128205128201</v>
      </c>
      <c r="D421" s="15">
        <f t="shared" si="31"/>
        <v>500</v>
      </c>
      <c r="E421" s="2">
        <f t="shared" si="32"/>
        <v>495.04974358974357</v>
      </c>
      <c r="F421" s="2">
        <v>5</v>
      </c>
      <c r="G421" s="2">
        <f t="shared" si="33"/>
        <v>4.9743589743590277E-2</v>
      </c>
      <c r="H421" s="2">
        <f t="shared" si="34"/>
        <v>4.6003617366864971</v>
      </c>
    </row>
    <row r="422" spans="1:8" x14ac:dyDescent="0.3">
      <c r="A422">
        <v>2650</v>
      </c>
      <c r="B422" s="2">
        <v>31761.000000000004</v>
      </c>
      <c r="C422" s="15">
        <f t="shared" si="30"/>
        <v>0.97726153846153863</v>
      </c>
      <c r="D422" s="15">
        <f t="shared" si="31"/>
        <v>500</v>
      </c>
      <c r="E422" s="2">
        <f t="shared" si="32"/>
        <v>495.1136923076923</v>
      </c>
      <c r="F422" s="2">
        <v>5</v>
      </c>
      <c r="G422" s="2">
        <f t="shared" si="33"/>
        <v>0.11369230769230665</v>
      </c>
      <c r="H422" s="2">
        <f t="shared" si="34"/>
        <v>3.7738767665730748</v>
      </c>
    </row>
    <row r="423" spans="1:8" x14ac:dyDescent="0.3">
      <c r="A423">
        <v>2658</v>
      </c>
      <c r="B423" s="2">
        <v>31787.333333333336</v>
      </c>
      <c r="C423" s="15">
        <f t="shared" si="30"/>
        <v>0.97807179487179496</v>
      </c>
      <c r="D423" s="15">
        <f t="shared" si="31"/>
        <v>500</v>
      </c>
      <c r="E423" s="2">
        <f t="shared" si="32"/>
        <v>495.10964102564105</v>
      </c>
      <c r="F423" s="2">
        <v>5</v>
      </c>
      <c r="G423" s="2">
        <f t="shared" si="33"/>
        <v>0.10964102564102518</v>
      </c>
      <c r="H423" s="2">
        <f t="shared" si="34"/>
        <v>3.810152702042104</v>
      </c>
    </row>
    <row r="424" spans="1:8" x14ac:dyDescent="0.3">
      <c r="A424">
        <v>2666</v>
      </c>
      <c r="B424" s="2">
        <v>32081.000000000004</v>
      </c>
      <c r="C424" s="15">
        <f t="shared" si="30"/>
        <v>0.98710769230769246</v>
      </c>
      <c r="D424" s="15">
        <f t="shared" si="31"/>
        <v>500</v>
      </c>
      <c r="E424" s="2">
        <f t="shared" si="32"/>
        <v>495.06446153846156</v>
      </c>
      <c r="F424" s="2">
        <v>5</v>
      </c>
      <c r="G424" s="2">
        <f t="shared" si="33"/>
        <v>6.4461538461538126E-2</v>
      </c>
      <c r="H424" s="2">
        <f t="shared" si="34"/>
        <v>4.3412043293938378</v>
      </c>
    </row>
    <row r="425" spans="1:8" x14ac:dyDescent="0.3">
      <c r="A425">
        <v>2674</v>
      </c>
      <c r="B425" s="2">
        <v>32421.333333333332</v>
      </c>
      <c r="C425" s="15">
        <f t="shared" si="30"/>
        <v>0.99757948717948719</v>
      </c>
      <c r="D425" s="15">
        <f t="shared" si="31"/>
        <v>500</v>
      </c>
      <c r="E425" s="2">
        <f t="shared" si="32"/>
        <v>495.01210256410258</v>
      </c>
      <c r="F425" s="2">
        <v>5</v>
      </c>
      <c r="G425" s="2">
        <f t="shared" si="33"/>
        <v>1.2102564102564273E-2</v>
      </c>
      <c r="H425" s="2">
        <f t="shared" si="34"/>
        <v>6.0137499654323756</v>
      </c>
    </row>
    <row r="426" spans="1:8" x14ac:dyDescent="0.3">
      <c r="A426">
        <v>2682</v>
      </c>
      <c r="B426" s="2">
        <v>32252.666666666664</v>
      </c>
      <c r="C426" s="15">
        <f t="shared" si="30"/>
        <v>0.99238974358974352</v>
      </c>
      <c r="D426" s="15">
        <f t="shared" si="31"/>
        <v>500</v>
      </c>
      <c r="E426" s="2">
        <f t="shared" si="32"/>
        <v>495.0380512820513</v>
      </c>
      <c r="F426" s="2">
        <v>5</v>
      </c>
      <c r="G426" s="2">
        <f t="shared" si="33"/>
        <v>3.8051282051282165E-2</v>
      </c>
      <c r="H426" s="2">
        <f t="shared" si="34"/>
        <v>4.8682849462874795</v>
      </c>
    </row>
    <row r="427" spans="1:8" x14ac:dyDescent="0.3">
      <c r="A427">
        <v>2690</v>
      </c>
      <c r="B427" s="2">
        <v>32513.333333333332</v>
      </c>
      <c r="C427" s="15">
        <f t="shared" si="30"/>
        <v>1.0004102564102564</v>
      </c>
      <c r="D427" s="15">
        <f t="shared" si="31"/>
        <v>500</v>
      </c>
      <c r="E427" s="2">
        <f t="shared" si="32"/>
        <v>494.9979487179487</v>
      </c>
      <c r="F427" s="2">
        <v>5</v>
      </c>
      <c r="G427" s="2">
        <f t="shared" si="33"/>
        <v>-2.0512820512816887E-3</v>
      </c>
      <c r="H427" s="2" t="e">
        <f t="shared" si="34"/>
        <v>#NUM!</v>
      </c>
    </row>
    <row r="428" spans="1:8" x14ac:dyDescent="0.3">
      <c r="A428">
        <v>2698</v>
      </c>
      <c r="B428" s="2">
        <v>32048.333333333332</v>
      </c>
      <c r="C428" s="15">
        <f t="shared" si="30"/>
        <v>0.98610256410256403</v>
      </c>
      <c r="D428" s="15">
        <f t="shared" si="31"/>
        <v>500</v>
      </c>
      <c r="E428" s="2">
        <f t="shared" si="32"/>
        <v>495.06948717948717</v>
      </c>
      <c r="F428" s="2">
        <v>5</v>
      </c>
      <c r="G428" s="2">
        <f t="shared" si="33"/>
        <v>6.9487179487179418E-2</v>
      </c>
      <c r="H428" s="2">
        <f t="shared" si="34"/>
        <v>4.2661409561069261</v>
      </c>
    </row>
    <row r="429" spans="1:8" x14ac:dyDescent="0.3">
      <c r="A429">
        <v>2706</v>
      </c>
      <c r="B429" s="2">
        <v>32308.333333333332</v>
      </c>
      <c r="C429" s="15">
        <f t="shared" si="30"/>
        <v>0.99410256410256403</v>
      </c>
      <c r="D429" s="15">
        <f t="shared" si="31"/>
        <v>500</v>
      </c>
      <c r="E429" s="2">
        <f t="shared" si="32"/>
        <v>495.02948717948721</v>
      </c>
      <c r="F429" s="2">
        <v>5</v>
      </c>
      <c r="G429" s="2">
        <f t="shared" si="33"/>
        <v>2.9487179487180271E-2</v>
      </c>
      <c r="H429" s="2">
        <f t="shared" si="34"/>
        <v>5.123246848620405</v>
      </c>
    </row>
    <row r="430" spans="1:8" x14ac:dyDescent="0.3">
      <c r="A430">
        <v>2714</v>
      </c>
      <c r="B430" s="2">
        <v>32073.666666666664</v>
      </c>
      <c r="C430" s="15">
        <f t="shared" si="30"/>
        <v>0.9868820512820512</v>
      </c>
      <c r="D430" s="15">
        <f t="shared" si="31"/>
        <v>500</v>
      </c>
      <c r="E430" s="2">
        <f t="shared" si="32"/>
        <v>495.06558974358973</v>
      </c>
      <c r="F430" s="2">
        <v>5</v>
      </c>
      <c r="G430" s="2">
        <f t="shared" si="33"/>
        <v>6.5589743589743676E-2</v>
      </c>
      <c r="H430" s="2">
        <f t="shared" si="34"/>
        <v>4.3238560153081478</v>
      </c>
    </row>
    <row r="431" spans="1:8" x14ac:dyDescent="0.3">
      <c r="A431">
        <v>2722</v>
      </c>
      <c r="B431" s="2">
        <v>31805.666666666668</v>
      </c>
      <c r="C431" s="15">
        <f t="shared" si="30"/>
        <v>0.97863589743589752</v>
      </c>
      <c r="D431" s="15">
        <f t="shared" si="31"/>
        <v>500</v>
      </c>
      <c r="E431" s="2">
        <f t="shared" si="32"/>
        <v>495.10682051282049</v>
      </c>
      <c r="F431" s="2">
        <v>5</v>
      </c>
      <c r="G431" s="2">
        <f t="shared" si="33"/>
        <v>0.10682051282051219</v>
      </c>
      <c r="H431" s="2">
        <f t="shared" si="34"/>
        <v>3.8362086556060118</v>
      </c>
    </row>
    <row r="432" spans="1:8" x14ac:dyDescent="0.3">
      <c r="A432">
        <v>2730</v>
      </c>
      <c r="B432" s="2">
        <v>32102.666666666664</v>
      </c>
      <c r="C432" s="15">
        <f t="shared" si="30"/>
        <v>0.98777435897435895</v>
      </c>
      <c r="D432" s="15">
        <f t="shared" si="31"/>
        <v>500</v>
      </c>
      <c r="E432" s="2">
        <f t="shared" si="32"/>
        <v>495.06112820512823</v>
      </c>
      <c r="F432" s="2">
        <v>5</v>
      </c>
      <c r="G432" s="2">
        <f t="shared" si="33"/>
        <v>6.112820512820516E-2</v>
      </c>
      <c r="H432" s="2">
        <f t="shared" si="34"/>
        <v>4.3942929572062068</v>
      </c>
    </row>
    <row r="433" spans="1:8" x14ac:dyDescent="0.3">
      <c r="A433">
        <v>2738</v>
      </c>
      <c r="B433" s="2">
        <v>31851.333333333332</v>
      </c>
      <c r="C433" s="15">
        <f t="shared" si="30"/>
        <v>0.98004102564102558</v>
      </c>
      <c r="D433" s="15">
        <f t="shared" si="31"/>
        <v>500</v>
      </c>
      <c r="E433" s="2">
        <f t="shared" si="32"/>
        <v>495.09979487179487</v>
      </c>
      <c r="F433" s="2">
        <v>5</v>
      </c>
      <c r="G433" s="2">
        <f t="shared" si="33"/>
        <v>9.9794871794872009E-2</v>
      </c>
      <c r="H433" s="2">
        <f t="shared" si="34"/>
        <v>3.9042276438683716</v>
      </c>
    </row>
    <row r="434" spans="1:8" x14ac:dyDescent="0.3">
      <c r="A434">
        <v>2746</v>
      </c>
      <c r="B434" s="2">
        <v>32152.999999999996</v>
      </c>
      <c r="C434" s="15">
        <f t="shared" si="30"/>
        <v>0.98932307692307686</v>
      </c>
      <c r="D434" s="15">
        <f t="shared" si="31"/>
        <v>500</v>
      </c>
      <c r="E434" s="2">
        <f t="shared" si="32"/>
        <v>495.05338461538463</v>
      </c>
      <c r="F434" s="2">
        <v>5</v>
      </c>
      <c r="G434" s="2">
        <f t="shared" si="33"/>
        <v>5.3384615384615586E-2</v>
      </c>
      <c r="H434" s="2">
        <f t="shared" si="34"/>
        <v>4.5297280944101663</v>
      </c>
    </row>
    <row r="435" spans="1:8" x14ac:dyDescent="0.3">
      <c r="A435">
        <v>2754</v>
      </c>
      <c r="B435" s="2">
        <v>31990.333333333332</v>
      </c>
      <c r="C435" s="15">
        <f t="shared" si="30"/>
        <v>0.98431794871794864</v>
      </c>
      <c r="D435" s="15">
        <f t="shared" si="31"/>
        <v>500</v>
      </c>
      <c r="E435" s="2">
        <f t="shared" si="32"/>
        <v>495.07841025641028</v>
      </c>
      <c r="F435" s="2">
        <v>5</v>
      </c>
      <c r="G435" s="2">
        <f t="shared" si="33"/>
        <v>7.8410256410256451E-2</v>
      </c>
      <c r="H435" s="2">
        <f t="shared" si="34"/>
        <v>4.1453465072171012</v>
      </c>
    </row>
    <row r="436" spans="1:8" x14ac:dyDescent="0.3">
      <c r="A436">
        <v>2762</v>
      </c>
      <c r="B436" s="2">
        <v>31923.333333333332</v>
      </c>
      <c r="C436" s="15">
        <f t="shared" si="30"/>
        <v>0.9822564102564102</v>
      </c>
      <c r="D436" s="15">
        <f t="shared" si="31"/>
        <v>500</v>
      </c>
      <c r="E436" s="2">
        <f t="shared" si="32"/>
        <v>495.08871794871794</v>
      </c>
      <c r="F436" s="2">
        <v>5</v>
      </c>
      <c r="G436" s="2">
        <f t="shared" si="33"/>
        <v>8.8717948717949469E-2</v>
      </c>
      <c r="H436" s="2">
        <f t="shared" si="34"/>
        <v>4.0218598457603809</v>
      </c>
    </row>
    <row r="437" spans="1:8" x14ac:dyDescent="0.3">
      <c r="A437">
        <v>2770</v>
      </c>
      <c r="B437" s="2">
        <v>31973.999999999996</v>
      </c>
      <c r="C437" s="15">
        <f t="shared" si="30"/>
        <v>0.98381538461538454</v>
      </c>
      <c r="D437" s="15">
        <f t="shared" si="31"/>
        <v>500</v>
      </c>
      <c r="E437" s="2">
        <f t="shared" si="32"/>
        <v>495.08092307692306</v>
      </c>
      <c r="F437" s="2">
        <v>5</v>
      </c>
      <c r="G437" s="2">
        <f t="shared" si="33"/>
        <v>8.0923076923077097E-2</v>
      </c>
      <c r="H437" s="2">
        <f t="shared" si="34"/>
        <v>4.1138072873285401</v>
      </c>
    </row>
    <row r="438" spans="1:8" x14ac:dyDescent="0.3">
      <c r="A438">
        <v>2778</v>
      </c>
      <c r="B438" s="2">
        <v>31822.666666666668</v>
      </c>
      <c r="C438" s="15">
        <f t="shared" si="30"/>
        <v>0.97915897435897437</v>
      </c>
      <c r="D438" s="15">
        <f t="shared" si="31"/>
        <v>500</v>
      </c>
      <c r="E438" s="2">
        <f t="shared" si="32"/>
        <v>495.10420512820514</v>
      </c>
      <c r="F438" s="2">
        <v>5</v>
      </c>
      <c r="G438" s="2">
        <f t="shared" si="33"/>
        <v>0.10420512820512862</v>
      </c>
      <c r="H438" s="2">
        <f t="shared" si="34"/>
        <v>3.8609920056893161</v>
      </c>
    </row>
    <row r="439" spans="1:8" x14ac:dyDescent="0.3">
      <c r="A439">
        <v>2786</v>
      </c>
      <c r="B439" s="2">
        <v>32404.000000000004</v>
      </c>
      <c r="C439" s="15">
        <f t="shared" si="30"/>
        <v>0.99704615384615392</v>
      </c>
      <c r="D439" s="15">
        <f t="shared" si="31"/>
        <v>500</v>
      </c>
      <c r="E439" s="2">
        <f t="shared" si="32"/>
        <v>495.01476923076922</v>
      </c>
      <c r="F439" s="2">
        <v>5</v>
      </c>
      <c r="G439" s="2">
        <f t="shared" si="33"/>
        <v>1.4769230769230646E-2</v>
      </c>
      <c r="H439" s="2">
        <f t="shared" si="34"/>
        <v>5.8146266773812272</v>
      </c>
    </row>
    <row r="440" spans="1:8" x14ac:dyDescent="0.3">
      <c r="A440">
        <v>2794</v>
      </c>
      <c r="B440" s="2">
        <v>32239.333333333332</v>
      </c>
      <c r="C440" s="15">
        <f t="shared" si="30"/>
        <v>0.99197948717948714</v>
      </c>
      <c r="D440" s="15">
        <f t="shared" si="31"/>
        <v>500</v>
      </c>
      <c r="E440" s="2">
        <f t="shared" si="32"/>
        <v>495.04010256410254</v>
      </c>
      <c r="F440" s="2">
        <v>5</v>
      </c>
      <c r="G440" s="2">
        <f t="shared" si="33"/>
        <v>4.0102564102564742E-2</v>
      </c>
      <c r="H440" s="2">
        <f t="shared" si="34"/>
        <v>4.8157835925865644</v>
      </c>
    </row>
    <row r="441" spans="1:8" x14ac:dyDescent="0.3">
      <c r="A441">
        <v>2802</v>
      </c>
      <c r="B441" s="2">
        <v>31590.999999999996</v>
      </c>
      <c r="C441" s="15">
        <f t="shared" si="30"/>
        <v>0.97203076923076914</v>
      </c>
      <c r="D441" s="15">
        <f t="shared" si="31"/>
        <v>500</v>
      </c>
      <c r="E441" s="2">
        <f t="shared" si="32"/>
        <v>495.13984615384618</v>
      </c>
      <c r="F441" s="2">
        <v>5</v>
      </c>
      <c r="G441" s="2">
        <f t="shared" si="33"/>
        <v>0.13984615384615395</v>
      </c>
      <c r="H441" s="2">
        <f t="shared" si="34"/>
        <v>3.5668824158688159</v>
      </c>
    </row>
    <row r="442" spans="1:8" x14ac:dyDescent="0.3">
      <c r="A442">
        <v>2810</v>
      </c>
      <c r="B442" s="2">
        <v>31933.666666666668</v>
      </c>
      <c r="C442" s="15">
        <f t="shared" si="30"/>
        <v>0.98257435897435896</v>
      </c>
      <c r="D442" s="15">
        <f t="shared" si="31"/>
        <v>500</v>
      </c>
      <c r="E442" s="2">
        <f t="shared" si="32"/>
        <v>495.08712820512818</v>
      </c>
      <c r="F442" s="2">
        <v>5</v>
      </c>
      <c r="G442" s="2">
        <f t="shared" si="33"/>
        <v>8.7128205128204961E-2</v>
      </c>
      <c r="H442" s="2">
        <f t="shared" si="34"/>
        <v>4.0399382005474234</v>
      </c>
    </row>
    <row r="443" spans="1:8" x14ac:dyDescent="0.3">
      <c r="A443">
        <v>2818</v>
      </c>
      <c r="B443" s="2">
        <v>31717.333333333336</v>
      </c>
      <c r="C443" s="15">
        <f t="shared" si="30"/>
        <v>0.97591794871794879</v>
      </c>
      <c r="D443" s="15">
        <f t="shared" si="31"/>
        <v>500</v>
      </c>
      <c r="E443" s="2">
        <f t="shared" si="32"/>
        <v>495.12041025641025</v>
      </c>
      <c r="F443" s="2">
        <v>5</v>
      </c>
      <c r="G443" s="2">
        <f t="shared" si="33"/>
        <v>0.12041025641025627</v>
      </c>
      <c r="H443" s="2">
        <f t="shared" si="34"/>
        <v>3.71648136364648</v>
      </c>
    </row>
    <row r="444" spans="1:8" x14ac:dyDescent="0.3">
      <c r="A444">
        <v>2826</v>
      </c>
      <c r="B444" s="2">
        <v>31383.333333333332</v>
      </c>
      <c r="C444" s="15">
        <f t="shared" si="30"/>
        <v>0.96564102564102561</v>
      </c>
      <c r="D444" s="15">
        <f t="shared" si="31"/>
        <v>500</v>
      </c>
      <c r="E444" s="2">
        <f t="shared" si="32"/>
        <v>495.17179487179487</v>
      </c>
      <c r="F444" s="2">
        <v>5</v>
      </c>
      <c r="G444" s="2">
        <f t="shared" si="33"/>
        <v>0.17179487179487207</v>
      </c>
      <c r="H444" s="2">
        <f t="shared" si="34"/>
        <v>3.3611886964488726</v>
      </c>
    </row>
    <row r="445" spans="1:8" x14ac:dyDescent="0.3">
      <c r="A445">
        <v>2834</v>
      </c>
      <c r="B445" s="2">
        <v>31796.333333333332</v>
      </c>
      <c r="C445" s="15">
        <f t="shared" si="30"/>
        <v>0.97834871794871792</v>
      </c>
      <c r="D445" s="15">
        <f t="shared" si="31"/>
        <v>500</v>
      </c>
      <c r="E445" s="2">
        <f t="shared" si="32"/>
        <v>495.10825641025639</v>
      </c>
      <c r="F445" s="2">
        <v>5</v>
      </c>
      <c r="G445" s="2">
        <f t="shared" si="33"/>
        <v>0.10825641025641008</v>
      </c>
      <c r="H445" s="2">
        <f t="shared" si="34"/>
        <v>3.8228589491914988</v>
      </c>
    </row>
    <row r="446" spans="1:8" x14ac:dyDescent="0.3">
      <c r="A446">
        <v>2842</v>
      </c>
      <c r="B446" s="2">
        <v>31797</v>
      </c>
      <c r="C446" s="15">
        <f t="shared" si="30"/>
        <v>0.97836923076923077</v>
      </c>
      <c r="D446" s="15">
        <f t="shared" si="31"/>
        <v>500</v>
      </c>
      <c r="E446" s="2">
        <f t="shared" si="32"/>
        <v>495.10815384615387</v>
      </c>
      <c r="F446" s="2">
        <v>5</v>
      </c>
      <c r="G446" s="2">
        <f t="shared" si="33"/>
        <v>0.10815384615384627</v>
      </c>
      <c r="H446" s="2">
        <f t="shared" si="34"/>
        <v>3.8238066094061183</v>
      </c>
    </row>
    <row r="447" spans="1:8" x14ac:dyDescent="0.3">
      <c r="A447">
        <v>2850</v>
      </c>
      <c r="B447" s="2">
        <v>31884.666666666664</v>
      </c>
      <c r="C447" s="15">
        <f t="shared" si="30"/>
        <v>0.98106666666666664</v>
      </c>
      <c r="D447" s="15">
        <f t="shared" si="31"/>
        <v>500</v>
      </c>
      <c r="E447" s="2">
        <f t="shared" si="32"/>
        <v>495.09466666666668</v>
      </c>
      <c r="F447" s="2">
        <v>5</v>
      </c>
      <c r="G447" s="2">
        <f t="shared" si="33"/>
        <v>9.4666666666666899E-2</v>
      </c>
      <c r="H447" s="2">
        <f t="shared" si="34"/>
        <v>3.956972133575738</v>
      </c>
    </row>
    <row r="448" spans="1:8" x14ac:dyDescent="0.3">
      <c r="A448">
        <v>2858</v>
      </c>
      <c r="B448" s="2">
        <v>32495.333333333336</v>
      </c>
      <c r="C448" s="15">
        <f t="shared" si="30"/>
        <v>0.99985641025641037</v>
      </c>
      <c r="D448" s="15">
        <f t="shared" si="31"/>
        <v>500</v>
      </c>
      <c r="E448" s="2">
        <f t="shared" si="32"/>
        <v>495.00071794871792</v>
      </c>
      <c r="F448" s="2">
        <v>5</v>
      </c>
      <c r="G448" s="2">
        <f t="shared" si="33"/>
        <v>7.1794871794850224E-4</v>
      </c>
      <c r="H448" s="2">
        <f t="shared" si="34"/>
        <v>8.8385014419178773</v>
      </c>
    </row>
    <row r="449" spans="1:8" x14ac:dyDescent="0.3">
      <c r="A449">
        <v>2866</v>
      </c>
      <c r="B449" s="2">
        <v>32240.333333333332</v>
      </c>
      <c r="C449" s="15">
        <f t="shared" si="30"/>
        <v>0.99201025641025642</v>
      </c>
      <c r="D449" s="15">
        <f t="shared" si="31"/>
        <v>500</v>
      </c>
      <c r="E449" s="2">
        <f t="shared" si="32"/>
        <v>495.03994871794873</v>
      </c>
      <c r="F449" s="2">
        <v>5</v>
      </c>
      <c r="G449" s="2">
        <f t="shared" si="33"/>
        <v>3.9948717948718127E-2</v>
      </c>
      <c r="H449" s="2">
        <f t="shared" si="34"/>
        <v>4.8196269764859574</v>
      </c>
    </row>
    <row r="450" spans="1:8" x14ac:dyDescent="0.3">
      <c r="A450">
        <v>2874</v>
      </c>
      <c r="B450" s="2">
        <v>31752</v>
      </c>
      <c r="C450" s="15">
        <f t="shared" si="30"/>
        <v>0.97698461538461534</v>
      </c>
      <c r="D450" s="15">
        <f t="shared" si="31"/>
        <v>500</v>
      </c>
      <c r="E450" s="2">
        <f t="shared" si="32"/>
        <v>495.11507692307691</v>
      </c>
      <c r="F450" s="2">
        <v>5</v>
      </c>
      <c r="G450" s="2">
        <f t="shared" si="33"/>
        <v>0.11507692307692352</v>
      </c>
      <c r="H450" s="2">
        <f t="shared" si="34"/>
        <v>3.7617745061033552</v>
      </c>
    </row>
    <row r="451" spans="1:8" x14ac:dyDescent="0.3">
      <c r="A451">
        <v>2882</v>
      </c>
      <c r="B451" s="2">
        <v>32171.999999999996</v>
      </c>
      <c r="C451" s="15">
        <f t="shared" ref="C451:C514" si="35">B451/$J$27</f>
        <v>0.98990769230769216</v>
      </c>
      <c r="D451" s="15">
        <f t="shared" ref="D451:D514" si="36">$J$28</f>
        <v>500</v>
      </c>
      <c r="E451" s="2">
        <f t="shared" si="32"/>
        <v>495.05046153846155</v>
      </c>
      <c r="F451" s="2">
        <v>5</v>
      </c>
      <c r="G451" s="2">
        <f t="shared" si="33"/>
        <v>5.046153846153878E-2</v>
      </c>
      <c r="H451" s="2">
        <f t="shared" si="34"/>
        <v>4.5860333613863364</v>
      </c>
    </row>
    <row r="452" spans="1:8" x14ac:dyDescent="0.3">
      <c r="A452">
        <v>2890</v>
      </c>
      <c r="B452" s="2">
        <v>31859.999999999996</v>
      </c>
      <c r="C452" s="15">
        <f t="shared" si="35"/>
        <v>0.98030769230769221</v>
      </c>
      <c r="D452" s="15">
        <f t="shared" si="36"/>
        <v>500</v>
      </c>
      <c r="E452" s="2">
        <f t="shared" ref="E452:E515" si="37">D452-(F452*C452)</f>
        <v>495.09846153846155</v>
      </c>
      <c r="F452" s="2">
        <v>5</v>
      </c>
      <c r="G452" s="2">
        <f t="shared" ref="G452:G515" si="38">F452-(F452*C452)</f>
        <v>9.8461538461538822E-2</v>
      </c>
      <c r="H452" s="2">
        <f t="shared" ref="H452:H515" si="39">LN((F452*E452)/(D452*G452))</f>
        <v>3.9176757485291103</v>
      </c>
    </row>
    <row r="453" spans="1:8" x14ac:dyDescent="0.3">
      <c r="A453">
        <v>2898</v>
      </c>
      <c r="B453" s="2">
        <v>31660.999999999996</v>
      </c>
      <c r="C453" s="15">
        <f t="shared" si="35"/>
        <v>0.97418461538461532</v>
      </c>
      <c r="D453" s="15">
        <f t="shared" si="36"/>
        <v>500</v>
      </c>
      <c r="E453" s="2">
        <f t="shared" si="37"/>
        <v>495.12907692307692</v>
      </c>
      <c r="F453" s="2">
        <v>5</v>
      </c>
      <c r="G453" s="2">
        <f t="shared" si="38"/>
        <v>0.12907692307692376</v>
      </c>
      <c r="H453" s="2">
        <f t="shared" si="39"/>
        <v>3.6469950534655169</v>
      </c>
    </row>
    <row r="454" spans="1:8" x14ac:dyDescent="0.3">
      <c r="A454">
        <v>2906</v>
      </c>
      <c r="B454" s="2">
        <v>31945</v>
      </c>
      <c r="C454" s="15">
        <f t="shared" si="35"/>
        <v>0.9829230769230769</v>
      </c>
      <c r="D454" s="15">
        <f t="shared" si="36"/>
        <v>500</v>
      </c>
      <c r="E454" s="2">
        <f t="shared" si="37"/>
        <v>495.08538461538461</v>
      </c>
      <c r="F454" s="2">
        <v>5</v>
      </c>
      <c r="G454" s="2">
        <f t="shared" si="38"/>
        <v>8.5384615384615614E-2</v>
      </c>
      <c r="H454" s="2">
        <f t="shared" si="39"/>
        <v>4.0601493980149748</v>
      </c>
    </row>
    <row r="455" spans="1:8" x14ac:dyDescent="0.3">
      <c r="A455">
        <v>2914</v>
      </c>
      <c r="B455" s="2">
        <v>31757</v>
      </c>
      <c r="C455" s="15">
        <f t="shared" si="35"/>
        <v>0.97713846153846151</v>
      </c>
      <c r="D455" s="15">
        <f t="shared" si="36"/>
        <v>500</v>
      </c>
      <c r="E455" s="2">
        <f t="shared" si="37"/>
        <v>495.1143076923077</v>
      </c>
      <c r="F455" s="2">
        <v>5</v>
      </c>
      <c r="G455" s="2">
        <f t="shared" si="38"/>
        <v>0.11430769230769222</v>
      </c>
      <c r="H455" s="2">
        <f t="shared" si="39"/>
        <v>3.7684798857185053</v>
      </c>
    </row>
    <row r="456" spans="1:8" x14ac:dyDescent="0.3">
      <c r="A456">
        <v>2922</v>
      </c>
      <c r="B456" s="2">
        <v>32038.999999999996</v>
      </c>
      <c r="C456" s="15">
        <f t="shared" si="35"/>
        <v>0.98581538461538454</v>
      </c>
      <c r="D456" s="15">
        <f t="shared" si="36"/>
        <v>500</v>
      </c>
      <c r="E456" s="2">
        <f t="shared" si="37"/>
        <v>495.07092307692307</v>
      </c>
      <c r="F456" s="2">
        <v>5</v>
      </c>
      <c r="G456" s="2">
        <f t="shared" si="38"/>
        <v>7.0923076923077311E-2</v>
      </c>
      <c r="H456" s="2">
        <f t="shared" si="39"/>
        <v>4.2456902581475049</v>
      </c>
    </row>
    <row r="457" spans="1:8" x14ac:dyDescent="0.3">
      <c r="A457">
        <v>2930</v>
      </c>
      <c r="B457" s="2">
        <v>32133.333333333332</v>
      </c>
      <c r="C457" s="15">
        <f t="shared" si="35"/>
        <v>0.98871794871794871</v>
      </c>
      <c r="D457" s="15">
        <f t="shared" si="36"/>
        <v>500</v>
      </c>
      <c r="E457" s="2">
        <f t="shared" si="37"/>
        <v>495.05641025641023</v>
      </c>
      <c r="F457" s="2">
        <v>5</v>
      </c>
      <c r="G457" s="2">
        <f t="shared" si="38"/>
        <v>5.641025641025621E-2</v>
      </c>
      <c r="H457" s="2">
        <f t="shared" si="39"/>
        <v>4.4746058159669788</v>
      </c>
    </row>
    <row r="458" spans="1:8" x14ac:dyDescent="0.3">
      <c r="A458">
        <v>2938</v>
      </c>
      <c r="B458" s="2">
        <v>31739.666666666668</v>
      </c>
      <c r="C458" s="15">
        <f t="shared" si="35"/>
        <v>0.97660512820512824</v>
      </c>
      <c r="D458" s="15">
        <f t="shared" si="36"/>
        <v>500</v>
      </c>
      <c r="E458" s="2">
        <f t="shared" si="37"/>
        <v>495.11697435897435</v>
      </c>
      <c r="F458" s="2">
        <v>5</v>
      </c>
      <c r="G458" s="2">
        <f t="shared" si="38"/>
        <v>0.11697435897435859</v>
      </c>
      <c r="H458" s="2">
        <f t="shared" si="39"/>
        <v>3.7454243827671201</v>
      </c>
    </row>
    <row r="459" spans="1:8" x14ac:dyDescent="0.3">
      <c r="A459">
        <v>2946</v>
      </c>
      <c r="B459" s="2">
        <v>31640</v>
      </c>
      <c r="C459" s="15">
        <f t="shared" si="35"/>
        <v>0.97353846153846157</v>
      </c>
      <c r="D459" s="15">
        <f t="shared" si="36"/>
        <v>500</v>
      </c>
      <c r="E459" s="2">
        <f t="shared" si="37"/>
        <v>495.13230769230768</v>
      </c>
      <c r="F459" s="2">
        <v>5</v>
      </c>
      <c r="G459" s="2">
        <f t="shared" si="38"/>
        <v>0.13230769230769202</v>
      </c>
      <c r="H459" s="2">
        <f t="shared" si="39"/>
        <v>3.6222798957689197</v>
      </c>
    </row>
    <row r="460" spans="1:8" x14ac:dyDescent="0.3">
      <c r="A460">
        <v>2954</v>
      </c>
      <c r="B460" s="2">
        <v>32069.666666666668</v>
      </c>
      <c r="C460" s="15">
        <f t="shared" si="35"/>
        <v>0.98675897435897442</v>
      </c>
      <c r="D460" s="15">
        <f t="shared" si="36"/>
        <v>500</v>
      </c>
      <c r="E460" s="2">
        <f t="shared" si="37"/>
        <v>495.06620512820513</v>
      </c>
      <c r="F460" s="2">
        <v>5</v>
      </c>
      <c r="G460" s="2">
        <f t="shared" si="38"/>
        <v>6.6205128205128361E-2</v>
      </c>
      <c r="H460" s="2">
        <f t="shared" si="39"/>
        <v>4.3145186690761088</v>
      </c>
    </row>
    <row r="461" spans="1:8" x14ac:dyDescent="0.3">
      <c r="A461">
        <v>2962</v>
      </c>
      <c r="B461" s="2">
        <v>32207.666666666664</v>
      </c>
      <c r="C461" s="15">
        <f t="shared" si="35"/>
        <v>0.99100512820512809</v>
      </c>
      <c r="D461" s="15">
        <f t="shared" si="36"/>
        <v>500</v>
      </c>
      <c r="E461" s="2">
        <f t="shared" si="37"/>
        <v>495.04497435897434</v>
      </c>
      <c r="F461" s="2">
        <v>5</v>
      </c>
      <c r="G461" s="2">
        <f t="shared" si="38"/>
        <v>4.4974358974359419E-2</v>
      </c>
      <c r="H461" s="2">
        <f t="shared" si="39"/>
        <v>4.7011411819238278</v>
      </c>
    </row>
    <row r="462" spans="1:8" x14ac:dyDescent="0.3">
      <c r="A462">
        <v>2970</v>
      </c>
      <c r="B462" s="2">
        <v>32215.000000000004</v>
      </c>
      <c r="C462" s="15">
        <f t="shared" si="35"/>
        <v>0.99123076923076936</v>
      </c>
      <c r="D462" s="15">
        <f t="shared" si="36"/>
        <v>500</v>
      </c>
      <c r="E462" s="2">
        <f t="shared" si="37"/>
        <v>495.04384615384618</v>
      </c>
      <c r="F462" s="2">
        <v>5</v>
      </c>
      <c r="G462" s="2">
        <f t="shared" si="38"/>
        <v>4.384615384615298E-2</v>
      </c>
      <c r="H462" s="2">
        <f t="shared" si="39"/>
        <v>4.7265444263614675</v>
      </c>
    </row>
    <row r="463" spans="1:8" x14ac:dyDescent="0.3">
      <c r="A463">
        <v>2978</v>
      </c>
      <c r="B463" s="2">
        <v>32312.333333333332</v>
      </c>
      <c r="C463" s="15">
        <f t="shared" si="35"/>
        <v>0.99422564102564104</v>
      </c>
      <c r="D463" s="15">
        <f t="shared" si="36"/>
        <v>500</v>
      </c>
      <c r="E463" s="2">
        <f t="shared" si="37"/>
        <v>495.0288717948718</v>
      </c>
      <c r="F463" s="2">
        <v>5</v>
      </c>
      <c r="G463" s="2">
        <f t="shared" si="38"/>
        <v>2.8871794871794698E-2</v>
      </c>
      <c r="H463" s="2">
        <f t="shared" si="39"/>
        <v>5.1443360181501347</v>
      </c>
    </row>
    <row r="464" spans="1:8" x14ac:dyDescent="0.3">
      <c r="A464">
        <v>2986</v>
      </c>
      <c r="B464" s="2">
        <v>31841.333333333332</v>
      </c>
      <c r="C464" s="15">
        <f t="shared" si="35"/>
        <v>0.97973333333333334</v>
      </c>
      <c r="D464" s="15">
        <f t="shared" si="36"/>
        <v>500</v>
      </c>
      <c r="E464" s="2">
        <f t="shared" si="37"/>
        <v>495.10133333333334</v>
      </c>
      <c r="F464" s="2">
        <v>5</v>
      </c>
      <c r="G464" s="2">
        <f t="shared" si="38"/>
        <v>0.10133333333333283</v>
      </c>
      <c r="H464" s="2">
        <f t="shared" si="39"/>
        <v>3.8889321356783308</v>
      </c>
    </row>
    <row r="465" spans="1:8" x14ac:dyDescent="0.3">
      <c r="A465">
        <v>2994</v>
      </c>
      <c r="B465" s="2">
        <v>32324.333333333336</v>
      </c>
      <c r="C465" s="15">
        <f t="shared" si="35"/>
        <v>0.99459487179487183</v>
      </c>
      <c r="D465" s="15">
        <f t="shared" si="36"/>
        <v>500</v>
      </c>
      <c r="E465" s="2">
        <f t="shared" si="37"/>
        <v>495.02702564102566</v>
      </c>
      <c r="F465" s="2">
        <v>5</v>
      </c>
      <c r="G465" s="2">
        <f t="shared" si="38"/>
        <v>2.7025641025640645E-2</v>
      </c>
      <c r="H465" s="2">
        <f t="shared" si="39"/>
        <v>5.2104113683553104</v>
      </c>
    </row>
    <row r="466" spans="1:8" x14ac:dyDescent="0.3">
      <c r="A466">
        <v>3002</v>
      </c>
      <c r="B466" s="2">
        <v>32460.999999999996</v>
      </c>
      <c r="C466" s="15">
        <f t="shared" si="35"/>
        <v>0.99879999999999991</v>
      </c>
      <c r="D466" s="15">
        <f t="shared" si="36"/>
        <v>500</v>
      </c>
      <c r="E466" s="2">
        <f t="shared" si="37"/>
        <v>495.00599999999997</v>
      </c>
      <c r="F466" s="2">
        <v>5</v>
      </c>
      <c r="G466" s="2">
        <f t="shared" si="38"/>
        <v>6.0000000000002274E-3</v>
      </c>
      <c r="H466" s="2">
        <f t="shared" si="39"/>
        <v>6.7153955074733025</v>
      </c>
    </row>
    <row r="467" spans="1:8" x14ac:dyDescent="0.3">
      <c r="A467">
        <v>3010</v>
      </c>
      <c r="B467" s="2">
        <v>32194.666666666664</v>
      </c>
      <c r="C467" s="15">
        <f t="shared" si="35"/>
        <v>0.99060512820512814</v>
      </c>
      <c r="D467" s="15">
        <f t="shared" si="36"/>
        <v>500</v>
      </c>
      <c r="E467" s="2">
        <f t="shared" si="37"/>
        <v>495.04697435897435</v>
      </c>
      <c r="F467" s="2">
        <v>5</v>
      </c>
      <c r="G467" s="2">
        <f t="shared" si="38"/>
        <v>4.6974358974359198E-2</v>
      </c>
      <c r="H467" s="2">
        <f t="shared" si="39"/>
        <v>4.6576358496506982</v>
      </c>
    </row>
    <row r="468" spans="1:8" x14ac:dyDescent="0.3">
      <c r="A468">
        <v>3018</v>
      </c>
      <c r="B468" s="2">
        <v>32166.000000000004</v>
      </c>
      <c r="C468" s="15">
        <f t="shared" si="35"/>
        <v>0.98972307692307704</v>
      </c>
      <c r="D468" s="15">
        <f t="shared" si="36"/>
        <v>500</v>
      </c>
      <c r="E468" s="2">
        <f t="shared" si="37"/>
        <v>495.05138461538462</v>
      </c>
      <c r="F468" s="2">
        <v>5</v>
      </c>
      <c r="G468" s="2">
        <f t="shared" si="38"/>
        <v>5.1384615384614918E-2</v>
      </c>
      <c r="H468" s="2">
        <f t="shared" si="39"/>
        <v>4.5679078414038381</v>
      </c>
    </row>
    <row r="469" spans="1:8" x14ac:dyDescent="0.3">
      <c r="A469">
        <v>3026</v>
      </c>
      <c r="B469" s="2">
        <v>31780.333333333336</v>
      </c>
      <c r="C469" s="15">
        <f t="shared" si="35"/>
        <v>0.97785641025641035</v>
      </c>
      <c r="D469" s="15">
        <f t="shared" si="36"/>
        <v>500</v>
      </c>
      <c r="E469" s="2">
        <f t="shared" si="37"/>
        <v>495.11071794871793</v>
      </c>
      <c r="F469" s="2">
        <v>5</v>
      </c>
      <c r="G469" s="2">
        <f t="shared" si="38"/>
        <v>0.11071794871794793</v>
      </c>
      <c r="H469" s="2">
        <f t="shared" si="39"/>
        <v>3.8003805382303177</v>
      </c>
    </row>
    <row r="470" spans="1:8" x14ac:dyDescent="0.3">
      <c r="A470">
        <v>3034</v>
      </c>
      <c r="B470" s="2">
        <v>31860.333333333332</v>
      </c>
      <c r="C470" s="15">
        <f t="shared" si="35"/>
        <v>0.98031794871794864</v>
      </c>
      <c r="D470" s="15">
        <f t="shared" si="36"/>
        <v>500</v>
      </c>
      <c r="E470" s="2">
        <f t="shared" si="37"/>
        <v>495.09841025641026</v>
      </c>
      <c r="F470" s="2">
        <v>5</v>
      </c>
      <c r="G470" s="2">
        <f t="shared" si="38"/>
        <v>9.8410256410256913E-2</v>
      </c>
      <c r="H470" s="2">
        <f t="shared" si="39"/>
        <v>3.9181966139637301</v>
      </c>
    </row>
    <row r="471" spans="1:8" x14ac:dyDescent="0.3">
      <c r="A471">
        <v>3042</v>
      </c>
      <c r="B471" s="2">
        <v>32269.666666666664</v>
      </c>
      <c r="C471" s="15">
        <f t="shared" si="35"/>
        <v>0.99291282051282048</v>
      </c>
      <c r="D471" s="15">
        <f t="shared" si="36"/>
        <v>500</v>
      </c>
      <c r="E471" s="2">
        <f t="shared" si="37"/>
        <v>495.03543589743589</v>
      </c>
      <c r="F471" s="2">
        <v>5</v>
      </c>
      <c r="G471" s="2">
        <f t="shared" si="38"/>
        <v>3.5435897435897701E-2</v>
      </c>
      <c r="H471" s="2">
        <f t="shared" si="39"/>
        <v>4.939489082474072</v>
      </c>
    </row>
    <row r="472" spans="1:8" x14ac:dyDescent="0.3">
      <c r="A472">
        <v>3050</v>
      </c>
      <c r="B472" s="2">
        <v>31870.666666666668</v>
      </c>
      <c r="C472" s="15">
        <f t="shared" si="35"/>
        <v>0.98063589743589752</v>
      </c>
      <c r="D472" s="15">
        <f t="shared" si="36"/>
        <v>500</v>
      </c>
      <c r="E472" s="2">
        <f t="shared" si="37"/>
        <v>495.0968205128205</v>
      </c>
      <c r="F472" s="2">
        <v>5</v>
      </c>
      <c r="G472" s="2">
        <f t="shared" si="38"/>
        <v>9.6820512820512405E-2</v>
      </c>
      <c r="H472" s="2">
        <f t="shared" si="39"/>
        <v>3.9344795522959939</v>
      </c>
    </row>
    <row r="473" spans="1:8" x14ac:dyDescent="0.3">
      <c r="A473">
        <v>3058</v>
      </c>
      <c r="B473" s="2">
        <v>31972</v>
      </c>
      <c r="C473" s="15">
        <f t="shared" si="35"/>
        <v>0.9837538461538462</v>
      </c>
      <c r="D473" s="15">
        <f t="shared" si="36"/>
        <v>500</v>
      </c>
      <c r="E473" s="2">
        <f t="shared" si="37"/>
        <v>495.08123076923079</v>
      </c>
      <c r="F473" s="2">
        <v>5</v>
      </c>
      <c r="G473" s="2">
        <f t="shared" si="38"/>
        <v>8.123076923076944E-2</v>
      </c>
      <c r="H473" s="2">
        <f t="shared" si="39"/>
        <v>4.1100128378588128</v>
      </c>
    </row>
    <row r="474" spans="1:8" x14ac:dyDescent="0.3">
      <c r="A474">
        <v>3066</v>
      </c>
      <c r="B474" s="2">
        <v>31844.666666666668</v>
      </c>
      <c r="C474" s="15">
        <f t="shared" si="35"/>
        <v>0.9798358974358975</v>
      </c>
      <c r="D474" s="15">
        <f t="shared" si="36"/>
        <v>500</v>
      </c>
      <c r="E474" s="2">
        <f t="shared" si="37"/>
        <v>495.10082051282052</v>
      </c>
      <c r="F474" s="2">
        <v>5</v>
      </c>
      <c r="G474" s="2">
        <f t="shared" si="38"/>
        <v>0.10082051282051285</v>
      </c>
      <c r="H474" s="2">
        <f t="shared" si="39"/>
        <v>3.894004677489495</v>
      </c>
    </row>
    <row r="475" spans="1:8" x14ac:dyDescent="0.3">
      <c r="A475">
        <v>3074</v>
      </c>
      <c r="B475" s="2">
        <v>32217.999999999996</v>
      </c>
      <c r="C475" s="15">
        <f t="shared" si="35"/>
        <v>0.99132307692307686</v>
      </c>
      <c r="D475" s="15">
        <f t="shared" si="36"/>
        <v>500</v>
      </c>
      <c r="E475" s="2">
        <f t="shared" si="37"/>
        <v>495.04338461538464</v>
      </c>
      <c r="F475" s="2">
        <v>5</v>
      </c>
      <c r="G475" s="2">
        <f t="shared" si="38"/>
        <v>4.3384615384615799E-2</v>
      </c>
      <c r="H475" s="2">
        <f t="shared" si="39"/>
        <v>4.7371256033731912</v>
      </c>
    </row>
    <row r="476" spans="1:8" x14ac:dyDescent="0.3">
      <c r="A476">
        <v>3082</v>
      </c>
      <c r="B476" s="2">
        <v>32114.333333333332</v>
      </c>
      <c r="C476" s="15">
        <f t="shared" si="35"/>
        <v>0.98813333333333331</v>
      </c>
      <c r="D476" s="15">
        <f t="shared" si="36"/>
        <v>500</v>
      </c>
      <c r="E476" s="2">
        <f t="shared" si="37"/>
        <v>495.05933333333331</v>
      </c>
      <c r="F476" s="2">
        <v>5</v>
      </c>
      <c r="G476" s="2">
        <f t="shared" si="38"/>
        <v>5.9333333333333016E-2</v>
      </c>
      <c r="H476" s="2">
        <f t="shared" si="39"/>
        <v>4.4240914520753574</v>
      </c>
    </row>
    <row r="477" spans="1:8" x14ac:dyDescent="0.3">
      <c r="A477">
        <v>3090</v>
      </c>
      <c r="B477" s="2">
        <v>31827.333333333336</v>
      </c>
      <c r="C477" s="15">
        <f t="shared" si="35"/>
        <v>0.97930256410256422</v>
      </c>
      <c r="D477" s="15">
        <f t="shared" si="36"/>
        <v>500</v>
      </c>
      <c r="E477" s="2">
        <f t="shared" si="37"/>
        <v>495.10348717948716</v>
      </c>
      <c r="F477" s="2">
        <v>5</v>
      </c>
      <c r="G477" s="2">
        <f t="shared" si="38"/>
        <v>0.10348717948717923</v>
      </c>
      <c r="H477" s="2">
        <f t="shared" si="39"/>
        <v>3.8679041633769069</v>
      </c>
    </row>
    <row r="478" spans="1:8" x14ac:dyDescent="0.3">
      <c r="A478">
        <v>3098</v>
      </c>
      <c r="B478" s="2">
        <v>31673.333333333332</v>
      </c>
      <c r="C478" s="15">
        <f t="shared" si="35"/>
        <v>0.97456410256410253</v>
      </c>
      <c r="D478" s="15">
        <f t="shared" si="36"/>
        <v>500</v>
      </c>
      <c r="E478" s="2">
        <f t="shared" si="37"/>
        <v>495.12717948717949</v>
      </c>
      <c r="F478" s="2">
        <v>5</v>
      </c>
      <c r="G478" s="2">
        <f t="shared" si="38"/>
        <v>0.12717948717948779</v>
      </c>
      <c r="H478" s="2">
        <f t="shared" si="39"/>
        <v>3.6618003772299201</v>
      </c>
    </row>
    <row r="479" spans="1:8" x14ac:dyDescent="0.3">
      <c r="A479">
        <v>3106</v>
      </c>
      <c r="B479" s="2">
        <v>32065.666666666668</v>
      </c>
      <c r="C479" s="15">
        <f t="shared" si="35"/>
        <v>0.98663589743589752</v>
      </c>
      <c r="D479" s="15">
        <f t="shared" si="36"/>
        <v>500</v>
      </c>
      <c r="E479" s="2">
        <f t="shared" si="37"/>
        <v>495.06682051282053</v>
      </c>
      <c r="F479" s="2">
        <v>5</v>
      </c>
      <c r="G479" s="2">
        <f t="shared" si="38"/>
        <v>6.6820512820512157E-2</v>
      </c>
      <c r="H479" s="2">
        <f t="shared" si="39"/>
        <v>4.3052677258321363</v>
      </c>
    </row>
    <row r="480" spans="1:8" x14ac:dyDescent="0.3">
      <c r="A480">
        <v>3114</v>
      </c>
      <c r="B480" s="2">
        <v>32024</v>
      </c>
      <c r="C480" s="15">
        <f t="shared" si="35"/>
        <v>0.98535384615384614</v>
      </c>
      <c r="D480" s="15">
        <f t="shared" si="36"/>
        <v>500</v>
      </c>
      <c r="E480" s="2">
        <f t="shared" si="37"/>
        <v>495.07323076923075</v>
      </c>
      <c r="F480" s="2">
        <v>5</v>
      </c>
      <c r="G480" s="2">
        <f t="shared" si="38"/>
        <v>7.3230769230769432E-2</v>
      </c>
      <c r="H480" s="2">
        <f t="shared" si="39"/>
        <v>4.2136751082386628</v>
      </c>
    </row>
    <row r="481" spans="1:8" x14ac:dyDescent="0.3">
      <c r="A481">
        <v>3122</v>
      </c>
      <c r="B481" s="2">
        <v>32131.999999999996</v>
      </c>
      <c r="C481" s="15">
        <f t="shared" si="35"/>
        <v>0.98867692307692301</v>
      </c>
      <c r="D481" s="15">
        <f t="shared" si="36"/>
        <v>500</v>
      </c>
      <c r="E481" s="2">
        <f t="shared" si="37"/>
        <v>495.05661538461538</v>
      </c>
      <c r="F481" s="2">
        <v>5</v>
      </c>
      <c r="G481" s="2">
        <f t="shared" si="38"/>
        <v>5.6615384615384734E-2</v>
      </c>
      <c r="H481" s="2">
        <f t="shared" si="39"/>
        <v>4.470976462269503</v>
      </c>
    </row>
    <row r="482" spans="1:8" x14ac:dyDescent="0.3">
      <c r="A482">
        <v>3130</v>
      </c>
      <c r="B482" s="2">
        <v>31750.666666666664</v>
      </c>
      <c r="C482" s="15">
        <f t="shared" si="35"/>
        <v>0.97694358974358964</v>
      </c>
      <c r="D482" s="15">
        <f t="shared" si="36"/>
        <v>500</v>
      </c>
      <c r="E482" s="2">
        <f t="shared" si="37"/>
        <v>495.11528205128207</v>
      </c>
      <c r="F482" s="2">
        <v>5</v>
      </c>
      <c r="G482" s="2">
        <f t="shared" si="38"/>
        <v>0.11528205128205204</v>
      </c>
      <c r="H482" s="2">
        <f t="shared" si="39"/>
        <v>3.7599939760363692</v>
      </c>
    </row>
    <row r="483" spans="1:8" x14ac:dyDescent="0.3">
      <c r="A483">
        <v>3138</v>
      </c>
      <c r="B483" s="2">
        <v>31810.666666666668</v>
      </c>
      <c r="C483" s="15">
        <f t="shared" si="35"/>
        <v>0.97878974358974358</v>
      </c>
      <c r="D483" s="15">
        <f t="shared" si="36"/>
        <v>500</v>
      </c>
      <c r="E483" s="2">
        <f t="shared" si="37"/>
        <v>495.10605128205128</v>
      </c>
      <c r="F483" s="2">
        <v>5</v>
      </c>
      <c r="G483" s="2">
        <f t="shared" si="38"/>
        <v>0.10605128205128178</v>
      </c>
      <c r="H483" s="2">
        <f t="shared" si="39"/>
        <v>3.843434307571179</v>
      </c>
    </row>
    <row r="484" spans="1:8" x14ac:dyDescent="0.3">
      <c r="A484">
        <v>3146</v>
      </c>
      <c r="B484" s="2">
        <v>31985.333333333336</v>
      </c>
      <c r="C484" s="15">
        <f t="shared" si="35"/>
        <v>0.98416410256410269</v>
      </c>
      <c r="D484" s="15">
        <f t="shared" si="36"/>
        <v>500</v>
      </c>
      <c r="E484" s="2">
        <f t="shared" si="37"/>
        <v>495.07917948717949</v>
      </c>
      <c r="F484" s="2">
        <v>5</v>
      </c>
      <c r="G484" s="2">
        <f t="shared" si="38"/>
        <v>7.9179487179486863E-2</v>
      </c>
      <c r="H484" s="2">
        <f t="shared" si="39"/>
        <v>4.1355855363156717</v>
      </c>
    </row>
    <row r="485" spans="1:8" x14ac:dyDescent="0.3">
      <c r="A485">
        <v>3154</v>
      </c>
      <c r="B485" s="2">
        <v>32294.666666666668</v>
      </c>
      <c r="C485" s="15">
        <f t="shared" si="35"/>
        <v>0.99368205128205134</v>
      </c>
      <c r="D485" s="15">
        <f t="shared" si="36"/>
        <v>500</v>
      </c>
      <c r="E485" s="2">
        <f t="shared" si="37"/>
        <v>495.03158974358973</v>
      </c>
      <c r="F485" s="2">
        <v>5</v>
      </c>
      <c r="G485" s="2">
        <f t="shared" si="38"/>
        <v>3.158974358974298E-2</v>
      </c>
      <c r="H485" s="2">
        <f t="shared" si="39"/>
        <v>5.0543741732264937</v>
      </c>
    </row>
    <row r="486" spans="1:8" x14ac:dyDescent="0.3">
      <c r="A486">
        <v>3162</v>
      </c>
      <c r="B486" s="2">
        <v>31902</v>
      </c>
      <c r="C486" s="15">
        <f t="shared" si="35"/>
        <v>0.98160000000000003</v>
      </c>
      <c r="D486" s="15">
        <f t="shared" si="36"/>
        <v>500</v>
      </c>
      <c r="E486" s="2">
        <f t="shared" si="37"/>
        <v>495.09199999999998</v>
      </c>
      <c r="F486" s="2">
        <v>5</v>
      </c>
      <c r="G486" s="2">
        <f t="shared" si="38"/>
        <v>9.1999999999999638E-2</v>
      </c>
      <c r="H486" s="2">
        <f t="shared" si="39"/>
        <v>3.9855401198299911</v>
      </c>
    </row>
    <row r="487" spans="1:8" x14ac:dyDescent="0.3">
      <c r="A487">
        <v>3170</v>
      </c>
      <c r="B487" s="2">
        <v>32358.666666666668</v>
      </c>
      <c r="C487" s="15">
        <f t="shared" si="35"/>
        <v>0.99565128205128206</v>
      </c>
      <c r="D487" s="15">
        <f t="shared" si="36"/>
        <v>500</v>
      </c>
      <c r="E487" s="2">
        <f t="shared" si="37"/>
        <v>495.02174358974361</v>
      </c>
      <c r="F487" s="2">
        <v>5</v>
      </c>
      <c r="G487" s="2">
        <f t="shared" si="38"/>
        <v>2.1743589743589808E-2</v>
      </c>
      <c r="H487" s="2">
        <f t="shared" si="39"/>
        <v>5.4278677913796649</v>
      </c>
    </row>
    <row r="488" spans="1:8" x14ac:dyDescent="0.3">
      <c r="A488">
        <v>3178</v>
      </c>
      <c r="B488" s="2">
        <v>32299.666666666664</v>
      </c>
      <c r="C488" s="15">
        <f t="shared" si="35"/>
        <v>0.9938358974358974</v>
      </c>
      <c r="D488" s="15">
        <f t="shared" si="36"/>
        <v>500</v>
      </c>
      <c r="E488" s="2">
        <f t="shared" si="37"/>
        <v>495.03082051282053</v>
      </c>
      <c r="F488" s="2">
        <v>5</v>
      </c>
      <c r="G488" s="2">
        <f t="shared" si="38"/>
        <v>3.0820512820513457E-2</v>
      </c>
      <c r="H488" s="2">
        <f t="shared" si="39"/>
        <v>5.0790246483211714</v>
      </c>
    </row>
    <row r="489" spans="1:8" x14ac:dyDescent="0.3">
      <c r="A489">
        <v>3186</v>
      </c>
      <c r="B489" s="2">
        <v>32223.000000000004</v>
      </c>
      <c r="C489" s="15">
        <f t="shared" si="35"/>
        <v>0.99147692307692314</v>
      </c>
      <c r="D489" s="15">
        <f t="shared" si="36"/>
        <v>500</v>
      </c>
      <c r="E489" s="2">
        <f t="shared" si="37"/>
        <v>495.04261538461537</v>
      </c>
      <c r="F489" s="2">
        <v>5</v>
      </c>
      <c r="G489" s="2">
        <f t="shared" si="38"/>
        <v>4.26153846153845E-2</v>
      </c>
      <c r="H489" s="2">
        <f t="shared" si="39"/>
        <v>4.7550136142574067</v>
      </c>
    </row>
    <row r="490" spans="1:8" x14ac:dyDescent="0.3">
      <c r="A490">
        <v>3194</v>
      </c>
      <c r="B490" s="2">
        <v>32247.333333333336</v>
      </c>
      <c r="C490" s="15">
        <f t="shared" si="35"/>
        <v>0.99222564102564115</v>
      </c>
      <c r="D490" s="15">
        <f t="shared" si="36"/>
        <v>500</v>
      </c>
      <c r="E490" s="2">
        <f t="shared" si="37"/>
        <v>495.0388717948718</v>
      </c>
      <c r="F490" s="2">
        <v>5</v>
      </c>
      <c r="G490" s="2">
        <f t="shared" si="38"/>
        <v>3.8871794871794485E-2</v>
      </c>
      <c r="H490" s="2">
        <f t="shared" si="39"/>
        <v>4.8469524612853734</v>
      </c>
    </row>
    <row r="491" spans="1:8" x14ac:dyDescent="0.3">
      <c r="A491">
        <v>3202</v>
      </c>
      <c r="B491" s="2">
        <v>32134.666666666664</v>
      </c>
      <c r="C491" s="15">
        <f t="shared" si="35"/>
        <v>0.98875897435897431</v>
      </c>
      <c r="D491" s="15">
        <f t="shared" si="36"/>
        <v>500</v>
      </c>
      <c r="E491" s="2">
        <f t="shared" si="37"/>
        <v>495.05620512820514</v>
      </c>
      <c r="F491" s="2">
        <v>5</v>
      </c>
      <c r="G491" s="2">
        <f t="shared" si="38"/>
        <v>5.6205128205128574E-2</v>
      </c>
      <c r="H491" s="2">
        <f t="shared" si="39"/>
        <v>4.4782483928921888</v>
      </c>
    </row>
    <row r="492" spans="1:8" x14ac:dyDescent="0.3">
      <c r="A492">
        <v>3210</v>
      </c>
      <c r="B492" s="2">
        <v>32361.666666666668</v>
      </c>
      <c r="C492" s="15">
        <f t="shared" si="35"/>
        <v>0.99574358974358979</v>
      </c>
      <c r="D492" s="15">
        <f t="shared" si="36"/>
        <v>500</v>
      </c>
      <c r="E492" s="2">
        <f t="shared" si="37"/>
        <v>495.02128205128207</v>
      </c>
      <c r="F492" s="2">
        <v>5</v>
      </c>
      <c r="G492" s="2">
        <f t="shared" si="38"/>
        <v>2.1282051282050851E-2</v>
      </c>
      <c r="H492" s="2">
        <f t="shared" si="39"/>
        <v>5.4493217940205358</v>
      </c>
    </row>
    <row r="493" spans="1:8" x14ac:dyDescent="0.3">
      <c r="A493">
        <v>3218</v>
      </c>
      <c r="B493" s="2">
        <v>32614.666666666668</v>
      </c>
      <c r="C493" s="15">
        <f t="shared" si="35"/>
        <v>1.0035282051282051</v>
      </c>
      <c r="D493" s="15">
        <f t="shared" si="36"/>
        <v>500</v>
      </c>
      <c r="E493" s="2">
        <f t="shared" si="37"/>
        <v>494.98235897435899</v>
      </c>
      <c r="F493" s="2">
        <v>5</v>
      </c>
      <c r="G493" s="2">
        <f t="shared" si="38"/>
        <v>-1.7641025641025543E-2</v>
      </c>
      <c r="H493" s="2" t="e">
        <f t="shared" si="39"/>
        <v>#NUM!</v>
      </c>
    </row>
    <row r="494" spans="1:8" x14ac:dyDescent="0.3">
      <c r="A494">
        <v>3226</v>
      </c>
      <c r="B494" s="2">
        <v>32043.000000000004</v>
      </c>
      <c r="C494" s="15">
        <f t="shared" si="35"/>
        <v>0.98593846153846165</v>
      </c>
      <c r="D494" s="15">
        <f t="shared" si="36"/>
        <v>500</v>
      </c>
      <c r="E494" s="2">
        <f t="shared" si="37"/>
        <v>495.07030769230767</v>
      </c>
      <c r="F494" s="2">
        <v>5</v>
      </c>
      <c r="G494" s="2">
        <f t="shared" si="38"/>
        <v>7.0307692307691738E-2</v>
      </c>
      <c r="H494" s="2">
        <f t="shared" si="39"/>
        <v>4.2544036672260459</v>
      </c>
    </row>
    <row r="495" spans="1:8" x14ac:dyDescent="0.3">
      <c r="A495">
        <v>3234</v>
      </c>
      <c r="B495" s="2">
        <v>32094.333333333336</v>
      </c>
      <c r="C495" s="15">
        <f t="shared" si="35"/>
        <v>0.98751794871794885</v>
      </c>
      <c r="D495" s="15">
        <f t="shared" si="36"/>
        <v>500</v>
      </c>
      <c r="E495" s="2">
        <f t="shared" si="37"/>
        <v>495.06241025641026</v>
      </c>
      <c r="F495" s="2">
        <v>5</v>
      </c>
      <c r="G495" s="2">
        <f t="shared" si="38"/>
        <v>6.2410256410255549E-2</v>
      </c>
      <c r="H495" s="2">
        <f t="shared" si="39"/>
        <v>4.3735393015234223</v>
      </c>
    </row>
    <row r="496" spans="1:8" x14ac:dyDescent="0.3">
      <c r="A496">
        <v>3242</v>
      </c>
      <c r="B496" s="2">
        <v>32236.666666666668</v>
      </c>
      <c r="C496" s="15">
        <f t="shared" si="35"/>
        <v>0.99189743589743595</v>
      </c>
      <c r="D496" s="15">
        <f t="shared" si="36"/>
        <v>500</v>
      </c>
      <c r="E496" s="2">
        <f t="shared" si="37"/>
        <v>495.04051282051284</v>
      </c>
      <c r="F496" s="2">
        <v>5</v>
      </c>
      <c r="G496" s="2">
        <f t="shared" si="38"/>
        <v>4.0512820512820014E-2</v>
      </c>
      <c r="H496" s="2">
        <f t="shared" si="39"/>
        <v>4.8056062164041826</v>
      </c>
    </row>
    <row r="497" spans="1:8" x14ac:dyDescent="0.3">
      <c r="A497">
        <v>3250</v>
      </c>
      <c r="B497" s="2">
        <v>32212.999999999996</v>
      </c>
      <c r="C497" s="15">
        <f t="shared" si="35"/>
        <v>0.99116923076923069</v>
      </c>
      <c r="D497" s="15">
        <f t="shared" si="36"/>
        <v>500</v>
      </c>
      <c r="E497" s="2">
        <f t="shared" si="37"/>
        <v>495.04415384615385</v>
      </c>
      <c r="F497" s="2">
        <v>5</v>
      </c>
      <c r="G497" s="2">
        <f t="shared" si="38"/>
        <v>4.415384615384621E-2</v>
      </c>
      <c r="H497" s="2">
        <f t="shared" si="39"/>
        <v>4.719552012415849</v>
      </c>
    </row>
    <row r="498" spans="1:8" x14ac:dyDescent="0.3">
      <c r="A498">
        <v>3258</v>
      </c>
      <c r="B498" s="2">
        <v>32311.000000000004</v>
      </c>
      <c r="C498" s="15">
        <f t="shared" si="35"/>
        <v>0.99418461538461544</v>
      </c>
      <c r="D498" s="15">
        <f t="shared" si="36"/>
        <v>500</v>
      </c>
      <c r="E498" s="2">
        <f t="shared" si="37"/>
        <v>495.0290769230769</v>
      </c>
      <c r="F498" s="2">
        <v>5</v>
      </c>
      <c r="G498" s="2">
        <f t="shared" si="38"/>
        <v>2.9076923076923222E-2</v>
      </c>
      <c r="H498" s="2">
        <f t="shared" si="39"/>
        <v>5.1372567569382213</v>
      </c>
    </row>
    <row r="499" spans="1:8" x14ac:dyDescent="0.3">
      <c r="A499">
        <v>3266</v>
      </c>
      <c r="B499" s="2">
        <v>32187.999999999996</v>
      </c>
      <c r="C499" s="15">
        <f t="shared" si="35"/>
        <v>0.99039999999999984</v>
      </c>
      <c r="D499" s="15">
        <f t="shared" si="36"/>
        <v>500</v>
      </c>
      <c r="E499" s="2">
        <f t="shared" si="37"/>
        <v>495.048</v>
      </c>
      <c r="F499" s="2">
        <v>5</v>
      </c>
      <c r="G499" s="2">
        <f t="shared" si="38"/>
        <v>4.8000000000000931E-2</v>
      </c>
      <c r="H499" s="2">
        <f t="shared" si="39"/>
        <v>4.6360388096505378</v>
      </c>
    </row>
    <row r="500" spans="1:8" x14ac:dyDescent="0.3">
      <c r="A500">
        <v>3274</v>
      </c>
      <c r="B500" s="2">
        <v>31944.000000000004</v>
      </c>
      <c r="C500" s="15">
        <f t="shared" si="35"/>
        <v>0.98289230769230784</v>
      </c>
      <c r="D500" s="15">
        <f t="shared" si="36"/>
        <v>500</v>
      </c>
      <c r="E500" s="2">
        <f t="shared" si="37"/>
        <v>495.08553846153848</v>
      </c>
      <c r="F500" s="2">
        <v>5</v>
      </c>
      <c r="G500" s="2">
        <f t="shared" si="38"/>
        <v>8.5538461538460453E-2</v>
      </c>
      <c r="H500" s="2">
        <f t="shared" si="39"/>
        <v>4.0583495282575033</v>
      </c>
    </row>
    <row r="501" spans="1:8" x14ac:dyDescent="0.3">
      <c r="A501">
        <v>3282</v>
      </c>
      <c r="B501" s="2">
        <v>31885.666666666668</v>
      </c>
      <c r="C501" s="15">
        <f t="shared" si="35"/>
        <v>0.98109743589743592</v>
      </c>
      <c r="D501" s="15">
        <f t="shared" si="36"/>
        <v>500</v>
      </c>
      <c r="E501" s="2">
        <f t="shared" si="37"/>
        <v>495.09451282051282</v>
      </c>
      <c r="F501" s="2">
        <v>5</v>
      </c>
      <c r="G501" s="2">
        <f t="shared" si="38"/>
        <v>9.4512820512820284E-2</v>
      </c>
      <c r="H501" s="2">
        <f t="shared" si="39"/>
        <v>3.9585982802277857</v>
      </c>
    </row>
    <row r="502" spans="1:8" x14ac:dyDescent="0.3">
      <c r="A502">
        <v>3290</v>
      </c>
      <c r="B502" s="2">
        <v>32243.666666666668</v>
      </c>
      <c r="C502" s="15">
        <f t="shared" si="35"/>
        <v>0.99211282051282057</v>
      </c>
      <c r="D502" s="15">
        <f t="shared" si="36"/>
        <v>500</v>
      </c>
      <c r="E502" s="2">
        <f t="shared" si="37"/>
        <v>495.03943589743591</v>
      </c>
      <c r="F502" s="2">
        <v>5</v>
      </c>
      <c r="G502" s="2">
        <f t="shared" si="38"/>
        <v>3.943589743589726E-2</v>
      </c>
      <c r="H502" s="2">
        <f t="shared" si="39"/>
        <v>4.8325460169331009</v>
      </c>
    </row>
    <row r="503" spans="1:8" x14ac:dyDescent="0.3">
      <c r="A503">
        <v>3298</v>
      </c>
      <c r="B503" s="2">
        <v>32317.333333333332</v>
      </c>
      <c r="C503" s="15">
        <f t="shared" si="35"/>
        <v>0.9943794871794871</v>
      </c>
      <c r="D503" s="15">
        <f t="shared" si="36"/>
        <v>500</v>
      </c>
      <c r="E503" s="2">
        <f t="shared" si="37"/>
        <v>495.02810256410254</v>
      </c>
      <c r="F503" s="2">
        <v>5</v>
      </c>
      <c r="G503" s="2">
        <f t="shared" si="38"/>
        <v>2.8102564102564287E-2</v>
      </c>
      <c r="H503" s="2">
        <f t="shared" si="39"/>
        <v>5.1713388054296701</v>
      </c>
    </row>
    <row r="504" spans="1:8" x14ac:dyDescent="0.3">
      <c r="A504">
        <v>3306</v>
      </c>
      <c r="B504" s="2">
        <v>32142.666666666664</v>
      </c>
      <c r="C504" s="15">
        <f t="shared" si="35"/>
        <v>0.98900512820512809</v>
      </c>
      <c r="D504" s="15">
        <f t="shared" si="36"/>
        <v>500</v>
      </c>
      <c r="E504" s="2">
        <f t="shared" si="37"/>
        <v>495.05497435897433</v>
      </c>
      <c r="F504" s="2">
        <v>5</v>
      </c>
      <c r="G504" s="2">
        <f t="shared" si="38"/>
        <v>5.4974358974359205E-2</v>
      </c>
      <c r="H504" s="2">
        <f t="shared" si="39"/>
        <v>4.5003870326461159</v>
      </c>
    </row>
    <row r="505" spans="1:8" x14ac:dyDescent="0.3">
      <c r="A505">
        <v>3314</v>
      </c>
      <c r="B505" s="2">
        <v>32111.666666666668</v>
      </c>
      <c r="C505" s="15">
        <f t="shared" si="35"/>
        <v>0.98805128205128212</v>
      </c>
      <c r="D505" s="15">
        <f t="shared" si="36"/>
        <v>500</v>
      </c>
      <c r="E505" s="2">
        <f t="shared" si="37"/>
        <v>495.05974358974356</v>
      </c>
      <c r="F505" s="2">
        <v>5</v>
      </c>
      <c r="G505" s="2">
        <f t="shared" si="38"/>
        <v>5.9743589743589176E-2</v>
      </c>
      <c r="H505" s="2">
        <f t="shared" si="39"/>
        <v>4.4172016419703901</v>
      </c>
    </row>
    <row r="506" spans="1:8" x14ac:dyDescent="0.3">
      <c r="A506">
        <v>3322</v>
      </c>
      <c r="B506" s="2">
        <v>31882.666666666668</v>
      </c>
      <c r="C506" s="15">
        <f t="shared" si="35"/>
        <v>0.9810051282051282</v>
      </c>
      <c r="D506" s="15">
        <f t="shared" si="36"/>
        <v>500</v>
      </c>
      <c r="E506" s="2">
        <f t="shared" si="37"/>
        <v>495.09497435897435</v>
      </c>
      <c r="F506" s="2">
        <v>5</v>
      </c>
      <c r="G506" s="2">
        <f t="shared" si="38"/>
        <v>9.4974358974359241E-2</v>
      </c>
      <c r="H506" s="2">
        <f t="shared" si="39"/>
        <v>3.9537277549139831</v>
      </c>
    </row>
    <row r="507" spans="1:8" x14ac:dyDescent="0.3">
      <c r="A507">
        <v>3330</v>
      </c>
      <c r="B507" s="2">
        <v>31937.333333333336</v>
      </c>
      <c r="C507" s="15">
        <f t="shared" si="35"/>
        <v>0.98268717948717954</v>
      </c>
      <c r="D507" s="15">
        <f t="shared" si="36"/>
        <v>500</v>
      </c>
      <c r="E507" s="2">
        <f t="shared" si="37"/>
        <v>495.08656410256413</v>
      </c>
      <c r="F507" s="2">
        <v>5</v>
      </c>
      <c r="G507" s="2">
        <f t="shared" si="38"/>
        <v>8.6564102564102186E-2</v>
      </c>
      <c r="H507" s="2">
        <f t="shared" si="39"/>
        <v>4.0464325076622201</v>
      </c>
    </row>
    <row r="508" spans="1:8" x14ac:dyDescent="0.3">
      <c r="A508">
        <v>3338</v>
      </c>
      <c r="B508" s="2">
        <v>32040.666666666664</v>
      </c>
      <c r="C508" s="15">
        <f t="shared" si="35"/>
        <v>0.98586666666666656</v>
      </c>
      <c r="D508" s="15">
        <f t="shared" si="36"/>
        <v>500</v>
      </c>
      <c r="E508" s="2">
        <f t="shared" si="37"/>
        <v>495.07066666666668</v>
      </c>
      <c r="F508" s="2">
        <v>5</v>
      </c>
      <c r="G508" s="2">
        <f t="shared" si="38"/>
        <v>7.0666666666666877E-2</v>
      </c>
      <c r="H508" s="2">
        <f t="shared" si="39"/>
        <v>4.2493116203122172</v>
      </c>
    </row>
    <row r="509" spans="1:8" x14ac:dyDescent="0.3">
      <c r="A509">
        <v>3346</v>
      </c>
      <c r="B509" s="2">
        <v>31952.666666666668</v>
      </c>
      <c r="C509" s="15">
        <f t="shared" si="35"/>
        <v>0.98315897435897437</v>
      </c>
      <c r="D509" s="15">
        <f t="shared" si="36"/>
        <v>500</v>
      </c>
      <c r="E509" s="2">
        <f t="shared" si="37"/>
        <v>495.08420512820516</v>
      </c>
      <c r="F509" s="2">
        <v>5</v>
      </c>
      <c r="G509" s="2">
        <f t="shared" si="38"/>
        <v>8.4205128205128155E-2</v>
      </c>
      <c r="H509" s="2">
        <f t="shared" si="39"/>
        <v>4.0740571280228774</v>
      </c>
    </row>
    <row r="510" spans="1:8" x14ac:dyDescent="0.3">
      <c r="A510">
        <v>3354</v>
      </c>
      <c r="B510" s="2">
        <v>32137.333333333332</v>
      </c>
      <c r="C510" s="15">
        <f t="shared" si="35"/>
        <v>0.98884102564102561</v>
      </c>
      <c r="D510" s="15">
        <f t="shared" si="36"/>
        <v>500</v>
      </c>
      <c r="E510" s="2">
        <f t="shared" si="37"/>
        <v>495.05579487179489</v>
      </c>
      <c r="F510" s="2">
        <v>5</v>
      </c>
      <c r="G510" s="2">
        <f t="shared" si="38"/>
        <v>5.5794871794871526E-2</v>
      </c>
      <c r="H510" s="2">
        <f t="shared" si="39"/>
        <v>4.4855736042771968</v>
      </c>
    </row>
    <row r="511" spans="1:8" x14ac:dyDescent="0.3">
      <c r="A511">
        <v>3362</v>
      </c>
      <c r="B511" s="2">
        <v>31848.666666666668</v>
      </c>
      <c r="C511" s="15">
        <f t="shared" si="35"/>
        <v>0.97995897435897439</v>
      </c>
      <c r="D511" s="15">
        <f t="shared" si="36"/>
        <v>500</v>
      </c>
      <c r="E511" s="2">
        <f t="shared" si="37"/>
        <v>495.10020512820512</v>
      </c>
      <c r="F511" s="2">
        <v>5</v>
      </c>
      <c r="G511" s="2">
        <f t="shared" si="38"/>
        <v>0.10020512820512817</v>
      </c>
      <c r="H511" s="2">
        <f t="shared" si="39"/>
        <v>3.9001259026450246</v>
      </c>
    </row>
    <row r="512" spans="1:8" x14ac:dyDescent="0.3">
      <c r="A512">
        <v>3370</v>
      </c>
      <c r="B512" s="2">
        <v>32385.999999999996</v>
      </c>
      <c r="C512" s="15">
        <f t="shared" si="35"/>
        <v>0.99649230769230757</v>
      </c>
      <c r="D512" s="15">
        <f t="shared" si="36"/>
        <v>500</v>
      </c>
      <c r="E512" s="2">
        <f t="shared" si="37"/>
        <v>495.01753846153844</v>
      </c>
      <c r="F512" s="2">
        <v>5</v>
      </c>
      <c r="G512" s="2">
        <f t="shared" si="38"/>
        <v>1.7538461538462613E-2</v>
      </c>
      <c r="H512" s="2">
        <f t="shared" si="39"/>
        <v>5.6427820146775307</v>
      </c>
    </row>
    <row r="513" spans="1:8" x14ac:dyDescent="0.3">
      <c r="A513">
        <v>3378</v>
      </c>
      <c r="B513" s="2">
        <v>32173.333333333332</v>
      </c>
      <c r="C513" s="15">
        <f t="shared" si="35"/>
        <v>0.98994871794871786</v>
      </c>
      <c r="D513" s="15">
        <f t="shared" si="36"/>
        <v>500</v>
      </c>
      <c r="E513" s="2">
        <f t="shared" si="37"/>
        <v>495.0502564102564</v>
      </c>
      <c r="F513" s="2">
        <v>5</v>
      </c>
      <c r="G513" s="2">
        <f t="shared" si="38"/>
        <v>5.0256410256411144E-2</v>
      </c>
      <c r="H513" s="2">
        <f t="shared" si="39"/>
        <v>4.5901062724157011</v>
      </c>
    </row>
    <row r="514" spans="1:8" x14ac:dyDescent="0.3">
      <c r="A514">
        <v>3386</v>
      </c>
      <c r="B514" s="2">
        <v>31782.666666666664</v>
      </c>
      <c r="C514" s="15">
        <f t="shared" si="35"/>
        <v>0.97792820512820511</v>
      </c>
      <c r="D514" s="15">
        <f t="shared" si="36"/>
        <v>500</v>
      </c>
      <c r="E514" s="2">
        <f t="shared" si="37"/>
        <v>495.11035897435897</v>
      </c>
      <c r="F514" s="2">
        <v>5</v>
      </c>
      <c r="G514" s="2">
        <f t="shared" si="38"/>
        <v>0.11035897435897457</v>
      </c>
      <c r="H514" s="2">
        <f t="shared" si="39"/>
        <v>3.803627322424624</v>
      </c>
    </row>
    <row r="515" spans="1:8" x14ac:dyDescent="0.3">
      <c r="A515">
        <v>3394</v>
      </c>
      <c r="B515" s="2">
        <v>32069</v>
      </c>
      <c r="C515" s="15">
        <f t="shared" ref="C515:C578" si="40">B515/$J$27</f>
        <v>0.98673846153846156</v>
      </c>
      <c r="D515" s="15">
        <f t="shared" ref="D515:D578" si="41">$J$28</f>
        <v>500</v>
      </c>
      <c r="E515" s="2">
        <f t="shared" si="37"/>
        <v>495.0663076923077</v>
      </c>
      <c r="F515" s="2">
        <v>5</v>
      </c>
      <c r="G515" s="2">
        <f t="shared" si="38"/>
        <v>6.6307692307692179E-2</v>
      </c>
      <c r="H515" s="2">
        <f t="shared" si="39"/>
        <v>4.3129708883233757</v>
      </c>
    </row>
    <row r="516" spans="1:8" x14ac:dyDescent="0.3">
      <c r="A516">
        <v>3402</v>
      </c>
      <c r="B516" s="2">
        <v>32338.666666666668</v>
      </c>
      <c r="C516" s="15">
        <f t="shared" si="40"/>
        <v>0.99503589743589749</v>
      </c>
      <c r="D516" s="15">
        <f t="shared" si="41"/>
        <v>500</v>
      </c>
      <c r="E516" s="2">
        <f t="shared" ref="E516:E579" si="42">D516-(F516*C516)</f>
        <v>495.0248205128205</v>
      </c>
      <c r="F516" s="2">
        <v>5</v>
      </c>
      <c r="G516" s="2">
        <f t="shared" ref="G516:G579" si="43">F516-(F516*C516)</f>
        <v>2.4820512820512342E-2</v>
      </c>
      <c r="H516" s="2">
        <f t="shared" ref="H516:H579" si="44">LN((F516*E516)/(D516*G516))</f>
        <v>5.2955225556088763</v>
      </c>
    </row>
    <row r="517" spans="1:8" x14ac:dyDescent="0.3">
      <c r="A517">
        <v>3410</v>
      </c>
      <c r="B517" s="2">
        <v>32453.666666666668</v>
      </c>
      <c r="C517" s="15">
        <f t="shared" si="40"/>
        <v>0.99857435897435898</v>
      </c>
      <c r="D517" s="15">
        <f t="shared" si="41"/>
        <v>500</v>
      </c>
      <c r="E517" s="2">
        <f t="shared" si="42"/>
        <v>495.0071282051282</v>
      </c>
      <c r="F517" s="2">
        <v>5</v>
      </c>
      <c r="G517" s="2">
        <f t="shared" si="43"/>
        <v>7.1282051282048897E-3</v>
      </c>
      <c r="H517" s="2">
        <f t="shared" si="44"/>
        <v>6.5430977883124939</v>
      </c>
    </row>
    <row r="518" spans="1:8" x14ac:dyDescent="0.3">
      <c r="A518">
        <v>3418</v>
      </c>
      <c r="B518" s="2">
        <v>32333.666666666668</v>
      </c>
      <c r="C518" s="15">
        <f t="shared" si="40"/>
        <v>0.99488205128205132</v>
      </c>
      <c r="D518" s="15">
        <f t="shared" si="41"/>
        <v>500</v>
      </c>
      <c r="E518" s="2">
        <f t="shared" si="42"/>
        <v>495.02558974358976</v>
      </c>
      <c r="F518" s="2">
        <v>5</v>
      </c>
      <c r="G518" s="2">
        <f t="shared" si="43"/>
        <v>2.5589743589743641E-2</v>
      </c>
      <c r="H518" s="2">
        <f t="shared" si="44"/>
        <v>5.2650029204963973</v>
      </c>
    </row>
    <row r="519" spans="1:8" x14ac:dyDescent="0.3">
      <c r="A519">
        <v>3426</v>
      </c>
      <c r="B519" s="2">
        <v>32054.000000000004</v>
      </c>
      <c r="C519" s="15">
        <f t="shared" si="40"/>
        <v>0.98627692307692316</v>
      </c>
      <c r="D519" s="15">
        <f t="shared" si="41"/>
        <v>500</v>
      </c>
      <c r="E519" s="2">
        <f t="shared" si="42"/>
        <v>495.06861538461538</v>
      </c>
      <c r="F519" s="2">
        <v>5</v>
      </c>
      <c r="G519" s="2">
        <f t="shared" si="43"/>
        <v>6.8615384615384301E-2</v>
      </c>
      <c r="H519" s="2">
        <f t="shared" si="44"/>
        <v>4.2787646877764445</v>
      </c>
    </row>
    <row r="520" spans="1:8" x14ac:dyDescent="0.3">
      <c r="A520">
        <v>3434</v>
      </c>
      <c r="B520" s="2">
        <v>32335.000000000004</v>
      </c>
      <c r="C520" s="15">
        <f t="shared" si="40"/>
        <v>0.99492307692307702</v>
      </c>
      <c r="D520" s="15">
        <f t="shared" si="41"/>
        <v>500</v>
      </c>
      <c r="E520" s="2">
        <f t="shared" si="42"/>
        <v>495.02538461538461</v>
      </c>
      <c r="F520" s="2">
        <v>5</v>
      </c>
      <c r="G520" s="2">
        <f t="shared" si="43"/>
        <v>2.5384615384615117E-2</v>
      </c>
      <c r="H520" s="2">
        <f t="shared" si="44"/>
        <v>5.2730508393001596</v>
      </c>
    </row>
    <row r="521" spans="1:8" x14ac:dyDescent="0.3">
      <c r="A521">
        <v>3442</v>
      </c>
      <c r="B521" s="2">
        <v>32160</v>
      </c>
      <c r="C521" s="15">
        <f t="shared" si="40"/>
        <v>0.98953846153846159</v>
      </c>
      <c r="D521" s="15">
        <f t="shared" si="41"/>
        <v>500</v>
      </c>
      <c r="E521" s="2">
        <f t="shared" si="42"/>
        <v>495.05230769230769</v>
      </c>
      <c r="F521" s="2">
        <v>5</v>
      </c>
      <c r="G521" s="2">
        <f t="shared" si="43"/>
        <v>5.2307692307691944E-2</v>
      </c>
      <c r="H521" s="2">
        <f t="shared" si="44"/>
        <v>4.5501050813768957</v>
      </c>
    </row>
    <row r="522" spans="1:8" x14ac:dyDescent="0.3">
      <c r="A522">
        <v>3450</v>
      </c>
      <c r="B522" s="2">
        <v>32463</v>
      </c>
      <c r="C522" s="15">
        <f t="shared" si="40"/>
        <v>0.99886153846153847</v>
      </c>
      <c r="D522" s="15">
        <f t="shared" si="41"/>
        <v>500</v>
      </c>
      <c r="E522" s="2">
        <f t="shared" si="42"/>
        <v>495.0056923076923</v>
      </c>
      <c r="F522" s="2">
        <v>5</v>
      </c>
      <c r="G522" s="2">
        <f t="shared" si="43"/>
        <v>5.6923076923078852E-3</v>
      </c>
      <c r="H522" s="2">
        <f t="shared" si="44"/>
        <v>6.7680386193654485</v>
      </c>
    </row>
    <row r="523" spans="1:8" x14ac:dyDescent="0.3">
      <c r="A523">
        <v>3458</v>
      </c>
      <c r="B523" s="2">
        <v>31645.666666666668</v>
      </c>
      <c r="C523" s="15">
        <f t="shared" si="40"/>
        <v>0.9737128205128206</v>
      </c>
      <c r="D523" s="15">
        <f t="shared" si="41"/>
        <v>500</v>
      </c>
      <c r="E523" s="2">
        <f t="shared" si="42"/>
        <v>495.13143589743589</v>
      </c>
      <c r="F523" s="2">
        <v>5</v>
      </c>
      <c r="G523" s="2">
        <f t="shared" si="43"/>
        <v>0.1314358974358969</v>
      </c>
      <c r="H523" s="2">
        <f t="shared" si="44"/>
        <v>3.6288890865878249</v>
      </c>
    </row>
    <row r="524" spans="1:8" x14ac:dyDescent="0.3">
      <c r="A524">
        <v>3466</v>
      </c>
      <c r="B524" s="2">
        <v>32408.666666666664</v>
      </c>
      <c r="C524" s="15">
        <f t="shared" si="40"/>
        <v>0.99718974358974355</v>
      </c>
      <c r="D524" s="15">
        <f t="shared" si="41"/>
        <v>500</v>
      </c>
      <c r="E524" s="2">
        <f t="shared" si="42"/>
        <v>495.0140512820513</v>
      </c>
      <c r="F524" s="2">
        <v>5</v>
      </c>
      <c r="G524" s="2">
        <f t="shared" si="43"/>
        <v>1.4051282051282143E-2</v>
      </c>
      <c r="H524" s="2">
        <f t="shared" si="44"/>
        <v>5.8644576007698594</v>
      </c>
    </row>
    <row r="525" spans="1:8" x14ac:dyDescent="0.3">
      <c r="A525">
        <v>3474</v>
      </c>
      <c r="B525" s="2">
        <v>32468.666666666668</v>
      </c>
      <c r="C525" s="15">
        <f t="shared" si="40"/>
        <v>0.99903589743589749</v>
      </c>
      <c r="D525" s="15">
        <f t="shared" si="41"/>
        <v>500</v>
      </c>
      <c r="E525" s="2">
        <f t="shared" si="42"/>
        <v>495.00482051282052</v>
      </c>
      <c r="F525" s="2">
        <v>5</v>
      </c>
      <c r="G525" s="2">
        <f t="shared" si="43"/>
        <v>4.8205128205127679E-3</v>
      </c>
      <c r="H525" s="2">
        <f t="shared" si="44"/>
        <v>6.934272277224764</v>
      </c>
    </row>
    <row r="526" spans="1:8" x14ac:dyDescent="0.3">
      <c r="A526">
        <v>3482</v>
      </c>
      <c r="B526" s="2">
        <v>31996.666666666664</v>
      </c>
      <c r="C526" s="15">
        <f t="shared" si="40"/>
        <v>0.98451282051282041</v>
      </c>
      <c r="D526" s="15">
        <f t="shared" si="41"/>
        <v>500</v>
      </c>
      <c r="E526" s="2">
        <f t="shared" si="42"/>
        <v>495.07743589743592</v>
      </c>
      <c r="F526" s="2">
        <v>5</v>
      </c>
      <c r="G526" s="2">
        <f t="shared" si="43"/>
        <v>7.7435897435897516E-2</v>
      </c>
      <c r="H526" s="2">
        <f t="shared" si="44"/>
        <v>4.1578488152450426</v>
      </c>
    </row>
    <row r="527" spans="1:8" x14ac:dyDescent="0.3">
      <c r="A527">
        <v>3490</v>
      </c>
      <c r="B527" s="2">
        <v>32021.333333333332</v>
      </c>
      <c r="C527" s="15">
        <f t="shared" si="40"/>
        <v>0.98527179487179484</v>
      </c>
      <c r="D527" s="15">
        <f t="shared" si="41"/>
        <v>500</v>
      </c>
      <c r="E527" s="2">
        <f t="shared" si="42"/>
        <v>495.07364102564105</v>
      </c>
      <c r="F527" s="2">
        <v>5</v>
      </c>
      <c r="G527" s="2">
        <f t="shared" si="43"/>
        <v>7.3641025641025593E-2</v>
      </c>
      <c r="H527" s="2">
        <f t="shared" si="44"/>
        <v>4.2080893302079163</v>
      </c>
    </row>
    <row r="528" spans="1:8" x14ac:dyDescent="0.3">
      <c r="A528">
        <v>3498</v>
      </c>
      <c r="B528" s="2">
        <v>31775.666666666664</v>
      </c>
      <c r="C528" s="15">
        <f t="shared" si="40"/>
        <v>0.97771282051282049</v>
      </c>
      <c r="D528" s="15">
        <f t="shared" si="41"/>
        <v>500</v>
      </c>
      <c r="E528" s="2">
        <f t="shared" si="42"/>
        <v>495.11143589743591</v>
      </c>
      <c r="F528" s="2">
        <v>5</v>
      </c>
      <c r="G528" s="2">
        <f t="shared" si="43"/>
        <v>0.11143589743589732</v>
      </c>
      <c r="H528" s="2">
        <f t="shared" si="44"/>
        <v>3.793918438564746</v>
      </c>
    </row>
    <row r="529" spans="1:8" x14ac:dyDescent="0.3">
      <c r="A529">
        <v>3506</v>
      </c>
      <c r="B529" s="2">
        <v>31693.333333333336</v>
      </c>
      <c r="C529" s="15">
        <f t="shared" si="40"/>
        <v>0.97517948717948721</v>
      </c>
      <c r="D529" s="15">
        <f t="shared" si="41"/>
        <v>500</v>
      </c>
      <c r="E529" s="2">
        <f t="shared" si="42"/>
        <v>495.12410256410254</v>
      </c>
      <c r="F529" s="2">
        <v>5</v>
      </c>
      <c r="G529" s="2">
        <f t="shared" si="43"/>
        <v>0.12410256410256437</v>
      </c>
      <c r="H529" s="2">
        <f t="shared" si="44"/>
        <v>3.686285182809351</v>
      </c>
    </row>
    <row r="530" spans="1:8" x14ac:dyDescent="0.3">
      <c r="A530">
        <v>3514</v>
      </c>
      <c r="B530" s="2">
        <v>31689.333333333336</v>
      </c>
      <c r="C530" s="15">
        <f t="shared" si="40"/>
        <v>0.97505641025641032</v>
      </c>
      <c r="D530" s="15">
        <f t="shared" si="41"/>
        <v>500</v>
      </c>
      <c r="E530" s="2">
        <f t="shared" si="42"/>
        <v>495.12471794871794</v>
      </c>
      <c r="F530" s="2">
        <v>5</v>
      </c>
      <c r="G530" s="2">
        <f t="shared" si="43"/>
        <v>0.12471794871794817</v>
      </c>
      <c r="H530" s="2">
        <f t="shared" si="44"/>
        <v>3.6813400017628952</v>
      </c>
    </row>
    <row r="531" spans="1:8" x14ac:dyDescent="0.3">
      <c r="A531">
        <v>3522</v>
      </c>
      <c r="B531" s="2">
        <v>32041.333333333332</v>
      </c>
      <c r="C531" s="15">
        <f t="shared" si="40"/>
        <v>0.98588717948717941</v>
      </c>
      <c r="D531" s="15">
        <f t="shared" si="41"/>
        <v>500</v>
      </c>
      <c r="E531" s="2">
        <f t="shared" si="42"/>
        <v>495.07056410256411</v>
      </c>
      <c r="F531" s="2">
        <v>5</v>
      </c>
      <c r="G531" s="2">
        <f t="shared" si="43"/>
        <v>7.0564102564103059E-2</v>
      </c>
      <c r="H531" s="2">
        <f t="shared" si="44"/>
        <v>4.2507638462218758</v>
      </c>
    </row>
    <row r="532" spans="1:8" x14ac:dyDescent="0.3">
      <c r="A532">
        <v>3530</v>
      </c>
      <c r="B532" s="2">
        <v>31892.666666666664</v>
      </c>
      <c r="C532" s="15">
        <f t="shared" si="40"/>
        <v>0.98131282051282043</v>
      </c>
      <c r="D532" s="15">
        <f t="shared" si="41"/>
        <v>500</v>
      </c>
      <c r="E532" s="2">
        <f t="shared" si="42"/>
        <v>495.09343589743588</v>
      </c>
      <c r="F532" s="2">
        <v>5</v>
      </c>
      <c r="G532" s="2">
        <f t="shared" si="43"/>
        <v>9.343589743589753E-2</v>
      </c>
      <c r="H532" s="2">
        <f t="shared" si="44"/>
        <v>3.97005598488848</v>
      </c>
    </row>
    <row r="533" spans="1:8" x14ac:dyDescent="0.3">
      <c r="A533">
        <v>3538</v>
      </c>
      <c r="B533" s="2">
        <v>32173.666666666664</v>
      </c>
      <c r="C533" s="15">
        <f t="shared" si="40"/>
        <v>0.98995897435897429</v>
      </c>
      <c r="D533" s="15">
        <f t="shared" si="41"/>
        <v>500</v>
      </c>
      <c r="E533" s="2">
        <f t="shared" si="42"/>
        <v>495.05020512820511</v>
      </c>
      <c r="F533" s="2">
        <v>5</v>
      </c>
      <c r="G533" s="2">
        <f t="shared" si="43"/>
        <v>5.0205128205128347E-2</v>
      </c>
      <c r="H533" s="2">
        <f t="shared" si="44"/>
        <v>4.5911270979602312</v>
      </c>
    </row>
    <row r="534" spans="1:8" x14ac:dyDescent="0.3">
      <c r="A534">
        <v>3546</v>
      </c>
      <c r="B534" s="2">
        <v>32198.666666666668</v>
      </c>
      <c r="C534" s="15">
        <f t="shared" si="40"/>
        <v>0.99072820512820514</v>
      </c>
      <c r="D534" s="15">
        <f t="shared" si="41"/>
        <v>500</v>
      </c>
      <c r="E534" s="2">
        <f t="shared" si="42"/>
        <v>495.04635897435895</v>
      </c>
      <c r="F534" s="2">
        <v>5</v>
      </c>
      <c r="G534" s="2">
        <f t="shared" si="43"/>
        <v>4.6358974358974514E-2</v>
      </c>
      <c r="H534" s="2">
        <f t="shared" si="44"/>
        <v>4.6708216108486029</v>
      </c>
    </row>
    <row r="535" spans="1:8" x14ac:dyDescent="0.3">
      <c r="A535">
        <v>3554</v>
      </c>
      <c r="B535" s="2">
        <v>31747.666666666668</v>
      </c>
      <c r="C535" s="15">
        <f t="shared" si="40"/>
        <v>0.97685128205128213</v>
      </c>
      <c r="D535" s="15">
        <f t="shared" si="41"/>
        <v>500</v>
      </c>
      <c r="E535" s="2">
        <f t="shared" si="42"/>
        <v>495.1157435897436</v>
      </c>
      <c r="F535" s="2">
        <v>5</v>
      </c>
      <c r="G535" s="2">
        <f t="shared" si="43"/>
        <v>0.11574358974358923</v>
      </c>
      <c r="H535" s="2">
        <f t="shared" si="44"/>
        <v>3.7559993424158251</v>
      </c>
    </row>
    <row r="536" spans="1:8" x14ac:dyDescent="0.3">
      <c r="A536">
        <v>3562</v>
      </c>
      <c r="B536" s="2">
        <v>32077.999999999996</v>
      </c>
      <c r="C536" s="15">
        <f t="shared" si="40"/>
        <v>0.98701538461538452</v>
      </c>
      <c r="D536" s="15">
        <f t="shared" si="41"/>
        <v>500</v>
      </c>
      <c r="E536" s="2">
        <f t="shared" si="42"/>
        <v>495.06492307692309</v>
      </c>
      <c r="F536" s="2">
        <v>5</v>
      </c>
      <c r="G536" s="2">
        <f t="shared" si="43"/>
        <v>6.4923076923077083E-2</v>
      </c>
      <c r="H536" s="2">
        <f t="shared" si="44"/>
        <v>4.3340708675590474</v>
      </c>
    </row>
    <row r="537" spans="1:8" x14ac:dyDescent="0.3">
      <c r="A537">
        <v>3570</v>
      </c>
      <c r="B537" s="2">
        <v>31893</v>
      </c>
      <c r="C537" s="15">
        <f t="shared" si="40"/>
        <v>0.98132307692307696</v>
      </c>
      <c r="D537" s="15">
        <f t="shared" si="41"/>
        <v>500</v>
      </c>
      <c r="E537" s="2">
        <f t="shared" si="42"/>
        <v>495.09338461538459</v>
      </c>
      <c r="F537" s="2">
        <v>5</v>
      </c>
      <c r="G537" s="2">
        <f t="shared" si="43"/>
        <v>9.3384615384614733E-2</v>
      </c>
      <c r="H537" s="2">
        <f t="shared" si="44"/>
        <v>3.9706048794002267</v>
      </c>
    </row>
    <row r="538" spans="1:8" x14ac:dyDescent="0.3">
      <c r="A538">
        <v>3578</v>
      </c>
      <c r="B538" s="2">
        <v>32528.666666666664</v>
      </c>
      <c r="C538" s="15">
        <f t="shared" si="40"/>
        <v>1.0008820512820511</v>
      </c>
      <c r="D538" s="15">
        <f t="shared" si="41"/>
        <v>500</v>
      </c>
      <c r="E538" s="2">
        <f t="shared" si="42"/>
        <v>494.99558974358973</v>
      </c>
      <c r="F538" s="2">
        <v>5</v>
      </c>
      <c r="G538" s="2">
        <f t="shared" si="43"/>
        <v>-4.4102564102557196E-3</v>
      </c>
      <c r="H538" s="2" t="e">
        <f t="shared" si="44"/>
        <v>#NUM!</v>
      </c>
    </row>
    <row r="539" spans="1:8" x14ac:dyDescent="0.3">
      <c r="A539">
        <v>3586</v>
      </c>
      <c r="B539" s="2">
        <v>31861</v>
      </c>
      <c r="C539" s="15">
        <f t="shared" si="40"/>
        <v>0.98033846153846149</v>
      </c>
      <c r="D539" s="15">
        <f t="shared" si="41"/>
        <v>500</v>
      </c>
      <c r="E539" s="2">
        <f t="shared" si="42"/>
        <v>495.09830769230769</v>
      </c>
      <c r="F539" s="2">
        <v>5</v>
      </c>
      <c r="G539" s="2">
        <f t="shared" si="43"/>
        <v>9.8307692307692207E-2</v>
      </c>
      <c r="H539" s="2">
        <f t="shared" si="44"/>
        <v>3.919239159766748</v>
      </c>
    </row>
    <row r="540" spans="1:8" x14ac:dyDescent="0.3">
      <c r="A540">
        <v>3594</v>
      </c>
      <c r="B540" s="2">
        <v>31928.333333333332</v>
      </c>
      <c r="C540" s="15">
        <f t="shared" si="40"/>
        <v>0.98241025641025637</v>
      </c>
      <c r="D540" s="15">
        <f t="shared" si="41"/>
        <v>500</v>
      </c>
      <c r="E540" s="2">
        <f t="shared" si="42"/>
        <v>495.08794871794873</v>
      </c>
      <c r="F540" s="2">
        <v>5</v>
      </c>
      <c r="G540" s="2">
        <f t="shared" si="43"/>
        <v>8.7948717948718169E-2</v>
      </c>
      <c r="H540" s="2">
        <f t="shared" si="44"/>
        <v>4.0305666199278809</v>
      </c>
    </row>
    <row r="541" spans="1:8" x14ac:dyDescent="0.3">
      <c r="A541">
        <v>3602</v>
      </c>
      <c r="B541" s="2">
        <v>32185.333333333332</v>
      </c>
      <c r="C541" s="15">
        <f t="shared" si="40"/>
        <v>0.99031794871794865</v>
      </c>
      <c r="D541" s="15">
        <f t="shared" si="41"/>
        <v>500</v>
      </c>
      <c r="E541" s="2">
        <f t="shared" si="42"/>
        <v>495.04841025641025</v>
      </c>
      <c r="F541" s="2">
        <v>5</v>
      </c>
      <c r="G541" s="2">
        <f t="shared" si="43"/>
        <v>4.8410256410257091E-2</v>
      </c>
      <c r="H541" s="2">
        <f t="shared" si="44"/>
        <v>4.6275289487027598</v>
      </c>
    </row>
    <row r="542" spans="1:8" x14ac:dyDescent="0.3">
      <c r="A542">
        <v>3610</v>
      </c>
      <c r="B542" s="2">
        <v>32012.333333333332</v>
      </c>
      <c r="C542" s="15">
        <f t="shared" si="40"/>
        <v>0.98499487179487177</v>
      </c>
      <c r="D542" s="15">
        <f t="shared" si="41"/>
        <v>500</v>
      </c>
      <c r="E542" s="2">
        <f t="shared" si="42"/>
        <v>495.07502564102566</v>
      </c>
      <c r="F542" s="2">
        <v>5</v>
      </c>
      <c r="G542" s="2">
        <f t="shared" si="43"/>
        <v>7.5025641025641576E-2</v>
      </c>
      <c r="H542" s="2">
        <f t="shared" si="44"/>
        <v>4.1894644755787622</v>
      </c>
    </row>
    <row r="543" spans="1:8" x14ac:dyDescent="0.3">
      <c r="A543">
        <v>3618</v>
      </c>
      <c r="B543" s="2">
        <v>32073.333333333332</v>
      </c>
      <c r="C543" s="15">
        <f t="shared" si="40"/>
        <v>0.98687179487179488</v>
      </c>
      <c r="D543" s="15">
        <f t="shared" si="41"/>
        <v>500</v>
      </c>
      <c r="E543" s="2">
        <f t="shared" si="42"/>
        <v>495.06564102564101</v>
      </c>
      <c r="F543" s="2">
        <v>5</v>
      </c>
      <c r="G543" s="2">
        <f t="shared" si="43"/>
        <v>6.5641025641025585E-2</v>
      </c>
      <c r="H543" s="2">
        <f t="shared" si="44"/>
        <v>4.3230745635597021</v>
      </c>
    </row>
    <row r="544" spans="1:8" x14ac:dyDescent="0.3">
      <c r="A544">
        <v>3626</v>
      </c>
      <c r="B544" s="2">
        <v>31811.333333333332</v>
      </c>
      <c r="C544" s="15">
        <f t="shared" si="40"/>
        <v>0.97881025641025632</v>
      </c>
      <c r="D544" s="15">
        <f t="shared" si="41"/>
        <v>500</v>
      </c>
      <c r="E544" s="2">
        <f t="shared" si="42"/>
        <v>495.10594871794871</v>
      </c>
      <c r="F544" s="2">
        <v>5</v>
      </c>
      <c r="G544" s="2">
        <f t="shared" si="43"/>
        <v>0.10594871794871885</v>
      </c>
      <c r="H544" s="2">
        <f t="shared" si="44"/>
        <v>3.8444016863640575</v>
      </c>
    </row>
    <row r="545" spans="1:8" x14ac:dyDescent="0.3">
      <c r="A545">
        <v>3634</v>
      </c>
      <c r="B545" s="2">
        <v>32214.666666666668</v>
      </c>
      <c r="C545" s="15">
        <f t="shared" si="40"/>
        <v>0.99122051282051282</v>
      </c>
      <c r="D545" s="15">
        <f t="shared" si="41"/>
        <v>500</v>
      </c>
      <c r="E545" s="2">
        <f t="shared" si="42"/>
        <v>495.04389743589746</v>
      </c>
      <c r="F545" s="2">
        <v>5</v>
      </c>
      <c r="G545" s="2">
        <f t="shared" si="43"/>
        <v>4.3897435897435777E-2</v>
      </c>
      <c r="H545" s="2">
        <f t="shared" si="44"/>
        <v>4.7253756227473911</v>
      </c>
    </row>
    <row r="546" spans="1:8" x14ac:dyDescent="0.3">
      <c r="A546">
        <v>3642</v>
      </c>
      <c r="B546" s="2">
        <v>32178.999999999996</v>
      </c>
      <c r="C546" s="15">
        <f t="shared" si="40"/>
        <v>0.99012307692307677</v>
      </c>
      <c r="D546" s="15">
        <f t="shared" si="41"/>
        <v>500</v>
      </c>
      <c r="E546" s="2">
        <f t="shared" si="42"/>
        <v>495.04938461538461</v>
      </c>
      <c r="F546" s="2">
        <v>5</v>
      </c>
      <c r="G546" s="2">
        <f t="shared" si="43"/>
        <v>4.9384615384616026E-2</v>
      </c>
      <c r="H546" s="2">
        <f t="shared" si="44"/>
        <v>4.6076036712576789</v>
      </c>
    </row>
    <row r="547" spans="1:8" x14ac:dyDescent="0.3">
      <c r="A547">
        <v>3650</v>
      </c>
      <c r="B547" s="2">
        <v>32039.333333333332</v>
      </c>
      <c r="C547" s="15">
        <f t="shared" si="40"/>
        <v>0.98582564102564096</v>
      </c>
      <c r="D547" s="15">
        <f t="shared" si="41"/>
        <v>500</v>
      </c>
      <c r="E547" s="2">
        <f t="shared" si="42"/>
        <v>495.07087179487178</v>
      </c>
      <c r="F547" s="2">
        <v>5</v>
      </c>
      <c r="G547" s="2">
        <f t="shared" si="43"/>
        <v>7.0871794871795402E-2</v>
      </c>
      <c r="H547" s="2">
        <f t="shared" si="44"/>
        <v>4.2464134818993786</v>
      </c>
    </row>
    <row r="548" spans="1:8" x14ac:dyDescent="0.3">
      <c r="A548">
        <v>3658</v>
      </c>
      <c r="B548" s="2">
        <v>32049.333333333332</v>
      </c>
      <c r="C548" s="15">
        <f t="shared" si="40"/>
        <v>0.98613333333333331</v>
      </c>
      <c r="D548" s="15">
        <f t="shared" si="41"/>
        <v>500</v>
      </c>
      <c r="E548" s="2">
        <f t="shared" si="42"/>
        <v>495.06933333333336</v>
      </c>
      <c r="F548" s="2">
        <v>5</v>
      </c>
      <c r="G548" s="2">
        <f t="shared" si="43"/>
        <v>6.9333333333333691E-2</v>
      </c>
      <c r="H548" s="2">
        <f t="shared" si="44"/>
        <v>4.2683571220610759</v>
      </c>
    </row>
    <row r="549" spans="1:8" x14ac:dyDescent="0.3">
      <c r="A549">
        <v>3666</v>
      </c>
      <c r="B549" s="2">
        <v>32138.666666666668</v>
      </c>
      <c r="C549" s="15">
        <f t="shared" si="40"/>
        <v>0.98888205128205131</v>
      </c>
      <c r="D549" s="15">
        <f t="shared" si="41"/>
        <v>500</v>
      </c>
      <c r="E549" s="2">
        <f t="shared" si="42"/>
        <v>495.05558974358974</v>
      </c>
      <c r="F549" s="2">
        <v>5</v>
      </c>
      <c r="G549" s="2">
        <f t="shared" si="43"/>
        <v>5.558974358974389E-2</v>
      </c>
      <c r="H549" s="2">
        <f t="shared" si="44"/>
        <v>4.489256435339688</v>
      </c>
    </row>
    <row r="550" spans="1:8" x14ac:dyDescent="0.3">
      <c r="A550">
        <v>3674</v>
      </c>
      <c r="B550" s="2">
        <v>32016.999999999996</v>
      </c>
      <c r="C550" s="15">
        <f t="shared" si="40"/>
        <v>0.98513846153846141</v>
      </c>
      <c r="D550" s="15">
        <f t="shared" si="41"/>
        <v>500</v>
      </c>
      <c r="E550" s="2">
        <f t="shared" si="42"/>
        <v>495.07430769230768</v>
      </c>
      <c r="F550" s="2">
        <v>5</v>
      </c>
      <c r="G550" s="2">
        <f t="shared" si="43"/>
        <v>7.4307692307693074E-2</v>
      </c>
      <c r="H550" s="2">
        <f t="shared" si="44"/>
        <v>4.1990784840954989</v>
      </c>
    </row>
    <row r="551" spans="1:8" x14ac:dyDescent="0.3">
      <c r="A551">
        <v>3682</v>
      </c>
      <c r="B551" s="2">
        <v>32333.666666666664</v>
      </c>
      <c r="C551" s="15">
        <f t="shared" si="40"/>
        <v>0.99488205128205121</v>
      </c>
      <c r="D551" s="15">
        <f t="shared" si="41"/>
        <v>500</v>
      </c>
      <c r="E551" s="2">
        <f t="shared" si="42"/>
        <v>495.02558974358976</v>
      </c>
      <c r="F551" s="2">
        <v>5</v>
      </c>
      <c r="G551" s="2">
        <f t="shared" si="43"/>
        <v>2.5589743589743641E-2</v>
      </c>
      <c r="H551" s="2">
        <f t="shared" si="44"/>
        <v>5.2650029204963973</v>
      </c>
    </row>
    <row r="552" spans="1:8" x14ac:dyDescent="0.3">
      <c r="A552">
        <v>3690</v>
      </c>
      <c r="B552" s="2">
        <v>32284.333333333336</v>
      </c>
      <c r="C552" s="15">
        <f t="shared" si="40"/>
        <v>0.99336410256410268</v>
      </c>
      <c r="D552" s="15">
        <f t="shared" si="41"/>
        <v>500</v>
      </c>
      <c r="E552" s="2">
        <f t="shared" si="42"/>
        <v>495.0331794871795</v>
      </c>
      <c r="F552" s="2">
        <v>5</v>
      </c>
      <c r="G552" s="2">
        <f t="shared" si="43"/>
        <v>3.31794871794866E-2</v>
      </c>
      <c r="H552" s="2">
        <f t="shared" si="44"/>
        <v>5.0052780536522228</v>
      </c>
    </row>
    <row r="553" spans="1:8" x14ac:dyDescent="0.3">
      <c r="A553">
        <v>3698</v>
      </c>
      <c r="B553" s="2">
        <v>32180.666666666668</v>
      </c>
      <c r="C553" s="15">
        <f t="shared" si="40"/>
        <v>0.99017435897435901</v>
      </c>
      <c r="D553" s="15">
        <f t="shared" si="41"/>
        <v>500</v>
      </c>
      <c r="E553" s="2">
        <f t="shared" si="42"/>
        <v>495.04912820512823</v>
      </c>
      <c r="F553" s="2">
        <v>5</v>
      </c>
      <c r="G553" s="2">
        <f t="shared" si="43"/>
        <v>4.9128205128204705E-2</v>
      </c>
      <c r="H553" s="2">
        <f t="shared" si="44"/>
        <v>4.6128087871359877</v>
      </c>
    </row>
    <row r="554" spans="1:8" x14ac:dyDescent="0.3">
      <c r="A554">
        <v>3706</v>
      </c>
      <c r="B554" s="2">
        <v>32413</v>
      </c>
      <c r="C554" s="15">
        <f t="shared" si="40"/>
        <v>0.99732307692307687</v>
      </c>
      <c r="D554" s="15">
        <f t="shared" si="41"/>
        <v>500</v>
      </c>
      <c r="E554" s="2">
        <f t="shared" si="42"/>
        <v>495.01338461538461</v>
      </c>
      <c r="F554" s="2">
        <v>5</v>
      </c>
      <c r="G554" s="2">
        <f t="shared" si="43"/>
        <v>1.338461538461555E-2</v>
      </c>
      <c r="H554" s="2">
        <f t="shared" si="44"/>
        <v>5.913063953071207</v>
      </c>
    </row>
    <row r="555" spans="1:8" x14ac:dyDescent="0.3">
      <c r="A555">
        <v>3714</v>
      </c>
      <c r="B555" s="2">
        <v>32403</v>
      </c>
      <c r="C555" s="15">
        <f t="shared" si="40"/>
        <v>0.99701538461538464</v>
      </c>
      <c r="D555" s="15">
        <f t="shared" si="41"/>
        <v>500</v>
      </c>
      <c r="E555" s="2">
        <f t="shared" si="42"/>
        <v>495.01492307692308</v>
      </c>
      <c r="F555" s="2">
        <v>5</v>
      </c>
      <c r="G555" s="2">
        <f t="shared" si="43"/>
        <v>1.4923076923077261E-2</v>
      </c>
      <c r="H555" s="2">
        <f t="shared" si="44"/>
        <v>5.8042642011366388</v>
      </c>
    </row>
    <row r="556" spans="1:8" x14ac:dyDescent="0.3">
      <c r="A556">
        <v>3722</v>
      </c>
      <c r="B556" s="2">
        <v>31966.666666666668</v>
      </c>
      <c r="C556" s="15">
        <f t="shared" si="40"/>
        <v>0.9835897435897436</v>
      </c>
      <c r="D556" s="15">
        <f t="shared" si="41"/>
        <v>500</v>
      </c>
      <c r="E556" s="2">
        <f t="shared" si="42"/>
        <v>495.08205128205128</v>
      </c>
      <c r="F556" s="2">
        <v>5</v>
      </c>
      <c r="G556" s="2">
        <f t="shared" si="43"/>
        <v>8.205128205128176E-2</v>
      </c>
      <c r="H556" s="2">
        <f t="shared" si="44"/>
        <v>4.0999641593336298</v>
      </c>
    </row>
    <row r="557" spans="1:8" x14ac:dyDescent="0.3">
      <c r="A557">
        <v>3730</v>
      </c>
      <c r="B557" s="2">
        <v>32307.000000000004</v>
      </c>
      <c r="C557" s="15">
        <f t="shared" si="40"/>
        <v>0.99406153846153855</v>
      </c>
      <c r="D557" s="15">
        <f t="shared" si="41"/>
        <v>500</v>
      </c>
      <c r="E557" s="2">
        <f t="shared" si="42"/>
        <v>495.0296923076923</v>
      </c>
      <c r="F557" s="2">
        <v>5</v>
      </c>
      <c r="G557" s="2">
        <f t="shared" si="43"/>
        <v>2.9692307692307018E-2</v>
      </c>
      <c r="H557" s="2">
        <f t="shared" si="44"/>
        <v>5.116314826220453</v>
      </c>
    </row>
    <row r="558" spans="1:8" x14ac:dyDescent="0.3">
      <c r="A558">
        <v>3738</v>
      </c>
      <c r="B558" s="2">
        <v>31816</v>
      </c>
      <c r="C558" s="15">
        <f t="shared" si="40"/>
        <v>0.97895384615384617</v>
      </c>
      <c r="D558" s="15">
        <f t="shared" si="41"/>
        <v>500</v>
      </c>
      <c r="E558" s="2">
        <f t="shared" si="42"/>
        <v>495.10523076923079</v>
      </c>
      <c r="F558" s="2">
        <v>5</v>
      </c>
      <c r="G558" s="2">
        <f t="shared" si="43"/>
        <v>0.10523076923076946</v>
      </c>
      <c r="H558" s="2">
        <f t="shared" si="44"/>
        <v>3.8511996796608603</v>
      </c>
    </row>
    <row r="559" spans="1:8" x14ac:dyDescent="0.3">
      <c r="A559">
        <v>3746</v>
      </c>
      <c r="B559" s="2">
        <v>32140.666666666668</v>
      </c>
      <c r="C559" s="15">
        <f t="shared" si="40"/>
        <v>0.98894358974358976</v>
      </c>
      <c r="D559" s="15">
        <f t="shared" si="41"/>
        <v>500</v>
      </c>
      <c r="E559" s="2">
        <f t="shared" si="42"/>
        <v>495.05528205128206</v>
      </c>
      <c r="F559" s="2">
        <v>5</v>
      </c>
      <c r="G559" s="2">
        <f t="shared" si="43"/>
        <v>5.5282051282051548E-2</v>
      </c>
      <c r="H559" s="2">
        <f t="shared" si="44"/>
        <v>4.4948062443393217</v>
      </c>
    </row>
    <row r="560" spans="1:8" x14ac:dyDescent="0.3">
      <c r="A560">
        <v>3754</v>
      </c>
      <c r="B560" s="2">
        <v>32477.333333333332</v>
      </c>
      <c r="C560" s="15">
        <f t="shared" si="40"/>
        <v>0.99930256410256402</v>
      </c>
      <c r="D560" s="15">
        <f t="shared" si="41"/>
        <v>500</v>
      </c>
      <c r="E560" s="2">
        <f t="shared" si="42"/>
        <v>495.00348717948719</v>
      </c>
      <c r="F560" s="2">
        <v>5</v>
      </c>
      <c r="G560" s="2">
        <f t="shared" si="43"/>
        <v>3.4871794871795814E-3</v>
      </c>
      <c r="H560" s="2">
        <f t="shared" si="44"/>
        <v>7.2580566607385339</v>
      </c>
    </row>
    <row r="561" spans="1:8" x14ac:dyDescent="0.3">
      <c r="A561">
        <v>3762</v>
      </c>
      <c r="B561" s="2">
        <v>31883.333333333332</v>
      </c>
      <c r="C561" s="15">
        <f t="shared" si="40"/>
        <v>0.98102564102564094</v>
      </c>
      <c r="D561" s="15">
        <f t="shared" si="41"/>
        <v>500</v>
      </c>
      <c r="E561" s="2">
        <f t="shared" si="42"/>
        <v>495.09487179487178</v>
      </c>
      <c r="F561" s="2">
        <v>5</v>
      </c>
      <c r="G561" s="2">
        <f t="shared" si="43"/>
        <v>9.4871794871795423E-2</v>
      </c>
      <c r="H561" s="2">
        <f t="shared" si="44"/>
        <v>3.9548080448872529</v>
      </c>
    </row>
    <row r="562" spans="1:8" x14ac:dyDescent="0.3">
      <c r="A562">
        <v>3770</v>
      </c>
      <c r="B562" s="2">
        <v>32294.333333333332</v>
      </c>
      <c r="C562" s="15">
        <f t="shared" si="40"/>
        <v>0.9936717948717948</v>
      </c>
      <c r="D562" s="15">
        <f t="shared" si="41"/>
        <v>500</v>
      </c>
      <c r="E562" s="2">
        <f t="shared" si="42"/>
        <v>495.03164102564102</v>
      </c>
      <c r="F562" s="2">
        <v>5</v>
      </c>
      <c r="G562" s="2">
        <f t="shared" si="43"/>
        <v>3.1641025641025777E-2</v>
      </c>
      <c r="H562" s="2">
        <f t="shared" si="44"/>
        <v>5.0527522164480896</v>
      </c>
    </row>
    <row r="563" spans="1:8" x14ac:dyDescent="0.3">
      <c r="A563">
        <v>3778</v>
      </c>
      <c r="B563" s="2">
        <v>32267.333333333332</v>
      </c>
      <c r="C563" s="15">
        <f t="shared" si="40"/>
        <v>0.99284102564102561</v>
      </c>
      <c r="D563" s="15">
        <f t="shared" si="41"/>
        <v>500</v>
      </c>
      <c r="E563" s="2">
        <f t="shared" si="42"/>
        <v>495.03579487179485</v>
      </c>
      <c r="F563" s="2">
        <v>5</v>
      </c>
      <c r="G563" s="2">
        <f t="shared" si="43"/>
        <v>3.5794871794871952E-2</v>
      </c>
      <c r="H563" s="2">
        <f t="shared" si="44"/>
        <v>4.9294105286279235</v>
      </c>
    </row>
    <row r="564" spans="1:8" x14ac:dyDescent="0.3">
      <c r="A564">
        <v>3786</v>
      </c>
      <c r="B564" s="2">
        <v>31779.333333333332</v>
      </c>
      <c r="C564" s="15">
        <f t="shared" si="40"/>
        <v>0.97782564102564096</v>
      </c>
      <c r="D564" s="15">
        <f t="shared" si="41"/>
        <v>500</v>
      </c>
      <c r="E564" s="2">
        <f t="shared" si="42"/>
        <v>495.1108717948718</v>
      </c>
      <c r="F564" s="2">
        <v>5</v>
      </c>
      <c r="G564" s="2">
        <f t="shared" si="43"/>
        <v>0.11087179487179544</v>
      </c>
      <c r="H564" s="2">
        <f t="shared" si="44"/>
        <v>3.7989922812767198</v>
      </c>
    </row>
    <row r="565" spans="1:8" x14ac:dyDescent="0.3">
      <c r="A565">
        <v>3794</v>
      </c>
      <c r="B565" s="2">
        <v>32168.333333333332</v>
      </c>
      <c r="C565" s="15">
        <f t="shared" si="40"/>
        <v>0.9897948717948718</v>
      </c>
      <c r="D565" s="15">
        <f t="shared" si="41"/>
        <v>500</v>
      </c>
      <c r="E565" s="2">
        <f t="shared" si="42"/>
        <v>495.05102564102566</v>
      </c>
      <c r="F565" s="2">
        <v>5</v>
      </c>
      <c r="G565" s="2">
        <f t="shared" si="43"/>
        <v>5.1025641025640667E-2</v>
      </c>
      <c r="H565" s="2">
        <f t="shared" si="44"/>
        <v>4.5749176607643385</v>
      </c>
    </row>
    <row r="566" spans="1:8" x14ac:dyDescent="0.3">
      <c r="A566">
        <v>3802</v>
      </c>
      <c r="B566" s="2">
        <v>32215.333333333336</v>
      </c>
      <c r="C566" s="15">
        <f t="shared" si="40"/>
        <v>0.99124102564102567</v>
      </c>
      <c r="D566" s="15">
        <f t="shared" si="41"/>
        <v>500</v>
      </c>
      <c r="E566" s="2">
        <f t="shared" si="42"/>
        <v>495.04379487179489</v>
      </c>
      <c r="F566" s="2">
        <v>5</v>
      </c>
      <c r="G566" s="2">
        <f t="shared" si="43"/>
        <v>4.3794871794871959E-2</v>
      </c>
      <c r="H566" s="2">
        <f t="shared" si="44"/>
        <v>4.727714597918701</v>
      </c>
    </row>
    <row r="567" spans="1:8" x14ac:dyDescent="0.3">
      <c r="A567">
        <v>3810</v>
      </c>
      <c r="B567" s="2">
        <v>31868</v>
      </c>
      <c r="C567" s="15">
        <f t="shared" si="40"/>
        <v>0.98055384615384611</v>
      </c>
      <c r="D567" s="15">
        <f t="shared" si="41"/>
        <v>500</v>
      </c>
      <c r="E567" s="2">
        <f t="shared" si="42"/>
        <v>495.09723076923075</v>
      </c>
      <c r="F567" s="2">
        <v>5</v>
      </c>
      <c r="G567" s="2">
        <f t="shared" si="43"/>
        <v>9.7230769230769454E-2</v>
      </c>
      <c r="H567" s="2">
        <f t="shared" si="44"/>
        <v>3.9302520448248726</v>
      </c>
    </row>
    <row r="568" spans="1:8" x14ac:dyDescent="0.3">
      <c r="A568">
        <v>3818</v>
      </c>
      <c r="B568" s="2">
        <v>31867.000000000004</v>
      </c>
      <c r="C568" s="15">
        <f t="shared" si="40"/>
        <v>0.98052307692307705</v>
      </c>
      <c r="D568" s="15">
        <f t="shared" si="41"/>
        <v>500</v>
      </c>
      <c r="E568" s="2">
        <f t="shared" si="42"/>
        <v>495.09738461538461</v>
      </c>
      <c r="F568" s="2">
        <v>5</v>
      </c>
      <c r="G568" s="2">
        <f t="shared" si="43"/>
        <v>9.7384615384614293E-2</v>
      </c>
      <c r="H568" s="2">
        <f t="shared" si="44"/>
        <v>3.9286713275667928</v>
      </c>
    </row>
    <row r="569" spans="1:8" x14ac:dyDescent="0.3">
      <c r="A569">
        <v>3826</v>
      </c>
      <c r="B569" s="2">
        <v>32198.333333333336</v>
      </c>
      <c r="C569" s="15">
        <f t="shared" si="40"/>
        <v>0.99071794871794883</v>
      </c>
      <c r="D569" s="15">
        <f t="shared" si="41"/>
        <v>500</v>
      </c>
      <c r="E569" s="2">
        <f t="shared" si="42"/>
        <v>495.04641025641024</v>
      </c>
      <c r="F569" s="2">
        <v>5</v>
      </c>
      <c r="G569" s="2">
        <f t="shared" si="43"/>
        <v>4.6410256410255535E-2</v>
      </c>
      <c r="H569" s="2">
        <f t="shared" si="44"/>
        <v>4.6697161311312723</v>
      </c>
    </row>
    <row r="570" spans="1:8" x14ac:dyDescent="0.3">
      <c r="A570">
        <v>3834</v>
      </c>
      <c r="B570" s="2">
        <v>32492.333333333336</v>
      </c>
      <c r="C570" s="15">
        <f t="shared" si="40"/>
        <v>0.99976410256410264</v>
      </c>
      <c r="D570" s="15">
        <f t="shared" si="41"/>
        <v>500</v>
      </c>
      <c r="E570" s="2">
        <f t="shared" si="42"/>
        <v>495.00117948717951</v>
      </c>
      <c r="F570" s="2">
        <v>5</v>
      </c>
      <c r="G570" s="2">
        <f t="shared" si="43"/>
        <v>1.1794871794865713E-3</v>
      </c>
      <c r="H570" s="2">
        <f t="shared" si="44"/>
        <v>8.3420654880033478</v>
      </c>
    </row>
    <row r="571" spans="1:8" x14ac:dyDescent="0.3">
      <c r="A571">
        <v>3842</v>
      </c>
      <c r="B571" s="2">
        <v>31979.666666666664</v>
      </c>
      <c r="C571" s="15">
        <f t="shared" si="40"/>
        <v>0.98398974358974356</v>
      </c>
      <c r="D571" s="15">
        <f t="shared" si="41"/>
        <v>500</v>
      </c>
      <c r="E571" s="2">
        <f t="shared" si="42"/>
        <v>495.08005128205127</v>
      </c>
      <c r="F571" s="2">
        <v>5</v>
      </c>
      <c r="G571" s="2">
        <f t="shared" si="43"/>
        <v>8.005128205128198E-2</v>
      </c>
      <c r="H571" s="2">
        <f t="shared" si="44"/>
        <v>4.1246371073034949</v>
      </c>
    </row>
    <row r="572" spans="1:8" x14ac:dyDescent="0.3">
      <c r="A572">
        <v>3850</v>
      </c>
      <c r="B572" s="2">
        <v>32284.666666666668</v>
      </c>
      <c r="C572" s="15">
        <f t="shared" si="40"/>
        <v>0.993374358974359</v>
      </c>
      <c r="D572" s="15">
        <f t="shared" si="41"/>
        <v>500</v>
      </c>
      <c r="E572" s="2">
        <f t="shared" si="42"/>
        <v>495.03312820512821</v>
      </c>
      <c r="F572" s="2">
        <v>5</v>
      </c>
      <c r="G572" s="2">
        <f t="shared" si="43"/>
        <v>3.3128205128204691E-2</v>
      </c>
      <c r="H572" s="2">
        <f t="shared" si="44"/>
        <v>5.0068247407773514</v>
      </c>
    </row>
    <row r="573" spans="1:8" x14ac:dyDescent="0.3">
      <c r="A573">
        <v>3858</v>
      </c>
      <c r="B573" s="2">
        <v>32454</v>
      </c>
      <c r="C573" s="15">
        <f t="shared" si="40"/>
        <v>0.9985846153846154</v>
      </c>
      <c r="D573" s="15">
        <f t="shared" si="41"/>
        <v>500</v>
      </c>
      <c r="E573" s="2">
        <f t="shared" si="42"/>
        <v>495.00707692307691</v>
      </c>
      <c r="F573" s="2">
        <v>5</v>
      </c>
      <c r="G573" s="2">
        <f t="shared" si="43"/>
        <v>7.0769230769229807E-3</v>
      </c>
      <c r="H573" s="2">
        <f t="shared" si="44"/>
        <v>6.550317932687344</v>
      </c>
    </row>
    <row r="574" spans="1:8" x14ac:dyDescent="0.3">
      <c r="A574">
        <v>3866</v>
      </c>
      <c r="B574" s="2">
        <v>32124.666666666668</v>
      </c>
      <c r="C574" s="15">
        <f t="shared" si="40"/>
        <v>0.98845128205128208</v>
      </c>
      <c r="D574" s="15">
        <f t="shared" si="41"/>
        <v>500</v>
      </c>
      <c r="E574" s="2">
        <f t="shared" si="42"/>
        <v>495.05774358974361</v>
      </c>
      <c r="F574" s="2">
        <v>5</v>
      </c>
      <c r="G574" s="2">
        <f t="shared" si="43"/>
        <v>5.7743589743589396E-2</v>
      </c>
      <c r="H574" s="2">
        <f t="shared" si="44"/>
        <v>4.4512471593459457</v>
      </c>
    </row>
    <row r="575" spans="1:8" x14ac:dyDescent="0.3">
      <c r="A575">
        <v>3874</v>
      </c>
      <c r="B575" s="2">
        <v>32339</v>
      </c>
      <c r="C575" s="15">
        <f t="shared" si="40"/>
        <v>0.9950461538461538</v>
      </c>
      <c r="D575" s="15">
        <f t="shared" si="41"/>
        <v>500</v>
      </c>
      <c r="E575" s="2">
        <f t="shared" si="42"/>
        <v>495.02476923076921</v>
      </c>
      <c r="F575" s="2">
        <v>5</v>
      </c>
      <c r="G575" s="2">
        <f t="shared" si="43"/>
        <v>2.4769230769231321E-2</v>
      </c>
      <c r="H575" s="2">
        <f t="shared" si="44"/>
        <v>5.2975907050779796</v>
      </c>
    </row>
    <row r="576" spans="1:8" x14ac:dyDescent="0.3">
      <c r="A576">
        <v>3882</v>
      </c>
      <c r="B576" s="2">
        <v>32158.333333333332</v>
      </c>
      <c r="C576" s="15">
        <f t="shared" si="40"/>
        <v>0.98948717948717946</v>
      </c>
      <c r="D576" s="15">
        <f t="shared" si="41"/>
        <v>500</v>
      </c>
      <c r="E576" s="2">
        <f t="shared" si="42"/>
        <v>495.05256410256408</v>
      </c>
      <c r="F576" s="2">
        <v>5</v>
      </c>
      <c r="G576" s="2">
        <f t="shared" si="43"/>
        <v>5.2564102564102377E-2</v>
      </c>
      <c r="H576" s="2">
        <f t="shared" si="44"/>
        <v>4.5452156140283524</v>
      </c>
    </row>
    <row r="577" spans="1:8" x14ac:dyDescent="0.3">
      <c r="A577">
        <v>3890</v>
      </c>
      <c r="B577" s="2">
        <v>32122.999999999996</v>
      </c>
      <c r="C577" s="15">
        <f t="shared" si="40"/>
        <v>0.98839999999999983</v>
      </c>
      <c r="D577" s="15">
        <f t="shared" si="41"/>
        <v>500</v>
      </c>
      <c r="E577" s="2">
        <f t="shared" si="42"/>
        <v>495.05799999999999</v>
      </c>
      <c r="F577" s="2">
        <v>5</v>
      </c>
      <c r="G577" s="2">
        <f t="shared" si="43"/>
        <v>5.8000000000000718E-2</v>
      </c>
      <c r="H577" s="2">
        <f t="shared" si="44"/>
        <v>4.4468170098694069</v>
      </c>
    </row>
    <row r="578" spans="1:8" x14ac:dyDescent="0.3">
      <c r="A578">
        <v>3898</v>
      </c>
      <c r="B578" s="2">
        <v>32010.333333333332</v>
      </c>
      <c r="C578" s="15">
        <f t="shared" si="40"/>
        <v>0.98493333333333333</v>
      </c>
      <c r="D578" s="15">
        <f t="shared" si="41"/>
        <v>500</v>
      </c>
      <c r="E578" s="2">
        <f t="shared" si="42"/>
        <v>495.07533333333333</v>
      </c>
      <c r="F578" s="2">
        <v>5</v>
      </c>
      <c r="G578" s="2">
        <f t="shared" si="43"/>
        <v>7.533333333333303E-2</v>
      </c>
      <c r="H578" s="2">
        <f t="shared" si="44"/>
        <v>4.1853723219312498</v>
      </c>
    </row>
    <row r="579" spans="1:8" x14ac:dyDescent="0.3">
      <c r="A579">
        <v>3906</v>
      </c>
      <c r="B579" s="2">
        <v>31977.999999999996</v>
      </c>
      <c r="C579" s="15">
        <f t="shared" ref="C579:C642" si="45">B579/$J$27</f>
        <v>0.98393846153846143</v>
      </c>
      <c r="D579" s="15">
        <f t="shared" ref="D579:D642" si="46">$J$28</f>
        <v>500</v>
      </c>
      <c r="E579" s="2">
        <f t="shared" si="42"/>
        <v>495.08030769230771</v>
      </c>
      <c r="F579" s="2">
        <v>5</v>
      </c>
      <c r="G579" s="2">
        <f t="shared" si="43"/>
        <v>8.0307692307693301E-2</v>
      </c>
      <c r="H579" s="2">
        <f t="shared" si="44"/>
        <v>4.1214396691847917</v>
      </c>
    </row>
    <row r="580" spans="1:8" x14ac:dyDescent="0.3">
      <c r="A580">
        <v>3914</v>
      </c>
      <c r="B580" s="2">
        <v>32179.666666666668</v>
      </c>
      <c r="C580" s="15">
        <f t="shared" si="45"/>
        <v>0.99014358974358974</v>
      </c>
      <c r="D580" s="15">
        <f t="shared" si="46"/>
        <v>500</v>
      </c>
      <c r="E580" s="2">
        <f t="shared" ref="E580:E643" si="47">D580-(F580*C580)</f>
        <v>495.04928205128203</v>
      </c>
      <c r="F580" s="2">
        <v>5</v>
      </c>
      <c r="G580" s="2">
        <f t="shared" ref="G580:G643" si="48">F580-(F580*C580)</f>
        <v>4.928205128205132E-2</v>
      </c>
      <c r="H580" s="2">
        <f t="shared" ref="H580:H643" si="49">LN((F580*E580)/(D580*G580))</f>
        <v>4.6096824669059657</v>
      </c>
    </row>
    <row r="581" spans="1:8" x14ac:dyDescent="0.3">
      <c r="A581">
        <v>3922</v>
      </c>
      <c r="B581" s="2">
        <v>32435.000000000004</v>
      </c>
      <c r="C581" s="15">
        <f t="shared" si="45"/>
        <v>0.99800000000000011</v>
      </c>
      <c r="D581" s="15">
        <f t="shared" si="46"/>
        <v>500</v>
      </c>
      <c r="E581" s="2">
        <f t="shared" si="47"/>
        <v>495.01</v>
      </c>
      <c r="F581" s="2">
        <v>5</v>
      </c>
      <c r="G581" s="2">
        <f t="shared" si="48"/>
        <v>9.9999999999997868E-3</v>
      </c>
      <c r="H581" s="2">
        <f t="shared" si="49"/>
        <v>6.204577964384856</v>
      </c>
    </row>
    <row r="582" spans="1:8" x14ac:dyDescent="0.3">
      <c r="A582">
        <v>3930</v>
      </c>
      <c r="B582" s="2">
        <v>32372.333333333336</v>
      </c>
      <c r="C582" s="15">
        <f t="shared" si="45"/>
        <v>0.99607179487179498</v>
      </c>
      <c r="D582" s="15">
        <f t="shared" si="46"/>
        <v>500</v>
      </c>
      <c r="E582" s="2">
        <f t="shared" si="47"/>
        <v>495.01964102564102</v>
      </c>
      <c r="F582" s="2">
        <v>5</v>
      </c>
      <c r="G582" s="2">
        <f t="shared" si="48"/>
        <v>1.9641025641025323E-2</v>
      </c>
      <c r="H582" s="2">
        <f t="shared" si="49"/>
        <v>5.5295620100043017</v>
      </c>
    </row>
    <row r="583" spans="1:8" x14ac:dyDescent="0.3">
      <c r="A583">
        <v>3938</v>
      </c>
      <c r="B583" s="2">
        <v>32009.333333333332</v>
      </c>
      <c r="C583" s="15">
        <f t="shared" si="45"/>
        <v>0.98490256410256405</v>
      </c>
      <c r="D583" s="15">
        <f t="shared" si="46"/>
        <v>500</v>
      </c>
      <c r="E583" s="2">
        <f t="shared" si="47"/>
        <v>495.0754871794872</v>
      </c>
      <c r="F583" s="2">
        <v>5</v>
      </c>
      <c r="G583" s="2">
        <f t="shared" si="48"/>
        <v>7.5487179487179645E-2</v>
      </c>
      <c r="H583" s="2">
        <f t="shared" si="49"/>
        <v>4.1833325095692686</v>
      </c>
    </row>
    <row r="584" spans="1:8" x14ac:dyDescent="0.3">
      <c r="A584">
        <v>3946</v>
      </c>
      <c r="B584" s="2">
        <v>32173.666666666668</v>
      </c>
      <c r="C584" s="15">
        <f t="shared" si="45"/>
        <v>0.9899589743589744</v>
      </c>
      <c r="D584" s="15">
        <f t="shared" si="46"/>
        <v>500</v>
      </c>
      <c r="E584" s="2">
        <f t="shared" si="47"/>
        <v>495.05020512820511</v>
      </c>
      <c r="F584" s="2">
        <v>5</v>
      </c>
      <c r="G584" s="2">
        <f t="shared" si="48"/>
        <v>5.0205128205128347E-2</v>
      </c>
      <c r="H584" s="2">
        <f t="shared" si="49"/>
        <v>4.5911270979602312</v>
      </c>
    </row>
    <row r="585" spans="1:8" x14ac:dyDescent="0.3">
      <c r="A585">
        <v>3954</v>
      </c>
      <c r="B585" s="2">
        <v>32383.666666666668</v>
      </c>
      <c r="C585" s="15">
        <f t="shared" si="45"/>
        <v>0.9964205128205128</v>
      </c>
      <c r="D585" s="15">
        <f t="shared" si="46"/>
        <v>500</v>
      </c>
      <c r="E585" s="2">
        <f t="shared" si="47"/>
        <v>495.01789743589745</v>
      </c>
      <c r="F585" s="2">
        <v>5</v>
      </c>
      <c r="G585" s="2">
        <f t="shared" si="48"/>
        <v>1.7897435897435976E-2</v>
      </c>
      <c r="H585" s="2">
        <f t="shared" si="49"/>
        <v>5.6225215547125336</v>
      </c>
    </row>
    <row r="586" spans="1:8" x14ac:dyDescent="0.3">
      <c r="A586">
        <v>3962</v>
      </c>
      <c r="B586" s="2">
        <v>32208</v>
      </c>
      <c r="C586" s="15">
        <f t="shared" si="45"/>
        <v>0.99101538461538463</v>
      </c>
      <c r="D586" s="15">
        <f t="shared" si="46"/>
        <v>500</v>
      </c>
      <c r="E586" s="2">
        <f t="shared" si="47"/>
        <v>495.04492307692306</v>
      </c>
      <c r="F586" s="2">
        <v>5</v>
      </c>
      <c r="G586" s="2">
        <f t="shared" si="48"/>
        <v>4.4923076923076621E-2</v>
      </c>
      <c r="H586" s="2">
        <f t="shared" si="49"/>
        <v>4.702281979768939</v>
      </c>
    </row>
    <row r="587" spans="1:8" x14ac:dyDescent="0.3">
      <c r="A587">
        <v>3970</v>
      </c>
      <c r="B587" s="2">
        <v>31862.999999999996</v>
      </c>
      <c r="C587" s="15">
        <f t="shared" si="45"/>
        <v>0.98039999999999994</v>
      </c>
      <c r="D587" s="15">
        <f t="shared" si="46"/>
        <v>500</v>
      </c>
      <c r="E587" s="2">
        <f t="shared" si="47"/>
        <v>495.09800000000001</v>
      </c>
      <c r="F587" s="2">
        <v>5</v>
      </c>
      <c r="G587" s="2">
        <f t="shared" si="48"/>
        <v>9.8000000000000753E-2</v>
      </c>
      <c r="H587" s="2">
        <f t="shared" si="49"/>
        <v>3.9223733370947222</v>
      </c>
    </row>
    <row r="588" spans="1:8" x14ac:dyDescent="0.3">
      <c r="A588">
        <v>3978</v>
      </c>
      <c r="B588" s="2">
        <v>32408.333333333332</v>
      </c>
      <c r="C588" s="15">
        <f t="shared" si="45"/>
        <v>0.99717948717948712</v>
      </c>
      <c r="D588" s="15">
        <f t="shared" si="46"/>
        <v>500</v>
      </c>
      <c r="E588" s="2">
        <f t="shared" si="47"/>
        <v>495.01410256410259</v>
      </c>
      <c r="F588" s="2">
        <v>5</v>
      </c>
      <c r="G588" s="2">
        <f t="shared" si="48"/>
        <v>1.4102564102564052E-2</v>
      </c>
      <c r="H588" s="2">
        <f t="shared" si="49"/>
        <v>5.8608147130885264</v>
      </c>
    </row>
    <row r="589" spans="1:8" x14ac:dyDescent="0.3">
      <c r="A589">
        <v>3986</v>
      </c>
      <c r="B589" s="2">
        <v>32326.666666666668</v>
      </c>
      <c r="C589" s="15">
        <f t="shared" si="45"/>
        <v>0.9946666666666667</v>
      </c>
      <c r="D589" s="15">
        <f t="shared" si="46"/>
        <v>500</v>
      </c>
      <c r="E589" s="2">
        <f t="shared" si="47"/>
        <v>495.02666666666664</v>
      </c>
      <c r="F589" s="2">
        <v>5</v>
      </c>
      <c r="G589" s="2">
        <f t="shared" si="48"/>
        <v>2.6666666666666394E-2</v>
      </c>
      <c r="H589" s="2">
        <f t="shared" si="49"/>
        <v>5.2237823801597996</v>
      </c>
    </row>
    <row r="590" spans="1:8" x14ac:dyDescent="0.3">
      <c r="A590">
        <v>3994</v>
      </c>
      <c r="B590" s="2">
        <v>31985.666666666668</v>
      </c>
      <c r="C590" s="15">
        <f t="shared" si="45"/>
        <v>0.98417435897435901</v>
      </c>
      <c r="D590" s="15">
        <f t="shared" si="46"/>
        <v>500</v>
      </c>
      <c r="E590" s="2">
        <f t="shared" si="47"/>
        <v>495.0791282051282</v>
      </c>
      <c r="F590" s="2">
        <v>5</v>
      </c>
      <c r="G590" s="2">
        <f t="shared" si="48"/>
        <v>7.9128205128204954E-2</v>
      </c>
      <c r="H590" s="2">
        <f t="shared" si="49"/>
        <v>4.1362333109536911</v>
      </c>
    </row>
    <row r="591" spans="1:8" x14ac:dyDescent="0.3">
      <c r="A591">
        <v>4002</v>
      </c>
      <c r="B591" s="2">
        <v>32395.666666666668</v>
      </c>
      <c r="C591" s="15">
        <f t="shared" si="45"/>
        <v>0.99678974358974359</v>
      </c>
      <c r="D591" s="15">
        <f t="shared" si="46"/>
        <v>500</v>
      </c>
      <c r="E591" s="2">
        <f t="shared" si="47"/>
        <v>495.01605128205131</v>
      </c>
      <c r="F591" s="2">
        <v>5</v>
      </c>
      <c r="G591" s="2">
        <f t="shared" si="48"/>
        <v>1.6051282051281923E-2</v>
      </c>
      <c r="H591" s="2">
        <f t="shared" si="49"/>
        <v>5.7313865568989808</v>
      </c>
    </row>
    <row r="592" spans="1:8" x14ac:dyDescent="0.3">
      <c r="A592">
        <v>4010</v>
      </c>
      <c r="B592" s="2">
        <v>32315.666666666668</v>
      </c>
      <c r="C592" s="15">
        <f t="shared" si="45"/>
        <v>0.99432820512820519</v>
      </c>
      <c r="D592" s="15">
        <f t="shared" si="46"/>
        <v>500</v>
      </c>
      <c r="E592" s="2">
        <f t="shared" si="47"/>
        <v>495.02835897435898</v>
      </c>
      <c r="F592" s="2">
        <v>5</v>
      </c>
      <c r="G592" s="2">
        <f t="shared" si="48"/>
        <v>2.8358974358973832E-2</v>
      </c>
      <c r="H592" s="2">
        <f t="shared" si="49"/>
        <v>5.1622566088263531</v>
      </c>
    </row>
    <row r="593" spans="1:8" x14ac:dyDescent="0.3">
      <c r="A593">
        <v>4018</v>
      </c>
      <c r="B593" s="2">
        <v>32056.666666666664</v>
      </c>
      <c r="C593" s="15">
        <f t="shared" si="45"/>
        <v>0.98635897435897424</v>
      </c>
      <c r="D593" s="15">
        <f t="shared" si="46"/>
        <v>500</v>
      </c>
      <c r="E593" s="2">
        <f t="shared" si="47"/>
        <v>495.06820512820514</v>
      </c>
      <c r="F593" s="2">
        <v>5</v>
      </c>
      <c r="G593" s="2">
        <f t="shared" si="48"/>
        <v>6.8205128205129029E-2</v>
      </c>
      <c r="H593" s="2">
        <f t="shared" si="49"/>
        <v>4.2847608785625004</v>
      </c>
    </row>
    <row r="594" spans="1:8" x14ac:dyDescent="0.3">
      <c r="A594">
        <v>4026</v>
      </c>
      <c r="B594" s="2">
        <v>32151.666666666668</v>
      </c>
      <c r="C594" s="15">
        <f t="shared" si="45"/>
        <v>0.98928205128205127</v>
      </c>
      <c r="D594" s="15">
        <f t="shared" si="46"/>
        <v>500</v>
      </c>
      <c r="E594" s="2">
        <f t="shared" si="47"/>
        <v>495.05358974358973</v>
      </c>
      <c r="F594" s="2">
        <v>5</v>
      </c>
      <c r="G594" s="2">
        <f t="shared" si="48"/>
        <v>5.3589743589743222E-2</v>
      </c>
      <c r="H594" s="2">
        <f t="shared" si="49"/>
        <v>4.5258934129818753</v>
      </c>
    </row>
    <row r="595" spans="1:8" x14ac:dyDescent="0.3">
      <c r="A595">
        <v>4034</v>
      </c>
      <c r="B595" s="2">
        <v>32102.333333333336</v>
      </c>
      <c r="C595" s="15">
        <f t="shared" si="45"/>
        <v>0.98776410256410263</v>
      </c>
      <c r="D595" s="15">
        <f t="shared" si="46"/>
        <v>500</v>
      </c>
      <c r="E595" s="2">
        <f t="shared" si="47"/>
        <v>495.06117948717952</v>
      </c>
      <c r="F595" s="2">
        <v>5</v>
      </c>
      <c r="G595" s="2">
        <f t="shared" si="48"/>
        <v>6.1179487179487069E-2</v>
      </c>
      <c r="H595" s="2">
        <f t="shared" si="49"/>
        <v>4.393454486320894</v>
      </c>
    </row>
    <row r="596" spans="1:8" x14ac:dyDescent="0.3">
      <c r="A596">
        <v>4042</v>
      </c>
      <c r="B596" s="2">
        <v>32065.666666666668</v>
      </c>
      <c r="C596" s="15">
        <f t="shared" si="45"/>
        <v>0.98663589743589752</v>
      </c>
      <c r="D596" s="15">
        <f t="shared" si="46"/>
        <v>500</v>
      </c>
      <c r="E596" s="2">
        <f t="shared" si="47"/>
        <v>495.06682051282053</v>
      </c>
      <c r="F596" s="2">
        <v>5</v>
      </c>
      <c r="G596" s="2">
        <f t="shared" si="48"/>
        <v>6.6820512820512157E-2</v>
      </c>
      <c r="H596" s="2">
        <f t="shared" si="49"/>
        <v>4.3052677258321363</v>
      </c>
    </row>
    <row r="597" spans="1:8" x14ac:dyDescent="0.3">
      <c r="A597">
        <v>4050</v>
      </c>
      <c r="B597" s="2">
        <v>31771.000000000004</v>
      </c>
      <c r="C597" s="15">
        <f t="shared" si="45"/>
        <v>0.97756923076923086</v>
      </c>
      <c r="D597" s="15">
        <f t="shared" si="46"/>
        <v>500</v>
      </c>
      <c r="E597" s="2">
        <f t="shared" si="47"/>
        <v>495.11215384615383</v>
      </c>
      <c r="F597" s="2">
        <v>5</v>
      </c>
      <c r="G597" s="2">
        <f t="shared" si="48"/>
        <v>0.11215384615384583</v>
      </c>
      <c r="H597" s="2">
        <f t="shared" si="49"/>
        <v>3.7874978482183632</v>
      </c>
    </row>
    <row r="598" spans="1:8" x14ac:dyDescent="0.3">
      <c r="A598">
        <v>4058</v>
      </c>
      <c r="B598" s="2">
        <v>32544.999999999996</v>
      </c>
      <c r="C598" s="15">
        <f t="shared" si="45"/>
        <v>1.0013846153846153</v>
      </c>
      <c r="D598" s="15">
        <f t="shared" si="46"/>
        <v>500</v>
      </c>
      <c r="E598" s="2">
        <f t="shared" si="47"/>
        <v>494.9930769230769</v>
      </c>
      <c r="F598" s="2">
        <v>5</v>
      </c>
      <c r="G598" s="2">
        <f t="shared" si="48"/>
        <v>-6.9230769230763656E-3</v>
      </c>
      <c r="H598" s="2" t="e">
        <f t="shared" si="49"/>
        <v>#NUM!</v>
      </c>
    </row>
    <row r="599" spans="1:8" x14ac:dyDescent="0.3">
      <c r="A599">
        <v>4066</v>
      </c>
      <c r="B599" s="2">
        <v>31817.333333333336</v>
      </c>
      <c r="C599" s="15">
        <f t="shared" si="45"/>
        <v>0.97899487179487188</v>
      </c>
      <c r="D599" s="15">
        <f t="shared" si="46"/>
        <v>500</v>
      </c>
      <c r="E599" s="2">
        <f t="shared" si="47"/>
        <v>495.10502564102563</v>
      </c>
      <c r="F599" s="2">
        <v>5</v>
      </c>
      <c r="G599" s="2">
        <f t="shared" si="48"/>
        <v>0.10502564102564094</v>
      </c>
      <c r="H599" s="2">
        <f t="shared" si="49"/>
        <v>3.8531504854797025</v>
      </c>
    </row>
    <row r="600" spans="1:8" x14ac:dyDescent="0.3">
      <c r="A600">
        <v>4074</v>
      </c>
      <c r="B600" s="2">
        <v>31782.000000000004</v>
      </c>
      <c r="C600" s="15">
        <f t="shared" si="45"/>
        <v>0.97790769230769237</v>
      </c>
      <c r="D600" s="15">
        <f t="shared" si="46"/>
        <v>500</v>
      </c>
      <c r="E600" s="2">
        <f t="shared" si="47"/>
        <v>495.11046153846155</v>
      </c>
      <c r="F600" s="2">
        <v>5</v>
      </c>
      <c r="G600" s="2">
        <f t="shared" si="48"/>
        <v>0.11046153846153839</v>
      </c>
      <c r="H600" s="2">
        <f t="shared" si="49"/>
        <v>3.802698593143969</v>
      </c>
    </row>
    <row r="601" spans="1:8" x14ac:dyDescent="0.3">
      <c r="A601">
        <v>4082</v>
      </c>
      <c r="B601" s="2">
        <v>32081</v>
      </c>
      <c r="C601" s="15">
        <f t="shared" si="45"/>
        <v>0.98710769230769235</v>
      </c>
      <c r="D601" s="15">
        <f t="shared" si="46"/>
        <v>500</v>
      </c>
      <c r="E601" s="2">
        <f t="shared" si="47"/>
        <v>495.06446153846156</v>
      </c>
      <c r="F601" s="2">
        <v>5</v>
      </c>
      <c r="G601" s="2">
        <f t="shared" si="48"/>
        <v>6.4461538461538126E-2</v>
      </c>
      <c r="H601" s="2">
        <f t="shared" si="49"/>
        <v>4.3412043293938378</v>
      </c>
    </row>
    <row r="602" spans="1:8" x14ac:dyDescent="0.3">
      <c r="A602">
        <v>4090</v>
      </c>
      <c r="B602" s="2">
        <v>31811.333333333336</v>
      </c>
      <c r="C602" s="15">
        <f t="shared" si="45"/>
        <v>0.97881025641025643</v>
      </c>
      <c r="D602" s="15">
        <f t="shared" si="46"/>
        <v>500</v>
      </c>
      <c r="E602" s="2">
        <f t="shared" si="47"/>
        <v>495.10594871794871</v>
      </c>
      <c r="F602" s="2">
        <v>5</v>
      </c>
      <c r="G602" s="2">
        <f t="shared" si="48"/>
        <v>0.10594871794871796</v>
      </c>
      <c r="H602" s="2">
        <f t="shared" si="49"/>
        <v>3.844401686364066</v>
      </c>
    </row>
    <row r="603" spans="1:8" x14ac:dyDescent="0.3">
      <c r="A603">
        <v>4098</v>
      </c>
      <c r="B603" s="2">
        <v>32359.999999999996</v>
      </c>
      <c r="C603" s="15">
        <f t="shared" si="45"/>
        <v>0.99569230769230754</v>
      </c>
      <c r="D603" s="15">
        <f t="shared" si="46"/>
        <v>500</v>
      </c>
      <c r="E603" s="2">
        <f t="shared" si="47"/>
        <v>495.02153846153846</v>
      </c>
      <c r="F603" s="2">
        <v>5</v>
      </c>
      <c r="G603" s="2">
        <f t="shared" si="48"/>
        <v>2.1538461538462172E-2</v>
      </c>
      <c r="H603" s="2">
        <f t="shared" si="49"/>
        <v>5.4373461209518839</v>
      </c>
    </row>
    <row r="604" spans="1:8" x14ac:dyDescent="0.3">
      <c r="A604">
        <v>4106</v>
      </c>
      <c r="B604" s="2">
        <v>32143</v>
      </c>
      <c r="C604" s="15">
        <f t="shared" si="45"/>
        <v>0.98901538461538463</v>
      </c>
      <c r="D604" s="15">
        <f t="shared" si="46"/>
        <v>500</v>
      </c>
      <c r="E604" s="2">
        <f t="shared" si="47"/>
        <v>495.0549230769231</v>
      </c>
      <c r="F604" s="2">
        <v>5</v>
      </c>
      <c r="G604" s="2">
        <f t="shared" si="48"/>
        <v>5.4923076923076408E-2</v>
      </c>
      <c r="H604" s="2">
        <f t="shared" si="49"/>
        <v>4.5013202002405235</v>
      </c>
    </row>
    <row r="605" spans="1:8" x14ac:dyDescent="0.3">
      <c r="A605">
        <v>4114</v>
      </c>
      <c r="B605" s="2">
        <v>32174.666666666664</v>
      </c>
      <c r="C605" s="15">
        <f t="shared" si="45"/>
        <v>0.98998974358974356</v>
      </c>
      <c r="D605" s="15">
        <f t="shared" si="46"/>
        <v>500</v>
      </c>
      <c r="E605" s="2">
        <f t="shared" si="47"/>
        <v>495.0500512820513</v>
      </c>
      <c r="F605" s="2">
        <v>5</v>
      </c>
      <c r="G605" s="2">
        <f t="shared" si="48"/>
        <v>5.0051282051281731E-2</v>
      </c>
      <c r="H605" s="2">
        <f t="shared" si="49"/>
        <v>4.5941958433088192</v>
      </c>
    </row>
    <row r="606" spans="1:8" x14ac:dyDescent="0.3">
      <c r="A606">
        <v>4122</v>
      </c>
      <c r="B606" s="2">
        <v>32019.333333333332</v>
      </c>
      <c r="C606" s="15">
        <f t="shared" si="45"/>
        <v>0.98521025641025639</v>
      </c>
      <c r="D606" s="15">
        <f t="shared" si="46"/>
        <v>500</v>
      </c>
      <c r="E606" s="2">
        <f t="shared" si="47"/>
        <v>495.07394871794872</v>
      </c>
      <c r="F606" s="2">
        <v>5</v>
      </c>
      <c r="G606" s="2">
        <f t="shared" si="48"/>
        <v>7.3948717948717935E-2</v>
      </c>
      <c r="H606" s="2">
        <f t="shared" si="49"/>
        <v>4.2039203834791579</v>
      </c>
    </row>
    <row r="607" spans="1:8" x14ac:dyDescent="0.3">
      <c r="A607">
        <v>4130</v>
      </c>
      <c r="B607" s="2">
        <v>32250.666666666668</v>
      </c>
      <c r="C607" s="15">
        <f t="shared" si="45"/>
        <v>0.99232820512820519</v>
      </c>
      <c r="D607" s="15">
        <f t="shared" si="46"/>
        <v>500</v>
      </c>
      <c r="E607" s="2">
        <f t="shared" si="47"/>
        <v>495.03835897435897</v>
      </c>
      <c r="F607" s="2">
        <v>5</v>
      </c>
      <c r="G607" s="2">
        <f t="shared" si="48"/>
        <v>3.8358974358974507E-2</v>
      </c>
      <c r="H607" s="2">
        <f t="shared" si="49"/>
        <v>4.8602318330330307</v>
      </c>
    </row>
    <row r="608" spans="1:8" x14ac:dyDescent="0.3">
      <c r="A608">
        <v>4138</v>
      </c>
      <c r="B608" s="2">
        <v>31882</v>
      </c>
      <c r="C608" s="15">
        <f t="shared" si="45"/>
        <v>0.98098461538461534</v>
      </c>
      <c r="D608" s="15">
        <f t="shared" si="46"/>
        <v>500</v>
      </c>
      <c r="E608" s="2">
        <f t="shared" si="47"/>
        <v>495.09507692307693</v>
      </c>
      <c r="F608" s="2">
        <v>5</v>
      </c>
      <c r="G608" s="2">
        <f t="shared" si="48"/>
        <v>9.5076923076923059E-2</v>
      </c>
      <c r="H608" s="2">
        <f t="shared" si="49"/>
        <v>3.9526486311547484</v>
      </c>
    </row>
    <row r="609" spans="1:8" x14ac:dyDescent="0.3">
      <c r="A609">
        <v>4146</v>
      </c>
      <c r="B609" s="2">
        <v>32079.999999999996</v>
      </c>
      <c r="C609" s="15">
        <f t="shared" si="45"/>
        <v>0.98707692307692296</v>
      </c>
      <c r="D609" s="15">
        <f t="shared" si="46"/>
        <v>500</v>
      </c>
      <c r="E609" s="2">
        <f t="shared" si="47"/>
        <v>495.06461538461537</v>
      </c>
      <c r="F609" s="2">
        <v>5</v>
      </c>
      <c r="G609" s="2">
        <f t="shared" si="48"/>
        <v>6.4615384615384741E-2</v>
      </c>
      <c r="H609" s="2">
        <f t="shared" si="49"/>
        <v>4.3388208487983482</v>
      </c>
    </row>
    <row r="610" spans="1:8" x14ac:dyDescent="0.3">
      <c r="A610">
        <v>4154</v>
      </c>
      <c r="B610" s="2">
        <v>32164.666666666668</v>
      </c>
      <c r="C610" s="15">
        <f t="shared" si="45"/>
        <v>0.98968205128205133</v>
      </c>
      <c r="D610" s="15">
        <f t="shared" si="46"/>
        <v>500</v>
      </c>
      <c r="E610" s="2">
        <f t="shared" si="47"/>
        <v>495.05158974358972</v>
      </c>
      <c r="F610" s="2">
        <v>5</v>
      </c>
      <c r="G610" s="2">
        <f t="shared" si="48"/>
        <v>5.1589743589743442E-2</v>
      </c>
      <c r="H610" s="2">
        <f t="shared" si="49"/>
        <v>4.5639241867462728</v>
      </c>
    </row>
    <row r="611" spans="1:8" x14ac:dyDescent="0.3">
      <c r="A611">
        <v>4162</v>
      </c>
      <c r="B611" s="2">
        <v>32120.666666666668</v>
      </c>
      <c r="C611" s="15">
        <f t="shared" si="45"/>
        <v>0.98832820512820518</v>
      </c>
      <c r="D611" s="15">
        <f t="shared" si="46"/>
        <v>500</v>
      </c>
      <c r="E611" s="2">
        <f t="shared" si="47"/>
        <v>495.05835897435895</v>
      </c>
      <c r="F611" s="2">
        <v>5</v>
      </c>
      <c r="G611" s="2">
        <f t="shared" si="48"/>
        <v>5.8358974358974081E-2</v>
      </c>
      <c r="H611" s="2">
        <f t="shared" si="49"/>
        <v>4.4406475964147676</v>
      </c>
    </row>
    <row r="612" spans="1:8" x14ac:dyDescent="0.3">
      <c r="A612">
        <v>4170</v>
      </c>
      <c r="B612" s="2">
        <v>32498.333333333332</v>
      </c>
      <c r="C612" s="15">
        <f t="shared" si="45"/>
        <v>0.99994871794871787</v>
      </c>
      <c r="D612" s="15">
        <f t="shared" si="46"/>
        <v>500</v>
      </c>
      <c r="E612" s="2">
        <f t="shared" si="47"/>
        <v>495.00025641025638</v>
      </c>
      <c r="F612" s="2">
        <v>5</v>
      </c>
      <c r="G612" s="2">
        <f t="shared" si="48"/>
        <v>2.5641025641043313E-4</v>
      </c>
      <c r="H612" s="2">
        <f t="shared" si="49"/>
        <v>9.8681199266980322</v>
      </c>
    </row>
    <row r="613" spans="1:8" x14ac:dyDescent="0.3">
      <c r="A613">
        <v>4178</v>
      </c>
      <c r="B613" s="2">
        <v>32090.333333333332</v>
      </c>
      <c r="C613" s="15">
        <f t="shared" si="45"/>
        <v>0.98739487179487173</v>
      </c>
      <c r="D613" s="15">
        <f t="shared" si="46"/>
        <v>500</v>
      </c>
      <c r="E613" s="2">
        <f t="shared" si="47"/>
        <v>495.06302564102566</v>
      </c>
      <c r="F613" s="2">
        <v>5</v>
      </c>
      <c r="G613" s="2">
        <f t="shared" si="48"/>
        <v>6.3025641025641121E-2</v>
      </c>
      <c r="H613" s="2">
        <f t="shared" si="49"/>
        <v>4.3637285279886457</v>
      </c>
    </row>
    <row r="614" spans="1:8" x14ac:dyDescent="0.3">
      <c r="A614">
        <v>4186</v>
      </c>
      <c r="B614" s="2">
        <v>32138.666666666668</v>
      </c>
      <c r="C614" s="15">
        <f t="shared" si="45"/>
        <v>0.98888205128205131</v>
      </c>
      <c r="D614" s="15">
        <f t="shared" si="46"/>
        <v>500</v>
      </c>
      <c r="E614" s="2">
        <f t="shared" si="47"/>
        <v>495.05558974358974</v>
      </c>
      <c r="F614" s="2">
        <v>5</v>
      </c>
      <c r="G614" s="2">
        <f t="shared" si="48"/>
        <v>5.558974358974389E-2</v>
      </c>
      <c r="H614" s="2">
        <f t="shared" si="49"/>
        <v>4.489256435339688</v>
      </c>
    </row>
    <row r="615" spans="1:8" x14ac:dyDescent="0.3">
      <c r="A615">
        <v>4194</v>
      </c>
      <c r="B615" s="2">
        <v>32030.666666666668</v>
      </c>
      <c r="C615" s="15">
        <f t="shared" si="45"/>
        <v>0.98555897435897444</v>
      </c>
      <c r="D615" s="15">
        <f t="shared" si="46"/>
        <v>500</v>
      </c>
      <c r="E615" s="2">
        <f t="shared" si="47"/>
        <v>495.07220512820516</v>
      </c>
      <c r="F615" s="2">
        <v>5</v>
      </c>
      <c r="G615" s="2">
        <f t="shared" si="48"/>
        <v>7.22051282051277E-2</v>
      </c>
      <c r="H615" s="2">
        <f t="shared" si="49"/>
        <v>4.2277776427224856</v>
      </c>
    </row>
    <row r="616" spans="1:8" x14ac:dyDescent="0.3">
      <c r="A616">
        <v>4202</v>
      </c>
      <c r="B616" s="2">
        <v>32366.000000000004</v>
      </c>
      <c r="C616" s="15">
        <f t="shared" si="45"/>
        <v>0.99587692307692322</v>
      </c>
      <c r="D616" s="15">
        <f t="shared" si="46"/>
        <v>500</v>
      </c>
      <c r="E616" s="2">
        <f t="shared" si="47"/>
        <v>495.02061538461538</v>
      </c>
      <c r="F616" s="2">
        <v>5</v>
      </c>
      <c r="G616" s="2">
        <f t="shared" si="48"/>
        <v>2.0615384615384258E-2</v>
      </c>
      <c r="H616" s="2">
        <f t="shared" si="49"/>
        <v>5.4811468788878583</v>
      </c>
    </row>
    <row r="617" spans="1:8" x14ac:dyDescent="0.3">
      <c r="A617">
        <v>4210</v>
      </c>
      <c r="B617" s="2">
        <v>32033.333333333332</v>
      </c>
      <c r="C617" s="15">
        <f t="shared" si="45"/>
        <v>0.98564102564102563</v>
      </c>
      <c r="D617" s="15">
        <f t="shared" si="46"/>
        <v>500</v>
      </c>
      <c r="E617" s="2">
        <f t="shared" si="47"/>
        <v>495.07179487179485</v>
      </c>
      <c r="F617" s="2">
        <v>5</v>
      </c>
      <c r="G617" s="2">
        <f t="shared" si="48"/>
        <v>7.179487179487154E-2</v>
      </c>
      <c r="H617" s="2">
        <f t="shared" si="49"/>
        <v>4.2334748351568257</v>
      </c>
    </row>
    <row r="618" spans="1:8" x14ac:dyDescent="0.3">
      <c r="A618">
        <v>4218</v>
      </c>
      <c r="B618" s="2">
        <v>31656.333333333336</v>
      </c>
      <c r="C618" s="15">
        <f t="shared" si="45"/>
        <v>0.97404102564102568</v>
      </c>
      <c r="D618" s="15">
        <f t="shared" si="46"/>
        <v>500</v>
      </c>
      <c r="E618" s="2">
        <f t="shared" si="47"/>
        <v>495.12979487179484</v>
      </c>
      <c r="F618" s="2">
        <v>5</v>
      </c>
      <c r="G618" s="2">
        <f t="shared" si="48"/>
        <v>0.12979487179487137</v>
      </c>
      <c r="H618" s="2">
        <f t="shared" si="49"/>
        <v>3.641449738078006</v>
      </c>
    </row>
    <row r="619" spans="1:8" x14ac:dyDescent="0.3">
      <c r="A619">
        <v>4226</v>
      </c>
      <c r="B619" s="2">
        <v>32371.666666666668</v>
      </c>
      <c r="C619" s="15">
        <f t="shared" si="45"/>
        <v>0.99605128205128213</v>
      </c>
      <c r="D619" s="15">
        <f t="shared" si="46"/>
        <v>500</v>
      </c>
      <c r="E619" s="2">
        <f t="shared" si="47"/>
        <v>495.0197435897436</v>
      </c>
      <c r="F619" s="2">
        <v>5</v>
      </c>
      <c r="G619" s="2">
        <f t="shared" si="48"/>
        <v>1.9743589743589141E-2</v>
      </c>
      <c r="H619" s="2">
        <f t="shared" si="49"/>
        <v>5.5243538720891427</v>
      </c>
    </row>
    <row r="620" spans="1:8" x14ac:dyDescent="0.3">
      <c r="A620">
        <v>4234</v>
      </c>
      <c r="B620" s="2">
        <v>32386.666666666668</v>
      </c>
      <c r="C620" s="15">
        <f t="shared" si="45"/>
        <v>0.99651282051282053</v>
      </c>
      <c r="D620" s="15">
        <f t="shared" si="46"/>
        <v>500</v>
      </c>
      <c r="E620" s="2">
        <f t="shared" si="47"/>
        <v>495.01743589743592</v>
      </c>
      <c r="F620" s="2">
        <v>5</v>
      </c>
      <c r="G620" s="2">
        <f t="shared" si="48"/>
        <v>1.7435897435897019E-2</v>
      </c>
      <c r="H620" s="2">
        <f t="shared" si="49"/>
        <v>5.6486469269371264</v>
      </c>
    </row>
    <row r="621" spans="1:8" x14ac:dyDescent="0.3">
      <c r="A621">
        <v>4242</v>
      </c>
      <c r="B621" s="2">
        <v>32036.666666666668</v>
      </c>
      <c r="C621" s="15">
        <f t="shared" si="45"/>
        <v>0.98574358974358978</v>
      </c>
      <c r="D621" s="15">
        <f t="shared" si="46"/>
        <v>500</v>
      </c>
      <c r="E621" s="2">
        <f t="shared" si="47"/>
        <v>495.07128205128203</v>
      </c>
      <c r="F621" s="2">
        <v>5</v>
      </c>
      <c r="G621" s="2">
        <f t="shared" si="48"/>
        <v>7.1282051282050674E-2</v>
      </c>
      <c r="H621" s="2">
        <f t="shared" si="49"/>
        <v>4.2406422887841106</v>
      </c>
    </row>
    <row r="622" spans="1:8" x14ac:dyDescent="0.3">
      <c r="A622">
        <v>4250</v>
      </c>
      <c r="B622" s="2">
        <v>31801.999999999996</v>
      </c>
      <c r="C622" s="15">
        <f t="shared" si="45"/>
        <v>0.97852307692307683</v>
      </c>
      <c r="D622" s="15">
        <f t="shared" si="46"/>
        <v>500</v>
      </c>
      <c r="E622" s="2">
        <f t="shared" si="47"/>
        <v>495.1073846153846</v>
      </c>
      <c r="F622" s="2">
        <v>5</v>
      </c>
      <c r="G622" s="2">
        <f t="shared" si="48"/>
        <v>0.10738461538461586</v>
      </c>
      <c r="H622" s="2">
        <f t="shared" si="49"/>
        <v>3.8309428447911098</v>
      </c>
    </row>
    <row r="623" spans="1:8" x14ac:dyDescent="0.3">
      <c r="A623">
        <v>4258</v>
      </c>
      <c r="B623" s="2">
        <v>32256.999999999996</v>
      </c>
      <c r="C623" s="15">
        <f t="shared" si="45"/>
        <v>0.99252307692307684</v>
      </c>
      <c r="D623" s="15">
        <f t="shared" si="46"/>
        <v>500</v>
      </c>
      <c r="E623" s="2">
        <f t="shared" si="47"/>
        <v>495.03738461538461</v>
      </c>
      <c r="F623" s="2">
        <v>5</v>
      </c>
      <c r="G623" s="2">
        <f t="shared" si="48"/>
        <v>3.7384615384615572E-2</v>
      </c>
      <c r="H623" s="2">
        <f t="shared" si="49"/>
        <v>4.8859591107474687</v>
      </c>
    </row>
    <row r="624" spans="1:8" x14ac:dyDescent="0.3">
      <c r="A624">
        <v>4266</v>
      </c>
      <c r="B624" s="2">
        <v>32251.333333333336</v>
      </c>
      <c r="C624" s="15">
        <f t="shared" si="45"/>
        <v>0.99234871794871804</v>
      </c>
      <c r="D624" s="15">
        <f t="shared" si="46"/>
        <v>500</v>
      </c>
      <c r="E624" s="2">
        <f t="shared" si="47"/>
        <v>495.03825641025639</v>
      </c>
      <c r="F624" s="2">
        <v>5</v>
      </c>
      <c r="G624" s="2">
        <f t="shared" si="48"/>
        <v>3.8256410256409801E-2</v>
      </c>
      <c r="H624" s="2">
        <f t="shared" si="49"/>
        <v>4.8629090036195901</v>
      </c>
    </row>
    <row r="625" spans="1:8" x14ac:dyDescent="0.3">
      <c r="A625">
        <v>4274</v>
      </c>
      <c r="B625" s="2">
        <v>32383.333333333332</v>
      </c>
      <c r="C625" s="15">
        <f t="shared" si="45"/>
        <v>0.99641025641025638</v>
      </c>
      <c r="D625" s="15">
        <f t="shared" si="46"/>
        <v>500</v>
      </c>
      <c r="E625" s="2">
        <f t="shared" si="47"/>
        <v>495.01794871794874</v>
      </c>
      <c r="F625" s="2">
        <v>5</v>
      </c>
      <c r="G625" s="2">
        <f t="shared" si="48"/>
        <v>1.7948717948717885E-2</v>
      </c>
      <c r="H625" s="2">
        <f t="shared" si="49"/>
        <v>5.6196604260278624</v>
      </c>
    </row>
    <row r="626" spans="1:8" x14ac:dyDescent="0.3">
      <c r="A626">
        <v>4282</v>
      </c>
      <c r="B626" s="2">
        <v>32186</v>
      </c>
      <c r="C626" s="15">
        <f t="shared" si="45"/>
        <v>0.9903384615384615</v>
      </c>
      <c r="D626" s="15">
        <f t="shared" si="46"/>
        <v>500</v>
      </c>
      <c r="E626" s="2">
        <f t="shared" si="47"/>
        <v>495.04830769230767</v>
      </c>
      <c r="F626" s="2">
        <v>5</v>
      </c>
      <c r="G626" s="2">
        <f t="shared" si="48"/>
        <v>4.8307692307692385E-2</v>
      </c>
      <c r="H626" s="2">
        <f t="shared" si="49"/>
        <v>4.629649633091943</v>
      </c>
    </row>
    <row r="627" spans="1:8" x14ac:dyDescent="0.3">
      <c r="A627">
        <v>4290</v>
      </c>
      <c r="B627" s="2">
        <v>32285.666666666668</v>
      </c>
      <c r="C627" s="15">
        <f t="shared" si="45"/>
        <v>0.99340512820512827</v>
      </c>
      <c r="D627" s="15">
        <f t="shared" si="46"/>
        <v>500</v>
      </c>
      <c r="E627" s="2">
        <f t="shared" si="47"/>
        <v>495.03297435897434</v>
      </c>
      <c r="F627" s="2">
        <v>5</v>
      </c>
      <c r="G627" s="2">
        <f t="shared" si="48"/>
        <v>3.2974358974358964E-2</v>
      </c>
      <c r="H627" s="2">
        <f t="shared" si="49"/>
        <v>5.0114792095427614</v>
      </c>
    </row>
    <row r="628" spans="1:8" x14ac:dyDescent="0.3">
      <c r="A628">
        <v>4298</v>
      </c>
      <c r="B628" s="2">
        <v>31893</v>
      </c>
      <c r="C628" s="15">
        <f t="shared" si="45"/>
        <v>0.98132307692307696</v>
      </c>
      <c r="D628" s="15">
        <f t="shared" si="46"/>
        <v>500</v>
      </c>
      <c r="E628" s="2">
        <f t="shared" si="47"/>
        <v>495.09338461538459</v>
      </c>
      <c r="F628" s="2">
        <v>5</v>
      </c>
      <c r="G628" s="2">
        <f t="shared" si="48"/>
        <v>9.3384615384614733E-2</v>
      </c>
      <c r="H628" s="2">
        <f t="shared" si="49"/>
        <v>3.9706048794002267</v>
      </c>
    </row>
    <row r="629" spans="1:8" x14ac:dyDescent="0.3">
      <c r="A629">
        <v>4306</v>
      </c>
      <c r="B629" s="2">
        <v>31956.000000000004</v>
      </c>
      <c r="C629" s="15">
        <f t="shared" si="45"/>
        <v>0.98326153846153852</v>
      </c>
      <c r="D629" s="15">
        <f t="shared" si="46"/>
        <v>500</v>
      </c>
      <c r="E629" s="2">
        <f t="shared" si="47"/>
        <v>495.08369230769233</v>
      </c>
      <c r="F629" s="2">
        <v>5</v>
      </c>
      <c r="G629" s="2">
        <f t="shared" si="48"/>
        <v>8.3692307692307288E-2</v>
      </c>
      <c r="H629" s="2">
        <f t="shared" si="49"/>
        <v>4.080164846685836</v>
      </c>
    </row>
    <row r="630" spans="1:8" x14ac:dyDescent="0.3">
      <c r="A630">
        <v>4314</v>
      </c>
      <c r="B630" s="2">
        <v>32204</v>
      </c>
      <c r="C630" s="15">
        <f t="shared" si="45"/>
        <v>0.99089230769230774</v>
      </c>
      <c r="D630" s="15">
        <f t="shared" si="46"/>
        <v>500</v>
      </c>
      <c r="E630" s="2">
        <f t="shared" si="47"/>
        <v>495.04553846153846</v>
      </c>
      <c r="F630" s="2">
        <v>5</v>
      </c>
      <c r="G630" s="2">
        <f t="shared" si="48"/>
        <v>4.5538461538461306E-2</v>
      </c>
      <c r="H630" s="2">
        <f t="shared" si="49"/>
        <v>4.6886775708008148</v>
      </c>
    </row>
    <row r="631" spans="1:8" x14ac:dyDescent="0.3">
      <c r="A631">
        <v>4322</v>
      </c>
      <c r="B631" s="2">
        <v>32110.000000000004</v>
      </c>
      <c r="C631" s="15">
        <f t="shared" si="45"/>
        <v>0.9880000000000001</v>
      </c>
      <c r="D631" s="15">
        <f t="shared" si="46"/>
        <v>500</v>
      </c>
      <c r="E631" s="2">
        <f t="shared" si="47"/>
        <v>495.06</v>
      </c>
      <c r="F631" s="2">
        <v>5</v>
      </c>
      <c r="G631" s="2">
        <f t="shared" si="48"/>
        <v>5.9999999999999609E-2</v>
      </c>
      <c r="H631" s="2">
        <f t="shared" si="49"/>
        <v>4.4129194981162581</v>
      </c>
    </row>
    <row r="632" spans="1:8" x14ac:dyDescent="0.3">
      <c r="A632">
        <v>4330</v>
      </c>
      <c r="B632" s="2">
        <v>32057.999999999996</v>
      </c>
      <c r="C632" s="15">
        <f t="shared" si="45"/>
        <v>0.98639999999999994</v>
      </c>
      <c r="D632" s="15">
        <f t="shared" si="46"/>
        <v>500</v>
      </c>
      <c r="E632" s="2">
        <f t="shared" si="47"/>
        <v>495.06799999999998</v>
      </c>
      <c r="F632" s="2">
        <v>5</v>
      </c>
      <c r="G632" s="2">
        <f t="shared" si="48"/>
        <v>6.8000000000000504E-2</v>
      </c>
      <c r="H632" s="2">
        <f t="shared" si="49"/>
        <v>4.2877725146890882</v>
      </c>
    </row>
    <row r="633" spans="1:8" x14ac:dyDescent="0.3">
      <c r="A633">
        <v>4338</v>
      </c>
      <c r="B633" s="2">
        <v>31873.666666666668</v>
      </c>
      <c r="C633" s="15">
        <f t="shared" si="45"/>
        <v>0.98072820512820513</v>
      </c>
      <c r="D633" s="15">
        <f t="shared" si="46"/>
        <v>500</v>
      </c>
      <c r="E633" s="2">
        <f t="shared" si="47"/>
        <v>495.09635897435896</v>
      </c>
      <c r="F633" s="2">
        <v>5</v>
      </c>
      <c r="G633" s="2">
        <f t="shared" si="48"/>
        <v>9.6358974358974336E-2</v>
      </c>
      <c r="H633" s="2">
        <f t="shared" si="49"/>
        <v>3.939256967368943</v>
      </c>
    </row>
    <row r="634" spans="1:8" x14ac:dyDescent="0.3">
      <c r="A634">
        <v>4346</v>
      </c>
      <c r="B634" s="2">
        <v>32340.999999999996</v>
      </c>
      <c r="C634" s="15">
        <f t="shared" si="45"/>
        <v>0.99510769230769225</v>
      </c>
      <c r="D634" s="15">
        <f t="shared" si="46"/>
        <v>500</v>
      </c>
      <c r="E634" s="2">
        <f t="shared" si="47"/>
        <v>495.02446153846154</v>
      </c>
      <c r="F634" s="2">
        <v>5</v>
      </c>
      <c r="G634" s="2">
        <f t="shared" si="48"/>
        <v>2.4461538461538979E-2</v>
      </c>
      <c r="H634" s="2">
        <f t="shared" si="49"/>
        <v>5.3100902462724999</v>
      </c>
    </row>
    <row r="635" spans="1:8" x14ac:dyDescent="0.3">
      <c r="A635">
        <v>4354</v>
      </c>
      <c r="B635" s="2">
        <v>32189</v>
      </c>
      <c r="C635" s="15">
        <f t="shared" si="45"/>
        <v>0.99043076923076923</v>
      </c>
      <c r="D635" s="15">
        <f t="shared" si="46"/>
        <v>500</v>
      </c>
      <c r="E635" s="2">
        <f t="shared" si="47"/>
        <v>495.04784615384614</v>
      </c>
      <c r="F635" s="2">
        <v>5</v>
      </c>
      <c r="G635" s="2">
        <f t="shared" si="48"/>
        <v>4.7846153846153427E-2</v>
      </c>
      <c r="H635" s="2">
        <f t="shared" si="49"/>
        <v>4.639248774510591</v>
      </c>
    </row>
    <row r="636" spans="1:8" x14ac:dyDescent="0.3">
      <c r="A636">
        <v>4362</v>
      </c>
      <c r="B636" s="2">
        <v>32320.333333333332</v>
      </c>
      <c r="C636" s="15">
        <f t="shared" si="45"/>
        <v>0.99447179487179482</v>
      </c>
      <c r="D636" s="15">
        <f t="shared" si="46"/>
        <v>500</v>
      </c>
      <c r="E636" s="2">
        <f t="shared" si="47"/>
        <v>495.027641025641</v>
      </c>
      <c r="F636" s="2">
        <v>5</v>
      </c>
      <c r="G636" s="2">
        <f t="shared" si="48"/>
        <v>2.7641025641026218E-2</v>
      </c>
      <c r="H636" s="2">
        <f t="shared" si="49"/>
        <v>5.1878975891202392</v>
      </c>
    </row>
    <row r="637" spans="1:8" x14ac:dyDescent="0.3">
      <c r="A637">
        <v>4370</v>
      </c>
      <c r="B637" s="2">
        <v>32347.333333333332</v>
      </c>
      <c r="C637" s="15">
        <f t="shared" si="45"/>
        <v>0.99530256410256401</v>
      </c>
      <c r="D637" s="15">
        <f t="shared" si="46"/>
        <v>500</v>
      </c>
      <c r="E637" s="2">
        <f t="shared" si="47"/>
        <v>495.02348717948718</v>
      </c>
      <c r="F637" s="2">
        <v>5</v>
      </c>
      <c r="G637" s="2">
        <f t="shared" si="48"/>
        <v>2.3487179487180043E-2</v>
      </c>
      <c r="H637" s="2">
        <f t="shared" si="49"/>
        <v>5.3507355847400166</v>
      </c>
    </row>
    <row r="638" spans="1:8" x14ac:dyDescent="0.3">
      <c r="A638">
        <v>4378</v>
      </c>
      <c r="B638" s="2">
        <v>31938.666666666664</v>
      </c>
      <c r="C638" s="15">
        <f t="shared" si="45"/>
        <v>0.98272820512820502</v>
      </c>
      <c r="D638" s="15">
        <f t="shared" si="46"/>
        <v>500</v>
      </c>
      <c r="E638" s="2">
        <f t="shared" si="47"/>
        <v>495.08635897435897</v>
      </c>
      <c r="F638" s="2">
        <v>5</v>
      </c>
      <c r="G638" s="2">
        <f t="shared" si="48"/>
        <v>8.635897435897455E-2</v>
      </c>
      <c r="H638" s="2">
        <f t="shared" si="49"/>
        <v>4.0488045736878</v>
      </c>
    </row>
    <row r="639" spans="1:8" x14ac:dyDescent="0.3">
      <c r="A639">
        <v>4386</v>
      </c>
      <c r="B639" s="2">
        <v>32438.666666666668</v>
      </c>
      <c r="C639" s="15">
        <f t="shared" si="45"/>
        <v>0.99811282051282058</v>
      </c>
      <c r="D639" s="15">
        <f t="shared" si="46"/>
        <v>500</v>
      </c>
      <c r="E639" s="2">
        <f t="shared" si="47"/>
        <v>495.00943589743588</v>
      </c>
      <c r="F639" s="2">
        <v>5</v>
      </c>
      <c r="G639" s="2">
        <f t="shared" si="48"/>
        <v>9.4358974358970116E-3</v>
      </c>
      <c r="H639" s="2">
        <f t="shared" si="49"/>
        <v>6.2626406257608735</v>
      </c>
    </row>
    <row r="640" spans="1:8" x14ac:dyDescent="0.3">
      <c r="A640">
        <v>4394</v>
      </c>
      <c r="B640" s="2">
        <v>32074.333333333336</v>
      </c>
      <c r="C640" s="15">
        <f t="shared" si="45"/>
        <v>0.98690256410256416</v>
      </c>
      <c r="D640" s="15">
        <f t="shared" si="46"/>
        <v>500</v>
      </c>
      <c r="E640" s="2">
        <f t="shared" si="47"/>
        <v>495.06548717948721</v>
      </c>
      <c r="F640" s="2">
        <v>5</v>
      </c>
      <c r="G640" s="2">
        <f t="shared" si="48"/>
        <v>6.548717948717897E-2</v>
      </c>
      <c r="H640" s="2">
        <f t="shared" si="49"/>
        <v>4.3254207536816827</v>
      </c>
    </row>
    <row r="641" spans="1:8" x14ac:dyDescent="0.3">
      <c r="A641">
        <v>4402</v>
      </c>
      <c r="B641" s="2">
        <v>32135.666666666668</v>
      </c>
      <c r="C641" s="15">
        <f t="shared" si="45"/>
        <v>0.98878974358974359</v>
      </c>
      <c r="D641" s="15">
        <f t="shared" si="46"/>
        <v>500</v>
      </c>
      <c r="E641" s="2">
        <f t="shared" si="47"/>
        <v>495.05605128205127</v>
      </c>
      <c r="F641" s="2">
        <v>5</v>
      </c>
      <c r="G641" s="2">
        <f t="shared" si="48"/>
        <v>5.6051282051281959E-2</v>
      </c>
      <c r="H641" s="2">
        <f t="shared" si="49"/>
        <v>4.4809890614585459</v>
      </c>
    </row>
    <row r="642" spans="1:8" x14ac:dyDescent="0.3">
      <c r="A642">
        <v>4410</v>
      </c>
      <c r="B642" s="2">
        <v>32426.000000000004</v>
      </c>
      <c r="C642" s="15">
        <f t="shared" si="45"/>
        <v>0.99772307692307705</v>
      </c>
      <c r="D642" s="15">
        <f t="shared" si="46"/>
        <v>500</v>
      </c>
      <c r="E642" s="2">
        <f t="shared" si="47"/>
        <v>495.0113846153846</v>
      </c>
      <c r="F642" s="2">
        <v>5</v>
      </c>
      <c r="G642" s="2">
        <f t="shared" si="48"/>
        <v>1.1384615384614882E-2</v>
      </c>
      <c r="H642" s="2">
        <f t="shared" si="49"/>
        <v>6.074902938218723</v>
      </c>
    </row>
    <row r="643" spans="1:8" x14ac:dyDescent="0.3">
      <c r="A643">
        <v>4418</v>
      </c>
      <c r="B643" s="2">
        <v>32654.333333333332</v>
      </c>
      <c r="C643" s="15">
        <f t="shared" ref="C643:C706" si="50">B643/$J$27</f>
        <v>1.004748717948718</v>
      </c>
      <c r="D643" s="15">
        <f t="shared" ref="D643:D706" si="51">$J$28</f>
        <v>500</v>
      </c>
      <c r="E643" s="2">
        <f t="shared" si="47"/>
        <v>494.97625641025638</v>
      </c>
      <c r="F643" s="2">
        <v>5</v>
      </c>
      <c r="G643" s="2">
        <f t="shared" si="48"/>
        <v>-2.3743589743590476E-2</v>
      </c>
      <c r="H643" s="2" t="e">
        <f t="shared" si="49"/>
        <v>#NUM!</v>
      </c>
    </row>
    <row r="644" spans="1:8" x14ac:dyDescent="0.3">
      <c r="A644">
        <v>4426</v>
      </c>
      <c r="B644" s="2">
        <v>32103.333333333332</v>
      </c>
      <c r="C644" s="15">
        <f t="shared" si="50"/>
        <v>0.9877948717948718</v>
      </c>
      <c r="D644" s="15">
        <f t="shared" si="51"/>
        <v>500</v>
      </c>
      <c r="E644" s="2">
        <f t="shared" ref="E644:E707" si="52">D644-(F644*C644)</f>
        <v>495.06102564102565</v>
      </c>
      <c r="F644" s="2">
        <v>5</v>
      </c>
      <c r="G644" s="2">
        <f t="shared" ref="G644:G707" si="53">F644-(F644*C644)</f>
        <v>6.1025641025641342E-2</v>
      </c>
      <c r="H644" s="2">
        <f t="shared" ref="H644:H707" si="54">LN((F644*E644)/(D644*G644))</f>
        <v>4.3959720115512777</v>
      </c>
    </row>
    <row r="645" spans="1:8" x14ac:dyDescent="0.3">
      <c r="A645">
        <v>4434</v>
      </c>
      <c r="B645" s="2">
        <v>32341.999999999996</v>
      </c>
      <c r="C645" s="15">
        <f t="shared" si="50"/>
        <v>0.99513846153846142</v>
      </c>
      <c r="D645" s="15">
        <f t="shared" si="51"/>
        <v>500</v>
      </c>
      <c r="E645" s="2">
        <f t="shared" si="52"/>
        <v>495.02430769230767</v>
      </c>
      <c r="F645" s="2">
        <v>5</v>
      </c>
      <c r="G645" s="2">
        <f t="shared" si="53"/>
        <v>2.4307692307693252E-2</v>
      </c>
      <c r="H645" s="2">
        <f t="shared" si="54"/>
        <v>5.3163991046807464</v>
      </c>
    </row>
    <row r="646" spans="1:8" x14ac:dyDescent="0.3">
      <c r="A646">
        <v>4442</v>
      </c>
      <c r="B646" s="2">
        <v>32073.666666666664</v>
      </c>
      <c r="C646" s="15">
        <f t="shared" si="50"/>
        <v>0.9868820512820512</v>
      </c>
      <c r="D646" s="15">
        <f t="shared" si="51"/>
        <v>500</v>
      </c>
      <c r="E646" s="2">
        <f t="shared" si="52"/>
        <v>495.06558974358973</v>
      </c>
      <c r="F646" s="2">
        <v>5</v>
      </c>
      <c r="G646" s="2">
        <f t="shared" si="53"/>
        <v>6.5589743589743676E-2</v>
      </c>
      <c r="H646" s="2">
        <f t="shared" si="54"/>
        <v>4.3238560153081478</v>
      </c>
    </row>
    <row r="647" spans="1:8" x14ac:dyDescent="0.3">
      <c r="A647">
        <v>4450</v>
      </c>
      <c r="B647" s="2">
        <v>31868.666666666668</v>
      </c>
      <c r="C647" s="15">
        <f t="shared" si="50"/>
        <v>0.98057435897435896</v>
      </c>
      <c r="D647" s="15">
        <f t="shared" si="51"/>
        <v>500</v>
      </c>
      <c r="E647" s="2">
        <f t="shared" si="52"/>
        <v>495.09712820512823</v>
      </c>
      <c r="F647" s="2">
        <v>5</v>
      </c>
      <c r="G647" s="2">
        <f t="shared" si="53"/>
        <v>9.7128205128205636E-2</v>
      </c>
      <c r="H647" s="2">
        <f t="shared" si="54"/>
        <v>3.931307246734276</v>
      </c>
    </row>
    <row r="648" spans="1:8" x14ac:dyDescent="0.3">
      <c r="A648">
        <v>4458</v>
      </c>
      <c r="B648" s="2">
        <v>32359.333333333332</v>
      </c>
      <c r="C648" s="15">
        <f t="shared" si="50"/>
        <v>0.9956717948717948</v>
      </c>
      <c r="D648" s="15">
        <f t="shared" si="51"/>
        <v>500</v>
      </c>
      <c r="E648" s="2">
        <f t="shared" si="52"/>
        <v>495.02164102564103</v>
      </c>
      <c r="F648" s="2">
        <v>5</v>
      </c>
      <c r="G648" s="2">
        <f t="shared" si="53"/>
        <v>2.164102564102599E-2</v>
      </c>
      <c r="H648" s="2">
        <f t="shared" si="54"/>
        <v>5.4325957253844699</v>
      </c>
    </row>
    <row r="649" spans="1:8" x14ac:dyDescent="0.3">
      <c r="A649">
        <v>4466</v>
      </c>
      <c r="B649" s="2">
        <v>32555.333333333332</v>
      </c>
      <c r="C649" s="15">
        <f t="shared" si="50"/>
        <v>1.0017025641025641</v>
      </c>
      <c r="D649" s="15">
        <f t="shared" si="51"/>
        <v>500</v>
      </c>
      <c r="E649" s="2">
        <f t="shared" si="52"/>
        <v>494.99148717948719</v>
      </c>
      <c r="F649" s="2">
        <v>5</v>
      </c>
      <c r="G649" s="2">
        <f t="shared" si="53"/>
        <v>-8.5128205128199852E-3</v>
      </c>
      <c r="H649" s="2" t="e">
        <f t="shared" si="54"/>
        <v>#NUM!</v>
      </c>
    </row>
    <row r="650" spans="1:8" x14ac:dyDescent="0.3">
      <c r="A650">
        <v>4474</v>
      </c>
      <c r="B650" s="2">
        <v>32093.666666666664</v>
      </c>
      <c r="C650" s="15">
        <f t="shared" si="50"/>
        <v>0.98749743589743577</v>
      </c>
      <c r="D650" s="15">
        <f t="shared" si="51"/>
        <v>500</v>
      </c>
      <c r="E650" s="2">
        <f t="shared" si="52"/>
        <v>495.06251282051284</v>
      </c>
      <c r="F650" s="2">
        <v>5</v>
      </c>
      <c r="G650" s="2">
        <f t="shared" si="53"/>
        <v>6.2512820512821143E-2</v>
      </c>
      <c r="H650" s="2">
        <f t="shared" si="54"/>
        <v>4.3718974722037194</v>
      </c>
    </row>
    <row r="651" spans="1:8" x14ac:dyDescent="0.3">
      <c r="A651">
        <v>4482</v>
      </c>
      <c r="B651" s="2">
        <v>32405.666666666668</v>
      </c>
      <c r="C651" s="15">
        <f t="shared" si="50"/>
        <v>0.99709743589743594</v>
      </c>
      <c r="D651" s="15">
        <f t="shared" si="51"/>
        <v>500</v>
      </c>
      <c r="E651" s="2">
        <f t="shared" si="52"/>
        <v>495.01451282051283</v>
      </c>
      <c r="F651" s="2">
        <v>5</v>
      </c>
      <c r="G651" s="2">
        <f t="shared" si="53"/>
        <v>1.4512820512820213E-2</v>
      </c>
      <c r="H651" s="2">
        <f t="shared" si="54"/>
        <v>5.8321397418887502</v>
      </c>
    </row>
    <row r="652" spans="1:8" x14ac:dyDescent="0.3">
      <c r="A652">
        <v>4490</v>
      </c>
      <c r="B652" s="2">
        <v>32454.999999999996</v>
      </c>
      <c r="C652" s="15">
        <f t="shared" si="50"/>
        <v>0.99861538461538446</v>
      </c>
      <c r="D652" s="15">
        <f t="shared" si="51"/>
        <v>500</v>
      </c>
      <c r="E652" s="2">
        <f t="shared" si="52"/>
        <v>495.0069230769231</v>
      </c>
      <c r="F652" s="2">
        <v>5</v>
      </c>
      <c r="G652" s="2">
        <f t="shared" si="53"/>
        <v>6.9230769230781419E-3</v>
      </c>
      <c r="H652" s="2">
        <f t="shared" si="54"/>
        <v>6.5722965286100141</v>
      </c>
    </row>
    <row r="653" spans="1:8" x14ac:dyDescent="0.3">
      <c r="A653">
        <v>4498</v>
      </c>
      <c r="B653" s="2">
        <v>32086</v>
      </c>
      <c r="C653" s="15">
        <f t="shared" si="50"/>
        <v>0.98726153846153841</v>
      </c>
      <c r="D653" s="15">
        <f t="shared" si="51"/>
        <v>500</v>
      </c>
      <c r="E653" s="2">
        <f t="shared" si="52"/>
        <v>495.06369230769229</v>
      </c>
      <c r="F653" s="2">
        <v>5</v>
      </c>
      <c r="G653" s="2">
        <f t="shared" si="53"/>
        <v>6.3692307692307715E-2</v>
      </c>
      <c r="H653" s="2">
        <f t="shared" si="54"/>
        <v>4.3532077216902385</v>
      </c>
    </row>
    <row r="654" spans="1:8" x14ac:dyDescent="0.3">
      <c r="A654">
        <v>4506</v>
      </c>
      <c r="B654" s="2">
        <v>32073.666666666664</v>
      </c>
      <c r="C654" s="15">
        <f t="shared" si="50"/>
        <v>0.9868820512820512</v>
      </c>
      <c r="D654" s="15">
        <f t="shared" si="51"/>
        <v>500</v>
      </c>
      <c r="E654" s="2">
        <f t="shared" si="52"/>
        <v>495.06558974358973</v>
      </c>
      <c r="F654" s="2">
        <v>5</v>
      </c>
      <c r="G654" s="2">
        <f t="shared" si="53"/>
        <v>6.5589743589743676E-2</v>
      </c>
      <c r="H654" s="2">
        <f t="shared" si="54"/>
        <v>4.3238560153081478</v>
      </c>
    </row>
    <row r="655" spans="1:8" x14ac:dyDescent="0.3">
      <c r="A655">
        <v>4514</v>
      </c>
      <c r="B655" s="2">
        <v>32315.333333333336</v>
      </c>
      <c r="C655" s="15">
        <f t="shared" si="50"/>
        <v>0.99431794871794876</v>
      </c>
      <c r="D655" s="15">
        <f t="shared" si="51"/>
        <v>500</v>
      </c>
      <c r="E655" s="2">
        <f t="shared" si="52"/>
        <v>495.02841025641027</v>
      </c>
      <c r="F655" s="2">
        <v>5</v>
      </c>
      <c r="G655" s="2">
        <f t="shared" si="53"/>
        <v>2.8410256410255741E-2</v>
      </c>
      <c r="H655" s="2">
        <f t="shared" si="54"/>
        <v>5.1604500271955729</v>
      </c>
    </row>
    <row r="656" spans="1:8" x14ac:dyDescent="0.3">
      <c r="A656">
        <v>4522</v>
      </c>
      <c r="B656" s="2">
        <v>32177.666666666664</v>
      </c>
      <c r="C656" s="15">
        <f t="shared" si="50"/>
        <v>0.99008205128205118</v>
      </c>
      <c r="D656" s="15">
        <f t="shared" si="51"/>
        <v>500</v>
      </c>
      <c r="E656" s="2">
        <f t="shared" si="52"/>
        <v>495.04958974358976</v>
      </c>
      <c r="F656" s="2">
        <v>5</v>
      </c>
      <c r="G656" s="2">
        <f t="shared" si="53"/>
        <v>4.9589743589743662E-2</v>
      </c>
      <c r="H656" s="2">
        <f t="shared" si="54"/>
        <v>4.6034590019615118</v>
      </c>
    </row>
    <row r="657" spans="1:8" x14ac:dyDescent="0.3">
      <c r="A657">
        <v>4530</v>
      </c>
      <c r="B657" s="2">
        <v>31929.666666666668</v>
      </c>
      <c r="C657" s="15">
        <f t="shared" si="50"/>
        <v>0.98245128205128207</v>
      </c>
      <c r="D657" s="15">
        <f t="shared" si="51"/>
        <v>500</v>
      </c>
      <c r="E657" s="2">
        <f t="shared" si="52"/>
        <v>495.08774358974358</v>
      </c>
      <c r="F657" s="2">
        <v>5</v>
      </c>
      <c r="G657" s="2">
        <f t="shared" si="53"/>
        <v>8.7743589743589645E-2</v>
      </c>
      <c r="H657" s="2">
        <f t="shared" si="54"/>
        <v>4.0329012913088462</v>
      </c>
    </row>
    <row r="658" spans="1:8" x14ac:dyDescent="0.3">
      <c r="A658">
        <v>4538</v>
      </c>
      <c r="B658" s="2">
        <v>32087.000000000004</v>
      </c>
      <c r="C658" s="15">
        <f t="shared" si="50"/>
        <v>0.9872923076923078</v>
      </c>
      <c r="D658" s="15">
        <f t="shared" si="51"/>
        <v>500</v>
      </c>
      <c r="E658" s="2">
        <f t="shared" si="52"/>
        <v>495.06353846153849</v>
      </c>
      <c r="F658" s="2">
        <v>5</v>
      </c>
      <c r="G658" s="2">
        <f t="shared" si="53"/>
        <v>6.35384615384611E-2</v>
      </c>
      <c r="H658" s="2">
        <f t="shared" si="54"/>
        <v>4.3556257917941545</v>
      </c>
    </row>
    <row r="659" spans="1:8" x14ac:dyDescent="0.3">
      <c r="A659">
        <v>4546</v>
      </c>
      <c r="B659" s="2">
        <v>32391.666666666668</v>
      </c>
      <c r="C659" s="15">
        <f t="shared" si="50"/>
        <v>0.9966666666666667</v>
      </c>
      <c r="D659" s="15">
        <f t="shared" si="51"/>
        <v>500</v>
      </c>
      <c r="E659" s="2">
        <f t="shared" si="52"/>
        <v>495.01666666666665</v>
      </c>
      <c r="F659" s="2">
        <v>5</v>
      </c>
      <c r="G659" s="2">
        <f t="shared" si="53"/>
        <v>1.6666666666666607E-2</v>
      </c>
      <c r="H659" s="2">
        <f t="shared" si="54"/>
        <v>5.6937658082695499</v>
      </c>
    </row>
    <row r="660" spans="1:8" x14ac:dyDescent="0.3">
      <c r="A660">
        <v>4554</v>
      </c>
      <c r="B660" s="2">
        <v>32398.999999999996</v>
      </c>
      <c r="C660" s="15">
        <f t="shared" si="50"/>
        <v>0.99689230769230763</v>
      </c>
      <c r="D660" s="15">
        <f t="shared" si="51"/>
        <v>500</v>
      </c>
      <c r="E660" s="2">
        <f t="shared" si="52"/>
        <v>495.01553846153848</v>
      </c>
      <c r="F660" s="2">
        <v>5</v>
      </c>
      <c r="G660" s="2">
        <f t="shared" si="53"/>
        <v>1.5538461538461945E-2</v>
      </c>
      <c r="H660" s="2">
        <f t="shared" si="54"/>
        <v>5.7638559059617505</v>
      </c>
    </row>
    <row r="661" spans="1:8" x14ac:dyDescent="0.3">
      <c r="A661">
        <v>4562</v>
      </c>
      <c r="B661" s="2">
        <v>32079.999999999996</v>
      </c>
      <c r="C661" s="15">
        <f t="shared" si="50"/>
        <v>0.98707692307692296</v>
      </c>
      <c r="D661" s="15">
        <f t="shared" si="51"/>
        <v>500</v>
      </c>
      <c r="E661" s="2">
        <f t="shared" si="52"/>
        <v>495.06461538461537</v>
      </c>
      <c r="F661" s="2">
        <v>5</v>
      </c>
      <c r="G661" s="2">
        <f t="shared" si="53"/>
        <v>6.4615384615384741E-2</v>
      </c>
      <c r="H661" s="2">
        <f t="shared" si="54"/>
        <v>4.3388208487983482</v>
      </c>
    </row>
    <row r="662" spans="1:8" x14ac:dyDescent="0.3">
      <c r="A662">
        <v>4570</v>
      </c>
      <c r="B662" s="2">
        <v>31830.666666666668</v>
      </c>
      <c r="C662" s="15">
        <f t="shared" si="50"/>
        <v>0.97940512820512826</v>
      </c>
      <c r="D662" s="15">
        <f t="shared" si="51"/>
        <v>500</v>
      </c>
      <c r="E662" s="2">
        <f t="shared" si="52"/>
        <v>495.10297435897434</v>
      </c>
      <c r="F662" s="2">
        <v>5</v>
      </c>
      <c r="G662" s="2">
        <f t="shared" si="53"/>
        <v>0.10297435897435836</v>
      </c>
      <c r="H662" s="2">
        <f t="shared" si="54"/>
        <v>3.8728708476938185</v>
      </c>
    </row>
    <row r="663" spans="1:8" x14ac:dyDescent="0.3">
      <c r="A663">
        <v>4578</v>
      </c>
      <c r="B663" s="2">
        <v>32098.666666666664</v>
      </c>
      <c r="C663" s="15">
        <f t="shared" si="50"/>
        <v>0.98765128205128194</v>
      </c>
      <c r="D663" s="15">
        <f t="shared" si="51"/>
        <v>500</v>
      </c>
      <c r="E663" s="2">
        <f t="shared" si="52"/>
        <v>495.06174358974357</v>
      </c>
      <c r="F663" s="2">
        <v>5</v>
      </c>
      <c r="G663" s="2">
        <f t="shared" si="53"/>
        <v>6.1743589743590732E-2</v>
      </c>
      <c r="H663" s="2">
        <f t="shared" si="54"/>
        <v>4.384277422009685</v>
      </c>
    </row>
    <row r="664" spans="1:8" x14ac:dyDescent="0.3">
      <c r="A664">
        <v>4586</v>
      </c>
      <c r="B664" s="2">
        <v>32501.666666666668</v>
      </c>
      <c r="C664" s="15">
        <f t="shared" si="50"/>
        <v>1.0000512820512821</v>
      </c>
      <c r="D664" s="15">
        <f t="shared" si="51"/>
        <v>500</v>
      </c>
      <c r="E664" s="2">
        <f t="shared" si="52"/>
        <v>494.99974358974362</v>
      </c>
      <c r="F664" s="2">
        <v>5</v>
      </c>
      <c r="G664" s="2">
        <f t="shared" si="53"/>
        <v>-2.5641025641043313E-4</v>
      </c>
      <c r="H664" s="2" t="e">
        <f t="shared" si="54"/>
        <v>#NUM!</v>
      </c>
    </row>
    <row r="665" spans="1:8" x14ac:dyDescent="0.3">
      <c r="A665">
        <v>4594</v>
      </c>
      <c r="B665" s="2">
        <v>32240.000000000004</v>
      </c>
      <c r="C665" s="15">
        <f t="shared" si="50"/>
        <v>0.9920000000000001</v>
      </c>
      <c r="D665" s="15">
        <f t="shared" si="51"/>
        <v>500</v>
      </c>
      <c r="E665" s="2">
        <f t="shared" si="52"/>
        <v>495.04</v>
      </c>
      <c r="F665" s="2">
        <v>5</v>
      </c>
      <c r="G665" s="2">
        <f t="shared" si="53"/>
        <v>3.9999999999999147E-2</v>
      </c>
      <c r="H665" s="2">
        <f t="shared" si="54"/>
        <v>4.8183442062648325</v>
      </c>
    </row>
    <row r="666" spans="1:8" x14ac:dyDescent="0.3">
      <c r="A666">
        <v>4602</v>
      </c>
      <c r="B666" s="2">
        <v>32133.666666666668</v>
      </c>
      <c r="C666" s="15">
        <f t="shared" si="50"/>
        <v>0.98872820512820514</v>
      </c>
      <c r="D666" s="15">
        <f t="shared" si="51"/>
        <v>500</v>
      </c>
      <c r="E666" s="2">
        <f t="shared" si="52"/>
        <v>495.056358974359</v>
      </c>
      <c r="F666" s="2">
        <v>5</v>
      </c>
      <c r="G666" s="2">
        <f t="shared" si="53"/>
        <v>5.6358974358974301E-2</v>
      </c>
      <c r="H666" s="2">
        <f t="shared" si="54"/>
        <v>4.4755152167615124</v>
      </c>
    </row>
    <row r="667" spans="1:8" x14ac:dyDescent="0.3">
      <c r="A667">
        <v>4610</v>
      </c>
      <c r="B667" s="2">
        <v>31961.333333333332</v>
      </c>
      <c r="C667" s="15">
        <f t="shared" si="50"/>
        <v>0.98342564102564101</v>
      </c>
      <c r="D667" s="15">
        <f t="shared" si="51"/>
        <v>500</v>
      </c>
      <c r="E667" s="2">
        <f t="shared" si="52"/>
        <v>495.08287179487178</v>
      </c>
      <c r="F667" s="2">
        <v>5</v>
      </c>
      <c r="G667" s="2">
        <f t="shared" si="53"/>
        <v>8.2871794871794968E-2</v>
      </c>
      <c r="H667" s="2">
        <f t="shared" si="54"/>
        <v>4.0900154858060223</v>
      </c>
    </row>
    <row r="668" spans="1:8" x14ac:dyDescent="0.3">
      <c r="A668">
        <v>4618</v>
      </c>
      <c r="B668" s="2">
        <v>32158.666666666664</v>
      </c>
      <c r="C668" s="15">
        <f t="shared" si="50"/>
        <v>0.98949743589743577</v>
      </c>
      <c r="D668" s="15">
        <f t="shared" si="51"/>
        <v>500</v>
      </c>
      <c r="E668" s="2">
        <f t="shared" si="52"/>
        <v>495.05251282051285</v>
      </c>
      <c r="F668" s="2">
        <v>5</v>
      </c>
      <c r="G668" s="2">
        <f t="shared" si="53"/>
        <v>5.2512820512821357E-2</v>
      </c>
      <c r="H668" s="2">
        <f t="shared" si="54"/>
        <v>4.546191596412279</v>
      </c>
    </row>
    <row r="669" spans="1:8" x14ac:dyDescent="0.3">
      <c r="A669">
        <v>4626</v>
      </c>
      <c r="B669" s="2">
        <v>32282.333333333332</v>
      </c>
      <c r="C669" s="15">
        <f t="shared" si="50"/>
        <v>0.99330256410256401</v>
      </c>
      <c r="D669" s="15">
        <f t="shared" si="51"/>
        <v>500</v>
      </c>
      <c r="E669" s="2">
        <f t="shared" si="52"/>
        <v>495.03348717948717</v>
      </c>
      <c r="F669" s="2">
        <v>5</v>
      </c>
      <c r="G669" s="2">
        <f t="shared" si="53"/>
        <v>3.348717948717983E-2</v>
      </c>
      <c r="H669" s="2">
        <f t="shared" si="54"/>
        <v>4.9960478404354296</v>
      </c>
    </row>
    <row r="670" spans="1:8" x14ac:dyDescent="0.3">
      <c r="A670">
        <v>4634</v>
      </c>
      <c r="B670" s="2">
        <v>32141</v>
      </c>
      <c r="C670" s="15">
        <f t="shared" si="50"/>
        <v>0.98895384615384618</v>
      </c>
      <c r="D670" s="15">
        <f t="shared" si="51"/>
        <v>500</v>
      </c>
      <c r="E670" s="2">
        <f t="shared" si="52"/>
        <v>495.05523076923077</v>
      </c>
      <c r="F670" s="2">
        <v>5</v>
      </c>
      <c r="G670" s="2">
        <f t="shared" si="53"/>
        <v>5.523076923076875E-2</v>
      </c>
      <c r="H670" s="2">
        <f t="shared" si="54"/>
        <v>4.495734215063349</v>
      </c>
    </row>
    <row r="671" spans="1:8" x14ac:dyDescent="0.3">
      <c r="A671">
        <v>4642</v>
      </c>
      <c r="B671" s="2">
        <v>32209.000000000004</v>
      </c>
      <c r="C671" s="15">
        <f t="shared" si="50"/>
        <v>0.99104615384615391</v>
      </c>
      <c r="D671" s="15">
        <f t="shared" si="51"/>
        <v>500</v>
      </c>
      <c r="E671" s="2">
        <f t="shared" si="52"/>
        <v>495.04476923076925</v>
      </c>
      <c r="F671" s="2">
        <v>5</v>
      </c>
      <c r="G671" s="2">
        <f t="shared" si="53"/>
        <v>4.4769230769230006E-2</v>
      </c>
      <c r="H671" s="2">
        <f t="shared" si="54"/>
        <v>4.705712204093583</v>
      </c>
    </row>
    <row r="672" spans="1:8" x14ac:dyDescent="0.3">
      <c r="A672">
        <v>4650</v>
      </c>
      <c r="B672" s="2">
        <v>32245.000000000004</v>
      </c>
      <c r="C672" s="15">
        <f t="shared" si="50"/>
        <v>0.99215384615384627</v>
      </c>
      <c r="D672" s="15">
        <f t="shared" si="51"/>
        <v>500</v>
      </c>
      <c r="E672" s="2">
        <f t="shared" si="52"/>
        <v>495.03923076923076</v>
      </c>
      <c r="F672" s="2">
        <v>5</v>
      </c>
      <c r="G672" s="2">
        <f t="shared" si="53"/>
        <v>3.9230769230768736E-2</v>
      </c>
      <c r="H672" s="2">
        <f t="shared" si="54"/>
        <v>4.8377607382447296</v>
      </c>
    </row>
    <row r="673" spans="1:8" x14ac:dyDescent="0.3">
      <c r="A673">
        <v>4658</v>
      </c>
      <c r="B673" s="2">
        <v>32040.333333333336</v>
      </c>
      <c r="C673" s="15">
        <f t="shared" si="50"/>
        <v>0.98585641025641035</v>
      </c>
      <c r="D673" s="15">
        <f t="shared" si="51"/>
        <v>500</v>
      </c>
      <c r="E673" s="2">
        <f t="shared" si="52"/>
        <v>495.07071794871797</v>
      </c>
      <c r="F673" s="2">
        <v>5</v>
      </c>
      <c r="G673" s="2">
        <f t="shared" si="53"/>
        <v>7.0717948717947898E-2</v>
      </c>
      <c r="H673" s="2">
        <f t="shared" si="54"/>
        <v>4.2485862976778446</v>
      </c>
    </row>
    <row r="674" spans="1:8" x14ac:dyDescent="0.3">
      <c r="A674">
        <v>4666</v>
      </c>
      <c r="B674" s="2">
        <v>31928.999999999996</v>
      </c>
      <c r="C674" s="15">
        <f t="shared" si="50"/>
        <v>0.98243076923076911</v>
      </c>
      <c r="D674" s="15">
        <f t="shared" si="51"/>
        <v>500</v>
      </c>
      <c r="E674" s="2">
        <f t="shared" si="52"/>
        <v>495.08784615384616</v>
      </c>
      <c r="F674" s="2">
        <v>5</v>
      </c>
      <c r="G674" s="2">
        <f t="shared" si="53"/>
        <v>8.7846153846154351E-2</v>
      </c>
      <c r="H674" s="2">
        <f t="shared" si="54"/>
        <v>4.0317332740403771</v>
      </c>
    </row>
    <row r="675" spans="1:8" x14ac:dyDescent="0.3">
      <c r="A675">
        <v>4674</v>
      </c>
      <c r="B675" s="2">
        <v>31574</v>
      </c>
      <c r="C675" s="15">
        <f t="shared" si="50"/>
        <v>0.97150769230769229</v>
      </c>
      <c r="D675" s="15">
        <f t="shared" si="51"/>
        <v>500</v>
      </c>
      <c r="E675" s="2">
        <f t="shared" si="52"/>
        <v>495.14246153846153</v>
      </c>
      <c r="F675" s="2">
        <v>5</v>
      </c>
      <c r="G675" s="2">
        <f t="shared" si="53"/>
        <v>0.14246153846153842</v>
      </c>
      <c r="H675" s="2">
        <f t="shared" si="54"/>
        <v>3.5483585574991605</v>
      </c>
    </row>
    <row r="676" spans="1:8" x14ac:dyDescent="0.3">
      <c r="A676">
        <v>4682</v>
      </c>
      <c r="B676" s="2">
        <v>32247.333333333332</v>
      </c>
      <c r="C676" s="15">
        <f t="shared" si="50"/>
        <v>0.99222564102564104</v>
      </c>
      <c r="D676" s="15">
        <f t="shared" si="51"/>
        <v>500</v>
      </c>
      <c r="E676" s="2">
        <f t="shared" si="52"/>
        <v>495.0388717948718</v>
      </c>
      <c r="F676" s="2">
        <v>5</v>
      </c>
      <c r="G676" s="2">
        <f t="shared" si="53"/>
        <v>3.8871794871794485E-2</v>
      </c>
      <c r="H676" s="2">
        <f t="shared" si="54"/>
        <v>4.8469524612853734</v>
      </c>
    </row>
    <row r="677" spans="1:8" x14ac:dyDescent="0.3">
      <c r="A677">
        <v>4690</v>
      </c>
      <c r="B677" s="2">
        <v>32219.666666666668</v>
      </c>
      <c r="C677" s="15">
        <f t="shared" si="50"/>
        <v>0.99137435897435899</v>
      </c>
      <c r="D677" s="15">
        <f t="shared" si="51"/>
        <v>500</v>
      </c>
      <c r="E677" s="2">
        <f t="shared" si="52"/>
        <v>495.0431282051282</v>
      </c>
      <c r="F677" s="2">
        <v>5</v>
      </c>
      <c r="G677" s="2">
        <f t="shared" si="53"/>
        <v>4.3128205128205366E-2</v>
      </c>
      <c r="H677" s="2">
        <f t="shared" si="54"/>
        <v>4.7430527850512147</v>
      </c>
    </row>
    <row r="678" spans="1:8" x14ac:dyDescent="0.3">
      <c r="A678">
        <v>4698</v>
      </c>
      <c r="B678" s="2">
        <v>32186.000000000004</v>
      </c>
      <c r="C678" s="15">
        <f t="shared" si="50"/>
        <v>0.99033846153846161</v>
      </c>
      <c r="D678" s="15">
        <f t="shared" si="51"/>
        <v>500</v>
      </c>
      <c r="E678" s="2">
        <f t="shared" si="52"/>
        <v>495.04830769230767</v>
      </c>
      <c r="F678" s="2">
        <v>5</v>
      </c>
      <c r="G678" s="2">
        <f t="shared" si="53"/>
        <v>4.8307692307691497E-2</v>
      </c>
      <c r="H678" s="2">
        <f t="shared" si="54"/>
        <v>4.6296496330919608</v>
      </c>
    </row>
    <row r="679" spans="1:8" x14ac:dyDescent="0.3">
      <c r="A679">
        <v>4706</v>
      </c>
      <c r="B679" s="2">
        <v>31938.666666666668</v>
      </c>
      <c r="C679" s="15">
        <f t="shared" si="50"/>
        <v>0.98272820512820513</v>
      </c>
      <c r="D679" s="15">
        <f t="shared" si="51"/>
        <v>500</v>
      </c>
      <c r="E679" s="2">
        <f t="shared" si="52"/>
        <v>495.08635897435897</v>
      </c>
      <c r="F679" s="2">
        <v>5</v>
      </c>
      <c r="G679" s="2">
        <f t="shared" si="53"/>
        <v>8.635897435897455E-2</v>
      </c>
      <c r="H679" s="2">
        <f t="shared" si="54"/>
        <v>4.0488045736878</v>
      </c>
    </row>
    <row r="680" spans="1:8" x14ac:dyDescent="0.3">
      <c r="A680">
        <v>4714</v>
      </c>
      <c r="B680" s="2">
        <v>32377.333333333332</v>
      </c>
      <c r="C680" s="15">
        <f t="shared" si="50"/>
        <v>0.99622564102564104</v>
      </c>
      <c r="D680" s="15">
        <f t="shared" si="51"/>
        <v>500</v>
      </c>
      <c r="E680" s="2">
        <f t="shared" si="52"/>
        <v>495.01887179487181</v>
      </c>
      <c r="F680" s="2">
        <v>5</v>
      </c>
      <c r="G680" s="2">
        <f t="shared" si="53"/>
        <v>1.8871794871794911E-2</v>
      </c>
      <c r="H680" s="2">
        <f t="shared" si="54"/>
        <v>5.5695125070748963</v>
      </c>
    </row>
    <row r="681" spans="1:8" x14ac:dyDescent="0.3">
      <c r="A681">
        <v>4722</v>
      </c>
      <c r="B681" s="2">
        <v>31992.666666666668</v>
      </c>
      <c r="C681" s="15">
        <f t="shared" si="50"/>
        <v>0.98438974358974363</v>
      </c>
      <c r="D681" s="15">
        <f t="shared" si="51"/>
        <v>500</v>
      </c>
      <c r="E681" s="2">
        <f t="shared" si="52"/>
        <v>495.07805128205126</v>
      </c>
      <c r="F681" s="2">
        <v>5</v>
      </c>
      <c r="G681" s="2">
        <f t="shared" si="53"/>
        <v>7.80512820512822E-2</v>
      </c>
      <c r="H681" s="2">
        <f t="shared" si="54"/>
        <v>4.1499344496384003</v>
      </c>
    </row>
    <row r="682" spans="1:8" x14ac:dyDescent="0.3">
      <c r="A682">
        <v>4730</v>
      </c>
      <c r="B682" s="2">
        <v>31857.333333333332</v>
      </c>
      <c r="C682" s="15">
        <f t="shared" si="50"/>
        <v>0.98022564102564103</v>
      </c>
      <c r="D682" s="15">
        <f t="shared" si="51"/>
        <v>500</v>
      </c>
      <c r="E682" s="2">
        <f t="shared" si="52"/>
        <v>495.0988717948718</v>
      </c>
      <c r="F682" s="2">
        <v>5</v>
      </c>
      <c r="G682" s="2">
        <f t="shared" si="53"/>
        <v>9.8871794871794982E-2</v>
      </c>
      <c r="H682" s="2">
        <f t="shared" si="54"/>
        <v>3.9135185670161086</v>
      </c>
    </row>
    <row r="683" spans="1:8" x14ac:dyDescent="0.3">
      <c r="A683">
        <v>4738</v>
      </c>
      <c r="B683" s="2">
        <v>32315.999999999996</v>
      </c>
      <c r="C683" s="15">
        <f t="shared" si="50"/>
        <v>0.99433846153846139</v>
      </c>
      <c r="D683" s="15">
        <f t="shared" si="51"/>
        <v>500</v>
      </c>
      <c r="E683" s="2">
        <f t="shared" si="52"/>
        <v>495.02830769230769</v>
      </c>
      <c r="F683" s="2">
        <v>5</v>
      </c>
      <c r="G683" s="2">
        <f t="shared" si="53"/>
        <v>2.8307692307692811E-2</v>
      </c>
      <c r="H683" s="2">
        <f t="shared" si="54"/>
        <v>5.1640664604773825</v>
      </c>
    </row>
    <row r="684" spans="1:8" x14ac:dyDescent="0.3">
      <c r="A684">
        <v>4746</v>
      </c>
      <c r="B684" s="2">
        <v>32706.333333333336</v>
      </c>
      <c r="C684" s="15">
        <f t="shared" si="50"/>
        <v>1.0063487179487181</v>
      </c>
      <c r="D684" s="15">
        <f t="shared" si="51"/>
        <v>500</v>
      </c>
      <c r="E684" s="2">
        <f t="shared" si="52"/>
        <v>494.9682564102564</v>
      </c>
      <c r="F684" s="2">
        <v>5</v>
      </c>
      <c r="G684" s="2">
        <f t="shared" si="53"/>
        <v>-3.1743589743590483E-2</v>
      </c>
      <c r="H684" s="2" t="e">
        <f t="shared" si="54"/>
        <v>#NUM!</v>
      </c>
    </row>
    <row r="685" spans="1:8" x14ac:dyDescent="0.3">
      <c r="A685">
        <v>4754</v>
      </c>
      <c r="B685" s="2">
        <v>32555</v>
      </c>
      <c r="C685" s="15">
        <f t="shared" si="50"/>
        <v>1.0016923076923077</v>
      </c>
      <c r="D685" s="15">
        <f t="shared" si="51"/>
        <v>500</v>
      </c>
      <c r="E685" s="2">
        <f t="shared" si="52"/>
        <v>494.99153846153848</v>
      </c>
      <c r="F685" s="2">
        <v>5</v>
      </c>
      <c r="G685" s="2">
        <f t="shared" si="53"/>
        <v>-8.4615384615380762E-3</v>
      </c>
      <c r="H685" s="2" t="e">
        <f t="shared" si="54"/>
        <v>#NUM!</v>
      </c>
    </row>
    <row r="686" spans="1:8" x14ac:dyDescent="0.3">
      <c r="A686">
        <v>4762</v>
      </c>
      <c r="B686" s="2">
        <v>32178.666666666664</v>
      </c>
      <c r="C686" s="15">
        <f t="shared" si="50"/>
        <v>0.99011282051282046</v>
      </c>
      <c r="D686" s="15">
        <f t="shared" si="51"/>
        <v>500</v>
      </c>
      <c r="E686" s="2">
        <f t="shared" si="52"/>
        <v>495.0494358974359</v>
      </c>
      <c r="F686" s="2">
        <v>5</v>
      </c>
      <c r="G686" s="2">
        <f t="shared" si="53"/>
        <v>4.9435897435897935E-2</v>
      </c>
      <c r="H686" s="2">
        <f t="shared" si="54"/>
        <v>4.6065658920350252</v>
      </c>
    </row>
    <row r="687" spans="1:8" x14ac:dyDescent="0.3">
      <c r="A687">
        <v>4770</v>
      </c>
      <c r="B687" s="2">
        <v>32247.333333333332</v>
      </c>
      <c r="C687" s="15">
        <f t="shared" si="50"/>
        <v>0.99222564102564104</v>
      </c>
      <c r="D687" s="15">
        <f t="shared" si="51"/>
        <v>500</v>
      </c>
      <c r="E687" s="2">
        <f t="shared" si="52"/>
        <v>495.0388717948718</v>
      </c>
      <c r="F687" s="2">
        <v>5</v>
      </c>
      <c r="G687" s="2">
        <f t="shared" si="53"/>
        <v>3.8871794871794485E-2</v>
      </c>
      <c r="H687" s="2">
        <f t="shared" si="54"/>
        <v>4.8469524612853734</v>
      </c>
    </row>
    <row r="688" spans="1:8" x14ac:dyDescent="0.3">
      <c r="A688">
        <v>4778</v>
      </c>
      <c r="B688" s="2">
        <v>32408.333333333332</v>
      </c>
      <c r="C688" s="15">
        <f t="shared" si="50"/>
        <v>0.99717948717948712</v>
      </c>
      <c r="D688" s="15">
        <f t="shared" si="51"/>
        <v>500</v>
      </c>
      <c r="E688" s="2">
        <f t="shared" si="52"/>
        <v>495.01410256410259</v>
      </c>
      <c r="F688" s="2">
        <v>5</v>
      </c>
      <c r="G688" s="2">
        <f t="shared" si="53"/>
        <v>1.4102564102564052E-2</v>
      </c>
      <c r="H688" s="2">
        <f t="shared" si="54"/>
        <v>5.8608147130885264</v>
      </c>
    </row>
    <row r="689" spans="1:8" x14ac:dyDescent="0.3">
      <c r="A689">
        <v>4786</v>
      </c>
      <c r="B689" s="2">
        <v>31972.333333333332</v>
      </c>
      <c r="C689" s="15">
        <f t="shared" si="50"/>
        <v>0.98376410256410252</v>
      </c>
      <c r="D689" s="15">
        <f t="shared" si="51"/>
        <v>500</v>
      </c>
      <c r="E689" s="2">
        <f t="shared" si="52"/>
        <v>495.0811794871795</v>
      </c>
      <c r="F689" s="2">
        <v>5</v>
      </c>
      <c r="G689" s="2">
        <f t="shared" si="53"/>
        <v>8.1179487179487531E-2</v>
      </c>
      <c r="H689" s="2">
        <f t="shared" si="54"/>
        <v>4.11064424676906</v>
      </c>
    </row>
    <row r="690" spans="1:8" x14ac:dyDescent="0.3">
      <c r="A690">
        <v>4794</v>
      </c>
      <c r="B690" s="2">
        <v>32169.999999999996</v>
      </c>
      <c r="C690" s="15">
        <f t="shared" si="50"/>
        <v>0.98984615384615371</v>
      </c>
      <c r="D690" s="15">
        <f t="shared" si="51"/>
        <v>500</v>
      </c>
      <c r="E690" s="2">
        <f t="shared" si="52"/>
        <v>495.05076923076922</v>
      </c>
      <c r="F690" s="2">
        <v>5</v>
      </c>
      <c r="G690" s="2">
        <f t="shared" si="53"/>
        <v>5.0769230769231122E-2</v>
      </c>
      <c r="H690" s="2">
        <f t="shared" si="54"/>
        <v>4.5799549368470203</v>
      </c>
    </row>
    <row r="691" spans="1:8" x14ac:dyDescent="0.3">
      <c r="A691">
        <v>4802</v>
      </c>
      <c r="B691" s="2">
        <v>32042.000000000004</v>
      </c>
      <c r="C691" s="15">
        <f t="shared" si="50"/>
        <v>0.98590769230769237</v>
      </c>
      <c r="D691" s="15">
        <f t="shared" si="51"/>
        <v>500</v>
      </c>
      <c r="E691" s="2">
        <f t="shared" si="52"/>
        <v>495.07046153846153</v>
      </c>
      <c r="F691" s="2">
        <v>5</v>
      </c>
      <c r="G691" s="2">
        <f t="shared" si="53"/>
        <v>7.0461538461538353E-2</v>
      </c>
      <c r="H691" s="2">
        <f t="shared" si="54"/>
        <v>4.2522181847621825</v>
      </c>
    </row>
    <row r="692" spans="1:8" x14ac:dyDescent="0.3">
      <c r="A692">
        <v>4810</v>
      </c>
      <c r="B692" s="2">
        <v>32214.333333333336</v>
      </c>
      <c r="C692" s="15">
        <f t="shared" si="50"/>
        <v>0.99121025641025651</v>
      </c>
      <c r="D692" s="15">
        <f t="shared" si="51"/>
        <v>500</v>
      </c>
      <c r="E692" s="2">
        <f t="shared" si="52"/>
        <v>495.04394871794869</v>
      </c>
      <c r="F692" s="2">
        <v>5</v>
      </c>
      <c r="G692" s="2">
        <f t="shared" si="53"/>
        <v>4.3948717948717686E-2</v>
      </c>
      <c r="H692" s="2">
        <f t="shared" si="54"/>
        <v>4.7242081838822676</v>
      </c>
    </row>
    <row r="693" spans="1:8" x14ac:dyDescent="0.3">
      <c r="A693">
        <v>4818</v>
      </c>
      <c r="B693" s="2">
        <v>32234.000000000004</v>
      </c>
      <c r="C693" s="15">
        <f t="shared" si="50"/>
        <v>0.99181538461538477</v>
      </c>
      <c r="D693" s="15">
        <f t="shared" si="51"/>
        <v>500</v>
      </c>
      <c r="E693" s="2">
        <f t="shared" si="52"/>
        <v>495.04092307692309</v>
      </c>
      <c r="F693" s="2">
        <v>5</v>
      </c>
      <c r="G693" s="2">
        <f t="shared" si="53"/>
        <v>4.0923076923076174E-2</v>
      </c>
      <c r="H693" s="2">
        <f t="shared" si="54"/>
        <v>4.7955313931481047</v>
      </c>
    </row>
    <row r="694" spans="1:8" x14ac:dyDescent="0.3">
      <c r="A694">
        <v>4826</v>
      </c>
      <c r="B694" s="2">
        <v>32214.999999999996</v>
      </c>
      <c r="C694" s="15">
        <f t="shared" si="50"/>
        <v>0.99123076923076914</v>
      </c>
      <c r="D694" s="15">
        <f t="shared" si="51"/>
        <v>500</v>
      </c>
      <c r="E694" s="2">
        <f t="shared" si="52"/>
        <v>495.04384615384618</v>
      </c>
      <c r="F694" s="2">
        <v>5</v>
      </c>
      <c r="G694" s="2">
        <f t="shared" si="53"/>
        <v>4.3846153846153868E-2</v>
      </c>
      <c r="H694" s="2">
        <f t="shared" si="54"/>
        <v>4.7265444263614471</v>
      </c>
    </row>
    <row r="695" spans="1:8" x14ac:dyDescent="0.3">
      <c r="A695">
        <v>4834</v>
      </c>
      <c r="B695" s="2">
        <v>32419.333333333332</v>
      </c>
      <c r="C695" s="15">
        <f t="shared" si="50"/>
        <v>0.99751794871794863</v>
      </c>
      <c r="D695" s="15">
        <f t="shared" si="51"/>
        <v>500</v>
      </c>
      <c r="E695" s="2">
        <f t="shared" si="52"/>
        <v>495.01241025641025</v>
      </c>
      <c r="F695" s="2">
        <v>5</v>
      </c>
      <c r="G695" s="2">
        <f t="shared" si="53"/>
        <v>1.2410256410256615E-2</v>
      </c>
      <c r="H695" s="2">
        <f t="shared" si="54"/>
        <v>5.988644665886528</v>
      </c>
    </row>
    <row r="696" spans="1:8" x14ac:dyDescent="0.3">
      <c r="A696">
        <v>4842</v>
      </c>
      <c r="B696" s="2">
        <v>32424.333333333332</v>
      </c>
      <c r="C696" s="15">
        <f t="shared" si="50"/>
        <v>0.9976717948717948</v>
      </c>
      <c r="D696" s="15">
        <f t="shared" si="51"/>
        <v>500</v>
      </c>
      <c r="E696" s="2">
        <f t="shared" si="52"/>
        <v>495.01164102564104</v>
      </c>
      <c r="F696" s="2">
        <v>5</v>
      </c>
      <c r="G696" s="2">
        <f t="shared" si="53"/>
        <v>1.1641025641026204E-2</v>
      </c>
      <c r="H696" s="2">
        <f t="shared" si="54"/>
        <v>6.0526308205979777</v>
      </c>
    </row>
    <row r="697" spans="1:8" x14ac:dyDescent="0.3">
      <c r="A697">
        <v>4850</v>
      </c>
      <c r="B697" s="2">
        <v>32469.000000000004</v>
      </c>
      <c r="C697" s="15">
        <f t="shared" si="50"/>
        <v>0.99904615384615392</v>
      </c>
      <c r="D697" s="15">
        <f t="shared" si="51"/>
        <v>500</v>
      </c>
      <c r="E697" s="2">
        <f t="shared" si="52"/>
        <v>495.00476923076923</v>
      </c>
      <c r="F697" s="2">
        <v>5</v>
      </c>
      <c r="G697" s="2">
        <f t="shared" si="53"/>
        <v>4.7692307692308589E-3</v>
      </c>
      <c r="H697" s="2">
        <f t="shared" si="54"/>
        <v>6.9449674627423823</v>
      </c>
    </row>
    <row r="698" spans="1:8" x14ac:dyDescent="0.3">
      <c r="A698">
        <v>4858</v>
      </c>
      <c r="B698" s="2">
        <v>32552.000000000004</v>
      </c>
      <c r="C698" s="15">
        <f t="shared" si="50"/>
        <v>1.0016</v>
      </c>
      <c r="D698" s="15">
        <f t="shared" si="51"/>
        <v>500</v>
      </c>
      <c r="E698" s="2">
        <f t="shared" si="52"/>
        <v>494.99200000000002</v>
      </c>
      <c r="F698" s="2">
        <v>5</v>
      </c>
      <c r="G698" s="2">
        <f t="shared" si="53"/>
        <v>-8.0000000000000071E-3</v>
      </c>
      <c r="H698" s="2" t="e">
        <f t="shared" si="54"/>
        <v>#NUM!</v>
      </c>
    </row>
    <row r="699" spans="1:8" x14ac:dyDescent="0.3">
      <c r="A699">
        <v>4866</v>
      </c>
      <c r="B699" s="2">
        <v>31906.666666666668</v>
      </c>
      <c r="C699" s="15">
        <f t="shared" si="50"/>
        <v>0.98174358974358977</v>
      </c>
      <c r="D699" s="15">
        <f t="shared" si="51"/>
        <v>500</v>
      </c>
      <c r="E699" s="2">
        <f t="shared" si="52"/>
        <v>495.09128205128206</v>
      </c>
      <c r="F699" s="2">
        <v>5</v>
      </c>
      <c r="G699" s="2">
        <f t="shared" si="53"/>
        <v>9.1282051282051135E-2</v>
      </c>
      <c r="H699" s="2">
        <f t="shared" si="54"/>
        <v>3.9933730690296172</v>
      </c>
    </row>
    <row r="700" spans="1:8" x14ac:dyDescent="0.3">
      <c r="A700">
        <v>4874</v>
      </c>
      <c r="B700" s="2">
        <v>31957.333333333332</v>
      </c>
      <c r="C700" s="15">
        <f t="shared" si="50"/>
        <v>0.98330256410256411</v>
      </c>
      <c r="D700" s="15">
        <f t="shared" si="51"/>
        <v>500</v>
      </c>
      <c r="E700" s="2">
        <f t="shared" si="52"/>
        <v>495.08348717948718</v>
      </c>
      <c r="F700" s="2">
        <v>5</v>
      </c>
      <c r="G700" s="2">
        <f t="shared" si="53"/>
        <v>8.3487179487179652E-2</v>
      </c>
      <c r="H700" s="2">
        <f t="shared" si="54"/>
        <v>4.0826184213169485</v>
      </c>
    </row>
    <row r="701" spans="1:8" x14ac:dyDescent="0.3">
      <c r="A701">
        <v>4882</v>
      </c>
      <c r="B701" s="2">
        <v>32513.666666666668</v>
      </c>
      <c r="C701" s="15">
        <f t="shared" si="50"/>
        <v>1.0004205128205128</v>
      </c>
      <c r="D701" s="15">
        <f t="shared" si="51"/>
        <v>500</v>
      </c>
      <c r="E701" s="2">
        <f t="shared" si="52"/>
        <v>494.99789743589741</v>
      </c>
      <c r="F701" s="2">
        <v>5</v>
      </c>
      <c r="G701" s="2">
        <f t="shared" si="53"/>
        <v>-2.1025641025644859E-3</v>
      </c>
      <c r="H701" s="2" t="e">
        <f t="shared" si="54"/>
        <v>#NUM!</v>
      </c>
    </row>
    <row r="702" spans="1:8" x14ac:dyDescent="0.3">
      <c r="A702">
        <v>4890</v>
      </c>
      <c r="B702" s="2">
        <v>32090</v>
      </c>
      <c r="C702" s="15">
        <f t="shared" si="50"/>
        <v>0.98738461538461542</v>
      </c>
      <c r="D702" s="15">
        <f t="shared" si="51"/>
        <v>500</v>
      </c>
      <c r="E702" s="2">
        <f t="shared" si="52"/>
        <v>495.06307692307695</v>
      </c>
      <c r="F702" s="2">
        <v>5</v>
      </c>
      <c r="G702" s="2">
        <f t="shared" si="53"/>
        <v>6.307692307692303E-2</v>
      </c>
      <c r="H702" s="2">
        <f t="shared" si="54"/>
        <v>4.3629152927751287</v>
      </c>
    </row>
    <row r="703" spans="1:8" x14ac:dyDescent="0.3">
      <c r="A703">
        <v>4898</v>
      </c>
      <c r="B703" s="2">
        <v>32532.333333333332</v>
      </c>
      <c r="C703" s="15">
        <f t="shared" si="50"/>
        <v>1.0009948717948718</v>
      </c>
      <c r="D703" s="15">
        <f t="shared" si="51"/>
        <v>500</v>
      </c>
      <c r="E703" s="2">
        <f t="shared" si="52"/>
        <v>494.99502564102562</v>
      </c>
      <c r="F703" s="2">
        <v>5</v>
      </c>
      <c r="G703" s="2">
        <f t="shared" si="53"/>
        <v>-4.9743589743584948E-3</v>
      </c>
      <c r="H703" s="2" t="e">
        <f t="shared" si="54"/>
        <v>#NUM!</v>
      </c>
    </row>
    <row r="704" spans="1:8" x14ac:dyDescent="0.3">
      <c r="A704">
        <v>4906</v>
      </c>
      <c r="B704" s="2">
        <v>32196.666666666668</v>
      </c>
      <c r="C704" s="15">
        <f t="shared" si="50"/>
        <v>0.9906666666666667</v>
      </c>
      <c r="D704" s="15">
        <f t="shared" si="51"/>
        <v>500</v>
      </c>
      <c r="E704" s="2">
        <f t="shared" si="52"/>
        <v>495.04666666666668</v>
      </c>
      <c r="F704" s="2">
        <v>5</v>
      </c>
      <c r="G704" s="2">
        <f t="shared" si="53"/>
        <v>4.6666666666666856E-2</v>
      </c>
      <c r="H704" s="2">
        <f t="shared" si="54"/>
        <v>4.664206993272102</v>
      </c>
    </row>
    <row r="705" spans="1:8" x14ac:dyDescent="0.3">
      <c r="A705">
        <v>4914</v>
      </c>
      <c r="B705" s="2">
        <v>32462.666666666664</v>
      </c>
      <c r="C705" s="15">
        <f t="shared" si="50"/>
        <v>0.99885128205128193</v>
      </c>
      <c r="D705" s="15">
        <f t="shared" si="51"/>
        <v>500</v>
      </c>
      <c r="E705" s="2">
        <f t="shared" si="52"/>
        <v>495.00574358974359</v>
      </c>
      <c r="F705" s="2">
        <v>5</v>
      </c>
      <c r="G705" s="2">
        <f t="shared" si="53"/>
        <v>5.7435897435906824E-3</v>
      </c>
      <c r="H705" s="2">
        <f t="shared" si="54"/>
        <v>6.7590700529814658</v>
      </c>
    </row>
    <row r="706" spans="1:8" x14ac:dyDescent="0.3">
      <c r="A706">
        <v>4922</v>
      </c>
      <c r="B706" s="2">
        <v>32121.666666666668</v>
      </c>
      <c r="C706" s="15">
        <f t="shared" si="50"/>
        <v>0.98835897435897435</v>
      </c>
      <c r="D706" s="15">
        <f t="shared" si="51"/>
        <v>500</v>
      </c>
      <c r="E706" s="2">
        <f t="shared" si="52"/>
        <v>495.05820512820515</v>
      </c>
      <c r="F706" s="2">
        <v>5</v>
      </c>
      <c r="G706" s="2">
        <f t="shared" si="53"/>
        <v>5.8205128205128354E-2</v>
      </c>
      <c r="H706" s="2">
        <f t="shared" si="54"/>
        <v>4.4432869704218119</v>
      </c>
    </row>
    <row r="707" spans="1:8" x14ac:dyDescent="0.3">
      <c r="A707">
        <v>4930</v>
      </c>
      <c r="B707" s="2">
        <v>32079.333333333336</v>
      </c>
      <c r="C707" s="15">
        <f t="shared" ref="C707:C770" si="55">B707/$J$27</f>
        <v>0.98705641025641033</v>
      </c>
      <c r="D707" s="15">
        <f t="shared" ref="D707:D770" si="56">$J$28</f>
        <v>500</v>
      </c>
      <c r="E707" s="2">
        <f t="shared" si="52"/>
        <v>495.06471794871794</v>
      </c>
      <c r="F707" s="2">
        <v>5</v>
      </c>
      <c r="G707" s="2">
        <f t="shared" si="53"/>
        <v>6.4717948717948559E-2</v>
      </c>
      <c r="H707" s="2">
        <f t="shared" si="54"/>
        <v>4.3372350128158601</v>
      </c>
    </row>
    <row r="708" spans="1:8" x14ac:dyDescent="0.3">
      <c r="A708">
        <v>4938</v>
      </c>
      <c r="B708" s="2">
        <v>32320.666666666668</v>
      </c>
      <c r="C708" s="15">
        <f t="shared" si="55"/>
        <v>0.99448205128205136</v>
      </c>
      <c r="D708" s="15">
        <f t="shared" si="56"/>
        <v>500</v>
      </c>
      <c r="E708" s="2">
        <f t="shared" ref="E708:E771" si="57">D708-(F708*C708)</f>
        <v>495.02758974358971</v>
      </c>
      <c r="F708" s="2">
        <v>5</v>
      </c>
      <c r="G708" s="2">
        <f t="shared" ref="G708:G771" si="58">F708-(F708*C708)</f>
        <v>2.7589743589743421E-2</v>
      </c>
      <c r="H708" s="2">
        <f t="shared" ref="H708:H771" si="59">LN((F708*E708)/(D708*G708))</f>
        <v>5.1897544962731548</v>
      </c>
    </row>
    <row r="709" spans="1:8" x14ac:dyDescent="0.3">
      <c r="A709">
        <v>4946</v>
      </c>
      <c r="B709" s="2">
        <v>32296.999999999996</v>
      </c>
      <c r="C709" s="15">
        <f t="shared" si="55"/>
        <v>0.99375384615384599</v>
      </c>
      <c r="D709" s="15">
        <f t="shared" si="56"/>
        <v>500</v>
      </c>
      <c r="E709" s="2">
        <f t="shared" si="57"/>
        <v>495.03123076923077</v>
      </c>
      <c r="F709" s="2">
        <v>5</v>
      </c>
      <c r="G709" s="2">
        <f t="shared" si="58"/>
        <v>3.1230769230770505E-2</v>
      </c>
      <c r="H709" s="2">
        <f t="shared" si="59"/>
        <v>5.065802143895346</v>
      </c>
    </row>
    <row r="710" spans="1:8" x14ac:dyDescent="0.3">
      <c r="A710">
        <v>4954</v>
      </c>
      <c r="B710" s="2">
        <v>32060.333333333336</v>
      </c>
      <c r="C710" s="15">
        <f t="shared" si="55"/>
        <v>0.98647179487179493</v>
      </c>
      <c r="D710" s="15">
        <f t="shared" si="56"/>
        <v>500</v>
      </c>
      <c r="E710" s="2">
        <f t="shared" si="57"/>
        <v>495.06764102564102</v>
      </c>
      <c r="F710" s="2">
        <v>5</v>
      </c>
      <c r="G710" s="2">
        <f t="shared" si="58"/>
        <v>6.7641025641025365E-2</v>
      </c>
      <c r="H710" s="2">
        <f t="shared" si="59"/>
        <v>4.2930648076162141</v>
      </c>
    </row>
    <row r="711" spans="1:8" x14ac:dyDescent="0.3">
      <c r="A711">
        <v>4962</v>
      </c>
      <c r="B711" s="2">
        <v>32294.333333333332</v>
      </c>
      <c r="C711" s="15">
        <f t="shared" si="55"/>
        <v>0.9936717948717948</v>
      </c>
      <c r="D711" s="15">
        <f t="shared" si="56"/>
        <v>500</v>
      </c>
      <c r="E711" s="2">
        <f t="shared" si="57"/>
        <v>495.03164102564102</v>
      </c>
      <c r="F711" s="2">
        <v>5</v>
      </c>
      <c r="G711" s="2">
        <f t="shared" si="58"/>
        <v>3.1641025641025777E-2</v>
      </c>
      <c r="H711" s="2">
        <f t="shared" si="59"/>
        <v>5.0527522164480896</v>
      </c>
    </row>
    <row r="712" spans="1:8" x14ac:dyDescent="0.3">
      <c r="A712">
        <v>4970</v>
      </c>
      <c r="B712" s="2">
        <v>32155.333333333336</v>
      </c>
      <c r="C712" s="15">
        <f t="shared" si="55"/>
        <v>0.98939487179487184</v>
      </c>
      <c r="D712" s="15">
        <f t="shared" si="56"/>
        <v>500</v>
      </c>
      <c r="E712" s="2">
        <f t="shared" si="57"/>
        <v>495.05302564102561</v>
      </c>
      <c r="F712" s="2">
        <v>5</v>
      </c>
      <c r="G712" s="2">
        <f t="shared" si="58"/>
        <v>5.3025641025640446E-2</v>
      </c>
      <c r="H712" s="2">
        <f t="shared" si="59"/>
        <v>4.5364743828339895</v>
      </c>
    </row>
    <row r="713" spans="1:8" x14ac:dyDescent="0.3">
      <c r="A713">
        <v>4978</v>
      </c>
      <c r="B713" s="2">
        <v>32203.000000000004</v>
      </c>
      <c r="C713" s="15">
        <f t="shared" si="55"/>
        <v>0.99086153846153857</v>
      </c>
      <c r="D713" s="15">
        <f t="shared" si="56"/>
        <v>500</v>
      </c>
      <c r="E713" s="2">
        <f t="shared" si="57"/>
        <v>495.04569230769232</v>
      </c>
      <c r="F713" s="2">
        <v>5</v>
      </c>
      <c r="G713" s="2">
        <f t="shared" si="58"/>
        <v>4.5692307692307033E-2</v>
      </c>
      <c r="H713" s="2">
        <f t="shared" si="59"/>
        <v>4.6853051970938573</v>
      </c>
    </row>
    <row r="714" spans="1:8" x14ac:dyDescent="0.3">
      <c r="A714">
        <v>4986</v>
      </c>
      <c r="B714" s="2">
        <v>32150.666666666668</v>
      </c>
      <c r="C714" s="15">
        <f t="shared" si="55"/>
        <v>0.9892512820512821</v>
      </c>
      <c r="D714" s="15">
        <f t="shared" si="56"/>
        <v>500</v>
      </c>
      <c r="E714" s="2">
        <f t="shared" si="57"/>
        <v>495.05374358974359</v>
      </c>
      <c r="F714" s="2">
        <v>5</v>
      </c>
      <c r="G714" s="2">
        <f t="shared" si="58"/>
        <v>5.3743589743589837E-2</v>
      </c>
      <c r="H714" s="2">
        <f t="shared" si="59"/>
        <v>4.5230270232664092</v>
      </c>
    </row>
    <row r="715" spans="1:8" x14ac:dyDescent="0.3">
      <c r="A715">
        <v>4994</v>
      </c>
      <c r="B715" s="2">
        <v>32259.333333333332</v>
      </c>
      <c r="C715" s="15">
        <f t="shared" si="55"/>
        <v>0.99259487179487171</v>
      </c>
      <c r="D715" s="15">
        <f t="shared" si="56"/>
        <v>500</v>
      </c>
      <c r="E715" s="2">
        <f t="shared" si="57"/>
        <v>495.03702564102565</v>
      </c>
      <c r="F715" s="2">
        <v>5</v>
      </c>
      <c r="G715" s="2">
        <f t="shared" si="58"/>
        <v>3.702564102564132E-2</v>
      </c>
      <c r="H715" s="2">
        <f t="shared" si="59"/>
        <v>4.8956069787170762</v>
      </c>
    </row>
    <row r="716" spans="1:8" x14ac:dyDescent="0.3">
      <c r="A716">
        <v>5002</v>
      </c>
      <c r="B716" s="2">
        <v>32159.666666666668</v>
      </c>
      <c r="C716" s="15">
        <f t="shared" si="55"/>
        <v>0.98952820512820516</v>
      </c>
      <c r="D716" s="15">
        <f t="shared" si="56"/>
        <v>500</v>
      </c>
      <c r="E716" s="2">
        <f t="shared" si="57"/>
        <v>495.05235897435898</v>
      </c>
      <c r="F716" s="2">
        <v>5</v>
      </c>
      <c r="G716" s="2">
        <f t="shared" si="58"/>
        <v>5.2358974358973853E-2</v>
      </c>
      <c r="H716" s="2">
        <f t="shared" si="59"/>
        <v>4.5491252730797012</v>
      </c>
    </row>
    <row r="717" spans="1:8" x14ac:dyDescent="0.3">
      <c r="A717">
        <v>5010</v>
      </c>
      <c r="B717" s="2">
        <v>32292.666666666668</v>
      </c>
      <c r="C717" s="15">
        <f t="shared" si="55"/>
        <v>0.99362051282051289</v>
      </c>
      <c r="D717" s="15">
        <f t="shared" si="56"/>
        <v>500</v>
      </c>
      <c r="E717" s="2">
        <f t="shared" si="57"/>
        <v>495.03189743589746</v>
      </c>
      <c r="F717" s="2">
        <v>5</v>
      </c>
      <c r="G717" s="2">
        <f t="shared" si="58"/>
        <v>3.1897435897435322E-2</v>
      </c>
      <c r="H717" s="2">
        <f t="shared" si="59"/>
        <v>5.0446816655815949</v>
      </c>
    </row>
    <row r="718" spans="1:8" x14ac:dyDescent="0.3">
      <c r="A718">
        <v>5018</v>
      </c>
      <c r="B718" s="2">
        <v>32041.999999999996</v>
      </c>
      <c r="C718" s="15">
        <f t="shared" si="55"/>
        <v>0.98590769230769215</v>
      </c>
      <c r="D718" s="15">
        <f t="shared" si="56"/>
        <v>500</v>
      </c>
      <c r="E718" s="2">
        <f t="shared" si="57"/>
        <v>495.07046153846153</v>
      </c>
      <c r="F718" s="2">
        <v>5</v>
      </c>
      <c r="G718" s="2">
        <f t="shared" si="58"/>
        <v>7.0461538461539241E-2</v>
      </c>
      <c r="H718" s="2">
        <f t="shared" si="59"/>
        <v>4.2522181847621701</v>
      </c>
    </row>
    <row r="719" spans="1:8" x14ac:dyDescent="0.3">
      <c r="A719">
        <v>5026</v>
      </c>
      <c r="B719" s="2">
        <v>32439.000000000004</v>
      </c>
      <c r="C719" s="15">
        <f t="shared" si="55"/>
        <v>0.998123076923077</v>
      </c>
      <c r="D719" s="15">
        <f t="shared" si="56"/>
        <v>500</v>
      </c>
      <c r="E719" s="2">
        <f t="shared" si="57"/>
        <v>495.00938461538459</v>
      </c>
      <c r="F719" s="2">
        <v>5</v>
      </c>
      <c r="G719" s="2">
        <f t="shared" si="58"/>
        <v>9.3846153846151026E-3</v>
      </c>
      <c r="H719" s="2">
        <f t="shared" si="59"/>
        <v>6.2680901269302884</v>
      </c>
    </row>
    <row r="720" spans="1:8" x14ac:dyDescent="0.3">
      <c r="A720">
        <v>5034</v>
      </c>
      <c r="B720" s="2">
        <v>31953</v>
      </c>
      <c r="C720" s="15">
        <f t="shared" si="55"/>
        <v>0.9831692307692308</v>
      </c>
      <c r="D720" s="15">
        <f t="shared" si="56"/>
        <v>500</v>
      </c>
      <c r="E720" s="2">
        <f t="shared" si="57"/>
        <v>495.08415384615387</v>
      </c>
      <c r="F720" s="2">
        <v>5</v>
      </c>
      <c r="G720" s="2">
        <f t="shared" si="58"/>
        <v>8.4153846153846246E-2</v>
      </c>
      <c r="H720" s="2">
        <f t="shared" si="59"/>
        <v>4.0746662233626694</v>
      </c>
    </row>
    <row r="721" spans="1:8" x14ac:dyDescent="0.3">
      <c r="A721">
        <v>5042</v>
      </c>
      <c r="B721" s="2">
        <v>32410.666666666668</v>
      </c>
      <c r="C721" s="15">
        <f t="shared" si="55"/>
        <v>0.99725128205128211</v>
      </c>
      <c r="D721" s="15">
        <f t="shared" si="56"/>
        <v>500</v>
      </c>
      <c r="E721" s="2">
        <f t="shared" si="57"/>
        <v>495.01374358974357</v>
      </c>
      <c r="F721" s="2">
        <v>5</v>
      </c>
      <c r="G721" s="2">
        <f t="shared" si="58"/>
        <v>1.3743589743589801E-2</v>
      </c>
      <c r="H721" s="2">
        <f t="shared" si="59"/>
        <v>5.8865981050639054</v>
      </c>
    </row>
    <row r="722" spans="1:8" x14ac:dyDescent="0.3">
      <c r="A722">
        <v>5050</v>
      </c>
      <c r="B722" s="2">
        <v>32219</v>
      </c>
      <c r="C722" s="15">
        <f t="shared" si="55"/>
        <v>0.99135384615384614</v>
      </c>
      <c r="D722" s="15">
        <f t="shared" si="56"/>
        <v>500</v>
      </c>
      <c r="E722" s="2">
        <f t="shared" si="57"/>
        <v>495.04323076923077</v>
      </c>
      <c r="F722" s="2">
        <v>5</v>
      </c>
      <c r="G722" s="2">
        <f t="shared" si="58"/>
        <v>4.3230769230769184E-2</v>
      </c>
      <c r="H722" s="2">
        <f t="shared" si="59"/>
        <v>4.7406776942044484</v>
      </c>
    </row>
    <row r="723" spans="1:8" x14ac:dyDescent="0.3">
      <c r="A723">
        <v>5058</v>
      </c>
      <c r="B723" s="2">
        <v>32434.666666666664</v>
      </c>
      <c r="C723" s="15">
        <f t="shared" si="55"/>
        <v>0.99798974358974346</v>
      </c>
      <c r="D723" s="15">
        <f t="shared" si="56"/>
        <v>500</v>
      </c>
      <c r="E723" s="2">
        <f t="shared" si="57"/>
        <v>495.01005128205128</v>
      </c>
      <c r="F723" s="2">
        <v>5</v>
      </c>
      <c r="G723" s="2">
        <f t="shared" si="58"/>
        <v>1.0051282051282584E-2</v>
      </c>
      <c r="H723" s="2">
        <f t="shared" si="59"/>
        <v>6.1994629673160162</v>
      </c>
    </row>
    <row r="724" spans="1:8" x14ac:dyDescent="0.3">
      <c r="A724">
        <v>5066</v>
      </c>
      <c r="B724" s="2">
        <v>32390.666666666664</v>
      </c>
      <c r="C724" s="15">
        <f t="shared" si="55"/>
        <v>0.99663589743589731</v>
      </c>
      <c r="D724" s="15">
        <f t="shared" si="56"/>
        <v>500</v>
      </c>
      <c r="E724" s="2">
        <f t="shared" si="57"/>
        <v>495.01682051282052</v>
      </c>
      <c r="F724" s="2">
        <v>5</v>
      </c>
      <c r="G724" s="2">
        <f t="shared" si="58"/>
        <v>1.6820512820513223E-2</v>
      </c>
      <c r="H724" s="2">
        <f t="shared" si="59"/>
        <v>5.6845776930049148</v>
      </c>
    </row>
    <row r="725" spans="1:8" x14ac:dyDescent="0.3">
      <c r="A725">
        <v>5074</v>
      </c>
      <c r="B725" s="2">
        <v>31860.333333333336</v>
      </c>
      <c r="C725" s="15">
        <f t="shared" si="55"/>
        <v>0.98031794871794875</v>
      </c>
      <c r="D725" s="15">
        <f t="shared" si="56"/>
        <v>500</v>
      </c>
      <c r="E725" s="2">
        <f t="shared" si="57"/>
        <v>495.09841025641026</v>
      </c>
      <c r="F725" s="2">
        <v>5</v>
      </c>
      <c r="G725" s="2">
        <f t="shared" si="58"/>
        <v>9.8410256410256025E-2</v>
      </c>
      <c r="H725" s="2">
        <f t="shared" si="59"/>
        <v>3.918196613963739</v>
      </c>
    </row>
    <row r="726" spans="1:8" x14ac:dyDescent="0.3">
      <c r="A726">
        <v>5082</v>
      </c>
      <c r="B726" s="2">
        <v>32225</v>
      </c>
      <c r="C726" s="15">
        <f t="shared" si="55"/>
        <v>0.99153846153846159</v>
      </c>
      <c r="D726" s="15">
        <f t="shared" si="56"/>
        <v>500</v>
      </c>
      <c r="E726" s="2">
        <f t="shared" si="57"/>
        <v>495.0423076923077</v>
      </c>
      <c r="F726" s="2">
        <v>5</v>
      </c>
      <c r="G726" s="2">
        <f t="shared" si="58"/>
        <v>4.2307692307692157E-2</v>
      </c>
      <c r="H726" s="2">
        <f t="shared" si="59"/>
        <v>4.7622594012308701</v>
      </c>
    </row>
    <row r="727" spans="1:8" x14ac:dyDescent="0.3">
      <c r="A727">
        <v>5090</v>
      </c>
      <c r="B727" s="2">
        <v>32273.333333333332</v>
      </c>
      <c r="C727" s="15">
        <f t="shared" si="55"/>
        <v>0.99302564102564095</v>
      </c>
      <c r="D727" s="15">
        <f t="shared" si="56"/>
        <v>500</v>
      </c>
      <c r="E727" s="2">
        <f t="shared" si="57"/>
        <v>495.03487179487178</v>
      </c>
      <c r="F727" s="2">
        <v>5</v>
      </c>
      <c r="G727" s="2">
        <f t="shared" si="58"/>
        <v>3.4871794871794926E-2</v>
      </c>
      <c r="H727" s="2">
        <f t="shared" si="59"/>
        <v>4.9555349685513823</v>
      </c>
    </row>
    <row r="728" spans="1:8" x14ac:dyDescent="0.3">
      <c r="A728">
        <v>5098</v>
      </c>
      <c r="B728" s="2">
        <v>31959.333333333336</v>
      </c>
      <c r="C728" s="15">
        <f t="shared" si="55"/>
        <v>0.98336410256410267</v>
      </c>
      <c r="D728" s="15">
        <f t="shared" si="56"/>
        <v>500</v>
      </c>
      <c r="E728" s="2">
        <f t="shared" si="57"/>
        <v>495.08317948717951</v>
      </c>
      <c r="F728" s="2">
        <v>5</v>
      </c>
      <c r="G728" s="2">
        <f t="shared" si="58"/>
        <v>8.3179487179486422E-2</v>
      </c>
      <c r="H728" s="2">
        <f t="shared" si="59"/>
        <v>4.0863101117080944</v>
      </c>
    </row>
    <row r="729" spans="1:8" x14ac:dyDescent="0.3">
      <c r="A729">
        <v>5106</v>
      </c>
      <c r="B729" s="2">
        <v>32040.999999999996</v>
      </c>
      <c r="C729" s="15">
        <f t="shared" si="55"/>
        <v>0.98587692307692298</v>
      </c>
      <c r="D729" s="15">
        <f t="shared" si="56"/>
        <v>500</v>
      </c>
      <c r="E729" s="2">
        <f t="shared" si="57"/>
        <v>495.07061538461539</v>
      </c>
      <c r="F729" s="2">
        <v>5</v>
      </c>
      <c r="G729" s="2">
        <f t="shared" si="58"/>
        <v>7.0615384615384968E-2</v>
      </c>
      <c r="H729" s="2">
        <f t="shared" si="59"/>
        <v>4.2500374695718435</v>
      </c>
    </row>
    <row r="730" spans="1:8" x14ac:dyDescent="0.3">
      <c r="A730">
        <v>5114</v>
      </c>
      <c r="B730" s="2">
        <v>31991.666666666664</v>
      </c>
      <c r="C730" s="15">
        <f t="shared" si="55"/>
        <v>0.98435897435897424</v>
      </c>
      <c r="D730" s="15">
        <f t="shared" si="56"/>
        <v>500</v>
      </c>
      <c r="E730" s="2">
        <f t="shared" si="57"/>
        <v>495.07820512820513</v>
      </c>
      <c r="F730" s="2">
        <v>5</v>
      </c>
      <c r="G730" s="2">
        <f t="shared" si="58"/>
        <v>7.8205128205128815E-2</v>
      </c>
      <c r="H730" s="2">
        <f t="shared" si="59"/>
        <v>4.147965609769777</v>
      </c>
    </row>
    <row r="731" spans="1:8" x14ac:dyDescent="0.3">
      <c r="A731">
        <v>5122</v>
      </c>
      <c r="B731" s="2">
        <v>32430.666666666668</v>
      </c>
      <c r="C731" s="15">
        <f t="shared" si="55"/>
        <v>0.99786666666666668</v>
      </c>
      <c r="D731" s="15">
        <f t="shared" si="56"/>
        <v>500</v>
      </c>
      <c r="E731" s="2">
        <f t="shared" si="57"/>
        <v>495.01066666666668</v>
      </c>
      <c r="F731" s="2">
        <v>5</v>
      </c>
      <c r="G731" s="2">
        <f t="shared" si="58"/>
        <v>1.066666666666638E-2</v>
      </c>
      <c r="H731" s="2">
        <f t="shared" si="59"/>
        <v>6.1400407900205218</v>
      </c>
    </row>
    <row r="732" spans="1:8" x14ac:dyDescent="0.3">
      <c r="A732">
        <v>5130</v>
      </c>
      <c r="B732" s="2">
        <v>32314.666666666664</v>
      </c>
      <c r="C732" s="15">
        <f t="shared" si="55"/>
        <v>0.9942974358974358</v>
      </c>
      <c r="D732" s="15">
        <f t="shared" si="56"/>
        <v>500</v>
      </c>
      <c r="E732" s="2">
        <f t="shared" si="57"/>
        <v>495.02851282051284</v>
      </c>
      <c r="F732" s="2">
        <v>5</v>
      </c>
      <c r="G732" s="2">
        <f t="shared" si="58"/>
        <v>2.8512820512821335E-2</v>
      </c>
      <c r="H732" s="2">
        <f t="shared" si="59"/>
        <v>5.1568466268805162</v>
      </c>
    </row>
    <row r="733" spans="1:8" x14ac:dyDescent="0.3">
      <c r="A733">
        <v>5138</v>
      </c>
      <c r="B733" s="2">
        <v>32150.666666666668</v>
      </c>
      <c r="C733" s="15">
        <f t="shared" si="55"/>
        <v>0.9892512820512821</v>
      </c>
      <c r="D733" s="15">
        <f t="shared" si="56"/>
        <v>500</v>
      </c>
      <c r="E733" s="2">
        <f t="shared" si="57"/>
        <v>495.05374358974359</v>
      </c>
      <c r="F733" s="2">
        <v>5</v>
      </c>
      <c r="G733" s="2">
        <f t="shared" si="58"/>
        <v>5.3743589743589837E-2</v>
      </c>
      <c r="H733" s="2">
        <f t="shared" si="59"/>
        <v>4.5230270232664092</v>
      </c>
    </row>
    <row r="734" spans="1:8" x14ac:dyDescent="0.3">
      <c r="A734">
        <v>5146</v>
      </c>
      <c r="B734" s="2">
        <v>32136.333333333332</v>
      </c>
      <c r="C734" s="15">
        <f t="shared" si="55"/>
        <v>0.98881025641025633</v>
      </c>
      <c r="D734" s="15">
        <f t="shared" si="56"/>
        <v>500</v>
      </c>
      <c r="E734" s="2">
        <f t="shared" si="57"/>
        <v>495.0559487179487</v>
      </c>
      <c r="F734" s="2">
        <v>5</v>
      </c>
      <c r="G734" s="2">
        <f t="shared" si="58"/>
        <v>5.5948717948718141E-2</v>
      </c>
      <c r="H734" s="2">
        <f t="shared" si="59"/>
        <v>4.4828203566252398</v>
      </c>
    </row>
    <row r="735" spans="1:8" x14ac:dyDescent="0.3">
      <c r="A735">
        <v>5154</v>
      </c>
      <c r="B735" s="2">
        <v>32632.666666666668</v>
      </c>
      <c r="C735" s="15">
        <f t="shared" si="55"/>
        <v>1.0040820512820514</v>
      </c>
      <c r="D735" s="15">
        <f t="shared" si="56"/>
        <v>500</v>
      </c>
      <c r="E735" s="2">
        <f t="shared" si="57"/>
        <v>494.97958974358977</v>
      </c>
      <c r="F735" s="2">
        <v>5</v>
      </c>
      <c r="G735" s="2">
        <f t="shared" si="58"/>
        <v>-2.0410256410256622E-2</v>
      </c>
      <c r="H735" s="2" t="e">
        <f t="shared" si="59"/>
        <v>#NUM!</v>
      </c>
    </row>
    <row r="736" spans="1:8" x14ac:dyDescent="0.3">
      <c r="A736">
        <v>5162</v>
      </c>
      <c r="B736" s="2">
        <v>32310.666666666668</v>
      </c>
      <c r="C736" s="15">
        <f t="shared" si="55"/>
        <v>0.99417435897435902</v>
      </c>
      <c r="D736" s="15">
        <f t="shared" si="56"/>
        <v>500</v>
      </c>
      <c r="E736" s="2">
        <f t="shared" si="57"/>
        <v>495.02912820512819</v>
      </c>
      <c r="F736" s="2">
        <v>5</v>
      </c>
      <c r="G736" s="2">
        <f t="shared" si="58"/>
        <v>2.9128205128205131E-2</v>
      </c>
      <c r="H736" s="2">
        <f t="shared" si="59"/>
        <v>5.13549474553884</v>
      </c>
    </row>
    <row r="737" spans="1:8" x14ac:dyDescent="0.3">
      <c r="A737">
        <v>5170</v>
      </c>
      <c r="B737" s="2">
        <v>32680.666666666668</v>
      </c>
      <c r="C737" s="15">
        <f t="shared" si="55"/>
        <v>1.0055589743589743</v>
      </c>
      <c r="D737" s="15">
        <f t="shared" si="56"/>
        <v>500</v>
      </c>
      <c r="E737" s="2">
        <f t="shared" si="57"/>
        <v>494.97220512820513</v>
      </c>
      <c r="F737" s="2">
        <v>5</v>
      </c>
      <c r="G737" s="2">
        <f t="shared" si="58"/>
        <v>-2.7794871794871945E-2</v>
      </c>
      <c r="H737" s="2" t="e">
        <f t="shared" si="59"/>
        <v>#NUM!</v>
      </c>
    </row>
    <row r="738" spans="1:8" x14ac:dyDescent="0.3">
      <c r="A738">
        <v>5178</v>
      </c>
      <c r="B738" s="2">
        <v>32089.666666666668</v>
      </c>
      <c r="C738" s="15">
        <f t="shared" si="55"/>
        <v>0.98737435897435899</v>
      </c>
      <c r="D738" s="15">
        <f t="shared" si="56"/>
        <v>500</v>
      </c>
      <c r="E738" s="2">
        <f t="shared" si="57"/>
        <v>495.06312820512818</v>
      </c>
      <c r="F738" s="2">
        <v>5</v>
      </c>
      <c r="G738" s="2">
        <f t="shared" si="58"/>
        <v>6.3128205128204939E-2</v>
      </c>
      <c r="H738" s="2">
        <f t="shared" si="59"/>
        <v>4.3621027185440386</v>
      </c>
    </row>
    <row r="739" spans="1:8" x14ac:dyDescent="0.3">
      <c r="A739">
        <v>5186</v>
      </c>
      <c r="B739" s="2">
        <v>32078.333333333332</v>
      </c>
      <c r="C739" s="15">
        <f t="shared" si="55"/>
        <v>0.98702564102564094</v>
      </c>
      <c r="D739" s="15">
        <f t="shared" si="56"/>
        <v>500</v>
      </c>
      <c r="E739" s="2">
        <f t="shared" si="57"/>
        <v>495.06487179487181</v>
      </c>
      <c r="F739" s="2">
        <v>5</v>
      </c>
      <c r="G739" s="2">
        <f t="shared" si="58"/>
        <v>6.4871794871795174E-2</v>
      </c>
      <c r="H739" s="2">
        <f t="shared" si="59"/>
        <v>4.3348609655150234</v>
      </c>
    </row>
    <row r="740" spans="1:8" x14ac:dyDescent="0.3">
      <c r="A740">
        <v>5194</v>
      </c>
      <c r="B740" s="2">
        <v>32103.666666666668</v>
      </c>
      <c r="C740" s="15">
        <f t="shared" si="55"/>
        <v>0.98780512820512822</v>
      </c>
      <c r="D740" s="15">
        <f t="shared" si="56"/>
        <v>500</v>
      </c>
      <c r="E740" s="2">
        <f t="shared" si="57"/>
        <v>495.06097435897436</v>
      </c>
      <c r="F740" s="2">
        <v>5</v>
      </c>
      <c r="G740" s="2">
        <f t="shared" si="58"/>
        <v>6.0974358974358545E-2</v>
      </c>
      <c r="H740" s="2">
        <f t="shared" si="59"/>
        <v>4.3968125973787453</v>
      </c>
    </row>
    <row r="741" spans="1:8" x14ac:dyDescent="0.3">
      <c r="A741">
        <v>5202</v>
      </c>
      <c r="B741" s="2">
        <v>32172</v>
      </c>
      <c r="C741" s="15">
        <f t="shared" si="55"/>
        <v>0.98990769230769227</v>
      </c>
      <c r="D741" s="15">
        <f t="shared" si="56"/>
        <v>500</v>
      </c>
      <c r="E741" s="2">
        <f t="shared" si="57"/>
        <v>495.05046153846155</v>
      </c>
      <c r="F741" s="2">
        <v>5</v>
      </c>
      <c r="G741" s="2">
        <f t="shared" si="58"/>
        <v>5.046153846153878E-2</v>
      </c>
      <c r="H741" s="2">
        <f t="shared" si="59"/>
        <v>4.5860333613863364</v>
      </c>
    </row>
    <row r="742" spans="1:8" x14ac:dyDescent="0.3">
      <c r="A742">
        <v>5210</v>
      </c>
      <c r="B742" s="2">
        <v>32499</v>
      </c>
      <c r="C742" s="15">
        <f t="shared" si="55"/>
        <v>0.99996923076923072</v>
      </c>
      <c r="D742" s="15">
        <f t="shared" si="56"/>
        <v>500</v>
      </c>
      <c r="E742" s="2">
        <f t="shared" si="57"/>
        <v>495.00015384615386</v>
      </c>
      <c r="F742" s="2">
        <v>5</v>
      </c>
      <c r="G742" s="2">
        <f t="shared" si="58"/>
        <v>1.5384615384661515E-4</v>
      </c>
      <c r="H742" s="2">
        <f t="shared" si="59"/>
        <v>10.378945343261591</v>
      </c>
    </row>
    <row r="743" spans="1:8" x14ac:dyDescent="0.3">
      <c r="A743">
        <v>5218</v>
      </c>
      <c r="B743" s="2">
        <v>32391.333333333336</v>
      </c>
      <c r="C743" s="15">
        <f t="shared" si="55"/>
        <v>0.99665641025641039</v>
      </c>
      <c r="D743" s="15">
        <f t="shared" si="56"/>
        <v>500</v>
      </c>
      <c r="E743" s="2">
        <f t="shared" si="57"/>
        <v>495.01671794871794</v>
      </c>
      <c r="F743" s="2">
        <v>5</v>
      </c>
      <c r="G743" s="2">
        <f t="shared" si="58"/>
        <v>1.6717948717948516E-2</v>
      </c>
      <c r="H743" s="2">
        <f t="shared" si="59"/>
        <v>5.6906937128291988</v>
      </c>
    </row>
    <row r="744" spans="1:8" x14ac:dyDescent="0.3">
      <c r="A744">
        <v>5226</v>
      </c>
      <c r="B744" s="2">
        <v>32425.333333333336</v>
      </c>
      <c r="C744" s="15">
        <f t="shared" si="55"/>
        <v>0.99770256410256419</v>
      </c>
      <c r="D744" s="15">
        <f t="shared" si="56"/>
        <v>500</v>
      </c>
      <c r="E744" s="2">
        <f t="shared" si="57"/>
        <v>495.01148717948718</v>
      </c>
      <c r="F744" s="2">
        <v>5</v>
      </c>
      <c r="G744" s="2">
        <f t="shared" si="58"/>
        <v>1.14871794871787E-2</v>
      </c>
      <c r="H744" s="2">
        <f t="shared" si="59"/>
        <v>6.0659344754314075</v>
      </c>
    </row>
    <row r="745" spans="1:8" x14ac:dyDescent="0.3">
      <c r="A745">
        <v>5234</v>
      </c>
      <c r="B745" s="2">
        <v>32354.666666666664</v>
      </c>
      <c r="C745" s="15">
        <f t="shared" si="55"/>
        <v>0.99552820512820506</v>
      </c>
      <c r="D745" s="15">
        <f t="shared" si="56"/>
        <v>500</v>
      </c>
      <c r="E745" s="2">
        <f t="shared" si="57"/>
        <v>495.02235897435895</v>
      </c>
      <c r="F745" s="2">
        <v>5</v>
      </c>
      <c r="G745" s="2">
        <f t="shared" si="58"/>
        <v>2.2358974358974493E-2</v>
      </c>
      <c r="H745" s="2">
        <f t="shared" si="59"/>
        <v>5.3999602464084484</v>
      </c>
    </row>
    <row r="746" spans="1:8" x14ac:dyDescent="0.3">
      <c r="A746">
        <v>5242</v>
      </c>
      <c r="B746" s="2">
        <v>31956.333333333332</v>
      </c>
      <c r="C746" s="15">
        <f t="shared" si="55"/>
        <v>0.98327179487179484</v>
      </c>
      <c r="D746" s="15">
        <f t="shared" si="56"/>
        <v>500</v>
      </c>
      <c r="E746" s="2">
        <f t="shared" si="57"/>
        <v>495.08364102564104</v>
      </c>
      <c r="F746" s="2">
        <v>5</v>
      </c>
      <c r="G746" s="2">
        <f t="shared" si="58"/>
        <v>8.3641025641025379E-2</v>
      </c>
      <c r="H746" s="2">
        <f t="shared" si="59"/>
        <v>4.0807776760062771</v>
      </c>
    </row>
    <row r="747" spans="1:8" x14ac:dyDescent="0.3">
      <c r="A747">
        <v>5250</v>
      </c>
      <c r="B747" s="2">
        <v>32277.333333333332</v>
      </c>
      <c r="C747" s="15">
        <f t="shared" si="55"/>
        <v>0.99314871794871795</v>
      </c>
      <c r="D747" s="15">
        <f t="shared" si="56"/>
        <v>500</v>
      </c>
      <c r="E747" s="2">
        <f t="shared" si="57"/>
        <v>495.03425641025643</v>
      </c>
      <c r="F747" s="2">
        <v>5</v>
      </c>
      <c r="G747" s="2">
        <f t="shared" si="58"/>
        <v>3.4256410256410241E-2</v>
      </c>
      <c r="H747" s="2">
        <f t="shared" si="59"/>
        <v>4.97333835007045</v>
      </c>
    </row>
    <row r="748" spans="1:8" x14ac:dyDescent="0.3">
      <c r="A748">
        <v>5258</v>
      </c>
      <c r="B748" s="2">
        <v>32536.333333333332</v>
      </c>
      <c r="C748" s="15">
        <f t="shared" si="55"/>
        <v>1.0011179487179487</v>
      </c>
      <c r="D748" s="15">
        <f t="shared" si="56"/>
        <v>500</v>
      </c>
      <c r="E748" s="2">
        <f t="shared" si="57"/>
        <v>494.99441025641028</v>
      </c>
      <c r="F748" s="2">
        <v>5</v>
      </c>
      <c r="G748" s="2">
        <f t="shared" si="58"/>
        <v>-5.5897435897431791E-3</v>
      </c>
      <c r="H748" s="2" t="e">
        <f t="shared" si="59"/>
        <v>#NUM!</v>
      </c>
    </row>
    <row r="749" spans="1:8" x14ac:dyDescent="0.3">
      <c r="A749">
        <v>5266</v>
      </c>
      <c r="B749" s="2">
        <v>32362.333333333336</v>
      </c>
      <c r="C749" s="15">
        <f t="shared" si="55"/>
        <v>0.99576410256410264</v>
      </c>
      <c r="D749" s="15">
        <f t="shared" si="56"/>
        <v>500</v>
      </c>
      <c r="E749" s="2">
        <f t="shared" si="57"/>
        <v>495.0211794871795</v>
      </c>
      <c r="F749" s="2">
        <v>5</v>
      </c>
      <c r="G749" s="2">
        <f t="shared" si="58"/>
        <v>2.1179487179487033E-2</v>
      </c>
      <c r="H749" s="2">
        <f t="shared" si="59"/>
        <v>5.4541525140988671</v>
      </c>
    </row>
    <row r="750" spans="1:8" x14ac:dyDescent="0.3">
      <c r="A750">
        <v>5274</v>
      </c>
      <c r="B750" s="2">
        <v>32396.999999999996</v>
      </c>
      <c r="C750" s="15">
        <f t="shared" si="55"/>
        <v>0.99683076923076908</v>
      </c>
      <c r="D750" s="15">
        <f t="shared" si="56"/>
        <v>500</v>
      </c>
      <c r="E750" s="2">
        <f t="shared" si="57"/>
        <v>495.01584615384616</v>
      </c>
      <c r="F750" s="2">
        <v>5</v>
      </c>
      <c r="G750" s="2">
        <f t="shared" si="58"/>
        <v>1.5846153846154287E-2</v>
      </c>
      <c r="H750" s="2">
        <f t="shared" si="59"/>
        <v>5.744248056154289</v>
      </c>
    </row>
    <row r="751" spans="1:8" x14ac:dyDescent="0.3">
      <c r="A751">
        <v>5282</v>
      </c>
      <c r="B751" s="2">
        <v>32393.666666666668</v>
      </c>
      <c r="C751" s="15">
        <f t="shared" si="55"/>
        <v>0.99672820512820515</v>
      </c>
      <c r="D751" s="15">
        <f t="shared" si="56"/>
        <v>500</v>
      </c>
      <c r="E751" s="2">
        <f t="shared" si="57"/>
        <v>495.01635897435898</v>
      </c>
      <c r="F751" s="2">
        <v>5</v>
      </c>
      <c r="G751" s="2">
        <f t="shared" si="58"/>
        <v>1.6358974358974265E-2</v>
      </c>
      <c r="H751" s="2">
        <f t="shared" si="59"/>
        <v>5.7123992662345593</v>
      </c>
    </row>
    <row r="752" spans="1:8" x14ac:dyDescent="0.3">
      <c r="A752">
        <v>5290</v>
      </c>
      <c r="B752" s="2">
        <v>32320.333333333332</v>
      </c>
      <c r="C752" s="15">
        <f t="shared" si="55"/>
        <v>0.99447179487179482</v>
      </c>
      <c r="D752" s="15">
        <f t="shared" si="56"/>
        <v>500</v>
      </c>
      <c r="E752" s="2">
        <f t="shared" si="57"/>
        <v>495.027641025641</v>
      </c>
      <c r="F752" s="2">
        <v>5</v>
      </c>
      <c r="G752" s="2">
        <f t="shared" si="58"/>
        <v>2.7641025641026218E-2</v>
      </c>
      <c r="H752" s="2">
        <f t="shared" si="59"/>
        <v>5.1878975891202392</v>
      </c>
    </row>
    <row r="753" spans="1:8" x14ac:dyDescent="0.3">
      <c r="A753">
        <v>5298</v>
      </c>
      <c r="B753">
        <v>31832.666666666668</v>
      </c>
      <c r="C753" s="15">
        <f t="shared" si="55"/>
        <v>0.97946666666666671</v>
      </c>
      <c r="D753" s="15">
        <f t="shared" si="56"/>
        <v>500</v>
      </c>
      <c r="E753" s="2">
        <f t="shared" si="57"/>
        <v>495.10266666666666</v>
      </c>
      <c r="F753" s="2">
        <v>5</v>
      </c>
      <c r="G753" s="2">
        <f t="shared" si="58"/>
        <v>0.10266666666666602</v>
      </c>
      <c r="H753" s="2">
        <f t="shared" si="59"/>
        <v>3.8758627471587421</v>
      </c>
    </row>
    <row r="754" spans="1:8" x14ac:dyDescent="0.3">
      <c r="A754">
        <v>5306</v>
      </c>
      <c r="B754">
        <v>32351.666666666668</v>
      </c>
      <c r="C754" s="15">
        <f t="shared" si="55"/>
        <v>0.99543589743589744</v>
      </c>
      <c r="D754" s="15">
        <f t="shared" si="56"/>
        <v>500</v>
      </c>
      <c r="E754" s="2">
        <f t="shared" si="57"/>
        <v>495.02282051282049</v>
      </c>
      <c r="F754" s="2">
        <v>5</v>
      </c>
      <c r="G754" s="2">
        <f t="shared" si="58"/>
        <v>2.2820512820512562E-2</v>
      </c>
      <c r="H754" s="2">
        <f t="shared" si="59"/>
        <v>5.3795291399496437</v>
      </c>
    </row>
    <row r="755" spans="1:8" x14ac:dyDescent="0.3">
      <c r="A755">
        <v>5314</v>
      </c>
      <c r="B755">
        <v>32062.333333333336</v>
      </c>
      <c r="C755" s="15">
        <f t="shared" si="55"/>
        <v>0.98653333333333337</v>
      </c>
      <c r="D755" s="15">
        <f t="shared" si="56"/>
        <v>500</v>
      </c>
      <c r="E755" s="2">
        <f t="shared" si="57"/>
        <v>495.06733333333335</v>
      </c>
      <c r="F755" s="2">
        <v>5</v>
      </c>
      <c r="G755" s="2">
        <f t="shared" si="58"/>
        <v>6.7333333333333023E-2</v>
      </c>
      <c r="H755" s="2">
        <f t="shared" si="59"/>
        <v>4.2976234645148477</v>
      </c>
    </row>
    <row r="756" spans="1:8" x14ac:dyDescent="0.3">
      <c r="A756">
        <v>5322</v>
      </c>
      <c r="B756">
        <v>32061.666666666664</v>
      </c>
      <c r="C756" s="15">
        <f t="shared" si="55"/>
        <v>0.98651282051282041</v>
      </c>
      <c r="D756" s="15">
        <f t="shared" si="56"/>
        <v>500</v>
      </c>
      <c r="E756" s="2">
        <f t="shared" si="57"/>
        <v>495.06743589743587</v>
      </c>
      <c r="F756" s="2">
        <v>5</v>
      </c>
      <c r="G756" s="2">
        <f t="shared" si="58"/>
        <v>6.7435897435897729E-2</v>
      </c>
      <c r="H756" s="2">
        <f t="shared" si="59"/>
        <v>4.2961016013777744</v>
      </c>
    </row>
    <row r="757" spans="1:8" x14ac:dyDescent="0.3">
      <c r="A757">
        <v>5330</v>
      </c>
      <c r="B757">
        <v>33012</v>
      </c>
      <c r="C757" s="15">
        <f t="shared" si="55"/>
        <v>1.0157538461538462</v>
      </c>
      <c r="D757" s="15">
        <f t="shared" si="56"/>
        <v>500</v>
      </c>
      <c r="E757" s="2">
        <f t="shared" si="57"/>
        <v>494.92123076923076</v>
      </c>
      <c r="F757" s="2">
        <v>5</v>
      </c>
      <c r="G757" s="2">
        <f t="shared" si="58"/>
        <v>-7.8769230769230703E-2</v>
      </c>
      <c r="H757" s="2" t="e">
        <f t="shared" si="59"/>
        <v>#NUM!</v>
      </c>
    </row>
    <row r="758" spans="1:8" x14ac:dyDescent="0.3">
      <c r="A758">
        <v>5338</v>
      </c>
      <c r="B758">
        <v>32315.333333333332</v>
      </c>
      <c r="C758" s="15">
        <f t="shared" si="55"/>
        <v>0.99431794871794865</v>
      </c>
      <c r="D758" s="15">
        <f t="shared" si="56"/>
        <v>500</v>
      </c>
      <c r="E758" s="2">
        <f t="shared" si="57"/>
        <v>495.02841025641027</v>
      </c>
      <c r="F758" s="2">
        <v>5</v>
      </c>
      <c r="G758" s="2">
        <f t="shared" si="58"/>
        <v>2.8410256410256629E-2</v>
      </c>
      <c r="H758" s="2">
        <f t="shared" si="59"/>
        <v>5.1604500271955409</v>
      </c>
    </row>
    <row r="759" spans="1:8" x14ac:dyDescent="0.3">
      <c r="A759">
        <v>5346</v>
      </c>
      <c r="B759">
        <v>31853.666666666668</v>
      </c>
      <c r="C759" s="15">
        <f t="shared" si="55"/>
        <v>0.98011282051282056</v>
      </c>
      <c r="D759" s="15">
        <f t="shared" si="56"/>
        <v>500</v>
      </c>
      <c r="E759" s="2">
        <f t="shared" si="57"/>
        <v>495.09943589743591</v>
      </c>
      <c r="F759" s="2">
        <v>5</v>
      </c>
      <c r="G759" s="2">
        <f t="shared" si="58"/>
        <v>9.9435897435896869E-2</v>
      </c>
      <c r="H759" s="2">
        <f t="shared" si="59"/>
        <v>3.9078305263168653</v>
      </c>
    </row>
    <row r="760" spans="1:8" x14ac:dyDescent="0.3">
      <c r="A760">
        <v>5354</v>
      </c>
      <c r="B760">
        <v>32269.666666666668</v>
      </c>
      <c r="C760" s="15">
        <f t="shared" si="55"/>
        <v>0.99291282051282059</v>
      </c>
      <c r="D760" s="15">
        <f t="shared" si="56"/>
        <v>500</v>
      </c>
      <c r="E760" s="2">
        <f t="shared" si="57"/>
        <v>495.03543589743589</v>
      </c>
      <c r="F760" s="2">
        <v>5</v>
      </c>
      <c r="G760" s="2">
        <f t="shared" si="58"/>
        <v>3.5435897435896813E-2</v>
      </c>
      <c r="H760" s="2">
        <f t="shared" si="59"/>
        <v>4.9394890824740978</v>
      </c>
    </row>
    <row r="761" spans="1:8" x14ac:dyDescent="0.3">
      <c r="A761">
        <v>5362</v>
      </c>
      <c r="B761">
        <v>32773</v>
      </c>
      <c r="C761" s="15">
        <f t="shared" si="55"/>
        <v>1.0084</v>
      </c>
      <c r="D761" s="15">
        <f t="shared" si="56"/>
        <v>500</v>
      </c>
      <c r="E761" s="2">
        <f t="shared" si="57"/>
        <v>494.95800000000003</v>
      </c>
      <c r="F761" s="2">
        <v>5</v>
      </c>
      <c r="G761" s="2">
        <f t="shared" si="58"/>
        <v>-4.1999999999999815E-2</v>
      </c>
      <c r="H761" s="2" t="e">
        <f t="shared" si="59"/>
        <v>#NUM!</v>
      </c>
    </row>
    <row r="762" spans="1:8" x14ac:dyDescent="0.3">
      <c r="A762">
        <v>5370</v>
      </c>
      <c r="B762">
        <v>32307</v>
      </c>
      <c r="C762" s="15">
        <f t="shared" si="55"/>
        <v>0.99406153846153844</v>
      </c>
      <c r="D762" s="15">
        <f t="shared" si="56"/>
        <v>500</v>
      </c>
      <c r="E762" s="2">
        <f t="shared" si="57"/>
        <v>495.0296923076923</v>
      </c>
      <c r="F762" s="2">
        <v>5</v>
      </c>
      <c r="G762" s="2">
        <f t="shared" si="58"/>
        <v>2.9692307692307907E-2</v>
      </c>
      <c r="H762" s="2">
        <f t="shared" si="59"/>
        <v>5.1163148262204237</v>
      </c>
    </row>
    <row r="763" spans="1:8" x14ac:dyDescent="0.3">
      <c r="A763">
        <v>5378</v>
      </c>
      <c r="B763">
        <v>32358.666666666668</v>
      </c>
      <c r="C763" s="15">
        <f t="shared" si="55"/>
        <v>0.99565128205128206</v>
      </c>
      <c r="D763" s="15">
        <f t="shared" si="56"/>
        <v>500</v>
      </c>
      <c r="E763" s="2">
        <f t="shared" si="57"/>
        <v>495.02174358974361</v>
      </c>
      <c r="F763" s="2">
        <v>5</v>
      </c>
      <c r="G763" s="2">
        <f t="shared" si="58"/>
        <v>2.1743589743589808E-2</v>
      </c>
      <c r="H763" s="2">
        <f t="shared" si="59"/>
        <v>5.4278677913796649</v>
      </c>
    </row>
    <row r="764" spans="1:8" x14ac:dyDescent="0.3">
      <c r="A764">
        <v>5386</v>
      </c>
      <c r="B764">
        <v>32421</v>
      </c>
      <c r="C764" s="15">
        <f t="shared" si="55"/>
        <v>0.99756923076923076</v>
      </c>
      <c r="D764" s="15">
        <f t="shared" si="56"/>
        <v>500</v>
      </c>
      <c r="E764" s="2">
        <f t="shared" si="57"/>
        <v>495.01215384615386</v>
      </c>
      <c r="F764" s="2">
        <v>5</v>
      </c>
      <c r="G764" s="2">
        <f t="shared" si="58"/>
        <v>1.2153846153846182E-2</v>
      </c>
      <c r="H764" s="2">
        <f t="shared" si="59"/>
        <v>6.0095217329204313</v>
      </c>
    </row>
    <row r="765" spans="1:8" x14ac:dyDescent="0.3">
      <c r="A765">
        <v>5394</v>
      </c>
      <c r="B765">
        <v>32448.999999999996</v>
      </c>
      <c r="C765" s="15">
        <f t="shared" si="55"/>
        <v>0.99843076923076912</v>
      </c>
      <c r="D765" s="15">
        <f t="shared" si="56"/>
        <v>500</v>
      </c>
      <c r="E765" s="2">
        <f t="shared" si="57"/>
        <v>495.00784615384617</v>
      </c>
      <c r="F765" s="2">
        <v>5</v>
      </c>
      <c r="G765" s="2">
        <f t="shared" si="58"/>
        <v>7.8461538461542801E-3</v>
      </c>
      <c r="H765" s="2">
        <f t="shared" si="59"/>
        <v>6.4471352504301747</v>
      </c>
    </row>
    <row r="766" spans="1:8" x14ac:dyDescent="0.3">
      <c r="A766">
        <v>5402</v>
      </c>
      <c r="B766">
        <v>32520.333333333332</v>
      </c>
      <c r="C766" s="15">
        <f t="shared" si="55"/>
        <v>1.0006256410256409</v>
      </c>
      <c r="D766" s="15">
        <f t="shared" si="56"/>
        <v>500</v>
      </c>
      <c r="E766" s="2">
        <f t="shared" si="57"/>
        <v>494.99687179487182</v>
      </c>
      <c r="F766" s="2">
        <v>5</v>
      </c>
      <c r="G766" s="2">
        <f t="shared" si="58"/>
        <v>-3.1282051282044421E-3</v>
      </c>
      <c r="H766" s="2" t="e">
        <f t="shared" si="59"/>
        <v>#NUM!</v>
      </c>
    </row>
    <row r="767" spans="1:8" x14ac:dyDescent="0.3">
      <c r="A767">
        <v>5410</v>
      </c>
      <c r="B767">
        <v>32577</v>
      </c>
      <c r="C767" s="15">
        <f t="shared" si="55"/>
        <v>1.0023692307692307</v>
      </c>
      <c r="D767" s="15">
        <f t="shared" si="56"/>
        <v>500</v>
      </c>
      <c r="E767" s="2">
        <f t="shared" si="57"/>
        <v>494.98815384615386</v>
      </c>
      <c r="F767" s="2">
        <v>5</v>
      </c>
      <c r="G767" s="2">
        <f t="shared" si="58"/>
        <v>-1.184615384615384E-2</v>
      </c>
      <c r="H767" s="2" t="e">
        <f t="shared" si="59"/>
        <v>#NUM!</v>
      </c>
    </row>
    <row r="768" spans="1:8" x14ac:dyDescent="0.3">
      <c r="A768">
        <v>5418</v>
      </c>
      <c r="B768">
        <v>32342.666666666668</v>
      </c>
      <c r="C768" s="15">
        <f t="shared" si="55"/>
        <v>0.99515897435897438</v>
      </c>
      <c r="D768" s="15">
        <f t="shared" si="56"/>
        <v>500</v>
      </c>
      <c r="E768" s="2">
        <f t="shared" si="57"/>
        <v>495.02420512820515</v>
      </c>
      <c r="F768" s="2">
        <v>5</v>
      </c>
      <c r="G768" s="2">
        <f t="shared" si="58"/>
        <v>2.4205128205128545E-2</v>
      </c>
      <c r="H768" s="2">
        <f t="shared" si="59"/>
        <v>5.3206272336002378</v>
      </c>
    </row>
    <row r="769" spans="1:8" x14ac:dyDescent="0.3">
      <c r="A769">
        <v>5426</v>
      </c>
      <c r="B769">
        <v>32176.000000000004</v>
      </c>
      <c r="C769" s="15">
        <f t="shared" si="55"/>
        <v>0.99003076923076938</v>
      </c>
      <c r="D769" s="15">
        <f t="shared" si="56"/>
        <v>500</v>
      </c>
      <c r="E769" s="2">
        <f t="shared" si="57"/>
        <v>495.04984615384615</v>
      </c>
      <c r="F769" s="2">
        <v>5</v>
      </c>
      <c r="G769" s="2">
        <f t="shared" si="58"/>
        <v>4.9846153846153207E-2</v>
      </c>
      <c r="H769" s="2">
        <f t="shared" si="59"/>
        <v>4.5983022109028759</v>
      </c>
    </row>
    <row r="770" spans="1:8" x14ac:dyDescent="0.3">
      <c r="A770">
        <v>5434</v>
      </c>
      <c r="B770">
        <v>32409.333333333332</v>
      </c>
      <c r="C770" s="15">
        <f t="shared" si="55"/>
        <v>0.9972102564102564</v>
      </c>
      <c r="D770" s="15">
        <f t="shared" si="56"/>
        <v>500</v>
      </c>
      <c r="E770" s="2">
        <f t="shared" si="57"/>
        <v>495.01394871794872</v>
      </c>
      <c r="F770" s="2">
        <v>5</v>
      </c>
      <c r="G770" s="2">
        <f t="shared" si="58"/>
        <v>1.3948717948718325E-2</v>
      </c>
      <c r="H770" s="2">
        <f t="shared" si="59"/>
        <v>5.8717834336675647</v>
      </c>
    </row>
    <row r="771" spans="1:8" x14ac:dyDescent="0.3">
      <c r="A771">
        <v>5442</v>
      </c>
      <c r="B771">
        <v>32367.333333333336</v>
      </c>
      <c r="C771" s="15">
        <f t="shared" ref="C771:C834" si="60">B771/$J$27</f>
        <v>0.99591794871794881</v>
      </c>
      <c r="D771" s="15">
        <f t="shared" ref="D771:D834" si="61">$J$28</f>
        <v>500</v>
      </c>
      <c r="E771" s="2">
        <f t="shared" si="57"/>
        <v>495.02041025641023</v>
      </c>
      <c r="F771" s="2">
        <v>5</v>
      </c>
      <c r="G771" s="2">
        <f t="shared" si="58"/>
        <v>2.0410256410255734E-2</v>
      </c>
      <c r="H771" s="2">
        <f t="shared" si="59"/>
        <v>5.4911465478392154</v>
      </c>
    </row>
    <row r="772" spans="1:8" x14ac:dyDescent="0.3">
      <c r="A772">
        <v>5450</v>
      </c>
      <c r="B772">
        <v>32641.333333333332</v>
      </c>
      <c r="C772" s="15">
        <f t="shared" si="60"/>
        <v>1.0043487179487178</v>
      </c>
      <c r="D772" s="15">
        <f t="shared" si="61"/>
        <v>500</v>
      </c>
      <c r="E772" s="2">
        <f t="shared" ref="E772:E835" si="62">D772-(F772*C772)</f>
        <v>494.97825641025639</v>
      </c>
      <c r="F772" s="2">
        <v>5</v>
      </c>
      <c r="G772" s="2">
        <f t="shared" ref="G772:G835" si="63">F772-(F772*C772)</f>
        <v>-2.174358974358892E-2</v>
      </c>
      <c r="H772" s="2" t="e">
        <f t="shared" ref="H772:H835" si="64">LN((F772*E772)/(D772*G772))</f>
        <v>#NUM!</v>
      </c>
    </row>
    <row r="773" spans="1:8" x14ac:dyDescent="0.3">
      <c r="A773">
        <v>5458</v>
      </c>
      <c r="B773">
        <v>32401.333333333332</v>
      </c>
      <c r="C773" s="15">
        <f t="shared" si="60"/>
        <v>0.99696410256410251</v>
      </c>
      <c r="D773" s="15">
        <f t="shared" si="61"/>
        <v>500</v>
      </c>
      <c r="E773" s="2">
        <f t="shared" si="62"/>
        <v>495.01517948717947</v>
      </c>
      <c r="F773" s="2">
        <v>5</v>
      </c>
      <c r="G773" s="2">
        <f t="shared" si="63"/>
        <v>1.5179487179487694E-2</v>
      </c>
      <c r="H773" s="2">
        <f t="shared" si="64"/>
        <v>5.7872285319688279</v>
      </c>
    </row>
    <row r="774" spans="1:8" x14ac:dyDescent="0.3">
      <c r="A774">
        <v>5466</v>
      </c>
      <c r="B774">
        <v>31961.333333333332</v>
      </c>
      <c r="C774" s="15">
        <f t="shared" si="60"/>
        <v>0.98342564102564101</v>
      </c>
      <c r="D774" s="15">
        <f t="shared" si="61"/>
        <v>500</v>
      </c>
      <c r="E774" s="2">
        <f t="shared" si="62"/>
        <v>495.08287179487178</v>
      </c>
      <c r="F774" s="2">
        <v>5</v>
      </c>
      <c r="G774" s="2">
        <f t="shared" si="63"/>
        <v>8.2871794871794968E-2</v>
      </c>
      <c r="H774" s="2">
        <f t="shared" si="64"/>
        <v>4.0900154858060223</v>
      </c>
    </row>
    <row r="775" spans="1:8" x14ac:dyDescent="0.3">
      <c r="A775">
        <v>5474</v>
      </c>
      <c r="B775">
        <v>32870.333333333336</v>
      </c>
      <c r="C775" s="15">
        <f t="shared" si="60"/>
        <v>1.011394871794872</v>
      </c>
      <c r="D775" s="15">
        <f t="shared" si="61"/>
        <v>500</v>
      </c>
      <c r="E775" s="2">
        <f t="shared" si="62"/>
        <v>494.94302564102566</v>
      </c>
      <c r="F775" s="2">
        <v>5</v>
      </c>
      <c r="G775" s="2">
        <f t="shared" si="63"/>
        <v>-5.6974358974359873E-2</v>
      </c>
      <c r="H775" s="2" t="e">
        <f t="shared" si="64"/>
        <v>#NUM!</v>
      </c>
    </row>
    <row r="776" spans="1:8" x14ac:dyDescent="0.3">
      <c r="A776">
        <v>5482</v>
      </c>
      <c r="B776">
        <v>32326.999999999996</v>
      </c>
      <c r="C776" s="15">
        <f t="shared" si="60"/>
        <v>0.99467692307692301</v>
      </c>
      <c r="D776" s="15">
        <f t="shared" si="61"/>
        <v>500</v>
      </c>
      <c r="E776" s="2">
        <f t="shared" si="62"/>
        <v>495.02661538461541</v>
      </c>
      <c r="F776" s="2">
        <v>5</v>
      </c>
      <c r="G776" s="2">
        <f t="shared" si="63"/>
        <v>2.6615384615384485E-2</v>
      </c>
      <c r="H776" s="2">
        <f t="shared" si="64"/>
        <v>5.2257072049748503</v>
      </c>
    </row>
    <row r="777" spans="1:8" x14ac:dyDescent="0.3">
      <c r="A777">
        <v>5490</v>
      </c>
      <c r="B777">
        <v>32702.666666666668</v>
      </c>
      <c r="C777" s="15">
        <f t="shared" si="60"/>
        <v>1.0062358974358974</v>
      </c>
      <c r="D777" s="15">
        <f t="shared" si="61"/>
        <v>500</v>
      </c>
      <c r="E777" s="2">
        <f t="shared" si="62"/>
        <v>494.96882051282051</v>
      </c>
      <c r="F777" s="2">
        <v>5</v>
      </c>
      <c r="G777" s="2">
        <f t="shared" si="63"/>
        <v>-3.117948717948682E-2</v>
      </c>
      <c r="H777" s="2" t="e">
        <f t="shared" si="64"/>
        <v>#NUM!</v>
      </c>
    </row>
    <row r="778" spans="1:8" x14ac:dyDescent="0.3">
      <c r="A778">
        <v>5498</v>
      </c>
      <c r="B778">
        <v>32271.666666666668</v>
      </c>
      <c r="C778" s="15">
        <f t="shared" si="60"/>
        <v>0.99297435897435904</v>
      </c>
      <c r="D778" s="15">
        <f t="shared" si="61"/>
        <v>500</v>
      </c>
      <c r="E778" s="2">
        <f t="shared" si="62"/>
        <v>495.03512820512822</v>
      </c>
      <c r="F778" s="2">
        <v>5</v>
      </c>
      <c r="G778" s="2">
        <f t="shared" si="63"/>
        <v>3.512820512820447E-2</v>
      </c>
      <c r="H778" s="2">
        <f t="shared" si="64"/>
        <v>4.948209446423224</v>
      </c>
    </row>
    <row r="779" spans="1:8" x14ac:dyDescent="0.3">
      <c r="A779">
        <v>5506</v>
      </c>
      <c r="B779">
        <v>32282</v>
      </c>
      <c r="C779" s="15">
        <f t="shared" si="60"/>
        <v>0.9932923076923077</v>
      </c>
      <c r="D779" s="15">
        <f t="shared" si="61"/>
        <v>500</v>
      </c>
      <c r="E779" s="2">
        <f t="shared" si="62"/>
        <v>495.03353846153846</v>
      </c>
      <c r="F779" s="2">
        <v>5</v>
      </c>
      <c r="G779" s="2">
        <f t="shared" si="63"/>
        <v>3.3538461538461739E-2</v>
      </c>
      <c r="H779" s="2">
        <f t="shared" si="64"/>
        <v>4.9945177218477568</v>
      </c>
    </row>
    <row r="780" spans="1:8" x14ac:dyDescent="0.3">
      <c r="A780">
        <v>5514</v>
      </c>
      <c r="B780">
        <v>32660.333333333332</v>
      </c>
      <c r="C780" s="15">
        <f t="shared" si="60"/>
        <v>1.0049333333333332</v>
      </c>
      <c r="D780" s="15">
        <f t="shared" si="61"/>
        <v>500</v>
      </c>
      <c r="E780" s="2">
        <f t="shared" si="62"/>
        <v>494.97533333333331</v>
      </c>
      <c r="F780" s="2">
        <v>5</v>
      </c>
      <c r="G780" s="2">
        <f t="shared" si="63"/>
        <v>-2.4666666666666615E-2</v>
      </c>
      <c r="H780" s="2" t="e">
        <f t="shared" si="64"/>
        <v>#NUM!</v>
      </c>
    </row>
    <row r="781" spans="1:8" x14ac:dyDescent="0.3">
      <c r="A781">
        <v>5522</v>
      </c>
      <c r="B781">
        <v>32380.333333333332</v>
      </c>
      <c r="C781" s="15">
        <f t="shared" si="60"/>
        <v>0.99631794871794865</v>
      </c>
      <c r="D781" s="15">
        <f t="shared" si="61"/>
        <v>500</v>
      </c>
      <c r="E781" s="2">
        <f t="shared" si="62"/>
        <v>495.01841025641028</v>
      </c>
      <c r="F781" s="2">
        <v>5</v>
      </c>
      <c r="G781" s="2">
        <f t="shared" si="63"/>
        <v>1.8410256410256842E-2</v>
      </c>
      <c r="H781" s="2">
        <f t="shared" si="64"/>
        <v>5.5942721243897058</v>
      </c>
    </row>
    <row r="782" spans="1:8" x14ac:dyDescent="0.3">
      <c r="A782">
        <v>5530</v>
      </c>
      <c r="B782">
        <v>32418.333333333336</v>
      </c>
      <c r="C782" s="15">
        <f t="shared" si="60"/>
        <v>0.99748717948717958</v>
      </c>
      <c r="D782" s="15">
        <f t="shared" si="61"/>
        <v>500</v>
      </c>
      <c r="E782" s="2">
        <f t="shared" si="62"/>
        <v>495.01256410256411</v>
      </c>
      <c r="F782" s="2">
        <v>5</v>
      </c>
      <c r="G782" s="2">
        <f t="shared" si="63"/>
        <v>1.2564102564102342E-2</v>
      </c>
      <c r="H782" s="2">
        <f t="shared" si="64"/>
        <v>5.9763244922909919</v>
      </c>
    </row>
    <row r="783" spans="1:8" x14ac:dyDescent="0.3">
      <c r="A783">
        <v>5538</v>
      </c>
      <c r="B783">
        <v>32318.666666666664</v>
      </c>
      <c r="C783" s="15">
        <f t="shared" si="60"/>
        <v>0.99442051282051269</v>
      </c>
      <c r="D783" s="15">
        <f t="shared" si="61"/>
        <v>500</v>
      </c>
      <c r="E783" s="2">
        <f t="shared" si="62"/>
        <v>495.02789743589744</v>
      </c>
      <c r="F783" s="2">
        <v>5</v>
      </c>
      <c r="G783" s="2">
        <f t="shared" si="63"/>
        <v>2.7897435897436651E-2</v>
      </c>
      <c r="H783" s="2">
        <f t="shared" si="64"/>
        <v>5.1786644311447478</v>
      </c>
    </row>
    <row r="784" spans="1:8" x14ac:dyDescent="0.3">
      <c r="A784">
        <v>5546</v>
      </c>
      <c r="B784">
        <v>32613.999999999996</v>
      </c>
      <c r="C784" s="15">
        <f t="shared" si="60"/>
        <v>1.0035076923076922</v>
      </c>
      <c r="D784" s="15">
        <f t="shared" si="61"/>
        <v>500</v>
      </c>
      <c r="E784" s="2">
        <f t="shared" si="62"/>
        <v>494.98246153846156</v>
      </c>
      <c r="F784" s="2">
        <v>5</v>
      </c>
      <c r="G784" s="2">
        <f t="shared" si="63"/>
        <v>-1.7538461538460837E-2</v>
      </c>
      <c r="H784" s="2" t="e">
        <f t="shared" si="64"/>
        <v>#NUM!</v>
      </c>
    </row>
    <row r="785" spans="1:8" x14ac:dyDescent="0.3">
      <c r="A785">
        <v>5554</v>
      </c>
      <c r="B785">
        <v>32476.333333333336</v>
      </c>
      <c r="C785" s="15">
        <f t="shared" si="60"/>
        <v>0.99927179487179496</v>
      </c>
      <c r="D785" s="15">
        <f t="shared" si="61"/>
        <v>500</v>
      </c>
      <c r="E785" s="2">
        <f t="shared" si="62"/>
        <v>495.003641025641</v>
      </c>
      <c r="F785" s="2">
        <v>5</v>
      </c>
      <c r="G785" s="2">
        <f t="shared" si="63"/>
        <v>3.6410256410253083E-3</v>
      </c>
      <c r="H785" s="2">
        <f t="shared" si="64"/>
        <v>7.2148847996715162</v>
      </c>
    </row>
    <row r="786" spans="1:8" x14ac:dyDescent="0.3">
      <c r="A786">
        <v>5562</v>
      </c>
      <c r="B786">
        <v>32117.666666666668</v>
      </c>
      <c r="C786" s="15">
        <f t="shared" si="60"/>
        <v>0.98823589743589746</v>
      </c>
      <c r="D786" s="15">
        <f t="shared" si="61"/>
        <v>500</v>
      </c>
      <c r="E786" s="2">
        <f t="shared" si="62"/>
        <v>495.05882051282049</v>
      </c>
      <c r="F786" s="2">
        <v>5</v>
      </c>
      <c r="G786" s="2">
        <f t="shared" si="63"/>
        <v>5.8820512820513038E-2</v>
      </c>
      <c r="H786" s="2">
        <f t="shared" si="64"/>
        <v>4.4327710262622482</v>
      </c>
    </row>
    <row r="787" spans="1:8" x14ac:dyDescent="0.3">
      <c r="A787">
        <v>5570</v>
      </c>
      <c r="B787">
        <v>32012.999999999996</v>
      </c>
      <c r="C787" s="15">
        <f t="shared" si="60"/>
        <v>0.98501538461538451</v>
      </c>
      <c r="D787" s="15">
        <f t="shared" si="61"/>
        <v>500</v>
      </c>
      <c r="E787" s="2">
        <f t="shared" si="62"/>
        <v>495.07492307692308</v>
      </c>
      <c r="F787" s="2">
        <v>5</v>
      </c>
      <c r="G787" s="2">
        <f t="shared" si="63"/>
        <v>7.4923076923077758E-2</v>
      </c>
      <c r="H787" s="2">
        <f t="shared" si="64"/>
        <v>4.1908322576793546</v>
      </c>
    </row>
    <row r="788" spans="1:8" x14ac:dyDescent="0.3">
      <c r="A788">
        <v>5578</v>
      </c>
      <c r="B788">
        <v>32442.999999999996</v>
      </c>
      <c r="C788" s="15">
        <f t="shared" si="60"/>
        <v>0.99824615384615378</v>
      </c>
      <c r="D788" s="15">
        <f t="shared" si="61"/>
        <v>500</v>
      </c>
      <c r="E788" s="2">
        <f t="shared" si="62"/>
        <v>495.00876923076925</v>
      </c>
      <c r="F788" s="2">
        <v>5</v>
      </c>
      <c r="G788" s="2">
        <f t="shared" si="63"/>
        <v>8.7692307692313065E-3</v>
      </c>
      <c r="H788" s="2">
        <f t="shared" si="64"/>
        <v>6.3359114800905116</v>
      </c>
    </row>
    <row r="789" spans="1:8" x14ac:dyDescent="0.3">
      <c r="A789">
        <v>5586</v>
      </c>
      <c r="B789">
        <v>32965.666666666664</v>
      </c>
      <c r="C789" s="15">
        <f t="shared" si="60"/>
        <v>1.014328205128205</v>
      </c>
      <c r="D789" s="15">
        <f t="shared" si="61"/>
        <v>500</v>
      </c>
      <c r="E789" s="2">
        <f t="shared" si="62"/>
        <v>494.92835897435896</v>
      </c>
      <c r="F789" s="2">
        <v>5</v>
      </c>
      <c r="G789" s="2">
        <f t="shared" si="63"/>
        <v>-7.1641025641024925E-2</v>
      </c>
      <c r="H789" s="2" t="e">
        <f t="shared" si="64"/>
        <v>#NUM!</v>
      </c>
    </row>
    <row r="790" spans="1:8" x14ac:dyDescent="0.3">
      <c r="A790">
        <v>5594</v>
      </c>
      <c r="B790">
        <v>32342.333333333336</v>
      </c>
      <c r="C790" s="15">
        <f t="shared" si="60"/>
        <v>0.99514871794871806</v>
      </c>
      <c r="D790" s="15">
        <f t="shared" si="61"/>
        <v>500</v>
      </c>
      <c r="E790" s="2">
        <f t="shared" si="62"/>
        <v>495.02425641025638</v>
      </c>
      <c r="F790" s="2">
        <v>5</v>
      </c>
      <c r="G790" s="2">
        <f t="shared" si="63"/>
        <v>2.4256410256409566E-2</v>
      </c>
      <c r="H790" s="2">
        <f t="shared" si="64"/>
        <v>5.318510934288935</v>
      </c>
    </row>
    <row r="791" spans="1:8" x14ac:dyDescent="0.3">
      <c r="A791">
        <v>5602</v>
      </c>
      <c r="B791">
        <v>32498.333333333336</v>
      </c>
      <c r="C791" s="15">
        <f t="shared" si="60"/>
        <v>0.99994871794871798</v>
      </c>
      <c r="D791" s="15">
        <f t="shared" si="61"/>
        <v>500</v>
      </c>
      <c r="E791" s="2">
        <f t="shared" si="62"/>
        <v>495.00025641025638</v>
      </c>
      <c r="F791" s="2">
        <v>5</v>
      </c>
      <c r="G791" s="2">
        <f t="shared" si="63"/>
        <v>2.5641025641043313E-4</v>
      </c>
      <c r="H791" s="2">
        <f t="shared" si="64"/>
        <v>9.8681199266980322</v>
      </c>
    </row>
    <row r="792" spans="1:8" x14ac:dyDescent="0.3">
      <c r="A792">
        <v>5610</v>
      </c>
      <c r="B792">
        <v>32278.666666666668</v>
      </c>
      <c r="C792" s="15">
        <f t="shared" si="60"/>
        <v>0.99318974358974366</v>
      </c>
      <c r="D792" s="15">
        <f t="shared" si="61"/>
        <v>500</v>
      </c>
      <c r="E792" s="2">
        <f t="shared" si="62"/>
        <v>495.03405128205128</v>
      </c>
      <c r="F792" s="2">
        <v>5</v>
      </c>
      <c r="G792" s="2">
        <f t="shared" si="63"/>
        <v>3.4051282051281717E-2</v>
      </c>
      <c r="H792" s="2">
        <f t="shared" si="64"/>
        <v>4.9793439597588476</v>
      </c>
    </row>
    <row r="793" spans="1:8" x14ac:dyDescent="0.3">
      <c r="A793">
        <v>5618</v>
      </c>
      <c r="B793">
        <v>32414.000000000004</v>
      </c>
      <c r="C793" s="15">
        <f t="shared" si="60"/>
        <v>0.99735384615384626</v>
      </c>
      <c r="D793" s="15">
        <f t="shared" si="61"/>
        <v>500</v>
      </c>
      <c r="E793" s="2">
        <f t="shared" si="62"/>
        <v>495.01323076923074</v>
      </c>
      <c r="F793" s="2">
        <v>5</v>
      </c>
      <c r="G793" s="2">
        <f t="shared" si="63"/>
        <v>1.3230769230768935E-2</v>
      </c>
      <c r="H793" s="2">
        <f t="shared" si="64"/>
        <v>5.9246244646803623</v>
      </c>
    </row>
    <row r="794" spans="1:8" x14ac:dyDescent="0.3">
      <c r="A794">
        <v>5626</v>
      </c>
      <c r="B794">
        <v>32394.999999999996</v>
      </c>
      <c r="C794" s="15">
        <f t="shared" si="60"/>
        <v>0.99676923076923063</v>
      </c>
      <c r="D794" s="15">
        <f t="shared" si="61"/>
        <v>500</v>
      </c>
      <c r="E794" s="2">
        <f t="shared" si="62"/>
        <v>495.01615384615383</v>
      </c>
      <c r="F794" s="2">
        <v>5</v>
      </c>
      <c r="G794" s="2">
        <f t="shared" si="63"/>
        <v>1.6153846153846629E-2</v>
      </c>
      <c r="H794" s="2">
        <f t="shared" si="64"/>
        <v>5.7250173158069302</v>
      </c>
    </row>
    <row r="795" spans="1:8" x14ac:dyDescent="0.3">
      <c r="A795">
        <v>5634</v>
      </c>
      <c r="B795">
        <v>32287.999999999996</v>
      </c>
      <c r="C795" s="15">
        <f t="shared" si="60"/>
        <v>0.99347692307692292</v>
      </c>
      <c r="D795" s="15">
        <f t="shared" si="61"/>
        <v>500</v>
      </c>
      <c r="E795" s="2">
        <f t="shared" si="62"/>
        <v>495.03261538461538</v>
      </c>
      <c r="F795" s="2">
        <v>5</v>
      </c>
      <c r="G795" s="2">
        <f t="shared" si="63"/>
        <v>3.2615384615385601E-2</v>
      </c>
      <c r="H795" s="2">
        <f t="shared" si="64"/>
        <v>5.0224246452875461</v>
      </c>
    </row>
    <row r="796" spans="1:8" x14ac:dyDescent="0.3">
      <c r="A796">
        <v>5642</v>
      </c>
      <c r="B796">
        <v>32132.666666666668</v>
      </c>
      <c r="C796" s="15">
        <f t="shared" si="60"/>
        <v>0.98869743589743597</v>
      </c>
      <c r="D796" s="15">
        <f t="shared" si="61"/>
        <v>500</v>
      </c>
      <c r="E796" s="2">
        <f t="shared" si="62"/>
        <v>495.05651282051281</v>
      </c>
      <c r="F796" s="2">
        <v>5</v>
      </c>
      <c r="G796" s="2">
        <f t="shared" si="63"/>
        <v>5.6512820512820028E-2</v>
      </c>
      <c r="H796" s="2">
        <f t="shared" si="64"/>
        <v>4.4727894922171609</v>
      </c>
    </row>
    <row r="797" spans="1:8" x14ac:dyDescent="0.3">
      <c r="A797">
        <v>5650</v>
      </c>
      <c r="B797">
        <v>32117.666666666668</v>
      </c>
      <c r="C797" s="15">
        <f t="shared" si="60"/>
        <v>0.98823589743589746</v>
      </c>
      <c r="D797" s="15">
        <f t="shared" si="61"/>
        <v>500</v>
      </c>
      <c r="E797" s="2">
        <f t="shared" si="62"/>
        <v>495.05882051282049</v>
      </c>
      <c r="F797" s="2">
        <v>5</v>
      </c>
      <c r="G797" s="2">
        <f t="shared" si="63"/>
        <v>5.8820512820513038E-2</v>
      </c>
      <c r="H797" s="2">
        <f t="shared" si="64"/>
        <v>4.4327710262622482</v>
      </c>
    </row>
    <row r="798" spans="1:8" x14ac:dyDescent="0.3">
      <c r="A798">
        <v>5658</v>
      </c>
      <c r="B798">
        <v>32033.666666666668</v>
      </c>
      <c r="C798" s="15">
        <f t="shared" si="60"/>
        <v>0.98565128205128205</v>
      </c>
      <c r="D798" s="15">
        <f t="shared" si="61"/>
        <v>500</v>
      </c>
      <c r="E798" s="2">
        <f t="shared" si="62"/>
        <v>495.07174358974356</v>
      </c>
      <c r="F798" s="2">
        <v>5</v>
      </c>
      <c r="G798" s="2">
        <f t="shared" si="63"/>
        <v>7.1743589743589631E-2</v>
      </c>
      <c r="H798" s="2">
        <f t="shared" si="64"/>
        <v>4.2341892725096075</v>
      </c>
    </row>
    <row r="799" spans="1:8" x14ac:dyDescent="0.3">
      <c r="A799">
        <v>5666</v>
      </c>
      <c r="B799">
        <v>32554.666666666668</v>
      </c>
      <c r="C799" s="15">
        <f t="shared" si="60"/>
        <v>1.0016820512820512</v>
      </c>
      <c r="D799" s="15">
        <f t="shared" si="61"/>
        <v>500</v>
      </c>
      <c r="E799" s="2">
        <f t="shared" si="62"/>
        <v>494.99158974358977</v>
      </c>
      <c r="F799" s="2">
        <v>5</v>
      </c>
      <c r="G799" s="2">
        <f t="shared" si="63"/>
        <v>-8.4102564102561672E-3</v>
      </c>
      <c r="H799" s="2" t="e">
        <f t="shared" si="64"/>
        <v>#NUM!</v>
      </c>
    </row>
    <row r="800" spans="1:8" x14ac:dyDescent="0.3">
      <c r="A800">
        <v>5674</v>
      </c>
      <c r="B800">
        <v>32480.666666666668</v>
      </c>
      <c r="C800" s="15">
        <f t="shared" si="60"/>
        <v>0.99940512820512828</v>
      </c>
      <c r="D800" s="15">
        <f t="shared" si="61"/>
        <v>500</v>
      </c>
      <c r="E800" s="2">
        <f t="shared" si="62"/>
        <v>495.00297435897437</v>
      </c>
      <c r="F800" s="2">
        <v>5</v>
      </c>
      <c r="G800" s="2">
        <f t="shared" si="63"/>
        <v>2.9743589743587151E-3</v>
      </c>
      <c r="H800" s="2">
        <f t="shared" si="64"/>
        <v>7.4171203193740611</v>
      </c>
    </row>
    <row r="801" spans="1:8" x14ac:dyDescent="0.3">
      <c r="A801">
        <v>5682</v>
      </c>
      <c r="B801">
        <v>32660</v>
      </c>
      <c r="C801" s="15">
        <f t="shared" si="60"/>
        <v>1.004923076923077</v>
      </c>
      <c r="D801" s="15">
        <f t="shared" si="61"/>
        <v>500</v>
      </c>
      <c r="E801" s="2">
        <f t="shared" si="62"/>
        <v>494.9753846153846</v>
      </c>
      <c r="F801" s="2">
        <v>5</v>
      </c>
      <c r="G801" s="2">
        <f t="shared" si="63"/>
        <v>-2.4615384615385594E-2</v>
      </c>
      <c r="H801" s="2" t="e">
        <f t="shared" si="64"/>
        <v>#NUM!</v>
      </c>
    </row>
    <row r="802" spans="1:8" x14ac:dyDescent="0.3">
      <c r="A802">
        <v>5690</v>
      </c>
      <c r="B802">
        <v>32393</v>
      </c>
      <c r="C802" s="15">
        <f t="shared" si="60"/>
        <v>0.99670769230769229</v>
      </c>
      <c r="D802" s="15">
        <f t="shared" si="61"/>
        <v>500</v>
      </c>
      <c r="E802" s="2">
        <f t="shared" si="62"/>
        <v>495.01646153846156</v>
      </c>
      <c r="F802" s="2">
        <v>5</v>
      </c>
      <c r="G802" s="2">
        <f t="shared" si="63"/>
        <v>1.6461538461538083E-2</v>
      </c>
      <c r="H802" s="2">
        <f t="shared" si="64"/>
        <v>5.7061494530827437</v>
      </c>
    </row>
    <row r="803" spans="1:8" x14ac:dyDescent="0.3">
      <c r="A803">
        <v>5698</v>
      </c>
      <c r="B803">
        <v>32357.666666666664</v>
      </c>
      <c r="C803" s="15">
        <f t="shared" si="60"/>
        <v>0.99562051282051278</v>
      </c>
      <c r="D803" s="15">
        <f t="shared" si="61"/>
        <v>500</v>
      </c>
      <c r="E803" s="2">
        <f t="shared" si="62"/>
        <v>495.02189743589742</v>
      </c>
      <c r="F803" s="2">
        <v>5</v>
      </c>
      <c r="G803" s="2">
        <f t="shared" si="63"/>
        <v>2.1897435897436424E-2</v>
      </c>
      <c r="H803" s="2">
        <f t="shared" si="64"/>
        <v>5.4208175441695881</v>
      </c>
    </row>
    <row r="804" spans="1:8" x14ac:dyDescent="0.3">
      <c r="A804">
        <v>5706</v>
      </c>
      <c r="B804">
        <v>32302.000000000004</v>
      </c>
      <c r="C804" s="15">
        <f t="shared" si="60"/>
        <v>0.99390769230769238</v>
      </c>
      <c r="D804" s="15">
        <f t="shared" si="61"/>
        <v>500</v>
      </c>
      <c r="E804" s="2">
        <f t="shared" si="62"/>
        <v>495.03046153846157</v>
      </c>
      <c r="F804" s="2">
        <v>5</v>
      </c>
      <c r="G804" s="2">
        <f t="shared" si="63"/>
        <v>3.0461538461538318E-2</v>
      </c>
      <c r="H804" s="2">
        <f t="shared" si="64"/>
        <v>5.0907395383379219</v>
      </c>
    </row>
    <row r="805" spans="1:8" x14ac:dyDescent="0.3">
      <c r="A805">
        <v>5714</v>
      </c>
      <c r="B805">
        <v>32342.000000000004</v>
      </c>
      <c r="C805" s="15">
        <f t="shared" si="60"/>
        <v>0.99513846153846164</v>
      </c>
      <c r="D805" s="15">
        <f t="shared" si="61"/>
        <v>500</v>
      </c>
      <c r="E805" s="2">
        <f t="shared" si="62"/>
        <v>495.02430769230767</v>
      </c>
      <c r="F805" s="2">
        <v>5</v>
      </c>
      <c r="G805" s="2">
        <f t="shared" si="63"/>
        <v>2.4307692307691475E-2</v>
      </c>
      <c r="H805" s="2">
        <f t="shared" si="64"/>
        <v>5.3163991046808192</v>
      </c>
    </row>
    <row r="806" spans="1:8" x14ac:dyDescent="0.3">
      <c r="A806">
        <v>5722</v>
      </c>
      <c r="B806">
        <v>32223.333333333336</v>
      </c>
      <c r="C806" s="15">
        <f t="shared" si="60"/>
        <v>0.99148717948717957</v>
      </c>
      <c r="D806" s="15">
        <f t="shared" si="61"/>
        <v>500</v>
      </c>
      <c r="E806" s="2">
        <f t="shared" si="62"/>
        <v>495.04256410256409</v>
      </c>
      <c r="F806" s="2">
        <v>5</v>
      </c>
      <c r="G806" s="2">
        <f t="shared" si="63"/>
        <v>4.2564102564101702E-2</v>
      </c>
      <c r="H806" s="2">
        <f t="shared" si="64"/>
        <v>4.7562176047310381</v>
      </c>
    </row>
    <row r="807" spans="1:8" x14ac:dyDescent="0.3">
      <c r="A807">
        <v>5730</v>
      </c>
      <c r="B807">
        <v>32371.666666666668</v>
      </c>
      <c r="C807" s="15">
        <f t="shared" si="60"/>
        <v>0.99605128205128213</v>
      </c>
      <c r="D807" s="15">
        <f t="shared" si="61"/>
        <v>500</v>
      </c>
      <c r="E807" s="2">
        <f t="shared" si="62"/>
        <v>495.0197435897436</v>
      </c>
      <c r="F807" s="2">
        <v>5</v>
      </c>
      <c r="G807" s="2">
        <f t="shared" si="63"/>
        <v>1.9743589743589141E-2</v>
      </c>
      <c r="H807" s="2">
        <f t="shared" si="64"/>
        <v>5.5243538720891427</v>
      </c>
    </row>
    <row r="808" spans="1:8" x14ac:dyDescent="0.3">
      <c r="A808">
        <v>5738</v>
      </c>
      <c r="B808">
        <v>32421.000000000004</v>
      </c>
      <c r="C808" s="15">
        <f t="shared" si="60"/>
        <v>0.99756923076923087</v>
      </c>
      <c r="D808" s="15">
        <f t="shared" si="61"/>
        <v>500</v>
      </c>
      <c r="E808" s="2">
        <f t="shared" si="62"/>
        <v>495.01215384615386</v>
      </c>
      <c r="F808" s="2">
        <v>5</v>
      </c>
      <c r="G808" s="2">
        <f t="shared" si="63"/>
        <v>1.2153846153845294E-2</v>
      </c>
      <c r="H808" s="2">
        <f t="shared" si="64"/>
        <v>6.0095217329205042</v>
      </c>
    </row>
    <row r="809" spans="1:8" x14ac:dyDescent="0.3">
      <c r="A809">
        <v>5746</v>
      </c>
      <c r="B809">
        <v>32380</v>
      </c>
      <c r="C809" s="15">
        <f t="shared" si="60"/>
        <v>0.99630769230769234</v>
      </c>
      <c r="D809" s="15">
        <f t="shared" si="61"/>
        <v>500</v>
      </c>
      <c r="E809" s="2">
        <f t="shared" si="62"/>
        <v>495.01846153846157</v>
      </c>
      <c r="F809" s="2">
        <v>5</v>
      </c>
      <c r="G809" s="2">
        <f t="shared" si="63"/>
        <v>1.8461538461538751E-2</v>
      </c>
      <c r="H809" s="2">
        <f t="shared" si="64"/>
        <v>5.5914905850240819</v>
      </c>
    </row>
    <row r="810" spans="1:8" x14ac:dyDescent="0.3">
      <c r="A810">
        <v>5754</v>
      </c>
      <c r="B810">
        <v>32398.666666666668</v>
      </c>
      <c r="C810" s="15">
        <f t="shared" si="60"/>
        <v>0.99688205128205132</v>
      </c>
      <c r="D810" s="15">
        <f t="shared" si="61"/>
        <v>500</v>
      </c>
      <c r="E810" s="2">
        <f t="shared" si="62"/>
        <v>495.01558974358977</v>
      </c>
      <c r="F810" s="2">
        <v>5</v>
      </c>
      <c r="G810" s="2">
        <f t="shared" si="63"/>
        <v>1.5589743589742966E-2</v>
      </c>
      <c r="H810" s="2">
        <f t="shared" si="64"/>
        <v>5.7605611136618107</v>
      </c>
    </row>
    <row r="811" spans="1:8" x14ac:dyDescent="0.3">
      <c r="A811">
        <v>5762</v>
      </c>
      <c r="B811">
        <v>32758.333333333336</v>
      </c>
      <c r="C811" s="15">
        <f t="shared" si="60"/>
        <v>1.0079487179487181</v>
      </c>
      <c r="D811" s="15">
        <f t="shared" si="61"/>
        <v>500</v>
      </c>
      <c r="E811" s="2">
        <f t="shared" si="62"/>
        <v>494.96025641025642</v>
      </c>
      <c r="F811" s="2">
        <v>5</v>
      </c>
      <c r="G811" s="2">
        <f t="shared" si="63"/>
        <v>-3.9743589743590491E-2</v>
      </c>
      <c r="H811" s="2" t="e">
        <f t="shared" si="64"/>
        <v>#NUM!</v>
      </c>
    </row>
    <row r="812" spans="1:8" x14ac:dyDescent="0.3">
      <c r="A812">
        <v>5770</v>
      </c>
      <c r="B812">
        <v>32334.666666666668</v>
      </c>
      <c r="C812" s="15">
        <f t="shared" si="60"/>
        <v>0.99491282051282059</v>
      </c>
      <c r="D812" s="15">
        <f t="shared" si="61"/>
        <v>500</v>
      </c>
      <c r="E812" s="2">
        <f t="shared" si="62"/>
        <v>495.0254358974359</v>
      </c>
      <c r="F812" s="2">
        <v>5</v>
      </c>
      <c r="G812" s="2">
        <f t="shared" si="63"/>
        <v>2.5435897435897026E-2</v>
      </c>
      <c r="H812" s="2">
        <f t="shared" si="64"/>
        <v>5.2710327787387143</v>
      </c>
    </row>
    <row r="813" spans="1:8" x14ac:dyDescent="0.3">
      <c r="A813">
        <v>5778</v>
      </c>
      <c r="B813">
        <v>32294.666666666668</v>
      </c>
      <c r="C813" s="15">
        <f t="shared" si="60"/>
        <v>0.99368205128205134</v>
      </c>
      <c r="D813" s="15">
        <f t="shared" si="61"/>
        <v>500</v>
      </c>
      <c r="E813" s="2">
        <f t="shared" si="62"/>
        <v>495.03158974358973</v>
      </c>
      <c r="F813" s="2">
        <v>5</v>
      </c>
      <c r="G813" s="2">
        <f t="shared" si="63"/>
        <v>3.158974358974298E-2</v>
      </c>
      <c r="H813" s="2">
        <f t="shared" si="64"/>
        <v>5.0543741732264937</v>
      </c>
    </row>
    <row r="814" spans="1:8" x14ac:dyDescent="0.3">
      <c r="A814">
        <v>5786</v>
      </c>
      <c r="B814">
        <v>32208.666666666664</v>
      </c>
      <c r="C814" s="15">
        <f t="shared" si="60"/>
        <v>0.99103589743589737</v>
      </c>
      <c r="D814" s="15">
        <f t="shared" si="61"/>
        <v>500</v>
      </c>
      <c r="E814" s="2">
        <f t="shared" si="62"/>
        <v>495.04482051282054</v>
      </c>
      <c r="F814" s="2">
        <v>5</v>
      </c>
      <c r="G814" s="2">
        <f t="shared" si="63"/>
        <v>4.4820512820512803E-2</v>
      </c>
      <c r="H814" s="2">
        <f t="shared" si="64"/>
        <v>4.7045674878683625</v>
      </c>
    </row>
    <row r="815" spans="1:8" x14ac:dyDescent="0.3">
      <c r="A815">
        <v>5794</v>
      </c>
      <c r="B815">
        <v>32622.666666666664</v>
      </c>
      <c r="C815" s="15">
        <f t="shared" si="60"/>
        <v>1.0037743589743588</v>
      </c>
      <c r="D815" s="15">
        <f t="shared" si="61"/>
        <v>500</v>
      </c>
      <c r="E815" s="2">
        <f t="shared" si="62"/>
        <v>494.98112820512819</v>
      </c>
      <c r="F815" s="2">
        <v>5</v>
      </c>
      <c r="G815" s="2">
        <f t="shared" si="63"/>
        <v>-1.8871794871794023E-2</v>
      </c>
      <c r="H815" s="2" t="e">
        <f t="shared" si="64"/>
        <v>#NUM!</v>
      </c>
    </row>
    <row r="816" spans="1:8" x14ac:dyDescent="0.3">
      <c r="A816">
        <v>5802</v>
      </c>
      <c r="B816">
        <v>32260.666666666668</v>
      </c>
      <c r="C816" s="15">
        <f t="shared" si="60"/>
        <v>0.99263589743589742</v>
      </c>
      <c r="D816" s="15">
        <f t="shared" si="61"/>
        <v>500</v>
      </c>
      <c r="E816" s="2">
        <f t="shared" si="62"/>
        <v>495.0368205128205</v>
      </c>
      <c r="F816" s="2">
        <v>5</v>
      </c>
      <c r="G816" s="2">
        <f t="shared" si="63"/>
        <v>3.6820512820512796E-2</v>
      </c>
      <c r="H816" s="2">
        <f t="shared" si="64"/>
        <v>4.9011621341921812</v>
      </c>
    </row>
    <row r="817" spans="1:8" x14ac:dyDescent="0.3">
      <c r="A817">
        <v>5810</v>
      </c>
      <c r="B817">
        <v>32698.333333333332</v>
      </c>
      <c r="C817" s="15">
        <f t="shared" si="60"/>
        <v>1.006102564102564</v>
      </c>
      <c r="D817" s="15">
        <f t="shared" si="61"/>
        <v>500</v>
      </c>
      <c r="E817" s="2">
        <f t="shared" si="62"/>
        <v>494.9694871794872</v>
      </c>
      <c r="F817" s="2">
        <v>5</v>
      </c>
      <c r="G817" s="2">
        <f t="shared" si="63"/>
        <v>-3.0512820512820227E-2</v>
      </c>
      <c r="H817" s="2" t="e">
        <f t="shared" si="64"/>
        <v>#NUM!</v>
      </c>
    </row>
    <row r="818" spans="1:8" x14ac:dyDescent="0.3">
      <c r="A818">
        <v>5818</v>
      </c>
      <c r="B818">
        <v>32835.333333333328</v>
      </c>
      <c r="C818" s="15">
        <f t="shared" si="60"/>
        <v>1.0103179487179486</v>
      </c>
      <c r="D818" s="15">
        <f t="shared" si="61"/>
        <v>500</v>
      </c>
      <c r="E818" s="2">
        <f t="shared" si="62"/>
        <v>494.94841025641028</v>
      </c>
      <c r="F818" s="2">
        <v>5</v>
      </c>
      <c r="G818" s="2">
        <f t="shared" si="63"/>
        <v>-5.1589743589742554E-2</v>
      </c>
      <c r="H818" s="2" t="e">
        <f t="shared" si="64"/>
        <v>#NUM!</v>
      </c>
    </row>
    <row r="819" spans="1:8" x14ac:dyDescent="0.3">
      <c r="A819">
        <v>5826</v>
      </c>
      <c r="B819">
        <v>32545</v>
      </c>
      <c r="C819" s="15">
        <f t="shared" si="60"/>
        <v>1.0013846153846153</v>
      </c>
      <c r="D819" s="15">
        <f t="shared" si="61"/>
        <v>500</v>
      </c>
      <c r="E819" s="2">
        <f t="shared" si="62"/>
        <v>494.9930769230769</v>
      </c>
      <c r="F819" s="2">
        <v>5</v>
      </c>
      <c r="G819" s="2">
        <f t="shared" si="63"/>
        <v>-6.9230769230763656E-3</v>
      </c>
      <c r="H819" s="2" t="e">
        <f t="shared" si="64"/>
        <v>#NUM!</v>
      </c>
    </row>
    <row r="820" spans="1:8" x14ac:dyDescent="0.3">
      <c r="A820">
        <v>5834</v>
      </c>
      <c r="B820">
        <v>32725.666666666668</v>
      </c>
      <c r="C820" s="15">
        <f t="shared" si="60"/>
        <v>1.0069435897435899</v>
      </c>
      <c r="D820" s="15">
        <f t="shared" si="61"/>
        <v>500</v>
      </c>
      <c r="E820" s="2">
        <f t="shared" si="62"/>
        <v>494.96528205128203</v>
      </c>
      <c r="F820" s="2">
        <v>5</v>
      </c>
      <c r="G820" s="2">
        <f t="shared" si="63"/>
        <v>-3.4717948717949199E-2</v>
      </c>
      <c r="H820" s="2" t="e">
        <f t="shared" si="64"/>
        <v>#NUM!</v>
      </c>
    </row>
    <row r="821" spans="1:8" x14ac:dyDescent="0.3">
      <c r="A821">
        <v>5842</v>
      </c>
      <c r="B821">
        <v>32237.999999999996</v>
      </c>
      <c r="C821" s="15">
        <f t="shared" si="60"/>
        <v>0.99193846153846144</v>
      </c>
      <c r="D821" s="15">
        <f t="shared" si="61"/>
        <v>500</v>
      </c>
      <c r="E821" s="2">
        <f t="shared" si="62"/>
        <v>495.04030769230769</v>
      </c>
      <c r="F821" s="2">
        <v>5</v>
      </c>
      <c r="G821" s="2">
        <f t="shared" si="63"/>
        <v>4.0307692307692378E-2</v>
      </c>
      <c r="H821" s="2">
        <f t="shared" si="64"/>
        <v>4.810681955069442</v>
      </c>
    </row>
    <row r="822" spans="1:8" x14ac:dyDescent="0.3">
      <c r="A822">
        <v>5850</v>
      </c>
      <c r="B822">
        <v>32281.000000000004</v>
      </c>
      <c r="C822" s="15">
        <f t="shared" si="60"/>
        <v>0.99326153846153853</v>
      </c>
      <c r="D822" s="15">
        <f t="shared" si="61"/>
        <v>500</v>
      </c>
      <c r="E822" s="2">
        <f t="shared" si="62"/>
        <v>495.03369230769232</v>
      </c>
      <c r="F822" s="2">
        <v>5</v>
      </c>
      <c r="G822" s="2">
        <f t="shared" si="63"/>
        <v>3.3692307692307466E-2</v>
      </c>
      <c r="H822" s="2">
        <f t="shared" si="64"/>
        <v>4.989941365599563</v>
      </c>
    </row>
    <row r="823" spans="1:8" x14ac:dyDescent="0.3">
      <c r="A823">
        <v>5858</v>
      </c>
      <c r="B823">
        <v>32147</v>
      </c>
      <c r="C823" s="15">
        <f t="shared" si="60"/>
        <v>0.98913846153846152</v>
      </c>
      <c r="D823" s="15">
        <f t="shared" si="61"/>
        <v>500</v>
      </c>
      <c r="E823" s="2">
        <f t="shared" si="62"/>
        <v>495.0543076923077</v>
      </c>
      <c r="F823" s="2">
        <v>5</v>
      </c>
      <c r="G823" s="2">
        <f t="shared" si="63"/>
        <v>5.4307692307692612E-2</v>
      </c>
      <c r="H823" s="2">
        <f t="shared" si="64"/>
        <v>4.5125866820227607</v>
      </c>
    </row>
    <row r="824" spans="1:8" x14ac:dyDescent="0.3">
      <c r="A824">
        <v>5866</v>
      </c>
      <c r="B824">
        <v>32516.000000000004</v>
      </c>
      <c r="C824" s="15">
        <f t="shared" si="60"/>
        <v>1.0004923076923078</v>
      </c>
      <c r="D824" s="15">
        <f t="shared" si="61"/>
        <v>500</v>
      </c>
      <c r="E824" s="2">
        <f t="shared" si="62"/>
        <v>494.99753846153845</v>
      </c>
      <c r="F824" s="2">
        <v>5</v>
      </c>
      <c r="G824" s="2">
        <f t="shared" si="63"/>
        <v>-2.461538461538737E-3</v>
      </c>
      <c r="H824" s="2" t="e">
        <f t="shared" si="64"/>
        <v>#NUM!</v>
      </c>
    </row>
    <row r="825" spans="1:8" x14ac:dyDescent="0.3">
      <c r="A825">
        <v>5874</v>
      </c>
      <c r="B825">
        <v>32285.666666666664</v>
      </c>
      <c r="C825" s="15">
        <f t="shared" si="60"/>
        <v>0.99340512820512816</v>
      </c>
      <c r="D825" s="15">
        <f t="shared" si="61"/>
        <v>500</v>
      </c>
      <c r="E825" s="2">
        <f t="shared" si="62"/>
        <v>495.03297435897434</v>
      </c>
      <c r="F825" s="2">
        <v>5</v>
      </c>
      <c r="G825" s="2">
        <f t="shared" si="63"/>
        <v>3.2974358974358964E-2</v>
      </c>
      <c r="H825" s="2">
        <f t="shared" si="64"/>
        <v>5.0114792095427614</v>
      </c>
    </row>
    <row r="826" spans="1:8" x14ac:dyDescent="0.3">
      <c r="A826">
        <v>5882</v>
      </c>
      <c r="B826">
        <v>32271.333333333332</v>
      </c>
      <c r="C826" s="15">
        <f t="shared" si="60"/>
        <v>0.9929641025641025</v>
      </c>
      <c r="D826" s="15">
        <f t="shared" si="61"/>
        <v>500</v>
      </c>
      <c r="E826" s="2">
        <f t="shared" si="62"/>
        <v>495.03517948717951</v>
      </c>
      <c r="F826" s="2">
        <v>5</v>
      </c>
      <c r="G826" s="2">
        <f t="shared" si="63"/>
        <v>3.5179487179487268E-2</v>
      </c>
      <c r="H826" s="2">
        <f t="shared" si="64"/>
        <v>4.9467507605522893</v>
      </c>
    </row>
    <row r="827" spans="1:8" x14ac:dyDescent="0.3">
      <c r="A827">
        <v>5890</v>
      </c>
      <c r="B827">
        <v>32123.666666666668</v>
      </c>
      <c r="C827" s="15">
        <f t="shared" si="60"/>
        <v>0.98842051282051291</v>
      </c>
      <c r="D827" s="15">
        <f t="shared" si="61"/>
        <v>500</v>
      </c>
      <c r="E827" s="2">
        <f t="shared" si="62"/>
        <v>495.05789743589742</v>
      </c>
      <c r="F827" s="2">
        <v>5</v>
      </c>
      <c r="G827" s="2">
        <f t="shared" si="63"/>
        <v>5.7897435897435123E-2</v>
      </c>
      <c r="H827" s="2">
        <f t="shared" si="64"/>
        <v>4.4485867146599372</v>
      </c>
    </row>
    <row r="828" spans="1:8" x14ac:dyDescent="0.3">
      <c r="A828">
        <v>5898</v>
      </c>
      <c r="B828">
        <v>32130.333333333332</v>
      </c>
      <c r="C828" s="15">
        <f t="shared" si="60"/>
        <v>0.98862564102564099</v>
      </c>
      <c r="D828" s="15">
        <f t="shared" si="61"/>
        <v>500</v>
      </c>
      <c r="E828" s="2">
        <f t="shared" si="62"/>
        <v>495.05687179487177</v>
      </c>
      <c r="F828" s="2">
        <v>5</v>
      </c>
      <c r="G828" s="2">
        <f t="shared" si="63"/>
        <v>5.6871794871795167E-2</v>
      </c>
      <c r="H828" s="2">
        <f t="shared" si="64"/>
        <v>4.4664582196973175</v>
      </c>
    </row>
    <row r="829" spans="1:8" x14ac:dyDescent="0.3">
      <c r="A829">
        <v>5906</v>
      </c>
      <c r="B829">
        <v>31909.999999999996</v>
      </c>
      <c r="C829" s="15">
        <f t="shared" si="60"/>
        <v>0.9818461538461537</v>
      </c>
      <c r="D829" s="15">
        <f t="shared" si="61"/>
        <v>500</v>
      </c>
      <c r="E829" s="2">
        <f t="shared" si="62"/>
        <v>495.09076923076924</v>
      </c>
      <c r="F829" s="2">
        <v>5</v>
      </c>
      <c r="G829" s="2">
        <f t="shared" si="63"/>
        <v>9.0769230769231157E-2</v>
      </c>
      <c r="H829" s="2">
        <f t="shared" si="64"/>
        <v>3.9990058509373063</v>
      </c>
    </row>
    <row r="830" spans="1:8" x14ac:dyDescent="0.3">
      <c r="A830">
        <v>5914</v>
      </c>
      <c r="B830">
        <v>32451.999999999996</v>
      </c>
      <c r="C830" s="15">
        <f t="shared" si="60"/>
        <v>0.99852307692307685</v>
      </c>
      <c r="D830" s="15">
        <f t="shared" si="61"/>
        <v>500</v>
      </c>
      <c r="E830" s="2">
        <f t="shared" si="62"/>
        <v>495.00738461538464</v>
      </c>
      <c r="F830" s="2">
        <v>5</v>
      </c>
      <c r="G830" s="2">
        <f t="shared" si="63"/>
        <v>7.384615384616211E-3</v>
      </c>
      <c r="H830" s="2">
        <f t="shared" si="64"/>
        <v>6.5077589398599649</v>
      </c>
    </row>
    <row r="831" spans="1:8" x14ac:dyDescent="0.3">
      <c r="A831">
        <v>5922</v>
      </c>
      <c r="B831">
        <v>32453.999999999996</v>
      </c>
      <c r="C831" s="15">
        <f t="shared" si="60"/>
        <v>0.99858461538461529</v>
      </c>
      <c r="D831" s="15">
        <f t="shared" si="61"/>
        <v>500</v>
      </c>
      <c r="E831" s="2">
        <f t="shared" si="62"/>
        <v>495.00707692307691</v>
      </c>
      <c r="F831" s="2">
        <v>5</v>
      </c>
      <c r="G831" s="2">
        <f t="shared" si="63"/>
        <v>7.0769230769238689E-3</v>
      </c>
      <c r="H831" s="2">
        <f t="shared" si="64"/>
        <v>6.5503179326872187</v>
      </c>
    </row>
    <row r="832" spans="1:8" x14ac:dyDescent="0.3">
      <c r="A832">
        <v>5930</v>
      </c>
      <c r="B832">
        <v>32011.333333333332</v>
      </c>
      <c r="C832" s="15">
        <f t="shared" si="60"/>
        <v>0.98496410256410249</v>
      </c>
      <c r="D832" s="15">
        <f t="shared" si="61"/>
        <v>500</v>
      </c>
      <c r="E832" s="2">
        <f t="shared" si="62"/>
        <v>495.07517948717947</v>
      </c>
      <c r="F832" s="2">
        <v>5</v>
      </c>
      <c r="G832" s="2">
        <f t="shared" si="63"/>
        <v>7.5179487179487303E-2</v>
      </c>
      <c r="H832" s="2">
        <f t="shared" si="64"/>
        <v>4.187416304905458</v>
      </c>
    </row>
    <row r="833" spans="1:8" x14ac:dyDescent="0.3">
      <c r="A833">
        <v>5938</v>
      </c>
      <c r="B833">
        <v>32373.666666666668</v>
      </c>
      <c r="C833" s="15">
        <f t="shared" si="60"/>
        <v>0.99611282051282057</v>
      </c>
      <c r="D833" s="15">
        <f t="shared" si="61"/>
        <v>500</v>
      </c>
      <c r="E833" s="2">
        <f t="shared" si="62"/>
        <v>495.01943589743587</v>
      </c>
      <c r="F833" s="2">
        <v>5</v>
      </c>
      <c r="G833" s="2">
        <f t="shared" si="63"/>
        <v>1.9435897435896798E-2</v>
      </c>
      <c r="H833" s="2">
        <f t="shared" si="64"/>
        <v>5.5400603797184802</v>
      </c>
    </row>
    <row r="834" spans="1:8" x14ac:dyDescent="0.3">
      <c r="A834">
        <v>5946</v>
      </c>
      <c r="B834">
        <v>32070.666666666664</v>
      </c>
      <c r="C834" s="15">
        <f t="shared" si="60"/>
        <v>0.98678974358974347</v>
      </c>
      <c r="D834" s="15">
        <f t="shared" si="61"/>
        <v>500</v>
      </c>
      <c r="E834" s="2">
        <f t="shared" si="62"/>
        <v>495.06605128205126</v>
      </c>
      <c r="F834" s="2">
        <v>5</v>
      </c>
      <c r="G834" s="2">
        <f t="shared" si="63"/>
        <v>6.6051282051282634E-2</v>
      </c>
      <c r="H834" s="2">
        <f t="shared" si="64"/>
        <v>4.3168448424996502</v>
      </c>
    </row>
    <row r="835" spans="1:8" x14ac:dyDescent="0.3">
      <c r="A835">
        <v>5954</v>
      </c>
      <c r="B835">
        <v>32564.000000000004</v>
      </c>
      <c r="C835" s="15">
        <f t="shared" ref="C835:C898" si="65">B835/$J$27</f>
        <v>1.0019692307692309</v>
      </c>
      <c r="D835" s="15">
        <f t="shared" ref="D835:D898" si="66">$J$28</f>
        <v>500</v>
      </c>
      <c r="E835" s="2">
        <f t="shared" si="62"/>
        <v>494.99015384615382</v>
      </c>
      <c r="F835" s="2">
        <v>5</v>
      </c>
      <c r="G835" s="2">
        <f t="shared" si="63"/>
        <v>-9.846153846154948E-3</v>
      </c>
      <c r="H835" s="2" t="e">
        <f t="shared" si="64"/>
        <v>#NUM!</v>
      </c>
    </row>
    <row r="836" spans="1:8" x14ac:dyDescent="0.3">
      <c r="A836">
        <v>5962</v>
      </c>
      <c r="B836">
        <v>32075.999999999996</v>
      </c>
      <c r="C836" s="15">
        <f t="shared" si="65"/>
        <v>0.98695384615384607</v>
      </c>
      <c r="D836" s="15">
        <f t="shared" si="66"/>
        <v>500</v>
      </c>
      <c r="E836" s="2">
        <f t="shared" ref="E836:E899" si="67">D836-(F836*C836)</f>
        <v>495.06523076923077</v>
      </c>
      <c r="F836" s="2">
        <v>5</v>
      </c>
      <c r="G836" s="2">
        <f t="shared" ref="G836:G899" si="68">F836-(F836*C836)</f>
        <v>6.5230769230769425E-2</v>
      </c>
      <c r="H836" s="2">
        <f t="shared" ref="H836:H899" si="69">LN((F836*E836)/(D836*G836))</f>
        <v>4.3293433478820127</v>
      </c>
    </row>
    <row r="837" spans="1:8" x14ac:dyDescent="0.3">
      <c r="A837">
        <v>5970</v>
      </c>
      <c r="B837">
        <v>32318.999999999996</v>
      </c>
      <c r="C837" s="15">
        <f t="shared" si="65"/>
        <v>0.99443076923076912</v>
      </c>
      <c r="D837" s="15">
        <f t="shared" si="66"/>
        <v>500</v>
      </c>
      <c r="E837" s="2">
        <f t="shared" si="67"/>
        <v>495.02784615384616</v>
      </c>
      <c r="F837" s="2">
        <v>5</v>
      </c>
      <c r="G837" s="2">
        <f t="shared" si="68"/>
        <v>2.7846153846154742E-2</v>
      </c>
      <c r="H837" s="2">
        <f t="shared" si="69"/>
        <v>5.1805042544724795</v>
      </c>
    </row>
    <row r="838" spans="1:8" x14ac:dyDescent="0.3">
      <c r="A838">
        <v>5978</v>
      </c>
      <c r="B838">
        <v>32084.999999999996</v>
      </c>
      <c r="C838" s="15">
        <f t="shared" si="65"/>
        <v>0.98723076923076913</v>
      </c>
      <c r="D838" s="15">
        <f t="shared" si="66"/>
        <v>500</v>
      </c>
      <c r="E838" s="2">
        <f t="shared" si="67"/>
        <v>495.06384615384616</v>
      </c>
      <c r="F838" s="2">
        <v>5</v>
      </c>
      <c r="G838" s="2">
        <f t="shared" si="68"/>
        <v>6.384615384615433E-2</v>
      </c>
      <c r="H838" s="2">
        <f t="shared" si="69"/>
        <v>4.3507954860451239</v>
      </c>
    </row>
    <row r="839" spans="1:8" x14ac:dyDescent="0.3">
      <c r="A839">
        <v>5986</v>
      </c>
      <c r="B839">
        <v>32371.333333333332</v>
      </c>
      <c r="C839" s="15">
        <f t="shared" si="65"/>
        <v>0.99604102564102559</v>
      </c>
      <c r="D839" s="15">
        <f t="shared" si="66"/>
        <v>500</v>
      </c>
      <c r="E839" s="2">
        <f t="shared" si="67"/>
        <v>495.01979487179489</v>
      </c>
      <c r="F839" s="2">
        <v>5</v>
      </c>
      <c r="G839" s="2">
        <f t="shared" si="68"/>
        <v>1.9794871794871938E-2</v>
      </c>
      <c r="H839" s="2">
        <f t="shared" si="69"/>
        <v>5.5217599405080247</v>
      </c>
    </row>
    <row r="840" spans="1:8" x14ac:dyDescent="0.3">
      <c r="A840">
        <v>5994</v>
      </c>
      <c r="B840">
        <v>32458.333333333332</v>
      </c>
      <c r="C840" s="15">
        <f t="shared" si="65"/>
        <v>0.99871794871794872</v>
      </c>
      <c r="D840" s="15">
        <f t="shared" si="66"/>
        <v>500</v>
      </c>
      <c r="E840" s="2">
        <f t="shared" si="67"/>
        <v>495.00641025641028</v>
      </c>
      <c r="F840" s="2">
        <v>5</v>
      </c>
      <c r="G840" s="2">
        <f t="shared" si="68"/>
        <v>6.4102564102563875E-3</v>
      </c>
      <c r="H840" s="2">
        <f t="shared" si="69"/>
        <v>6.6492565337592389</v>
      </c>
    </row>
    <row r="841" spans="1:8" x14ac:dyDescent="0.3">
      <c r="A841">
        <v>6002</v>
      </c>
      <c r="B841">
        <v>32555.666666666668</v>
      </c>
      <c r="C841" s="15">
        <f t="shared" si="65"/>
        <v>1.0017128205128205</v>
      </c>
      <c r="D841" s="15">
        <f t="shared" si="66"/>
        <v>500</v>
      </c>
      <c r="E841" s="2">
        <f t="shared" si="67"/>
        <v>494.99143589743591</v>
      </c>
      <c r="F841" s="2">
        <v>5</v>
      </c>
      <c r="G841" s="2">
        <f t="shared" si="68"/>
        <v>-8.5641025641027824E-3</v>
      </c>
      <c r="H841" s="2" t="e">
        <f t="shared" si="69"/>
        <v>#NUM!</v>
      </c>
    </row>
    <row r="842" spans="1:8" x14ac:dyDescent="0.3">
      <c r="A842">
        <v>6010</v>
      </c>
      <c r="B842">
        <v>32456.666666666668</v>
      </c>
      <c r="C842" s="15">
        <f t="shared" si="65"/>
        <v>0.9986666666666667</v>
      </c>
      <c r="D842" s="15">
        <f t="shared" si="66"/>
        <v>500</v>
      </c>
      <c r="E842" s="2">
        <f t="shared" si="67"/>
        <v>495.00666666666666</v>
      </c>
      <c r="F842" s="2">
        <v>5</v>
      </c>
      <c r="G842" s="2">
        <f t="shared" si="68"/>
        <v>6.6666666666668206E-3</v>
      </c>
      <c r="H842" s="2">
        <f t="shared" si="69"/>
        <v>6.610036338599607</v>
      </c>
    </row>
    <row r="843" spans="1:8" x14ac:dyDescent="0.3">
      <c r="A843">
        <v>6018</v>
      </c>
      <c r="B843">
        <v>32105.666666666664</v>
      </c>
      <c r="C843" s="15">
        <f t="shared" si="65"/>
        <v>0.98786666666666656</v>
      </c>
      <c r="D843" s="15">
        <f t="shared" si="66"/>
        <v>500</v>
      </c>
      <c r="E843" s="2">
        <f t="shared" si="67"/>
        <v>495.06066666666669</v>
      </c>
      <c r="F843" s="2">
        <v>5</v>
      </c>
      <c r="G843" s="2">
        <f t="shared" si="68"/>
        <v>6.0666666666667091E-2</v>
      </c>
      <c r="H843" s="2">
        <f t="shared" si="69"/>
        <v>4.4018710085668706</v>
      </c>
    </row>
    <row r="844" spans="1:8" x14ac:dyDescent="0.3">
      <c r="A844">
        <v>6026</v>
      </c>
      <c r="B844">
        <v>32654.333333333332</v>
      </c>
      <c r="C844" s="15">
        <f t="shared" si="65"/>
        <v>1.004748717948718</v>
      </c>
      <c r="D844" s="15">
        <f t="shared" si="66"/>
        <v>500</v>
      </c>
      <c r="E844" s="2">
        <f t="shared" si="67"/>
        <v>494.97625641025638</v>
      </c>
      <c r="F844" s="2">
        <v>5</v>
      </c>
      <c r="G844" s="2">
        <f t="shared" si="68"/>
        <v>-2.3743589743590476E-2</v>
      </c>
      <c r="H844" s="2" t="e">
        <f t="shared" si="69"/>
        <v>#NUM!</v>
      </c>
    </row>
    <row r="845" spans="1:8" x14ac:dyDescent="0.3">
      <c r="A845">
        <v>6034</v>
      </c>
      <c r="B845">
        <v>32351.666666666668</v>
      </c>
      <c r="C845" s="15">
        <f t="shared" si="65"/>
        <v>0.99543589743589744</v>
      </c>
      <c r="D845" s="15">
        <f t="shared" si="66"/>
        <v>500</v>
      </c>
      <c r="E845" s="2">
        <f t="shared" si="67"/>
        <v>495.02282051282049</v>
      </c>
      <c r="F845" s="2">
        <v>5</v>
      </c>
      <c r="G845" s="2">
        <f t="shared" si="68"/>
        <v>2.2820512820512562E-2</v>
      </c>
      <c r="H845" s="2">
        <f t="shared" si="69"/>
        <v>5.3795291399496437</v>
      </c>
    </row>
    <row r="846" spans="1:8" x14ac:dyDescent="0.3">
      <c r="A846">
        <v>6042</v>
      </c>
      <c r="B846">
        <v>32757</v>
      </c>
      <c r="C846" s="15">
        <f t="shared" si="65"/>
        <v>1.0079076923076924</v>
      </c>
      <c r="D846" s="15">
        <f t="shared" si="66"/>
        <v>500</v>
      </c>
      <c r="E846" s="2">
        <f t="shared" si="67"/>
        <v>494.96046153846152</v>
      </c>
      <c r="F846" s="2">
        <v>5</v>
      </c>
      <c r="G846" s="2">
        <f t="shared" si="68"/>
        <v>-3.9538461538461966E-2</v>
      </c>
      <c r="H846" s="2" t="e">
        <f t="shared" si="69"/>
        <v>#NUM!</v>
      </c>
    </row>
    <row r="847" spans="1:8" x14ac:dyDescent="0.3">
      <c r="A847">
        <v>6050</v>
      </c>
      <c r="B847">
        <v>32387.666666666668</v>
      </c>
      <c r="C847" s="15">
        <f t="shared" si="65"/>
        <v>0.99654358974358981</v>
      </c>
      <c r="D847" s="15">
        <f t="shared" si="66"/>
        <v>500</v>
      </c>
      <c r="E847" s="2">
        <f t="shared" si="67"/>
        <v>495.01728205128205</v>
      </c>
      <c r="F847" s="2">
        <v>5</v>
      </c>
      <c r="G847" s="2">
        <f t="shared" si="68"/>
        <v>1.7282051282051292E-2</v>
      </c>
      <c r="H847" s="2">
        <f t="shared" si="69"/>
        <v>5.6575093034055355</v>
      </c>
    </row>
    <row r="848" spans="1:8" x14ac:dyDescent="0.3">
      <c r="A848">
        <v>6058</v>
      </c>
      <c r="B848">
        <v>32383.999999999996</v>
      </c>
      <c r="C848" s="15">
        <f t="shared" si="65"/>
        <v>0.99643076923076912</v>
      </c>
      <c r="D848" s="15">
        <f t="shared" si="66"/>
        <v>500</v>
      </c>
      <c r="E848" s="2">
        <f t="shared" si="67"/>
        <v>495.01784615384616</v>
      </c>
      <c r="F848" s="2">
        <v>5</v>
      </c>
      <c r="G848" s="2">
        <f t="shared" si="68"/>
        <v>1.7846153846154067E-2</v>
      </c>
      <c r="H848" s="2">
        <f t="shared" si="69"/>
        <v>5.6253908935441155</v>
      </c>
    </row>
    <row r="849" spans="1:8" x14ac:dyDescent="0.3">
      <c r="A849">
        <v>6066</v>
      </c>
      <c r="B849">
        <v>32445.333333333332</v>
      </c>
      <c r="C849" s="15">
        <f t="shared" si="65"/>
        <v>0.99831794871794866</v>
      </c>
      <c r="D849" s="15">
        <f t="shared" si="66"/>
        <v>500</v>
      </c>
      <c r="E849" s="2">
        <f t="shared" si="67"/>
        <v>495.00841025641023</v>
      </c>
      <c r="F849" s="2">
        <v>5</v>
      </c>
      <c r="G849" s="2">
        <f t="shared" si="68"/>
        <v>8.4102564102570554E-3</v>
      </c>
      <c r="H849" s="2">
        <f t="shared" si="69"/>
        <v>6.3777078835808165</v>
      </c>
    </row>
    <row r="850" spans="1:8" x14ac:dyDescent="0.3">
      <c r="A850">
        <v>6074</v>
      </c>
      <c r="B850">
        <v>32398</v>
      </c>
      <c r="C850" s="15">
        <f t="shared" si="65"/>
        <v>0.99686153846153847</v>
      </c>
      <c r="D850" s="15">
        <f t="shared" si="66"/>
        <v>500</v>
      </c>
      <c r="E850" s="2">
        <f t="shared" si="67"/>
        <v>495.01569230769229</v>
      </c>
      <c r="F850" s="2">
        <v>5</v>
      </c>
      <c r="G850" s="2">
        <f t="shared" si="68"/>
        <v>1.5692307692307672E-2</v>
      </c>
      <c r="H850" s="2">
        <f t="shared" si="69"/>
        <v>5.7540039203092732</v>
      </c>
    </row>
    <row r="851" spans="1:8" x14ac:dyDescent="0.3">
      <c r="A851">
        <v>6082</v>
      </c>
      <c r="B851">
        <v>32301.000000000004</v>
      </c>
      <c r="C851" s="15">
        <f t="shared" si="65"/>
        <v>0.99387692307692321</v>
      </c>
      <c r="D851" s="15">
        <f t="shared" si="66"/>
        <v>500</v>
      </c>
      <c r="E851" s="2">
        <f t="shared" si="67"/>
        <v>495.03061538461537</v>
      </c>
      <c r="F851" s="2">
        <v>5</v>
      </c>
      <c r="G851" s="2">
        <f t="shared" si="68"/>
        <v>3.0615384615384045E-2</v>
      </c>
      <c r="H851" s="2">
        <f t="shared" si="69"/>
        <v>5.0857020550891159</v>
      </c>
    </row>
    <row r="852" spans="1:8" x14ac:dyDescent="0.3">
      <c r="A852">
        <v>6090</v>
      </c>
      <c r="B852">
        <v>32171.666666666664</v>
      </c>
      <c r="C852" s="15">
        <f t="shared" si="65"/>
        <v>0.98989743589743584</v>
      </c>
      <c r="D852" s="15">
        <f t="shared" si="66"/>
        <v>500</v>
      </c>
      <c r="E852" s="2">
        <f t="shared" si="67"/>
        <v>495.05051282051284</v>
      </c>
      <c r="F852" s="2">
        <v>5</v>
      </c>
      <c r="G852" s="2">
        <f t="shared" si="68"/>
        <v>5.0512820512820689E-2</v>
      </c>
      <c r="H852" s="2">
        <f t="shared" si="69"/>
        <v>4.5850177208560412</v>
      </c>
    </row>
    <row r="853" spans="1:8" x14ac:dyDescent="0.3">
      <c r="A853">
        <v>6098</v>
      </c>
      <c r="B853">
        <v>32514</v>
      </c>
      <c r="C853" s="15">
        <f t="shared" si="65"/>
        <v>1.0004307692307692</v>
      </c>
      <c r="D853" s="15">
        <f t="shared" si="66"/>
        <v>500</v>
      </c>
      <c r="E853" s="2">
        <f t="shared" si="67"/>
        <v>494.99784615384613</v>
      </c>
      <c r="F853" s="2">
        <v>5</v>
      </c>
      <c r="G853" s="2">
        <f t="shared" si="68"/>
        <v>-2.1538461538463949E-3</v>
      </c>
      <c r="H853" s="2" t="e">
        <f t="shared" si="69"/>
        <v>#NUM!</v>
      </c>
    </row>
    <row r="854" spans="1:8" x14ac:dyDescent="0.3">
      <c r="A854">
        <v>6106</v>
      </c>
      <c r="B854">
        <v>32273.666666666664</v>
      </c>
      <c r="C854" s="15">
        <f t="shared" si="65"/>
        <v>0.99303589743589737</v>
      </c>
      <c r="D854" s="15">
        <f t="shared" si="66"/>
        <v>500</v>
      </c>
      <c r="E854" s="2">
        <f t="shared" si="67"/>
        <v>495.03482051282049</v>
      </c>
      <c r="F854" s="2">
        <v>5</v>
      </c>
      <c r="G854" s="2">
        <f t="shared" si="68"/>
        <v>3.4820512820513017E-2</v>
      </c>
      <c r="H854" s="2">
        <f t="shared" si="69"/>
        <v>4.9570065355700237</v>
      </c>
    </row>
    <row r="855" spans="1:8" x14ac:dyDescent="0.3">
      <c r="A855">
        <v>6114</v>
      </c>
      <c r="B855">
        <v>32389.333333333336</v>
      </c>
      <c r="C855" s="15">
        <f t="shared" si="65"/>
        <v>0.99659487179487183</v>
      </c>
      <c r="D855" s="15">
        <f t="shared" si="66"/>
        <v>500</v>
      </c>
      <c r="E855" s="2">
        <f t="shared" si="67"/>
        <v>495.01702564102567</v>
      </c>
      <c r="F855" s="2">
        <v>5</v>
      </c>
      <c r="G855" s="2">
        <f t="shared" si="68"/>
        <v>1.7025641025640859E-2</v>
      </c>
      <c r="H855" s="2">
        <f t="shared" si="69"/>
        <v>5.6724567468588516</v>
      </c>
    </row>
    <row r="856" spans="1:8" x14ac:dyDescent="0.3">
      <c r="A856">
        <v>6122</v>
      </c>
      <c r="B856">
        <v>32500.333333333332</v>
      </c>
      <c r="C856" s="15">
        <f t="shared" si="65"/>
        <v>1.0000102564102564</v>
      </c>
      <c r="D856" s="15">
        <f t="shared" si="66"/>
        <v>500</v>
      </c>
      <c r="E856" s="2">
        <f t="shared" si="67"/>
        <v>494.99994871794871</v>
      </c>
      <c r="F856" s="2">
        <v>5</v>
      </c>
      <c r="G856" s="2">
        <f t="shared" si="68"/>
        <v>-5.1282051281908991E-5</v>
      </c>
      <c r="H856" s="2" t="e">
        <f t="shared" si="69"/>
        <v>#NUM!</v>
      </c>
    </row>
    <row r="857" spans="1:8" x14ac:dyDescent="0.3">
      <c r="A857">
        <v>6130</v>
      </c>
      <c r="B857">
        <v>32730.666666666664</v>
      </c>
      <c r="C857" s="15">
        <f t="shared" si="65"/>
        <v>1.0070974358974358</v>
      </c>
      <c r="D857" s="15">
        <f t="shared" si="66"/>
        <v>500</v>
      </c>
      <c r="E857" s="2">
        <f t="shared" si="67"/>
        <v>494.96451282051282</v>
      </c>
      <c r="F857" s="2">
        <v>5</v>
      </c>
      <c r="G857" s="2">
        <f t="shared" si="68"/>
        <v>-3.5487179487178722E-2</v>
      </c>
      <c r="H857" s="2" t="e">
        <f t="shared" si="69"/>
        <v>#NUM!</v>
      </c>
    </row>
    <row r="858" spans="1:8" x14ac:dyDescent="0.3">
      <c r="A858">
        <v>6138</v>
      </c>
      <c r="B858">
        <v>32296.666666666664</v>
      </c>
      <c r="C858" s="15">
        <f t="shared" si="65"/>
        <v>0.99374358974358967</v>
      </c>
      <c r="D858" s="15">
        <f t="shared" si="66"/>
        <v>500</v>
      </c>
      <c r="E858" s="2">
        <f t="shared" si="67"/>
        <v>495.03128205128206</v>
      </c>
      <c r="F858" s="2">
        <v>5</v>
      </c>
      <c r="G858" s="2">
        <f t="shared" si="68"/>
        <v>3.1282051282051526E-2</v>
      </c>
      <c r="H858" s="2">
        <f t="shared" si="69"/>
        <v>5.0641615580314818</v>
      </c>
    </row>
    <row r="859" spans="1:8" x14ac:dyDescent="0.3">
      <c r="A859">
        <v>6146</v>
      </c>
      <c r="B859">
        <v>32662.666666666664</v>
      </c>
      <c r="C859" s="15">
        <f t="shared" si="65"/>
        <v>1.0050051282051282</v>
      </c>
      <c r="D859" s="15">
        <f t="shared" si="66"/>
        <v>500</v>
      </c>
      <c r="E859" s="2">
        <f t="shared" si="67"/>
        <v>494.97497435897435</v>
      </c>
      <c r="F859" s="2">
        <v>5</v>
      </c>
      <c r="G859" s="2">
        <f t="shared" si="68"/>
        <v>-2.5025641025640866E-2</v>
      </c>
      <c r="H859" s="2" t="e">
        <f t="shared" si="69"/>
        <v>#NUM!</v>
      </c>
    </row>
    <row r="860" spans="1:8" x14ac:dyDescent="0.3">
      <c r="A860">
        <v>6154</v>
      </c>
      <c r="B860">
        <v>32292.666666666668</v>
      </c>
      <c r="C860" s="15">
        <f t="shared" si="65"/>
        <v>0.99362051282051289</v>
      </c>
      <c r="D860" s="15">
        <f t="shared" si="66"/>
        <v>500</v>
      </c>
      <c r="E860" s="2">
        <f t="shared" si="67"/>
        <v>495.03189743589746</v>
      </c>
      <c r="F860" s="2">
        <v>5</v>
      </c>
      <c r="G860" s="2">
        <f t="shared" si="68"/>
        <v>3.1897435897435322E-2</v>
      </c>
      <c r="H860" s="2">
        <f t="shared" si="69"/>
        <v>5.0446816655815949</v>
      </c>
    </row>
    <row r="861" spans="1:8" x14ac:dyDescent="0.3">
      <c r="A861">
        <v>6162</v>
      </c>
      <c r="B861">
        <v>32127.666666666668</v>
      </c>
      <c r="C861" s="15">
        <f t="shared" si="65"/>
        <v>0.9885435897435898</v>
      </c>
      <c r="D861" s="15">
        <f t="shared" si="66"/>
        <v>500</v>
      </c>
      <c r="E861" s="2">
        <f t="shared" si="67"/>
        <v>495.05728205128207</v>
      </c>
      <c r="F861" s="2">
        <v>5</v>
      </c>
      <c r="G861" s="2">
        <f t="shared" si="68"/>
        <v>5.7282051282051327E-2</v>
      </c>
      <c r="H861" s="2">
        <f t="shared" si="69"/>
        <v>4.4592712366837617</v>
      </c>
    </row>
    <row r="862" spans="1:8" x14ac:dyDescent="0.3">
      <c r="A862">
        <v>6170</v>
      </c>
      <c r="B862">
        <v>32121.666666666664</v>
      </c>
      <c r="C862" s="15">
        <f t="shared" si="65"/>
        <v>0.98835897435897424</v>
      </c>
      <c r="D862" s="15">
        <f t="shared" si="66"/>
        <v>500</v>
      </c>
      <c r="E862" s="2">
        <f t="shared" si="67"/>
        <v>495.05820512820515</v>
      </c>
      <c r="F862" s="2">
        <v>5</v>
      </c>
      <c r="G862" s="2">
        <f t="shared" si="68"/>
        <v>5.8205128205129242E-2</v>
      </c>
      <c r="H862" s="2">
        <f t="shared" si="69"/>
        <v>4.4432869704217968</v>
      </c>
    </row>
    <row r="863" spans="1:8" x14ac:dyDescent="0.3">
      <c r="A863">
        <v>6178</v>
      </c>
      <c r="B863">
        <v>32519.333333333332</v>
      </c>
      <c r="C863" s="15">
        <f t="shared" si="65"/>
        <v>1.0005948717948718</v>
      </c>
      <c r="D863" s="15">
        <f t="shared" si="66"/>
        <v>500</v>
      </c>
      <c r="E863" s="2">
        <f t="shared" si="67"/>
        <v>494.99702564102563</v>
      </c>
      <c r="F863" s="2">
        <v>5</v>
      </c>
      <c r="G863" s="2">
        <f t="shared" si="68"/>
        <v>-2.9743589743596033E-3</v>
      </c>
      <c r="H863" s="2" t="e">
        <f t="shared" si="69"/>
        <v>#NUM!</v>
      </c>
    </row>
    <row r="864" spans="1:8" x14ac:dyDescent="0.3">
      <c r="A864">
        <v>6186</v>
      </c>
      <c r="B864">
        <v>32480.333333333336</v>
      </c>
      <c r="C864" s="15">
        <f t="shared" si="65"/>
        <v>0.99939487179487185</v>
      </c>
      <c r="D864" s="15">
        <f t="shared" si="66"/>
        <v>500</v>
      </c>
      <c r="E864" s="2">
        <f t="shared" si="67"/>
        <v>495.00302564102566</v>
      </c>
      <c r="F864" s="2">
        <v>5</v>
      </c>
      <c r="G864" s="2">
        <f t="shared" si="68"/>
        <v>3.0256410256406241E-3</v>
      </c>
      <c r="H864" s="2">
        <f t="shared" si="69"/>
        <v>7.4000259896142824</v>
      </c>
    </row>
    <row r="865" spans="1:8" x14ac:dyDescent="0.3">
      <c r="A865">
        <v>6194</v>
      </c>
      <c r="B865">
        <v>32461.333333333332</v>
      </c>
      <c r="C865" s="15">
        <f t="shared" si="65"/>
        <v>0.99881025641025634</v>
      </c>
      <c r="D865" s="15">
        <f t="shared" si="66"/>
        <v>500</v>
      </c>
      <c r="E865" s="2">
        <f t="shared" si="67"/>
        <v>495.00594871794874</v>
      </c>
      <c r="F865" s="2">
        <v>5</v>
      </c>
      <c r="G865" s="2">
        <f t="shared" si="68"/>
        <v>5.9487179487183184E-3</v>
      </c>
      <c r="H865" s="2">
        <f t="shared" si="69"/>
        <v>6.7239791475658173</v>
      </c>
    </row>
    <row r="866" spans="1:8" x14ac:dyDescent="0.3">
      <c r="A866">
        <v>6202</v>
      </c>
      <c r="B866">
        <v>32179.666666666668</v>
      </c>
      <c r="C866" s="15">
        <f t="shared" si="65"/>
        <v>0.99014358974358974</v>
      </c>
      <c r="D866" s="15">
        <f t="shared" si="66"/>
        <v>500</v>
      </c>
      <c r="E866" s="2">
        <f t="shared" si="67"/>
        <v>495.04928205128203</v>
      </c>
      <c r="F866" s="2">
        <v>5</v>
      </c>
      <c r="G866" s="2">
        <f t="shared" si="68"/>
        <v>4.928205128205132E-2</v>
      </c>
      <c r="H866" s="2">
        <f t="shared" si="69"/>
        <v>4.6096824669059657</v>
      </c>
    </row>
    <row r="867" spans="1:8" x14ac:dyDescent="0.3">
      <c r="A867">
        <v>6210</v>
      </c>
      <c r="B867">
        <v>32570.666666666664</v>
      </c>
      <c r="C867" s="15">
        <f t="shared" si="65"/>
        <v>1.0021743589743588</v>
      </c>
      <c r="D867" s="15">
        <f t="shared" si="66"/>
        <v>500</v>
      </c>
      <c r="E867" s="2">
        <f t="shared" si="67"/>
        <v>494.98912820512822</v>
      </c>
      <c r="F867" s="2">
        <v>5</v>
      </c>
      <c r="G867" s="2">
        <f t="shared" si="68"/>
        <v>-1.0871794871794016E-2</v>
      </c>
      <c r="H867" s="2" t="e">
        <f t="shared" si="69"/>
        <v>#NUM!</v>
      </c>
    </row>
    <row r="868" spans="1:8" x14ac:dyDescent="0.3">
      <c r="A868">
        <v>6218</v>
      </c>
      <c r="B868">
        <v>32387.666666666668</v>
      </c>
      <c r="C868" s="15">
        <f t="shared" si="65"/>
        <v>0.99654358974358981</v>
      </c>
      <c r="D868" s="15">
        <f t="shared" si="66"/>
        <v>500</v>
      </c>
      <c r="E868" s="2">
        <f t="shared" si="67"/>
        <v>495.01728205128205</v>
      </c>
      <c r="F868" s="2">
        <v>5</v>
      </c>
      <c r="G868" s="2">
        <f t="shared" si="68"/>
        <v>1.7282051282051292E-2</v>
      </c>
      <c r="H868" s="2">
        <f t="shared" si="69"/>
        <v>5.6575093034055355</v>
      </c>
    </row>
    <row r="869" spans="1:8" x14ac:dyDescent="0.3">
      <c r="A869">
        <v>6226</v>
      </c>
      <c r="B869">
        <v>32200.999999999996</v>
      </c>
      <c r="C869" s="15">
        <f t="shared" si="65"/>
        <v>0.9907999999999999</v>
      </c>
      <c r="D869" s="15">
        <f t="shared" si="66"/>
        <v>500</v>
      </c>
      <c r="E869" s="2">
        <f t="shared" si="67"/>
        <v>495.04599999999999</v>
      </c>
      <c r="F869" s="2">
        <v>5</v>
      </c>
      <c r="G869" s="2">
        <f t="shared" si="68"/>
        <v>4.6000000000000263E-2</v>
      </c>
      <c r="H869" s="2">
        <f t="shared" si="69"/>
        <v>4.678594384048905</v>
      </c>
    </row>
    <row r="870" spans="1:8" x14ac:dyDescent="0.3">
      <c r="A870">
        <v>6234</v>
      </c>
      <c r="B870">
        <v>32338.333333333336</v>
      </c>
      <c r="C870" s="15">
        <f t="shared" si="65"/>
        <v>0.99502564102564106</v>
      </c>
      <c r="D870" s="15">
        <f t="shared" si="66"/>
        <v>500</v>
      </c>
      <c r="E870" s="2">
        <f t="shared" si="67"/>
        <v>495.02487179487179</v>
      </c>
      <c r="F870" s="2">
        <v>5</v>
      </c>
      <c r="G870" s="2">
        <f t="shared" si="68"/>
        <v>2.4871794871794251E-2</v>
      </c>
      <c r="H870" s="2">
        <f t="shared" si="69"/>
        <v>5.2934586749829347</v>
      </c>
    </row>
    <row r="871" spans="1:8" x14ac:dyDescent="0.3">
      <c r="A871">
        <v>6242</v>
      </c>
      <c r="B871">
        <v>32590.666666666668</v>
      </c>
      <c r="C871" s="15">
        <f t="shared" si="65"/>
        <v>1.0027897435897437</v>
      </c>
      <c r="D871" s="15">
        <f t="shared" si="66"/>
        <v>500</v>
      </c>
      <c r="E871" s="2">
        <f t="shared" si="67"/>
        <v>494.98605128205128</v>
      </c>
      <c r="F871" s="2">
        <v>5</v>
      </c>
      <c r="G871" s="2">
        <f t="shared" si="68"/>
        <v>-1.3948717948718325E-2</v>
      </c>
      <c r="H871" s="2" t="e">
        <f t="shared" si="69"/>
        <v>#NUM!</v>
      </c>
    </row>
    <row r="872" spans="1:8" x14ac:dyDescent="0.3">
      <c r="A872">
        <v>6250</v>
      </c>
      <c r="B872">
        <v>32286.333333333332</v>
      </c>
      <c r="C872" s="15">
        <f t="shared" si="65"/>
        <v>0.99342564102564102</v>
      </c>
      <c r="D872" s="15">
        <f t="shared" si="66"/>
        <v>500</v>
      </c>
      <c r="E872" s="2">
        <f t="shared" si="67"/>
        <v>495.03287179487177</v>
      </c>
      <c r="F872" s="2">
        <v>5</v>
      </c>
      <c r="G872" s="2">
        <f t="shared" si="68"/>
        <v>3.2871794871795146E-2</v>
      </c>
      <c r="H872" s="2">
        <f t="shared" si="69"/>
        <v>5.0145942696732746</v>
      </c>
    </row>
    <row r="873" spans="1:8" x14ac:dyDescent="0.3">
      <c r="A873">
        <v>6258</v>
      </c>
      <c r="B873">
        <v>32338.333333333332</v>
      </c>
      <c r="C873" s="15">
        <f t="shared" si="65"/>
        <v>0.99502564102564095</v>
      </c>
      <c r="D873" s="15">
        <f t="shared" si="66"/>
        <v>500</v>
      </c>
      <c r="E873" s="2">
        <f t="shared" si="67"/>
        <v>495.02487179487179</v>
      </c>
      <c r="F873" s="2">
        <v>5</v>
      </c>
      <c r="G873" s="2">
        <f t="shared" si="68"/>
        <v>2.4871794871795139E-2</v>
      </c>
      <c r="H873" s="2">
        <f t="shared" si="69"/>
        <v>5.2934586749828991</v>
      </c>
    </row>
    <row r="874" spans="1:8" x14ac:dyDescent="0.3">
      <c r="A874">
        <v>6266</v>
      </c>
      <c r="B874">
        <v>32637.333333333332</v>
      </c>
      <c r="C874" s="15">
        <f t="shared" si="65"/>
        <v>1.0042256410256409</v>
      </c>
      <c r="D874" s="15">
        <f t="shared" si="66"/>
        <v>500</v>
      </c>
      <c r="E874" s="2">
        <f t="shared" si="67"/>
        <v>494.97887179487179</v>
      </c>
      <c r="F874" s="2">
        <v>5</v>
      </c>
      <c r="G874" s="2">
        <f t="shared" si="68"/>
        <v>-2.1128205128205124E-2</v>
      </c>
      <c r="H874" s="2" t="e">
        <f t="shared" si="69"/>
        <v>#NUM!</v>
      </c>
    </row>
    <row r="875" spans="1:8" x14ac:dyDescent="0.3">
      <c r="A875">
        <v>6274</v>
      </c>
      <c r="B875">
        <v>32630.000000000004</v>
      </c>
      <c r="C875" s="15">
        <f t="shared" si="65"/>
        <v>1.004</v>
      </c>
      <c r="D875" s="15">
        <f t="shared" si="66"/>
        <v>500</v>
      </c>
      <c r="E875" s="2">
        <f t="shared" si="67"/>
        <v>494.98</v>
      </c>
      <c r="F875" s="2">
        <v>5</v>
      </c>
      <c r="G875" s="2">
        <f t="shared" si="68"/>
        <v>-1.9999999999999574E-2</v>
      </c>
      <c r="H875" s="2" t="e">
        <f t="shared" si="69"/>
        <v>#NUM!</v>
      </c>
    </row>
    <row r="876" spans="1:8" x14ac:dyDescent="0.3">
      <c r="A876">
        <v>6282</v>
      </c>
      <c r="B876">
        <v>32367.000000000004</v>
      </c>
      <c r="C876" s="15">
        <f t="shared" si="65"/>
        <v>0.99590769230769238</v>
      </c>
      <c r="D876" s="15">
        <f t="shared" si="66"/>
        <v>500</v>
      </c>
      <c r="E876" s="2">
        <f t="shared" si="67"/>
        <v>495.02046153846152</v>
      </c>
      <c r="F876" s="2">
        <v>5</v>
      </c>
      <c r="G876" s="2">
        <f t="shared" si="68"/>
        <v>2.0461538461537643E-2</v>
      </c>
      <c r="H876" s="2">
        <f t="shared" si="69"/>
        <v>5.4886372398296226</v>
      </c>
    </row>
    <row r="877" spans="1:8" x14ac:dyDescent="0.3">
      <c r="A877">
        <v>6290</v>
      </c>
      <c r="B877">
        <v>32380.666666666664</v>
      </c>
      <c r="C877" s="15">
        <f t="shared" si="65"/>
        <v>0.99632820512820508</v>
      </c>
      <c r="D877" s="15">
        <f t="shared" si="66"/>
        <v>500</v>
      </c>
      <c r="E877" s="2">
        <f t="shared" si="67"/>
        <v>495.01835897435899</v>
      </c>
      <c r="F877" s="2">
        <v>5</v>
      </c>
      <c r="G877" s="2">
        <f t="shared" si="68"/>
        <v>1.8358974358974933E-2</v>
      </c>
      <c r="H877" s="2">
        <f t="shared" si="69"/>
        <v>5.5970614228810209</v>
      </c>
    </row>
    <row r="878" spans="1:8" x14ac:dyDescent="0.3">
      <c r="A878">
        <v>6298</v>
      </c>
      <c r="B878">
        <v>32588.333333333332</v>
      </c>
      <c r="C878" s="15">
        <f t="shared" si="65"/>
        <v>1.0027179487179487</v>
      </c>
      <c r="D878" s="15">
        <f t="shared" si="66"/>
        <v>500</v>
      </c>
      <c r="E878" s="2">
        <f t="shared" si="67"/>
        <v>494.98641025641024</v>
      </c>
      <c r="F878" s="2">
        <v>5</v>
      </c>
      <c r="G878" s="2">
        <f t="shared" si="68"/>
        <v>-1.3589743589744074E-2</v>
      </c>
      <c r="H878" s="2" t="e">
        <f t="shared" si="69"/>
        <v>#NUM!</v>
      </c>
    </row>
    <row r="879" spans="1:8" x14ac:dyDescent="0.3">
      <c r="A879">
        <v>6306</v>
      </c>
      <c r="B879">
        <v>32145.999999999996</v>
      </c>
      <c r="C879" s="15">
        <f t="shared" si="65"/>
        <v>0.98910769230769224</v>
      </c>
      <c r="D879" s="15">
        <f t="shared" si="66"/>
        <v>500</v>
      </c>
      <c r="E879" s="2">
        <f t="shared" si="67"/>
        <v>495.05446153846151</v>
      </c>
      <c r="F879" s="2">
        <v>5</v>
      </c>
      <c r="G879" s="2">
        <f t="shared" si="68"/>
        <v>5.4461538461538339E-2</v>
      </c>
      <c r="H879" s="2">
        <f t="shared" si="69"/>
        <v>4.5097581365884576</v>
      </c>
    </row>
    <row r="880" spans="1:8" x14ac:dyDescent="0.3">
      <c r="A880">
        <v>6314</v>
      </c>
      <c r="B880">
        <v>31852.333333333332</v>
      </c>
      <c r="C880" s="15">
        <f t="shared" si="65"/>
        <v>0.98007179487179485</v>
      </c>
      <c r="D880" s="15">
        <f t="shared" si="66"/>
        <v>500</v>
      </c>
      <c r="E880" s="2">
        <f t="shared" si="67"/>
        <v>495.09964102564101</v>
      </c>
      <c r="F880" s="2">
        <v>5</v>
      </c>
      <c r="G880" s="2">
        <f t="shared" si="68"/>
        <v>9.9641025641025394E-2</v>
      </c>
      <c r="H880" s="2">
        <f t="shared" si="69"/>
        <v>3.9057701464991741</v>
      </c>
    </row>
    <row r="881" spans="1:8" x14ac:dyDescent="0.3">
      <c r="A881">
        <v>6322</v>
      </c>
      <c r="B881">
        <v>32411.333333333332</v>
      </c>
      <c r="C881" s="15">
        <f t="shared" si="65"/>
        <v>0.99727179487179485</v>
      </c>
      <c r="D881" s="15">
        <f t="shared" si="66"/>
        <v>500</v>
      </c>
      <c r="E881" s="2">
        <f t="shared" si="67"/>
        <v>495.01364102564105</v>
      </c>
      <c r="F881" s="2">
        <v>5</v>
      </c>
      <c r="G881" s="2">
        <f t="shared" si="68"/>
        <v>1.3641025641025983E-2</v>
      </c>
      <c r="H881" s="2">
        <f t="shared" si="69"/>
        <v>5.8940885695985665</v>
      </c>
    </row>
    <row r="882" spans="1:8" x14ac:dyDescent="0.3">
      <c r="A882">
        <v>6330</v>
      </c>
      <c r="B882">
        <v>32583.666666666664</v>
      </c>
      <c r="C882" s="15">
        <f t="shared" si="65"/>
        <v>1.002574358974359</v>
      </c>
      <c r="D882" s="15">
        <f t="shared" si="66"/>
        <v>500</v>
      </c>
      <c r="E882" s="2">
        <f t="shared" si="67"/>
        <v>494.98712820512822</v>
      </c>
      <c r="F882" s="2">
        <v>5</v>
      </c>
      <c r="G882" s="2">
        <f t="shared" si="68"/>
        <v>-1.2871794871794684E-2</v>
      </c>
      <c r="H882" s="2" t="e">
        <f t="shared" si="69"/>
        <v>#NUM!</v>
      </c>
    </row>
    <row r="883" spans="1:8" x14ac:dyDescent="0.3">
      <c r="A883">
        <v>6338</v>
      </c>
      <c r="B883">
        <v>32541.999999999996</v>
      </c>
      <c r="C883" s="15">
        <f t="shared" si="65"/>
        <v>1.0012923076923075</v>
      </c>
      <c r="D883" s="15">
        <f t="shared" si="66"/>
        <v>500</v>
      </c>
      <c r="E883" s="2">
        <f t="shared" si="67"/>
        <v>494.99353846153844</v>
      </c>
      <c r="F883" s="2">
        <v>5</v>
      </c>
      <c r="G883" s="2">
        <f t="shared" si="68"/>
        <v>-6.4615384615374083E-3</v>
      </c>
      <c r="H883" s="2" t="e">
        <f t="shared" si="69"/>
        <v>#NUM!</v>
      </c>
    </row>
    <row r="884" spans="1:8" x14ac:dyDescent="0.3">
      <c r="A884">
        <v>6346</v>
      </c>
      <c r="B884">
        <v>32298.666666666664</v>
      </c>
      <c r="C884" s="15">
        <f t="shared" si="65"/>
        <v>0.99380512820512812</v>
      </c>
      <c r="D884" s="15">
        <f t="shared" si="66"/>
        <v>500</v>
      </c>
      <c r="E884" s="2">
        <f t="shared" si="67"/>
        <v>495.03097435897433</v>
      </c>
      <c r="F884" s="2">
        <v>5</v>
      </c>
      <c r="G884" s="2">
        <f t="shared" si="68"/>
        <v>3.0974358974359184E-2</v>
      </c>
      <c r="H884" s="2">
        <f t="shared" si="69"/>
        <v>5.0740456957024902</v>
      </c>
    </row>
    <row r="885" spans="1:8" x14ac:dyDescent="0.3">
      <c r="A885">
        <v>6354</v>
      </c>
      <c r="B885">
        <v>32370.333333333332</v>
      </c>
      <c r="C885" s="15">
        <f t="shared" si="65"/>
        <v>0.99601025641025642</v>
      </c>
      <c r="D885" s="15">
        <f t="shared" si="66"/>
        <v>500</v>
      </c>
      <c r="E885" s="2">
        <f t="shared" si="67"/>
        <v>495.01994871794869</v>
      </c>
      <c r="F885" s="2">
        <v>5</v>
      </c>
      <c r="G885" s="2">
        <f t="shared" si="68"/>
        <v>1.9948717948717665E-2</v>
      </c>
      <c r="H885" s="2">
        <f t="shared" si="69"/>
        <v>5.5140182771422648</v>
      </c>
    </row>
    <row r="886" spans="1:8" x14ac:dyDescent="0.3">
      <c r="A886">
        <v>6362</v>
      </c>
      <c r="B886">
        <v>32175</v>
      </c>
      <c r="C886" s="15">
        <f t="shared" si="65"/>
        <v>0.99</v>
      </c>
      <c r="D886" s="15">
        <f t="shared" si="66"/>
        <v>500</v>
      </c>
      <c r="E886" s="2">
        <f t="shared" si="67"/>
        <v>495.05</v>
      </c>
      <c r="F886" s="2">
        <v>5</v>
      </c>
      <c r="G886" s="2">
        <f t="shared" si="68"/>
        <v>4.9999999999999822E-2</v>
      </c>
      <c r="H886" s="2">
        <f t="shared" si="69"/>
        <v>4.5952208551344267</v>
      </c>
    </row>
    <row r="887" spans="1:8" x14ac:dyDescent="0.3">
      <c r="A887">
        <v>6370</v>
      </c>
      <c r="B887">
        <v>31927.666666666664</v>
      </c>
      <c r="C887" s="15">
        <f t="shared" si="65"/>
        <v>0.98238974358974351</v>
      </c>
      <c r="D887" s="15">
        <f t="shared" si="66"/>
        <v>500</v>
      </c>
      <c r="E887" s="2">
        <f t="shared" si="67"/>
        <v>495.08805128205131</v>
      </c>
      <c r="F887" s="2">
        <v>5</v>
      </c>
      <c r="G887" s="2">
        <f t="shared" si="68"/>
        <v>8.8051282051281987E-2</v>
      </c>
      <c r="H887" s="2">
        <f t="shared" si="69"/>
        <v>4.0294013257938275</v>
      </c>
    </row>
    <row r="888" spans="1:8" x14ac:dyDescent="0.3">
      <c r="A888">
        <v>6378</v>
      </c>
      <c r="B888">
        <v>31937.000000000004</v>
      </c>
      <c r="C888" s="15">
        <f t="shared" si="65"/>
        <v>0.98267692307692323</v>
      </c>
      <c r="D888" s="15">
        <f t="shared" si="66"/>
        <v>500</v>
      </c>
      <c r="E888" s="2">
        <f t="shared" si="67"/>
        <v>495.08661538461536</v>
      </c>
      <c r="F888" s="2">
        <v>5</v>
      </c>
      <c r="G888" s="2">
        <f t="shared" si="68"/>
        <v>8.6615384615384095E-2</v>
      </c>
      <c r="H888" s="2">
        <f t="shared" si="69"/>
        <v>4.045840369592308</v>
      </c>
    </row>
    <row r="889" spans="1:8" x14ac:dyDescent="0.3">
      <c r="A889">
        <v>6386</v>
      </c>
      <c r="B889">
        <v>32459.333333333336</v>
      </c>
      <c r="C889" s="15">
        <f t="shared" si="65"/>
        <v>0.998748717948718</v>
      </c>
      <c r="D889" s="15">
        <f t="shared" si="66"/>
        <v>500</v>
      </c>
      <c r="E889" s="2">
        <f t="shared" si="67"/>
        <v>495.00625641025641</v>
      </c>
      <c r="F889" s="2">
        <v>5</v>
      </c>
      <c r="G889" s="2">
        <f t="shared" si="68"/>
        <v>6.2564102564097723E-3</v>
      </c>
      <c r="H889" s="2">
        <f t="shared" si="69"/>
        <v>6.6735489155320229</v>
      </c>
    </row>
    <row r="890" spans="1:8" x14ac:dyDescent="0.3">
      <c r="A890">
        <v>6394</v>
      </c>
      <c r="B890">
        <v>32493.333333333336</v>
      </c>
      <c r="C890" s="15">
        <f t="shared" si="65"/>
        <v>0.99979487179487192</v>
      </c>
      <c r="D890" s="15">
        <f t="shared" si="66"/>
        <v>500</v>
      </c>
      <c r="E890" s="2">
        <f t="shared" si="67"/>
        <v>495.00102564102565</v>
      </c>
      <c r="F890" s="2">
        <v>5</v>
      </c>
      <c r="G890" s="2">
        <f t="shared" si="68"/>
        <v>1.0256410256399562E-3</v>
      </c>
      <c r="H890" s="2">
        <f t="shared" si="69"/>
        <v>8.4818271195794139</v>
      </c>
    </row>
    <row r="891" spans="1:8" x14ac:dyDescent="0.3">
      <c r="A891">
        <v>6402</v>
      </c>
      <c r="B891">
        <v>32260.666666666664</v>
      </c>
      <c r="C891" s="15">
        <f t="shared" si="65"/>
        <v>0.99263589743589731</v>
      </c>
      <c r="D891" s="15">
        <f t="shared" si="66"/>
        <v>500</v>
      </c>
      <c r="E891" s="2">
        <f t="shared" si="67"/>
        <v>495.0368205128205</v>
      </c>
      <c r="F891" s="2">
        <v>5</v>
      </c>
      <c r="G891" s="2">
        <f t="shared" si="68"/>
        <v>3.6820512820513684E-2</v>
      </c>
      <c r="H891" s="2">
        <f t="shared" si="69"/>
        <v>4.9011621341921563</v>
      </c>
    </row>
    <row r="892" spans="1:8" x14ac:dyDescent="0.3">
      <c r="A892">
        <v>6410</v>
      </c>
      <c r="B892">
        <v>32502</v>
      </c>
      <c r="C892" s="15">
        <f t="shared" si="65"/>
        <v>1.0000615384615386</v>
      </c>
      <c r="D892" s="15">
        <f t="shared" si="66"/>
        <v>500</v>
      </c>
      <c r="E892" s="2">
        <f t="shared" si="67"/>
        <v>494.99969230769233</v>
      </c>
      <c r="F892" s="2">
        <v>5</v>
      </c>
      <c r="G892" s="2">
        <f t="shared" si="68"/>
        <v>-3.076923076932303E-4</v>
      </c>
      <c r="H892" s="2" t="e">
        <f t="shared" si="69"/>
        <v>#NUM!</v>
      </c>
    </row>
    <row r="893" spans="1:8" x14ac:dyDescent="0.3">
      <c r="A893">
        <v>6418</v>
      </c>
      <c r="B893">
        <v>32650.999999999996</v>
      </c>
      <c r="C893" s="15">
        <f t="shared" si="65"/>
        <v>1.0046461538461537</v>
      </c>
      <c r="D893" s="15">
        <f t="shared" si="66"/>
        <v>500</v>
      </c>
      <c r="E893" s="2">
        <f t="shared" si="67"/>
        <v>494.97676923076921</v>
      </c>
      <c r="F893" s="2">
        <v>5</v>
      </c>
      <c r="G893" s="2">
        <f t="shared" si="68"/>
        <v>-2.3230769230768722E-2</v>
      </c>
      <c r="H893" s="2" t="e">
        <f t="shared" si="69"/>
        <v>#NUM!</v>
      </c>
    </row>
    <row r="894" spans="1:8" x14ac:dyDescent="0.3">
      <c r="A894">
        <v>6426</v>
      </c>
      <c r="B894">
        <v>32594.666666666668</v>
      </c>
      <c r="C894" s="15">
        <f t="shared" si="65"/>
        <v>1.0029128205128206</v>
      </c>
      <c r="D894" s="15">
        <f t="shared" si="66"/>
        <v>500</v>
      </c>
      <c r="E894" s="2">
        <f t="shared" si="67"/>
        <v>494.98543589743588</v>
      </c>
      <c r="F894" s="2">
        <v>5</v>
      </c>
      <c r="G894" s="2">
        <f t="shared" si="68"/>
        <v>-1.456410256410301E-2</v>
      </c>
      <c r="H894" s="2" t="e">
        <f t="shared" si="69"/>
        <v>#NUM!</v>
      </c>
    </row>
    <row r="895" spans="1:8" x14ac:dyDescent="0.3">
      <c r="A895">
        <v>6434</v>
      </c>
      <c r="B895">
        <v>32326.333333333336</v>
      </c>
      <c r="C895" s="15">
        <f t="shared" si="65"/>
        <v>0.99465641025641038</v>
      </c>
      <c r="D895" s="15">
        <f t="shared" si="66"/>
        <v>500</v>
      </c>
      <c r="E895" s="2">
        <f t="shared" si="67"/>
        <v>495.02671794871793</v>
      </c>
      <c r="F895" s="2">
        <v>5</v>
      </c>
      <c r="G895" s="2">
        <f t="shared" si="68"/>
        <v>2.6717948717948303E-2</v>
      </c>
      <c r="H895" s="2">
        <f t="shared" si="69"/>
        <v>5.2218612535764279</v>
      </c>
    </row>
    <row r="896" spans="1:8" x14ac:dyDescent="0.3">
      <c r="A896">
        <v>6442</v>
      </c>
      <c r="B896">
        <v>32163.666666666668</v>
      </c>
      <c r="C896" s="15">
        <f t="shared" si="65"/>
        <v>0.98965128205128206</v>
      </c>
      <c r="D896" s="15">
        <f t="shared" si="66"/>
        <v>500</v>
      </c>
      <c r="E896" s="2">
        <f t="shared" si="67"/>
        <v>495.05174358974358</v>
      </c>
      <c r="F896" s="2">
        <v>5</v>
      </c>
      <c r="G896" s="2">
        <f t="shared" si="68"/>
        <v>5.1743589743590057E-2</v>
      </c>
      <c r="H896" s="2">
        <f t="shared" si="69"/>
        <v>4.5609468278202128</v>
      </c>
    </row>
    <row r="897" spans="1:8" x14ac:dyDescent="0.3">
      <c r="A897">
        <v>6450</v>
      </c>
      <c r="B897">
        <v>32616.000000000004</v>
      </c>
      <c r="C897" s="15">
        <f t="shared" si="65"/>
        <v>1.003569230769231</v>
      </c>
      <c r="D897" s="15">
        <f t="shared" si="66"/>
        <v>500</v>
      </c>
      <c r="E897" s="2">
        <f t="shared" si="67"/>
        <v>494.98215384615384</v>
      </c>
      <c r="F897" s="2">
        <v>5</v>
      </c>
      <c r="G897" s="2">
        <f t="shared" si="68"/>
        <v>-1.7846153846154955E-2</v>
      </c>
      <c r="H897" s="2" t="e">
        <f t="shared" si="69"/>
        <v>#NUM!</v>
      </c>
    </row>
    <row r="898" spans="1:8" x14ac:dyDescent="0.3">
      <c r="A898">
        <v>6458</v>
      </c>
      <c r="B898">
        <v>32316.333333333336</v>
      </c>
      <c r="C898" s="15">
        <f t="shared" si="65"/>
        <v>0.99434871794871804</v>
      </c>
      <c r="D898" s="15">
        <f t="shared" si="66"/>
        <v>500</v>
      </c>
      <c r="E898" s="2">
        <f t="shared" si="67"/>
        <v>495.0282564102564</v>
      </c>
      <c r="F898" s="2">
        <v>5</v>
      </c>
      <c r="G898" s="2">
        <f t="shared" si="68"/>
        <v>2.8256410256410014E-2</v>
      </c>
      <c r="H898" s="2">
        <f t="shared" si="69"/>
        <v>5.1658795940074045</v>
      </c>
    </row>
    <row r="899" spans="1:8" x14ac:dyDescent="0.3">
      <c r="A899">
        <v>6466</v>
      </c>
      <c r="B899">
        <v>32418.333333333332</v>
      </c>
      <c r="C899" s="15">
        <f t="shared" ref="C899:C962" si="70">B899/$J$27</f>
        <v>0.99748717948717947</v>
      </c>
      <c r="D899" s="15">
        <f t="shared" ref="D899:D962" si="71">$J$28</f>
        <v>500</v>
      </c>
      <c r="E899" s="2">
        <f t="shared" si="67"/>
        <v>495.01256410256411</v>
      </c>
      <c r="F899" s="2">
        <v>5</v>
      </c>
      <c r="G899" s="2">
        <f t="shared" si="68"/>
        <v>1.2564102564102342E-2</v>
      </c>
      <c r="H899" s="2">
        <f t="shared" si="69"/>
        <v>5.9763244922909919</v>
      </c>
    </row>
    <row r="900" spans="1:8" x14ac:dyDescent="0.3">
      <c r="A900">
        <v>6474</v>
      </c>
      <c r="B900">
        <v>32318.000000000004</v>
      </c>
      <c r="C900" s="15">
        <f t="shared" si="70"/>
        <v>0.99440000000000006</v>
      </c>
      <c r="D900" s="15">
        <f t="shared" si="71"/>
        <v>500</v>
      </c>
      <c r="E900" s="2">
        <f t="shared" ref="E900:E963" si="72">D900-(F900*C900)</f>
        <v>495.02800000000002</v>
      </c>
      <c r="F900" s="2">
        <v>5</v>
      </c>
      <c r="G900" s="2">
        <f t="shared" ref="G900:G963" si="73">F900-(F900*C900)</f>
        <v>2.7999999999999581E-2</v>
      </c>
      <c r="H900" s="2">
        <f t="shared" ref="H900:H963" si="74">LN((F900*E900)/(D900*G900))</f>
        <v>5.1749949094443366</v>
      </c>
    </row>
    <row r="901" spans="1:8" x14ac:dyDescent="0.3">
      <c r="A901">
        <v>6482</v>
      </c>
      <c r="B901">
        <v>32312.333333333332</v>
      </c>
      <c r="C901" s="15">
        <f t="shared" si="70"/>
        <v>0.99422564102564104</v>
      </c>
      <c r="D901" s="15">
        <f t="shared" si="71"/>
        <v>500</v>
      </c>
      <c r="E901" s="2">
        <f t="shared" si="72"/>
        <v>495.0288717948718</v>
      </c>
      <c r="F901" s="2">
        <v>5</v>
      </c>
      <c r="G901" s="2">
        <f t="shared" si="73"/>
        <v>2.8871794871794698E-2</v>
      </c>
      <c r="H901" s="2">
        <f t="shared" si="74"/>
        <v>5.1443360181501347</v>
      </c>
    </row>
    <row r="902" spans="1:8" x14ac:dyDescent="0.3">
      <c r="A902">
        <v>6490</v>
      </c>
      <c r="B902">
        <v>32736.000000000004</v>
      </c>
      <c r="C902" s="15">
        <f t="shared" si="70"/>
        <v>1.0072615384615387</v>
      </c>
      <c r="D902" s="15">
        <f t="shared" si="71"/>
        <v>500</v>
      </c>
      <c r="E902" s="2">
        <f t="shared" si="72"/>
        <v>494.96369230769233</v>
      </c>
      <c r="F902" s="2">
        <v>5</v>
      </c>
      <c r="G902" s="2">
        <f t="shared" si="73"/>
        <v>-3.6307692307692818E-2</v>
      </c>
      <c r="H902" s="2" t="e">
        <f t="shared" si="74"/>
        <v>#NUM!</v>
      </c>
    </row>
    <row r="903" spans="1:8" x14ac:dyDescent="0.3">
      <c r="A903">
        <v>6498</v>
      </c>
      <c r="B903">
        <v>32255.666666666668</v>
      </c>
      <c r="C903" s="15">
        <f t="shared" si="70"/>
        <v>0.99248205128205136</v>
      </c>
      <c r="D903" s="15">
        <f t="shared" si="71"/>
        <v>500</v>
      </c>
      <c r="E903" s="2">
        <f t="shared" si="72"/>
        <v>495.03758974358976</v>
      </c>
      <c r="F903" s="2">
        <v>5</v>
      </c>
      <c r="G903" s="2">
        <f t="shared" si="73"/>
        <v>3.7589743589743208E-2</v>
      </c>
      <c r="H903" s="2">
        <f t="shared" si="74"/>
        <v>4.8804875552385241</v>
      </c>
    </row>
    <row r="904" spans="1:8" x14ac:dyDescent="0.3">
      <c r="A904">
        <v>6506</v>
      </c>
      <c r="B904">
        <v>32260.666666666664</v>
      </c>
      <c r="C904" s="15">
        <f t="shared" si="70"/>
        <v>0.99263589743589731</v>
      </c>
      <c r="D904" s="15">
        <f t="shared" si="71"/>
        <v>500</v>
      </c>
      <c r="E904" s="2">
        <f t="shared" si="72"/>
        <v>495.0368205128205</v>
      </c>
      <c r="F904" s="2">
        <v>5</v>
      </c>
      <c r="G904" s="2">
        <f t="shared" si="73"/>
        <v>3.6820512820513684E-2</v>
      </c>
      <c r="H904" s="2">
        <f t="shared" si="74"/>
        <v>4.9011621341921563</v>
      </c>
    </row>
    <row r="905" spans="1:8" x14ac:dyDescent="0.3">
      <c r="A905">
        <v>6514</v>
      </c>
      <c r="B905">
        <v>32525.666666666664</v>
      </c>
      <c r="C905" s="15">
        <f t="shared" si="70"/>
        <v>1.0007897435897435</v>
      </c>
      <c r="D905" s="15">
        <f t="shared" si="71"/>
        <v>500</v>
      </c>
      <c r="E905" s="2">
        <f t="shared" si="72"/>
        <v>494.99605128205127</v>
      </c>
      <c r="F905" s="2">
        <v>5</v>
      </c>
      <c r="G905" s="2">
        <f t="shared" si="73"/>
        <v>-3.9487179487176505E-3</v>
      </c>
      <c r="H905" s="2" t="e">
        <f t="shared" si="74"/>
        <v>#NUM!</v>
      </c>
    </row>
    <row r="906" spans="1:8" x14ac:dyDescent="0.3">
      <c r="A906">
        <v>6522</v>
      </c>
      <c r="B906">
        <v>32477.666666666668</v>
      </c>
      <c r="C906" s="15">
        <f t="shared" si="70"/>
        <v>0.99931282051282055</v>
      </c>
      <c r="D906" s="15">
        <f t="shared" si="71"/>
        <v>500</v>
      </c>
      <c r="E906" s="2">
        <f t="shared" si="72"/>
        <v>495.00343589743591</v>
      </c>
      <c r="F906" s="2">
        <v>5</v>
      </c>
      <c r="G906" s="2">
        <f t="shared" si="73"/>
        <v>3.4358974358976724E-3</v>
      </c>
      <c r="H906" s="2">
        <f t="shared" si="74"/>
        <v>7.2728716429242537</v>
      </c>
    </row>
    <row r="907" spans="1:8" x14ac:dyDescent="0.3">
      <c r="A907">
        <v>6530</v>
      </c>
      <c r="B907">
        <v>32089</v>
      </c>
      <c r="C907" s="15">
        <f t="shared" si="70"/>
        <v>0.98735384615384614</v>
      </c>
      <c r="D907" s="15">
        <f t="shared" si="71"/>
        <v>500</v>
      </c>
      <c r="E907" s="2">
        <f t="shared" si="72"/>
        <v>495.06323076923076</v>
      </c>
      <c r="F907" s="2">
        <v>5</v>
      </c>
      <c r="G907" s="2">
        <f t="shared" si="73"/>
        <v>6.3230769230769646E-2</v>
      </c>
      <c r="H907" s="2">
        <f t="shared" si="74"/>
        <v>4.3604795487379029</v>
      </c>
    </row>
    <row r="908" spans="1:8" x14ac:dyDescent="0.3">
      <c r="A908">
        <v>6538</v>
      </c>
      <c r="B908">
        <v>32131.666666666664</v>
      </c>
      <c r="C908" s="15">
        <f t="shared" si="70"/>
        <v>0.98866666666666658</v>
      </c>
      <c r="D908" s="15">
        <f t="shared" si="71"/>
        <v>500</v>
      </c>
      <c r="E908" s="2">
        <f t="shared" si="72"/>
        <v>495.05666666666667</v>
      </c>
      <c r="F908" s="2">
        <v>5</v>
      </c>
      <c r="G908" s="2">
        <f t="shared" si="73"/>
        <v>5.6666666666666643E-2</v>
      </c>
      <c r="H908" s="2">
        <f t="shared" si="74"/>
        <v>4.470071178742943</v>
      </c>
    </row>
    <row r="909" spans="1:8" x14ac:dyDescent="0.3">
      <c r="A909">
        <v>6546</v>
      </c>
      <c r="B909">
        <v>32348.000000000004</v>
      </c>
      <c r="C909" s="15">
        <f t="shared" si="70"/>
        <v>0.99532307692307709</v>
      </c>
      <c r="D909" s="15">
        <f t="shared" si="71"/>
        <v>500</v>
      </c>
      <c r="E909" s="2">
        <f t="shared" si="72"/>
        <v>495.0233846153846</v>
      </c>
      <c r="F909" s="2">
        <v>5</v>
      </c>
      <c r="G909" s="2">
        <f t="shared" si="73"/>
        <v>2.3384615384614449E-2</v>
      </c>
      <c r="H909" s="2">
        <f t="shared" si="74"/>
        <v>5.3551117521494813</v>
      </c>
    </row>
    <row r="910" spans="1:8" x14ac:dyDescent="0.3">
      <c r="A910">
        <v>6554</v>
      </c>
      <c r="B910">
        <v>32886</v>
      </c>
      <c r="C910" s="15">
        <f t="shared" si="70"/>
        <v>1.0118769230769231</v>
      </c>
      <c r="D910" s="15">
        <f t="shared" si="71"/>
        <v>500</v>
      </c>
      <c r="E910" s="2">
        <f t="shared" si="72"/>
        <v>494.9406153846154</v>
      </c>
      <c r="F910" s="2">
        <v>5</v>
      </c>
      <c r="G910" s="2">
        <f t="shared" si="73"/>
        <v>-5.9384615384615813E-2</v>
      </c>
      <c r="H910" s="2" t="e">
        <f t="shared" si="74"/>
        <v>#NUM!</v>
      </c>
    </row>
    <row r="911" spans="1:8" x14ac:dyDescent="0.3">
      <c r="A911">
        <v>6562</v>
      </c>
      <c r="B911">
        <v>32597.333333333332</v>
      </c>
      <c r="C911" s="15">
        <f t="shared" si="70"/>
        <v>1.0029948717948718</v>
      </c>
      <c r="D911" s="15">
        <f t="shared" si="71"/>
        <v>500</v>
      </c>
      <c r="E911" s="2">
        <f t="shared" si="72"/>
        <v>494.98502564102563</v>
      </c>
      <c r="F911" s="2">
        <v>5</v>
      </c>
      <c r="G911" s="2">
        <f t="shared" si="73"/>
        <v>-1.497435897435917E-2</v>
      </c>
      <c r="H911" s="2" t="e">
        <f t="shared" si="74"/>
        <v>#NUM!</v>
      </c>
    </row>
    <row r="912" spans="1:8" x14ac:dyDescent="0.3">
      <c r="A912">
        <v>6570</v>
      </c>
      <c r="B912">
        <v>32388.666666666668</v>
      </c>
      <c r="C912" s="15">
        <f t="shared" si="70"/>
        <v>0.99657435897435898</v>
      </c>
      <c r="D912" s="15">
        <f t="shared" si="71"/>
        <v>500</v>
      </c>
      <c r="E912" s="2">
        <f t="shared" si="72"/>
        <v>495.01712820512819</v>
      </c>
      <c r="F912" s="2">
        <v>5</v>
      </c>
      <c r="G912" s="2">
        <f t="shared" si="73"/>
        <v>1.7128205128205565E-2</v>
      </c>
      <c r="H912" s="2">
        <f t="shared" si="74"/>
        <v>5.6664509299916634</v>
      </c>
    </row>
    <row r="913" spans="1:8" x14ac:dyDescent="0.3">
      <c r="A913">
        <v>6578</v>
      </c>
      <c r="B913">
        <v>32010</v>
      </c>
      <c r="C913" s="15">
        <f t="shared" si="70"/>
        <v>0.9849230769230769</v>
      </c>
      <c r="D913" s="15">
        <f t="shared" si="71"/>
        <v>500</v>
      </c>
      <c r="E913" s="2">
        <f t="shared" si="72"/>
        <v>495.07538461538462</v>
      </c>
      <c r="F913" s="2">
        <v>5</v>
      </c>
      <c r="G913" s="2">
        <f t="shared" si="73"/>
        <v>7.5384615384615827E-2</v>
      </c>
      <c r="H913" s="2">
        <f t="shared" si="74"/>
        <v>4.1846919219166692</v>
      </c>
    </row>
    <row r="914" spans="1:8" x14ac:dyDescent="0.3">
      <c r="A914">
        <v>6586</v>
      </c>
      <c r="B914">
        <v>32581</v>
      </c>
      <c r="C914" s="15">
        <f t="shared" si="70"/>
        <v>1.0024923076923078</v>
      </c>
      <c r="D914" s="15">
        <f t="shared" si="71"/>
        <v>500</v>
      </c>
      <c r="E914" s="2">
        <f t="shared" si="72"/>
        <v>494.98753846153846</v>
      </c>
      <c r="F914" s="2">
        <v>5</v>
      </c>
      <c r="G914" s="2">
        <f t="shared" si="73"/>
        <v>-1.2461538461538524E-2</v>
      </c>
      <c r="H914" s="2" t="e">
        <f t="shared" si="74"/>
        <v>#NUM!</v>
      </c>
    </row>
    <row r="915" spans="1:8" x14ac:dyDescent="0.3">
      <c r="A915">
        <v>6594</v>
      </c>
      <c r="B915">
        <v>32235.999999999996</v>
      </c>
      <c r="C915" s="15">
        <f t="shared" si="70"/>
        <v>0.99187692307692299</v>
      </c>
      <c r="D915" s="15">
        <f t="shared" si="71"/>
        <v>500</v>
      </c>
      <c r="E915" s="2">
        <f t="shared" si="72"/>
        <v>495.04061538461536</v>
      </c>
      <c r="F915" s="2">
        <v>5</v>
      </c>
      <c r="G915" s="2">
        <f t="shared" si="73"/>
        <v>4.061538461538472E-2</v>
      </c>
      <c r="H915" s="2">
        <f t="shared" si="74"/>
        <v>4.8030779772340377</v>
      </c>
    </row>
    <row r="916" spans="1:8" x14ac:dyDescent="0.3">
      <c r="A916">
        <v>6602</v>
      </c>
      <c r="B916">
        <v>32369.999999999996</v>
      </c>
      <c r="C916" s="15">
        <f t="shared" si="70"/>
        <v>0.99599999999999989</v>
      </c>
      <c r="D916" s="15">
        <f t="shared" si="71"/>
        <v>500</v>
      </c>
      <c r="E916" s="2">
        <f t="shared" si="72"/>
        <v>495.02</v>
      </c>
      <c r="F916" s="2">
        <v>5</v>
      </c>
      <c r="G916" s="2">
        <f t="shared" si="73"/>
        <v>2.0000000000000462E-2</v>
      </c>
      <c r="H916" s="2">
        <f t="shared" si="74"/>
        <v>5.511450985232905</v>
      </c>
    </row>
    <row r="917" spans="1:8" x14ac:dyDescent="0.3">
      <c r="A917">
        <v>6610</v>
      </c>
      <c r="B917">
        <v>32463.666666666668</v>
      </c>
      <c r="C917" s="15">
        <f t="shared" si="70"/>
        <v>0.99888205128205132</v>
      </c>
      <c r="D917" s="15">
        <f t="shared" si="71"/>
        <v>500</v>
      </c>
      <c r="E917" s="2">
        <f t="shared" si="72"/>
        <v>495.00558974358972</v>
      </c>
      <c r="F917" s="2">
        <v>5</v>
      </c>
      <c r="G917" s="2">
        <f t="shared" si="73"/>
        <v>5.5897435897431791E-3</v>
      </c>
      <c r="H917" s="2">
        <f t="shared" si="74"/>
        <v>6.7862207312509009</v>
      </c>
    </row>
    <row r="918" spans="1:8" x14ac:dyDescent="0.3">
      <c r="A918">
        <v>6618</v>
      </c>
      <c r="B918">
        <v>32132.000000000004</v>
      </c>
      <c r="C918" s="15">
        <f t="shared" si="70"/>
        <v>0.98867692307692323</v>
      </c>
      <c r="D918" s="15">
        <f t="shared" si="71"/>
        <v>500</v>
      </c>
      <c r="E918" s="2">
        <f t="shared" si="72"/>
        <v>495.05661538461538</v>
      </c>
      <c r="F918" s="2">
        <v>5</v>
      </c>
      <c r="G918" s="2">
        <f t="shared" si="73"/>
        <v>5.6615384615383846E-2</v>
      </c>
      <c r="H918" s="2">
        <f t="shared" si="74"/>
        <v>4.4709764622695181</v>
      </c>
    </row>
    <row r="919" spans="1:8" x14ac:dyDescent="0.3">
      <c r="A919">
        <v>6626</v>
      </c>
      <c r="B919">
        <v>32460.333333333332</v>
      </c>
      <c r="C919" s="15">
        <f t="shared" si="70"/>
        <v>0.99877948717948717</v>
      </c>
      <c r="D919" s="15">
        <f t="shared" si="71"/>
        <v>500</v>
      </c>
      <c r="E919" s="2">
        <f t="shared" si="72"/>
        <v>495.00610256410255</v>
      </c>
      <c r="F919" s="2">
        <v>5</v>
      </c>
      <c r="G919" s="2">
        <f t="shared" si="73"/>
        <v>6.1025641025640454E-3</v>
      </c>
      <c r="H919" s="2">
        <f t="shared" si="74"/>
        <v>6.6984461563572513</v>
      </c>
    </row>
    <row r="920" spans="1:8" x14ac:dyDescent="0.3">
      <c r="A920">
        <v>6634</v>
      </c>
      <c r="B920">
        <v>32299.666666666668</v>
      </c>
      <c r="C920" s="15">
        <f t="shared" si="70"/>
        <v>0.99383589743589751</v>
      </c>
      <c r="D920" s="15">
        <f t="shared" si="71"/>
        <v>500</v>
      </c>
      <c r="E920" s="2">
        <f t="shared" si="72"/>
        <v>495.03082051282053</v>
      </c>
      <c r="F920" s="2">
        <v>5</v>
      </c>
      <c r="G920" s="2">
        <f t="shared" si="73"/>
        <v>3.0820512820512569E-2</v>
      </c>
      <c r="H920" s="2">
        <f t="shared" si="74"/>
        <v>5.0790246483211998</v>
      </c>
    </row>
    <row r="921" spans="1:8" x14ac:dyDescent="0.3">
      <c r="A921">
        <v>6642</v>
      </c>
      <c r="B921">
        <v>32484.999999999996</v>
      </c>
      <c r="C921" s="15">
        <f t="shared" si="70"/>
        <v>0.99953846153846138</v>
      </c>
      <c r="D921" s="15">
        <f t="shared" si="71"/>
        <v>500</v>
      </c>
      <c r="E921" s="2">
        <f t="shared" si="72"/>
        <v>495.00230769230768</v>
      </c>
      <c r="F921" s="2">
        <v>5</v>
      </c>
      <c r="G921" s="2">
        <f t="shared" si="73"/>
        <v>2.30769230769301E-3</v>
      </c>
      <c r="H921" s="2">
        <f t="shared" si="74"/>
        <v>7.6708994933556083</v>
      </c>
    </row>
    <row r="922" spans="1:8" x14ac:dyDescent="0.3">
      <c r="A922">
        <v>6650</v>
      </c>
      <c r="B922">
        <v>32537.000000000004</v>
      </c>
      <c r="C922" s="15">
        <f t="shared" si="70"/>
        <v>1.0011384615384618</v>
      </c>
      <c r="D922" s="15">
        <f t="shared" si="71"/>
        <v>500</v>
      </c>
      <c r="E922" s="2">
        <f t="shared" si="72"/>
        <v>494.9943076923077</v>
      </c>
      <c r="F922" s="2">
        <v>5</v>
      </c>
      <c r="G922" s="2">
        <f t="shared" si="73"/>
        <v>-5.6923076923087734E-3</v>
      </c>
      <c r="H922" s="2" t="e">
        <f t="shared" si="74"/>
        <v>#NUM!</v>
      </c>
    </row>
    <row r="923" spans="1:8" x14ac:dyDescent="0.3">
      <c r="A923">
        <v>6658</v>
      </c>
      <c r="B923">
        <v>32210.333333333332</v>
      </c>
      <c r="C923" s="15">
        <f t="shared" si="70"/>
        <v>0.9910871794871795</v>
      </c>
      <c r="D923" s="15">
        <f t="shared" si="71"/>
        <v>500</v>
      </c>
      <c r="E923" s="2">
        <f t="shared" si="72"/>
        <v>495.0445641025641</v>
      </c>
      <c r="F923" s="2">
        <v>5</v>
      </c>
      <c r="G923" s="2">
        <f t="shared" si="73"/>
        <v>4.456410256410237E-2</v>
      </c>
      <c r="H923" s="2">
        <f t="shared" si="74"/>
        <v>4.7103042203047565</v>
      </c>
    </row>
    <row r="924" spans="1:8" x14ac:dyDescent="0.3">
      <c r="A924">
        <v>6666</v>
      </c>
      <c r="B924">
        <v>32486.333333333332</v>
      </c>
      <c r="C924" s="15">
        <f t="shared" si="70"/>
        <v>0.99957948717948719</v>
      </c>
      <c r="D924" s="15">
        <f t="shared" si="71"/>
        <v>500</v>
      </c>
      <c r="E924" s="2">
        <f t="shared" si="72"/>
        <v>495.00210256410259</v>
      </c>
      <c r="F924" s="2">
        <v>5</v>
      </c>
      <c r="G924" s="2">
        <f t="shared" si="73"/>
        <v>2.1025641025644859E-3</v>
      </c>
      <c r="H924" s="2">
        <f t="shared" si="74"/>
        <v>7.7639895020231737</v>
      </c>
    </row>
    <row r="925" spans="1:8" x14ac:dyDescent="0.3">
      <c r="A925">
        <v>6674</v>
      </c>
      <c r="B925">
        <v>32548</v>
      </c>
      <c r="C925" s="15">
        <f t="shared" si="70"/>
        <v>1.0014769230769232</v>
      </c>
      <c r="D925" s="15">
        <f t="shared" si="71"/>
        <v>500</v>
      </c>
      <c r="E925" s="2">
        <f t="shared" si="72"/>
        <v>494.99261538461536</v>
      </c>
      <c r="F925" s="2">
        <v>5</v>
      </c>
      <c r="G925" s="2">
        <f t="shared" si="73"/>
        <v>-7.384615384616211E-3</v>
      </c>
      <c r="H925" s="2" t="e">
        <f t="shared" si="74"/>
        <v>#NUM!</v>
      </c>
    </row>
    <row r="926" spans="1:8" x14ac:dyDescent="0.3">
      <c r="A926">
        <v>6682</v>
      </c>
      <c r="B926">
        <v>32501.999999999996</v>
      </c>
      <c r="C926" s="15">
        <f t="shared" si="70"/>
        <v>1.0000615384615383</v>
      </c>
      <c r="D926" s="15">
        <f t="shared" si="71"/>
        <v>500</v>
      </c>
      <c r="E926" s="2">
        <f t="shared" si="72"/>
        <v>494.99969230769233</v>
      </c>
      <c r="F926" s="2">
        <v>5</v>
      </c>
      <c r="G926" s="2">
        <f t="shared" si="73"/>
        <v>-3.0769230769145395E-4</v>
      </c>
      <c r="H926" s="2" t="e">
        <f t="shared" si="74"/>
        <v>#NUM!</v>
      </c>
    </row>
    <row r="927" spans="1:8" x14ac:dyDescent="0.3">
      <c r="A927">
        <v>6690</v>
      </c>
      <c r="B927">
        <v>32836</v>
      </c>
      <c r="C927" s="15">
        <f t="shared" si="70"/>
        <v>1.0103384615384616</v>
      </c>
      <c r="D927" s="15">
        <f t="shared" si="71"/>
        <v>500</v>
      </c>
      <c r="E927" s="2">
        <f t="shared" si="72"/>
        <v>494.94830769230771</v>
      </c>
      <c r="F927" s="2">
        <v>5</v>
      </c>
      <c r="G927" s="2">
        <f t="shared" si="73"/>
        <v>-5.1692307692308148E-2</v>
      </c>
      <c r="H927" s="2" t="e">
        <f t="shared" si="74"/>
        <v>#NUM!</v>
      </c>
    </row>
    <row r="928" spans="1:8" x14ac:dyDescent="0.3">
      <c r="A928">
        <v>6698</v>
      </c>
      <c r="B928">
        <v>32377.999999999996</v>
      </c>
      <c r="C928" s="15">
        <f t="shared" si="70"/>
        <v>0.99624615384615378</v>
      </c>
      <c r="D928" s="15">
        <f t="shared" si="71"/>
        <v>500</v>
      </c>
      <c r="E928" s="2">
        <f t="shared" si="72"/>
        <v>495.01876923076924</v>
      </c>
      <c r="F928" s="2">
        <v>5</v>
      </c>
      <c r="G928" s="2">
        <f t="shared" si="73"/>
        <v>1.8769230769231093E-2</v>
      </c>
      <c r="H928" s="2">
        <f t="shared" si="74"/>
        <v>5.5749619046501158</v>
      </c>
    </row>
    <row r="929" spans="1:8" x14ac:dyDescent="0.3">
      <c r="A929">
        <v>6706</v>
      </c>
      <c r="B929">
        <v>32466.000000000004</v>
      </c>
      <c r="C929" s="15">
        <f t="shared" si="70"/>
        <v>0.9989538461538463</v>
      </c>
      <c r="D929" s="15">
        <f t="shared" si="71"/>
        <v>500</v>
      </c>
      <c r="E929" s="2">
        <f t="shared" si="72"/>
        <v>495.00523076923076</v>
      </c>
      <c r="F929" s="2">
        <v>5</v>
      </c>
      <c r="G929" s="2">
        <f t="shared" si="73"/>
        <v>5.230769230768928E-3</v>
      </c>
      <c r="H929" s="2">
        <f t="shared" si="74"/>
        <v>6.8525950750029585</v>
      </c>
    </row>
    <row r="930" spans="1:8" x14ac:dyDescent="0.3">
      <c r="A930">
        <v>6714</v>
      </c>
      <c r="B930">
        <v>32694</v>
      </c>
      <c r="C930" s="15">
        <f t="shared" si="70"/>
        <v>1.0059692307692307</v>
      </c>
      <c r="D930" s="15">
        <f t="shared" si="71"/>
        <v>500</v>
      </c>
      <c r="E930" s="2">
        <f t="shared" si="72"/>
        <v>494.97015384615383</v>
      </c>
      <c r="F930" s="2">
        <v>5</v>
      </c>
      <c r="G930" s="2">
        <f t="shared" si="73"/>
        <v>-2.9846153846153634E-2</v>
      </c>
      <c r="H930" s="2" t="e">
        <f t="shared" si="74"/>
        <v>#NUM!</v>
      </c>
    </row>
    <row r="931" spans="1:8" x14ac:dyDescent="0.3">
      <c r="A931">
        <v>6722</v>
      </c>
      <c r="B931">
        <v>32420.333333333332</v>
      </c>
      <c r="C931" s="15">
        <f t="shared" si="70"/>
        <v>0.99754871794871791</v>
      </c>
      <c r="D931" s="15">
        <f t="shared" si="71"/>
        <v>500</v>
      </c>
      <c r="E931" s="2">
        <f t="shared" si="72"/>
        <v>495.01225641025638</v>
      </c>
      <c r="F931" s="2">
        <v>5</v>
      </c>
      <c r="G931" s="2">
        <f t="shared" si="73"/>
        <v>1.2256410256410888E-2</v>
      </c>
      <c r="H931" s="2">
        <f t="shared" si="74"/>
        <v>6.0011185293191014</v>
      </c>
    </row>
    <row r="932" spans="1:8" x14ac:dyDescent="0.3">
      <c r="A932">
        <v>6730</v>
      </c>
      <c r="B932">
        <v>32648.999999999996</v>
      </c>
      <c r="C932" s="15">
        <f t="shared" si="70"/>
        <v>1.0045846153846152</v>
      </c>
      <c r="D932" s="15">
        <f t="shared" si="71"/>
        <v>500</v>
      </c>
      <c r="E932" s="2">
        <f t="shared" si="72"/>
        <v>494.97707692307694</v>
      </c>
      <c r="F932" s="2">
        <v>5</v>
      </c>
      <c r="G932" s="2">
        <f t="shared" si="73"/>
        <v>-2.292307692307638E-2</v>
      </c>
      <c r="H932" s="2" t="e">
        <f t="shared" si="74"/>
        <v>#NUM!</v>
      </c>
    </row>
    <row r="933" spans="1:8" x14ac:dyDescent="0.3">
      <c r="A933">
        <v>6738</v>
      </c>
      <c r="B933">
        <v>32506.333333333336</v>
      </c>
      <c r="C933" s="15">
        <f t="shared" si="70"/>
        <v>1.0001948717948719</v>
      </c>
      <c r="D933" s="15">
        <f t="shared" si="71"/>
        <v>500</v>
      </c>
      <c r="E933" s="2">
        <f t="shared" si="72"/>
        <v>494.99902564102564</v>
      </c>
      <c r="F933" s="2">
        <v>5</v>
      </c>
      <c r="G933" s="2">
        <f t="shared" si="73"/>
        <v>-9.7435897435893537E-4</v>
      </c>
      <c r="H933" s="2" t="e">
        <f t="shared" si="74"/>
        <v>#NUM!</v>
      </c>
    </row>
    <row r="934" spans="1:8" x14ac:dyDescent="0.3">
      <c r="A934">
        <v>6746</v>
      </c>
      <c r="B934">
        <v>32473.666666666668</v>
      </c>
      <c r="C934" s="15">
        <f t="shared" si="70"/>
        <v>0.99918974358974366</v>
      </c>
      <c r="D934" s="15">
        <f t="shared" si="71"/>
        <v>500</v>
      </c>
      <c r="E934" s="2">
        <f t="shared" si="72"/>
        <v>495.00405128205131</v>
      </c>
      <c r="F934" s="2">
        <v>5</v>
      </c>
      <c r="G934" s="2">
        <f t="shared" si="73"/>
        <v>4.0512820512814685E-3</v>
      </c>
      <c r="H934" s="2">
        <f t="shared" si="74"/>
        <v>7.1081176530402521</v>
      </c>
    </row>
    <row r="935" spans="1:8" x14ac:dyDescent="0.3">
      <c r="A935">
        <v>6754</v>
      </c>
      <c r="B935">
        <v>32428.666666666668</v>
      </c>
      <c r="C935" s="15">
        <f t="shared" si="70"/>
        <v>0.99780512820512823</v>
      </c>
      <c r="D935" s="15">
        <f t="shared" si="71"/>
        <v>500</v>
      </c>
      <c r="E935" s="2">
        <f t="shared" si="72"/>
        <v>495.01097435897435</v>
      </c>
      <c r="F935" s="2">
        <v>5</v>
      </c>
      <c r="G935" s="2">
        <f t="shared" si="73"/>
        <v>1.0974358974358722E-2</v>
      </c>
      <c r="H935" s="2">
        <f t="shared" si="74"/>
        <v>6.1116034762870184</v>
      </c>
    </row>
    <row r="936" spans="1:8" x14ac:dyDescent="0.3">
      <c r="A936">
        <v>6762</v>
      </c>
      <c r="B936">
        <v>31830.666666666668</v>
      </c>
      <c r="C936" s="15">
        <f t="shared" si="70"/>
        <v>0.97940512820512826</v>
      </c>
      <c r="D936" s="15">
        <f t="shared" si="71"/>
        <v>500</v>
      </c>
      <c r="E936" s="2">
        <f t="shared" si="72"/>
        <v>495.10297435897434</v>
      </c>
      <c r="F936" s="2">
        <v>5</v>
      </c>
      <c r="G936" s="2">
        <f t="shared" si="73"/>
        <v>0.10297435897435836</v>
      </c>
      <c r="H936" s="2">
        <f t="shared" si="74"/>
        <v>3.8728708476938185</v>
      </c>
    </row>
    <row r="937" spans="1:8" x14ac:dyDescent="0.3">
      <c r="A937">
        <v>6770</v>
      </c>
      <c r="B937">
        <v>32152.333333333332</v>
      </c>
      <c r="C937" s="15">
        <f t="shared" si="70"/>
        <v>0.98930256410256412</v>
      </c>
      <c r="D937" s="15">
        <f t="shared" si="71"/>
        <v>500</v>
      </c>
      <c r="E937" s="2">
        <f t="shared" si="72"/>
        <v>495.05348717948721</v>
      </c>
      <c r="F937" s="2">
        <v>5</v>
      </c>
      <c r="G937" s="2">
        <f t="shared" si="73"/>
        <v>5.3487179487179404E-2</v>
      </c>
      <c r="H937" s="2">
        <f t="shared" si="74"/>
        <v>4.5278089152022103</v>
      </c>
    </row>
    <row r="938" spans="1:8" x14ac:dyDescent="0.3">
      <c r="A938">
        <v>6778</v>
      </c>
      <c r="B938">
        <v>31990.999999999996</v>
      </c>
      <c r="C938" s="15">
        <f t="shared" si="70"/>
        <v>0.98433846153846138</v>
      </c>
      <c r="D938" s="15">
        <f t="shared" si="71"/>
        <v>500</v>
      </c>
      <c r="E938" s="2">
        <f t="shared" si="72"/>
        <v>495.0783076923077</v>
      </c>
      <c r="F938" s="2">
        <v>5</v>
      </c>
      <c r="G938" s="2">
        <f t="shared" si="73"/>
        <v>7.8307692307692633E-2</v>
      </c>
      <c r="H938" s="2">
        <f t="shared" si="74"/>
        <v>4.1466552007601152</v>
      </c>
    </row>
    <row r="939" spans="1:8" x14ac:dyDescent="0.3">
      <c r="A939">
        <v>6786</v>
      </c>
      <c r="B939">
        <v>32064</v>
      </c>
      <c r="C939" s="15">
        <f t="shared" si="70"/>
        <v>0.98658461538461539</v>
      </c>
      <c r="D939" s="15">
        <f t="shared" si="71"/>
        <v>500</v>
      </c>
      <c r="E939" s="2">
        <f t="shared" si="72"/>
        <v>495.06707692307691</v>
      </c>
      <c r="F939" s="2">
        <v>5</v>
      </c>
      <c r="G939" s="2">
        <f t="shared" si="73"/>
        <v>6.7076923076923478E-2</v>
      </c>
      <c r="H939" s="2">
        <f t="shared" si="74"/>
        <v>4.3014382888702896</v>
      </c>
    </row>
    <row r="940" spans="1:8" x14ac:dyDescent="0.3">
      <c r="A940">
        <v>6794</v>
      </c>
      <c r="B940">
        <v>32485.666666666668</v>
      </c>
      <c r="C940" s="15">
        <f t="shared" si="70"/>
        <v>0.99955897435897445</v>
      </c>
      <c r="D940" s="15">
        <f t="shared" si="71"/>
        <v>500</v>
      </c>
      <c r="E940" s="2">
        <f t="shared" si="72"/>
        <v>495.00220512820511</v>
      </c>
      <c r="F940" s="2">
        <v>5</v>
      </c>
      <c r="G940" s="2">
        <f t="shared" si="73"/>
        <v>2.2051282051274157E-3</v>
      </c>
      <c r="H940" s="2">
        <f t="shared" si="74"/>
        <v>7.7163616602337646</v>
      </c>
    </row>
    <row r="941" spans="1:8" x14ac:dyDescent="0.3">
      <c r="A941">
        <v>6802</v>
      </c>
      <c r="B941">
        <v>32734.666666666668</v>
      </c>
      <c r="C941" s="15">
        <f t="shared" si="70"/>
        <v>1.0072205128205129</v>
      </c>
      <c r="D941" s="15">
        <f t="shared" si="71"/>
        <v>500</v>
      </c>
      <c r="E941" s="2">
        <f t="shared" si="72"/>
        <v>494.96389743589742</v>
      </c>
      <c r="F941" s="2">
        <v>5</v>
      </c>
      <c r="G941" s="2">
        <f t="shared" si="73"/>
        <v>-3.6102564102565182E-2</v>
      </c>
      <c r="H941" s="2" t="e">
        <f t="shared" si="74"/>
        <v>#NUM!</v>
      </c>
    </row>
    <row r="942" spans="1:8" x14ac:dyDescent="0.3">
      <c r="A942">
        <v>6810</v>
      </c>
      <c r="B942">
        <v>32574.666666666668</v>
      </c>
      <c r="C942" s="15">
        <f t="shared" si="70"/>
        <v>1.0022974358974359</v>
      </c>
      <c r="D942" s="15">
        <f t="shared" si="71"/>
        <v>500</v>
      </c>
      <c r="E942" s="2">
        <f t="shared" si="72"/>
        <v>494.98851282051282</v>
      </c>
      <c r="F942" s="2">
        <v>5</v>
      </c>
      <c r="G942" s="2">
        <f t="shared" si="73"/>
        <v>-1.1487179487179588E-2</v>
      </c>
      <c r="H942" s="2" t="e">
        <f t="shared" si="74"/>
        <v>#NUM!</v>
      </c>
    </row>
    <row r="943" spans="1:8" x14ac:dyDescent="0.3">
      <c r="A943">
        <v>6818</v>
      </c>
      <c r="B943">
        <v>32251.000000000004</v>
      </c>
      <c r="C943" s="15">
        <f t="shared" si="70"/>
        <v>0.99233846153846161</v>
      </c>
      <c r="D943" s="15">
        <f t="shared" si="71"/>
        <v>500</v>
      </c>
      <c r="E943" s="2">
        <f t="shared" si="72"/>
        <v>495.03830769230768</v>
      </c>
      <c r="F943" s="2">
        <v>5</v>
      </c>
      <c r="G943" s="2">
        <f t="shared" si="73"/>
        <v>3.830769230769171E-2</v>
      </c>
      <c r="H943" s="2">
        <f t="shared" si="74"/>
        <v>4.861569522282629</v>
      </c>
    </row>
    <row r="944" spans="1:8" x14ac:dyDescent="0.3">
      <c r="A944">
        <v>6826</v>
      </c>
      <c r="B944">
        <v>32940</v>
      </c>
      <c r="C944" s="15">
        <f t="shared" si="70"/>
        <v>1.0135384615384615</v>
      </c>
      <c r="D944" s="15">
        <f t="shared" si="71"/>
        <v>500</v>
      </c>
      <c r="E944" s="2">
        <f t="shared" si="72"/>
        <v>494.93230769230769</v>
      </c>
      <c r="F944" s="2">
        <v>5</v>
      </c>
      <c r="G944" s="2">
        <f t="shared" si="73"/>
        <v>-6.7692307692307274E-2</v>
      </c>
      <c r="H944" s="2" t="e">
        <f t="shared" si="74"/>
        <v>#NUM!</v>
      </c>
    </row>
    <row r="945" spans="1:8" x14ac:dyDescent="0.3">
      <c r="A945">
        <v>6834</v>
      </c>
      <c r="B945">
        <v>32409.333333333336</v>
      </c>
      <c r="C945" s="15">
        <f t="shared" si="70"/>
        <v>0.99721025641025651</v>
      </c>
      <c r="D945" s="15">
        <f t="shared" si="71"/>
        <v>500</v>
      </c>
      <c r="E945" s="2">
        <f t="shared" si="72"/>
        <v>495.01394871794872</v>
      </c>
      <c r="F945" s="2">
        <v>5</v>
      </c>
      <c r="G945" s="2">
        <f t="shared" si="73"/>
        <v>1.3948717948717437E-2</v>
      </c>
      <c r="H945" s="2">
        <f t="shared" si="74"/>
        <v>5.8717834336676287</v>
      </c>
    </row>
    <row r="946" spans="1:8" x14ac:dyDescent="0.3">
      <c r="A946">
        <v>6842</v>
      </c>
      <c r="B946">
        <v>32595.333333333332</v>
      </c>
      <c r="C946" s="15">
        <f t="shared" si="70"/>
        <v>1.0029333333333332</v>
      </c>
      <c r="D946" s="15">
        <f t="shared" si="71"/>
        <v>500</v>
      </c>
      <c r="E946" s="2">
        <f t="shared" si="72"/>
        <v>494.98533333333336</v>
      </c>
      <c r="F946" s="2">
        <v>5</v>
      </c>
      <c r="G946" s="2">
        <f t="shared" si="73"/>
        <v>-1.466666666666594E-2</v>
      </c>
      <c r="H946" s="2" t="e">
        <f t="shared" si="74"/>
        <v>#NUM!</v>
      </c>
    </row>
    <row r="947" spans="1:8" x14ac:dyDescent="0.3">
      <c r="A947">
        <v>6850</v>
      </c>
      <c r="B947">
        <v>32510.666666666668</v>
      </c>
      <c r="C947" s="15">
        <f t="shared" si="70"/>
        <v>1.0003282051282052</v>
      </c>
      <c r="D947" s="15">
        <f t="shared" si="71"/>
        <v>500</v>
      </c>
      <c r="E947" s="2">
        <f t="shared" si="72"/>
        <v>494.99835897435895</v>
      </c>
      <c r="F947" s="2">
        <v>5</v>
      </c>
      <c r="G947" s="2">
        <f t="shared" si="73"/>
        <v>-1.6410256410264168E-3</v>
      </c>
      <c r="H947" s="2" t="e">
        <f t="shared" si="74"/>
        <v>#NUM!</v>
      </c>
    </row>
    <row r="948" spans="1:8" x14ac:dyDescent="0.3">
      <c r="A948">
        <v>6858</v>
      </c>
      <c r="B948">
        <v>33064.333333333336</v>
      </c>
      <c r="C948" s="15">
        <f t="shared" si="70"/>
        <v>1.0173641025641027</v>
      </c>
      <c r="D948" s="15">
        <f t="shared" si="71"/>
        <v>500</v>
      </c>
      <c r="E948" s="2">
        <f t="shared" si="72"/>
        <v>494.91317948717949</v>
      </c>
      <c r="F948" s="2">
        <v>5</v>
      </c>
      <c r="G948" s="2">
        <f t="shared" si="73"/>
        <v>-8.6820512820513507E-2</v>
      </c>
      <c r="H948" s="2" t="e">
        <f t="shared" si="74"/>
        <v>#NUM!</v>
      </c>
    </row>
    <row r="949" spans="1:8" x14ac:dyDescent="0.3">
      <c r="A949">
        <v>6866</v>
      </c>
      <c r="B949">
        <v>32790.333333333336</v>
      </c>
      <c r="C949" s="15">
        <f t="shared" si="70"/>
        <v>1.0089333333333335</v>
      </c>
      <c r="D949" s="15">
        <f t="shared" si="71"/>
        <v>500</v>
      </c>
      <c r="E949" s="2">
        <f t="shared" si="72"/>
        <v>494.95533333333333</v>
      </c>
      <c r="F949" s="2">
        <v>5</v>
      </c>
      <c r="G949" s="2">
        <f t="shared" si="73"/>
        <v>-4.4666666666667076E-2</v>
      </c>
      <c r="H949" s="2" t="e">
        <f t="shared" si="74"/>
        <v>#NUM!</v>
      </c>
    </row>
    <row r="950" spans="1:8" x14ac:dyDescent="0.3">
      <c r="A950">
        <v>6874</v>
      </c>
      <c r="B950">
        <v>32443.333333333336</v>
      </c>
      <c r="C950" s="15">
        <f t="shared" si="70"/>
        <v>0.99825641025641032</v>
      </c>
      <c r="D950" s="15">
        <f t="shared" si="71"/>
        <v>500</v>
      </c>
      <c r="E950" s="2">
        <f t="shared" si="72"/>
        <v>495.00871794871796</v>
      </c>
      <c r="F950" s="2">
        <v>5</v>
      </c>
      <c r="G950" s="2">
        <f t="shared" si="73"/>
        <v>8.7179487179485093E-3</v>
      </c>
      <c r="H950" s="2">
        <f t="shared" si="74"/>
        <v>6.3417764959447211</v>
      </c>
    </row>
    <row r="951" spans="1:8" x14ac:dyDescent="0.3">
      <c r="A951">
        <v>6882</v>
      </c>
      <c r="B951">
        <v>32296.333333333336</v>
      </c>
      <c r="C951" s="15">
        <f t="shared" si="70"/>
        <v>0.99373333333333336</v>
      </c>
      <c r="D951" s="15">
        <f t="shared" si="71"/>
        <v>500</v>
      </c>
      <c r="E951" s="2">
        <f t="shared" si="72"/>
        <v>495.03133333333335</v>
      </c>
      <c r="F951" s="2">
        <v>5</v>
      </c>
      <c r="G951" s="2">
        <f t="shared" si="73"/>
        <v>3.1333333333333435E-2</v>
      </c>
      <c r="H951" s="2">
        <f t="shared" si="74"/>
        <v>5.0625236596207994</v>
      </c>
    </row>
    <row r="952" spans="1:8" x14ac:dyDescent="0.3">
      <c r="A952">
        <v>6890</v>
      </c>
      <c r="B952">
        <v>32178.666666666664</v>
      </c>
      <c r="C952" s="15">
        <f t="shared" si="70"/>
        <v>0.99011282051282046</v>
      </c>
      <c r="D952" s="15">
        <f t="shared" si="71"/>
        <v>500</v>
      </c>
      <c r="E952" s="2">
        <f t="shared" si="72"/>
        <v>495.0494358974359</v>
      </c>
      <c r="F952" s="2">
        <v>5</v>
      </c>
      <c r="G952" s="2">
        <f t="shared" si="73"/>
        <v>4.9435897435897935E-2</v>
      </c>
      <c r="H952" s="2">
        <f t="shared" si="74"/>
        <v>4.6065658920350252</v>
      </c>
    </row>
    <row r="953" spans="1:8" x14ac:dyDescent="0.3">
      <c r="A953">
        <v>6898</v>
      </c>
      <c r="B953">
        <v>32108.666666666668</v>
      </c>
      <c r="C953" s="15">
        <f t="shared" si="70"/>
        <v>0.9879589743589744</v>
      </c>
      <c r="D953" s="15">
        <f t="shared" si="71"/>
        <v>500</v>
      </c>
      <c r="E953" s="2">
        <f t="shared" si="72"/>
        <v>495.06020512820515</v>
      </c>
      <c r="F953" s="2">
        <v>5</v>
      </c>
      <c r="G953" s="2">
        <f t="shared" si="73"/>
        <v>6.0205128205128133E-2</v>
      </c>
      <c r="H953" s="2">
        <f t="shared" si="74"/>
        <v>4.4095069398701172</v>
      </c>
    </row>
    <row r="954" spans="1:8" x14ac:dyDescent="0.3">
      <c r="A954">
        <v>6906</v>
      </c>
      <c r="B954">
        <v>32896.333333333328</v>
      </c>
      <c r="C954" s="15">
        <f t="shared" si="70"/>
        <v>1.0121948717948717</v>
      </c>
      <c r="D954" s="15">
        <f t="shared" si="71"/>
        <v>500</v>
      </c>
      <c r="E954" s="2">
        <f t="shared" si="72"/>
        <v>494.93902564102564</v>
      </c>
      <c r="F954" s="2">
        <v>5</v>
      </c>
      <c r="G954" s="2">
        <f t="shared" si="73"/>
        <v>-6.0974358974358545E-2</v>
      </c>
      <c r="H954" s="2" t="e">
        <f t="shared" si="74"/>
        <v>#NUM!</v>
      </c>
    </row>
    <row r="955" spans="1:8" x14ac:dyDescent="0.3">
      <c r="A955">
        <v>6914</v>
      </c>
      <c r="B955">
        <v>32620.333333333332</v>
      </c>
      <c r="C955" s="15">
        <f t="shared" si="70"/>
        <v>1.0037025641025641</v>
      </c>
      <c r="D955" s="15">
        <f t="shared" si="71"/>
        <v>500</v>
      </c>
      <c r="E955" s="2">
        <f t="shared" si="72"/>
        <v>494.9814871794872</v>
      </c>
      <c r="F955" s="2">
        <v>5</v>
      </c>
      <c r="G955" s="2">
        <f t="shared" si="73"/>
        <v>-1.851282051282066E-2</v>
      </c>
      <c r="H955" s="2" t="e">
        <f t="shared" si="74"/>
        <v>#NUM!</v>
      </c>
    </row>
    <row r="956" spans="1:8" x14ac:dyDescent="0.3">
      <c r="A956">
        <v>6922</v>
      </c>
      <c r="B956">
        <v>32494.666666666664</v>
      </c>
      <c r="C956" s="15">
        <f t="shared" si="70"/>
        <v>0.9998358974358974</v>
      </c>
      <c r="D956" s="15">
        <f t="shared" si="71"/>
        <v>500</v>
      </c>
      <c r="E956" s="2">
        <f t="shared" si="72"/>
        <v>495.0008205128205</v>
      </c>
      <c r="F956" s="2">
        <v>5</v>
      </c>
      <c r="G956" s="2">
        <f t="shared" si="73"/>
        <v>8.205128205132084E-4</v>
      </c>
      <c r="H956" s="2">
        <f t="shared" si="74"/>
        <v>8.7049702564924676</v>
      </c>
    </row>
    <row r="957" spans="1:8" x14ac:dyDescent="0.3">
      <c r="A957">
        <v>6930</v>
      </c>
      <c r="B957">
        <v>32845</v>
      </c>
      <c r="C957" s="15">
        <f t="shared" si="70"/>
        <v>1.0106153846153847</v>
      </c>
      <c r="D957" s="15">
        <f t="shared" si="71"/>
        <v>500</v>
      </c>
      <c r="E957" s="2">
        <f t="shared" si="72"/>
        <v>494.9469230769231</v>
      </c>
      <c r="F957" s="2">
        <v>5</v>
      </c>
      <c r="G957" s="2">
        <f t="shared" si="73"/>
        <v>-5.3076923076923244E-2</v>
      </c>
      <c r="H957" s="2" t="e">
        <f t="shared" si="74"/>
        <v>#NUM!</v>
      </c>
    </row>
    <row r="958" spans="1:8" x14ac:dyDescent="0.3">
      <c r="A958">
        <v>6938</v>
      </c>
      <c r="B958">
        <v>32723</v>
      </c>
      <c r="C958" s="15">
        <f t="shared" si="70"/>
        <v>1.0068615384615385</v>
      </c>
      <c r="D958" s="15">
        <f t="shared" si="71"/>
        <v>500</v>
      </c>
      <c r="E958" s="2">
        <f t="shared" si="72"/>
        <v>494.96569230769228</v>
      </c>
      <c r="F958" s="2">
        <v>5</v>
      </c>
      <c r="G958" s="2">
        <f t="shared" si="73"/>
        <v>-3.430769230769215E-2</v>
      </c>
      <c r="H958" s="2" t="e">
        <f t="shared" si="74"/>
        <v>#NUM!</v>
      </c>
    </row>
    <row r="959" spans="1:8" x14ac:dyDescent="0.3">
      <c r="A959">
        <v>6946</v>
      </c>
      <c r="B959">
        <v>32235.000000000004</v>
      </c>
      <c r="C959" s="15">
        <f t="shared" si="70"/>
        <v>0.99184615384615393</v>
      </c>
      <c r="D959" s="15">
        <f t="shared" si="71"/>
        <v>500</v>
      </c>
      <c r="E959" s="2">
        <f t="shared" si="72"/>
        <v>495.04076923076923</v>
      </c>
      <c r="F959" s="2">
        <v>5</v>
      </c>
      <c r="G959" s="2">
        <f t="shared" si="73"/>
        <v>4.0769230769230447E-2</v>
      </c>
      <c r="H959" s="2">
        <f t="shared" si="74"/>
        <v>4.7992975651689047</v>
      </c>
    </row>
    <row r="960" spans="1:8" x14ac:dyDescent="0.3">
      <c r="A960">
        <v>6954</v>
      </c>
      <c r="B960">
        <v>32665.666666666664</v>
      </c>
      <c r="C960" s="15">
        <f t="shared" si="70"/>
        <v>1.0050974358974358</v>
      </c>
      <c r="D960" s="15">
        <f t="shared" si="71"/>
        <v>500</v>
      </c>
      <c r="E960" s="2">
        <f t="shared" si="72"/>
        <v>494.97451282051281</v>
      </c>
      <c r="F960" s="2">
        <v>5</v>
      </c>
      <c r="G960" s="2">
        <f t="shared" si="73"/>
        <v>-2.5487179487178935E-2</v>
      </c>
      <c r="H960" s="2" t="e">
        <f t="shared" si="74"/>
        <v>#NUM!</v>
      </c>
    </row>
    <row r="961" spans="1:8" x14ac:dyDescent="0.3">
      <c r="A961">
        <v>6962</v>
      </c>
      <c r="B961">
        <v>32279.666666666668</v>
      </c>
      <c r="C961" s="15">
        <f t="shared" si="70"/>
        <v>0.99322051282051282</v>
      </c>
      <c r="D961" s="15">
        <f t="shared" si="71"/>
        <v>500</v>
      </c>
      <c r="E961" s="2">
        <f t="shared" si="72"/>
        <v>495.03389743589742</v>
      </c>
      <c r="F961" s="2">
        <v>5</v>
      </c>
      <c r="G961" s="2">
        <f t="shared" si="73"/>
        <v>3.389743589743599E-2</v>
      </c>
      <c r="H961" s="2">
        <f t="shared" si="74"/>
        <v>4.9838719586046025</v>
      </c>
    </row>
    <row r="962" spans="1:8" x14ac:dyDescent="0.3">
      <c r="A962">
        <v>6970</v>
      </c>
      <c r="B962">
        <v>32497.666666666664</v>
      </c>
      <c r="C962" s="15">
        <f t="shared" si="70"/>
        <v>0.99992820512820502</v>
      </c>
      <c r="D962" s="15">
        <f t="shared" si="71"/>
        <v>500</v>
      </c>
      <c r="E962" s="2">
        <f t="shared" si="72"/>
        <v>495.00035897435896</v>
      </c>
      <c r="F962" s="2">
        <v>5</v>
      </c>
      <c r="G962" s="2">
        <f t="shared" si="73"/>
        <v>3.589743589751393E-4</v>
      </c>
      <c r="H962" s="2">
        <f t="shared" si="74"/>
        <v>9.5316478972754126</v>
      </c>
    </row>
    <row r="963" spans="1:8" x14ac:dyDescent="0.3">
      <c r="A963">
        <v>6978</v>
      </c>
      <c r="B963">
        <v>32314.666666666664</v>
      </c>
      <c r="C963" s="15">
        <f t="shared" ref="C963:C1001" si="75">B963/$J$27</f>
        <v>0.9942974358974358</v>
      </c>
      <c r="D963" s="15">
        <f t="shared" ref="D963:D1001" si="76">$J$28</f>
        <v>500</v>
      </c>
      <c r="E963" s="2">
        <f t="shared" si="72"/>
        <v>495.02851282051284</v>
      </c>
      <c r="F963" s="2">
        <v>5</v>
      </c>
      <c r="G963" s="2">
        <f t="shared" si="73"/>
        <v>2.8512820512821335E-2</v>
      </c>
      <c r="H963" s="2">
        <f t="shared" si="74"/>
        <v>5.1568466268805162</v>
      </c>
    </row>
    <row r="964" spans="1:8" x14ac:dyDescent="0.3">
      <c r="A964">
        <v>6986</v>
      </c>
      <c r="B964">
        <v>32188.333333333332</v>
      </c>
      <c r="C964" s="15">
        <f t="shared" si="75"/>
        <v>0.99041025641025637</v>
      </c>
      <c r="D964" s="15">
        <f t="shared" si="76"/>
        <v>500</v>
      </c>
      <c r="E964" s="2">
        <f t="shared" ref="E964:E1001" si="77">D964-(F964*C964)</f>
        <v>495.04794871794871</v>
      </c>
      <c r="F964" s="2">
        <v>5</v>
      </c>
      <c r="G964" s="2">
        <f t="shared" ref="G964:G1001" si="78">F964-(F964*C964)</f>
        <v>4.7948717948718134E-2</v>
      </c>
      <c r="H964" s="2">
        <f t="shared" ref="H964:H1001" si="79">LN((F964*E964)/(D964*G964))</f>
        <v>4.6371076532493953</v>
      </c>
    </row>
    <row r="965" spans="1:8" x14ac:dyDescent="0.3">
      <c r="A965">
        <v>6994</v>
      </c>
      <c r="B965">
        <v>32495.666666666668</v>
      </c>
      <c r="C965" s="15">
        <f t="shared" si="75"/>
        <v>0.99986666666666668</v>
      </c>
      <c r="D965" s="15">
        <f t="shared" si="76"/>
        <v>500</v>
      </c>
      <c r="E965" s="2">
        <f t="shared" si="77"/>
        <v>495.00066666666669</v>
      </c>
      <c r="F965" s="2">
        <v>5</v>
      </c>
      <c r="G965" s="2">
        <f t="shared" si="78"/>
        <v>6.6666666666659324E-4</v>
      </c>
      <c r="H965" s="2">
        <f t="shared" si="79"/>
        <v>8.912609310471451</v>
      </c>
    </row>
    <row r="966" spans="1:8" x14ac:dyDescent="0.3">
      <c r="A966">
        <v>7002</v>
      </c>
      <c r="B966">
        <v>32323.999999999996</v>
      </c>
      <c r="C966" s="15">
        <f t="shared" si="75"/>
        <v>0.99458461538461529</v>
      </c>
      <c r="D966" s="15">
        <f t="shared" si="76"/>
        <v>500</v>
      </c>
      <c r="E966" s="2">
        <f t="shared" si="77"/>
        <v>495.02707692307695</v>
      </c>
      <c r="F966" s="2">
        <v>5</v>
      </c>
      <c r="G966" s="2">
        <f t="shared" si="78"/>
        <v>2.7076923076923443E-2</v>
      </c>
      <c r="H966" s="2">
        <f t="shared" si="79"/>
        <v>5.2085157367848263</v>
      </c>
    </row>
    <row r="967" spans="1:8" x14ac:dyDescent="0.3">
      <c r="A967">
        <v>7010</v>
      </c>
      <c r="B967">
        <v>32634.999999999996</v>
      </c>
      <c r="C967" s="15">
        <f t="shared" si="75"/>
        <v>1.004153846153846</v>
      </c>
      <c r="D967" s="15">
        <f t="shared" si="76"/>
        <v>500</v>
      </c>
      <c r="E967" s="2">
        <f t="shared" si="77"/>
        <v>494.97923076923075</v>
      </c>
      <c r="F967" s="2">
        <v>5</v>
      </c>
      <c r="G967" s="2">
        <f t="shared" si="78"/>
        <v>-2.0769230769229985E-2</v>
      </c>
      <c r="H967" s="2" t="e">
        <f t="shared" si="79"/>
        <v>#NUM!</v>
      </c>
    </row>
    <row r="968" spans="1:8" x14ac:dyDescent="0.3">
      <c r="A968">
        <v>7018</v>
      </c>
      <c r="B968">
        <v>32837.666666666664</v>
      </c>
      <c r="C968" s="15">
        <f t="shared" si="75"/>
        <v>1.0103897435897435</v>
      </c>
      <c r="D968" s="15">
        <f t="shared" si="76"/>
        <v>500</v>
      </c>
      <c r="E968" s="2">
        <f t="shared" si="77"/>
        <v>494.94805128205127</v>
      </c>
      <c r="F968" s="2">
        <v>5</v>
      </c>
      <c r="G968" s="2">
        <f t="shared" si="78"/>
        <v>-5.1948717948717693E-2</v>
      </c>
      <c r="H968" s="2" t="e">
        <f t="shared" si="79"/>
        <v>#NUM!</v>
      </c>
    </row>
    <row r="969" spans="1:8" x14ac:dyDescent="0.3">
      <c r="A969">
        <v>7026</v>
      </c>
      <c r="B969">
        <v>32415.999999999996</v>
      </c>
      <c r="C969" s="15">
        <f t="shared" si="75"/>
        <v>0.99741538461538448</v>
      </c>
      <c r="D969" s="15">
        <f t="shared" si="76"/>
        <v>500</v>
      </c>
      <c r="E969" s="2">
        <f t="shared" si="77"/>
        <v>495.01292307692307</v>
      </c>
      <c r="F969" s="2">
        <v>5</v>
      </c>
      <c r="G969" s="2">
        <f t="shared" si="78"/>
        <v>1.2923076923077481E-2</v>
      </c>
      <c r="H969" s="2">
        <f t="shared" si="79"/>
        <v>5.9481543405062904</v>
      </c>
    </row>
    <row r="970" spans="1:8" x14ac:dyDescent="0.3">
      <c r="A970">
        <v>7034</v>
      </c>
      <c r="B970">
        <v>32553.333333333332</v>
      </c>
      <c r="C970" s="15">
        <f t="shared" si="75"/>
        <v>1.0016410256410255</v>
      </c>
      <c r="D970" s="15">
        <f t="shared" si="76"/>
        <v>500</v>
      </c>
      <c r="E970" s="2">
        <f t="shared" si="77"/>
        <v>494.99179487179487</v>
      </c>
      <c r="F970" s="2">
        <v>5</v>
      </c>
      <c r="G970" s="2">
        <f t="shared" si="78"/>
        <v>-8.2051282051276431E-3</v>
      </c>
      <c r="H970" s="2" t="e">
        <f t="shared" si="79"/>
        <v>#NUM!</v>
      </c>
    </row>
    <row r="971" spans="1:8" x14ac:dyDescent="0.3">
      <c r="A971">
        <v>7042</v>
      </c>
      <c r="B971">
        <v>32223</v>
      </c>
      <c r="C971" s="15">
        <f t="shared" si="75"/>
        <v>0.99147692307692303</v>
      </c>
      <c r="D971" s="15">
        <f t="shared" si="76"/>
        <v>500</v>
      </c>
      <c r="E971" s="2">
        <f t="shared" si="77"/>
        <v>495.04261538461537</v>
      </c>
      <c r="F971" s="2">
        <v>5</v>
      </c>
      <c r="G971" s="2">
        <f t="shared" si="78"/>
        <v>4.26153846153845E-2</v>
      </c>
      <c r="H971" s="2">
        <f t="shared" si="79"/>
        <v>4.7550136142574067</v>
      </c>
    </row>
    <row r="972" spans="1:8" x14ac:dyDescent="0.3">
      <c r="A972">
        <v>7050</v>
      </c>
      <c r="B972">
        <v>32069.666666666668</v>
      </c>
      <c r="C972" s="15">
        <f t="shared" si="75"/>
        <v>0.98675897435897442</v>
      </c>
      <c r="D972" s="15">
        <f t="shared" si="76"/>
        <v>500</v>
      </c>
      <c r="E972" s="2">
        <f t="shared" si="77"/>
        <v>495.06620512820513</v>
      </c>
      <c r="F972" s="2">
        <v>5</v>
      </c>
      <c r="G972" s="2">
        <f t="shared" si="78"/>
        <v>6.6205128205128361E-2</v>
      </c>
      <c r="H972" s="2">
        <f t="shared" si="79"/>
        <v>4.3145186690761088</v>
      </c>
    </row>
    <row r="973" spans="1:8" x14ac:dyDescent="0.3">
      <c r="A973">
        <v>7058</v>
      </c>
      <c r="B973">
        <v>32122.666666666664</v>
      </c>
      <c r="C973" s="15">
        <f t="shared" si="75"/>
        <v>0.98838974358974352</v>
      </c>
      <c r="D973" s="15">
        <f t="shared" si="76"/>
        <v>500</v>
      </c>
      <c r="E973" s="2">
        <f t="shared" si="77"/>
        <v>495.05805128205128</v>
      </c>
      <c r="F973" s="2">
        <v>5</v>
      </c>
      <c r="G973" s="2">
        <f t="shared" si="78"/>
        <v>5.8051282051282627E-2</v>
      </c>
      <c r="H973" s="2">
        <f t="shared" si="79"/>
        <v>4.4459333308103623</v>
      </c>
    </row>
    <row r="974" spans="1:8" x14ac:dyDescent="0.3">
      <c r="A974">
        <v>7066</v>
      </c>
      <c r="B974">
        <v>32405.666666666668</v>
      </c>
      <c r="C974" s="15">
        <f t="shared" si="75"/>
        <v>0.99709743589743594</v>
      </c>
      <c r="D974" s="15">
        <f t="shared" si="76"/>
        <v>500</v>
      </c>
      <c r="E974" s="2">
        <f t="shared" si="77"/>
        <v>495.01451282051283</v>
      </c>
      <c r="F974" s="2">
        <v>5</v>
      </c>
      <c r="G974" s="2">
        <f t="shared" si="78"/>
        <v>1.4512820512820213E-2</v>
      </c>
      <c r="H974" s="2">
        <f t="shared" si="79"/>
        <v>5.8321397418887502</v>
      </c>
    </row>
    <row r="975" spans="1:8" x14ac:dyDescent="0.3">
      <c r="A975">
        <v>7074</v>
      </c>
      <c r="B975">
        <v>32146.999999999996</v>
      </c>
      <c r="C975" s="15">
        <f t="shared" si="75"/>
        <v>0.98913846153846141</v>
      </c>
      <c r="D975" s="15">
        <f t="shared" si="76"/>
        <v>500</v>
      </c>
      <c r="E975" s="2">
        <f t="shared" si="77"/>
        <v>495.0543076923077</v>
      </c>
      <c r="F975" s="2">
        <v>5</v>
      </c>
      <c r="G975" s="2">
        <f t="shared" si="78"/>
        <v>5.4307692307692612E-2</v>
      </c>
      <c r="H975" s="2">
        <f t="shared" si="79"/>
        <v>4.5125866820227607</v>
      </c>
    </row>
    <row r="976" spans="1:8" x14ac:dyDescent="0.3">
      <c r="A976">
        <v>7082</v>
      </c>
      <c r="B976">
        <v>32616.333333333332</v>
      </c>
      <c r="C976" s="15">
        <f t="shared" si="75"/>
        <v>1.0035794871794872</v>
      </c>
      <c r="D976" s="15">
        <f t="shared" si="76"/>
        <v>500</v>
      </c>
      <c r="E976" s="2">
        <f t="shared" si="77"/>
        <v>494.98210256410255</v>
      </c>
      <c r="F976" s="2">
        <v>5</v>
      </c>
      <c r="G976" s="2">
        <f t="shared" si="78"/>
        <v>-1.7897435897435976E-2</v>
      </c>
      <c r="H976" s="2" t="e">
        <f t="shared" si="79"/>
        <v>#NUM!</v>
      </c>
    </row>
    <row r="977" spans="1:8" x14ac:dyDescent="0.3">
      <c r="A977">
        <v>7090</v>
      </c>
      <c r="B977">
        <v>32615.333333333336</v>
      </c>
      <c r="C977" s="15">
        <f t="shared" si="75"/>
        <v>1.0035487179487179</v>
      </c>
      <c r="D977" s="15">
        <f t="shared" si="76"/>
        <v>500</v>
      </c>
      <c r="E977" s="2">
        <f t="shared" si="77"/>
        <v>494.98225641025641</v>
      </c>
      <c r="F977" s="2">
        <v>5</v>
      </c>
      <c r="G977" s="2">
        <f t="shared" si="78"/>
        <v>-1.7743589743589361E-2</v>
      </c>
      <c r="H977" s="2" t="e">
        <f t="shared" si="79"/>
        <v>#NUM!</v>
      </c>
    </row>
    <row r="978" spans="1:8" x14ac:dyDescent="0.3">
      <c r="A978">
        <v>7098</v>
      </c>
      <c r="B978">
        <v>32356.999999999996</v>
      </c>
      <c r="C978" s="15">
        <f t="shared" si="75"/>
        <v>0.99559999999999993</v>
      </c>
      <c r="D978" s="15">
        <f t="shared" si="76"/>
        <v>500</v>
      </c>
      <c r="E978" s="2">
        <f t="shared" si="77"/>
        <v>495.02199999999999</v>
      </c>
      <c r="F978" s="2">
        <v>5</v>
      </c>
      <c r="G978" s="2">
        <f t="shared" si="78"/>
        <v>2.2000000000000242E-2</v>
      </c>
      <c r="H978" s="2">
        <f t="shared" si="79"/>
        <v>5.4161448456612282</v>
      </c>
    </row>
    <row r="979" spans="1:8" x14ac:dyDescent="0.3">
      <c r="A979">
        <v>7106</v>
      </c>
      <c r="B979">
        <v>32957</v>
      </c>
      <c r="C979" s="15">
        <f t="shared" si="75"/>
        <v>1.0140615384615386</v>
      </c>
      <c r="D979" s="15">
        <f t="shared" si="76"/>
        <v>500</v>
      </c>
      <c r="E979" s="2">
        <f t="shared" si="77"/>
        <v>494.92969230769233</v>
      </c>
      <c r="F979" s="2">
        <v>5</v>
      </c>
      <c r="G979" s="2">
        <f t="shared" si="78"/>
        <v>-7.0307692307692626E-2</v>
      </c>
      <c r="H979" s="2" t="e">
        <f t="shared" si="79"/>
        <v>#NUM!</v>
      </c>
    </row>
    <row r="980" spans="1:8" x14ac:dyDescent="0.3">
      <c r="A980">
        <v>7114</v>
      </c>
      <c r="B980">
        <v>32651.666666666668</v>
      </c>
      <c r="C980" s="15">
        <f t="shared" si="75"/>
        <v>1.0046666666666666</v>
      </c>
      <c r="D980" s="15">
        <f t="shared" si="76"/>
        <v>500</v>
      </c>
      <c r="E980" s="2">
        <f t="shared" si="77"/>
        <v>494.97666666666669</v>
      </c>
      <c r="F980" s="2">
        <v>5</v>
      </c>
      <c r="G980" s="2">
        <f t="shared" si="78"/>
        <v>-2.3333333333333428E-2</v>
      </c>
      <c r="H980" s="2" t="e">
        <f t="shared" si="79"/>
        <v>#NUM!</v>
      </c>
    </row>
    <row r="981" spans="1:8" x14ac:dyDescent="0.3">
      <c r="A981">
        <v>7122</v>
      </c>
      <c r="B981">
        <v>32238</v>
      </c>
      <c r="C981" s="15">
        <f t="shared" si="75"/>
        <v>0.99193846153846155</v>
      </c>
      <c r="D981" s="15">
        <f t="shared" si="76"/>
        <v>500</v>
      </c>
      <c r="E981" s="2">
        <f t="shared" si="77"/>
        <v>495.04030769230769</v>
      </c>
      <c r="F981" s="2">
        <v>5</v>
      </c>
      <c r="G981" s="2">
        <f t="shared" si="78"/>
        <v>4.0307692307692378E-2</v>
      </c>
      <c r="H981" s="2">
        <f t="shared" si="79"/>
        <v>4.810681955069442</v>
      </c>
    </row>
    <row r="982" spans="1:8" x14ac:dyDescent="0.3">
      <c r="A982">
        <v>7130</v>
      </c>
      <c r="B982">
        <v>32368.000000000004</v>
      </c>
      <c r="C982" s="15">
        <f t="shared" si="75"/>
        <v>0.99593846153846166</v>
      </c>
      <c r="D982" s="15">
        <f t="shared" si="76"/>
        <v>500</v>
      </c>
      <c r="E982" s="2">
        <f t="shared" si="77"/>
        <v>495.02030769230771</v>
      </c>
      <c r="F982" s="2">
        <v>5</v>
      </c>
      <c r="G982" s="2">
        <f t="shared" si="78"/>
        <v>2.0307692307691916E-2</v>
      </c>
      <c r="H982" s="2">
        <f t="shared" si="79"/>
        <v>5.4961841346774731</v>
      </c>
    </row>
    <row r="983" spans="1:8" x14ac:dyDescent="0.3">
      <c r="A983">
        <v>7138</v>
      </c>
      <c r="B983">
        <v>32393.666666666664</v>
      </c>
      <c r="C983" s="15">
        <f t="shared" si="75"/>
        <v>0.99672820512820504</v>
      </c>
      <c r="D983" s="15">
        <f t="shared" si="76"/>
        <v>500</v>
      </c>
      <c r="E983" s="2">
        <f t="shared" si="77"/>
        <v>495.01635897435898</v>
      </c>
      <c r="F983" s="2">
        <v>5</v>
      </c>
      <c r="G983" s="2">
        <f t="shared" si="78"/>
        <v>1.6358974358975154E-2</v>
      </c>
      <c r="H983" s="2">
        <f t="shared" si="79"/>
        <v>5.7123992662345051</v>
      </c>
    </row>
    <row r="984" spans="1:8" x14ac:dyDescent="0.3">
      <c r="A984">
        <v>7146</v>
      </c>
      <c r="B984">
        <v>32629.000000000004</v>
      </c>
      <c r="C984" s="15">
        <f t="shared" si="75"/>
        <v>1.0039692307692309</v>
      </c>
      <c r="D984" s="15">
        <f t="shared" si="76"/>
        <v>500</v>
      </c>
      <c r="E984" s="2">
        <f t="shared" si="77"/>
        <v>494.98015384615383</v>
      </c>
      <c r="F984" s="2">
        <v>5</v>
      </c>
      <c r="G984" s="2">
        <f t="shared" si="78"/>
        <v>-1.9846153846154735E-2</v>
      </c>
      <c r="H984" s="2" t="e">
        <f t="shared" si="79"/>
        <v>#NUM!</v>
      </c>
    </row>
    <row r="985" spans="1:8" x14ac:dyDescent="0.3">
      <c r="A985">
        <v>7154</v>
      </c>
      <c r="B985">
        <v>32418.666666666668</v>
      </c>
      <c r="C985" s="15">
        <f t="shared" si="75"/>
        <v>0.99749743589743589</v>
      </c>
      <c r="D985" s="15">
        <f t="shared" si="76"/>
        <v>500</v>
      </c>
      <c r="E985" s="2">
        <f t="shared" si="77"/>
        <v>495.01251282051282</v>
      </c>
      <c r="F985" s="2">
        <v>5</v>
      </c>
      <c r="G985" s="2">
        <f t="shared" si="78"/>
        <v>1.2512820512820433E-2</v>
      </c>
      <c r="H985" s="2">
        <f t="shared" si="79"/>
        <v>5.9804143739450257</v>
      </c>
    </row>
    <row r="986" spans="1:8" x14ac:dyDescent="0.3">
      <c r="A986">
        <v>7162</v>
      </c>
      <c r="B986">
        <v>32570.999999999996</v>
      </c>
      <c r="C986" s="15">
        <f t="shared" si="75"/>
        <v>1.0021846153846152</v>
      </c>
      <c r="D986" s="15">
        <f t="shared" si="76"/>
        <v>500</v>
      </c>
      <c r="E986" s="2">
        <f t="shared" si="77"/>
        <v>494.98907692307694</v>
      </c>
      <c r="F986" s="2">
        <v>5</v>
      </c>
      <c r="G986" s="2">
        <f t="shared" si="78"/>
        <v>-1.0923076923075925E-2</v>
      </c>
      <c r="H986" s="2" t="e">
        <f t="shared" si="79"/>
        <v>#NUM!</v>
      </c>
    </row>
    <row r="987" spans="1:8" x14ac:dyDescent="0.3">
      <c r="A987">
        <v>7170</v>
      </c>
      <c r="B987">
        <v>32667.999999999996</v>
      </c>
      <c r="C987" s="15">
        <f t="shared" si="75"/>
        <v>1.0051692307692306</v>
      </c>
      <c r="D987" s="15">
        <f t="shared" si="76"/>
        <v>500</v>
      </c>
      <c r="E987" s="2">
        <f t="shared" si="77"/>
        <v>494.97415384615385</v>
      </c>
      <c r="F987" s="2">
        <v>5</v>
      </c>
      <c r="G987" s="2">
        <f t="shared" si="78"/>
        <v>-2.5846153846153186E-2</v>
      </c>
      <c r="H987" s="2" t="e">
        <f t="shared" si="79"/>
        <v>#NUM!</v>
      </c>
    </row>
    <row r="988" spans="1:8" x14ac:dyDescent="0.3">
      <c r="A988">
        <v>7178</v>
      </c>
      <c r="B988">
        <v>32885.333333333328</v>
      </c>
      <c r="C988" s="15">
        <f t="shared" si="75"/>
        <v>1.01185641025641</v>
      </c>
      <c r="D988" s="15">
        <f t="shared" si="76"/>
        <v>500</v>
      </c>
      <c r="E988" s="2">
        <f t="shared" si="77"/>
        <v>494.94071794871797</v>
      </c>
      <c r="F988" s="2">
        <v>5</v>
      </c>
      <c r="G988" s="2">
        <f t="shared" si="78"/>
        <v>-5.9282051282050219E-2</v>
      </c>
      <c r="H988" s="2" t="e">
        <f t="shared" si="79"/>
        <v>#NUM!</v>
      </c>
    </row>
    <row r="989" spans="1:8" x14ac:dyDescent="0.3">
      <c r="A989">
        <v>7186</v>
      </c>
      <c r="B989">
        <v>32837.333333333328</v>
      </c>
      <c r="C989" s="15">
        <f t="shared" si="75"/>
        <v>1.0103794871794871</v>
      </c>
      <c r="D989" s="15">
        <f t="shared" si="76"/>
        <v>500</v>
      </c>
      <c r="E989" s="2">
        <f t="shared" si="77"/>
        <v>494.94810256410256</v>
      </c>
      <c r="F989" s="2">
        <v>5</v>
      </c>
      <c r="G989" s="2">
        <f t="shared" si="78"/>
        <v>-5.1897435897435784E-2</v>
      </c>
      <c r="H989" s="2" t="e">
        <f t="shared" si="79"/>
        <v>#NUM!</v>
      </c>
    </row>
    <row r="990" spans="1:8" x14ac:dyDescent="0.3">
      <c r="A990">
        <v>7194</v>
      </c>
      <c r="B990">
        <v>32322.333333333332</v>
      </c>
      <c r="C990" s="15">
        <f t="shared" si="75"/>
        <v>0.99453333333333327</v>
      </c>
      <c r="D990" s="15">
        <f t="shared" si="76"/>
        <v>500</v>
      </c>
      <c r="E990" s="2">
        <f t="shared" si="77"/>
        <v>495.02733333333333</v>
      </c>
      <c r="F990" s="2">
        <v>5</v>
      </c>
      <c r="G990" s="2">
        <f t="shared" si="78"/>
        <v>2.7333333333333876E-2</v>
      </c>
      <c r="H990" s="2">
        <f t="shared" si="79"/>
        <v>5.1990911142972864</v>
      </c>
    </row>
    <row r="991" spans="1:8" x14ac:dyDescent="0.3">
      <c r="A991">
        <v>7202</v>
      </c>
      <c r="B991">
        <v>32512.333333333336</v>
      </c>
      <c r="C991" s="15">
        <f t="shared" si="75"/>
        <v>1.0003794871794873</v>
      </c>
      <c r="D991" s="15">
        <f t="shared" si="76"/>
        <v>500</v>
      </c>
      <c r="E991" s="2">
        <f t="shared" si="77"/>
        <v>494.99810256410257</v>
      </c>
      <c r="F991" s="2">
        <v>5</v>
      </c>
      <c r="G991" s="2">
        <f t="shared" si="78"/>
        <v>-1.8974358974368499E-3</v>
      </c>
      <c r="H991" s="2" t="e">
        <f t="shared" si="79"/>
        <v>#NUM!</v>
      </c>
    </row>
    <row r="992" spans="1:8" x14ac:dyDescent="0.3">
      <c r="A992">
        <v>7210</v>
      </c>
      <c r="B992">
        <v>32296.333333333336</v>
      </c>
      <c r="C992" s="15">
        <f t="shared" si="75"/>
        <v>0.99373333333333336</v>
      </c>
      <c r="D992" s="15">
        <f t="shared" si="76"/>
        <v>500</v>
      </c>
      <c r="E992" s="2">
        <f t="shared" si="77"/>
        <v>495.03133333333335</v>
      </c>
      <c r="F992" s="2">
        <v>5</v>
      </c>
      <c r="G992" s="2">
        <f t="shared" si="78"/>
        <v>3.1333333333333435E-2</v>
      </c>
      <c r="H992" s="2">
        <f t="shared" si="79"/>
        <v>5.0625236596207994</v>
      </c>
    </row>
    <row r="993" spans="1:8" x14ac:dyDescent="0.3">
      <c r="A993">
        <v>7218</v>
      </c>
      <c r="B993">
        <v>32800.666666666672</v>
      </c>
      <c r="C993" s="15">
        <f t="shared" si="75"/>
        <v>1.0092512820512822</v>
      </c>
      <c r="D993" s="15">
        <f t="shared" si="76"/>
        <v>500</v>
      </c>
      <c r="E993" s="2">
        <f t="shared" si="77"/>
        <v>494.95374358974357</v>
      </c>
      <c r="F993" s="2">
        <v>5</v>
      </c>
      <c r="G993" s="2">
        <f t="shared" si="78"/>
        <v>-4.6256410256411584E-2</v>
      </c>
      <c r="H993" s="2" t="e">
        <f t="shared" si="79"/>
        <v>#NUM!</v>
      </c>
    </row>
    <row r="994" spans="1:8" x14ac:dyDescent="0.3">
      <c r="A994">
        <v>7226</v>
      </c>
      <c r="B994">
        <v>32408.333333333336</v>
      </c>
      <c r="C994" s="15">
        <f t="shared" si="75"/>
        <v>0.99717948717948723</v>
      </c>
      <c r="D994" s="15">
        <f t="shared" si="76"/>
        <v>500</v>
      </c>
      <c r="E994" s="2">
        <f t="shared" si="77"/>
        <v>495.01410256410259</v>
      </c>
      <c r="F994" s="2">
        <v>5</v>
      </c>
      <c r="G994" s="2">
        <f t="shared" si="78"/>
        <v>1.4102564102564052E-2</v>
      </c>
      <c r="H994" s="2">
        <f t="shared" si="79"/>
        <v>5.8608147130885264</v>
      </c>
    </row>
    <row r="995" spans="1:8" x14ac:dyDescent="0.3">
      <c r="A995">
        <v>7234</v>
      </c>
      <c r="B995">
        <v>32550.666666666668</v>
      </c>
      <c r="C995" s="15">
        <f t="shared" si="75"/>
        <v>1.0015589743589743</v>
      </c>
      <c r="D995" s="15">
        <f t="shared" si="76"/>
        <v>500</v>
      </c>
      <c r="E995" s="2">
        <f t="shared" si="77"/>
        <v>494.99220512820511</v>
      </c>
      <c r="F995" s="2">
        <v>5</v>
      </c>
      <c r="G995" s="2">
        <f t="shared" si="78"/>
        <v>-7.794871794871483E-3</v>
      </c>
      <c r="H995" s="2" t="e">
        <f t="shared" si="79"/>
        <v>#NUM!</v>
      </c>
    </row>
    <row r="996" spans="1:8" x14ac:dyDescent="0.3">
      <c r="A996">
        <v>7242</v>
      </c>
      <c r="B996">
        <v>32445.000000000004</v>
      </c>
      <c r="C996" s="15">
        <f t="shared" si="75"/>
        <v>0.99830769230769245</v>
      </c>
      <c r="D996" s="15">
        <f t="shared" si="76"/>
        <v>500</v>
      </c>
      <c r="E996" s="2">
        <f t="shared" si="77"/>
        <v>495.00846153846152</v>
      </c>
      <c r="F996" s="2">
        <v>5</v>
      </c>
      <c r="G996" s="2">
        <f t="shared" si="78"/>
        <v>8.4615384615380762E-3</v>
      </c>
      <c r="H996" s="2">
        <f t="shared" si="79"/>
        <v>6.3716289411028946</v>
      </c>
    </row>
    <row r="997" spans="1:8" x14ac:dyDescent="0.3">
      <c r="A997">
        <v>7250</v>
      </c>
      <c r="B997">
        <v>32020.333333333332</v>
      </c>
      <c r="C997" s="15">
        <f t="shared" si="75"/>
        <v>0.98524102564102556</v>
      </c>
      <c r="D997" s="15">
        <f t="shared" si="76"/>
        <v>500</v>
      </c>
      <c r="E997" s="2">
        <f t="shared" si="77"/>
        <v>495.07379487179486</v>
      </c>
      <c r="F997" s="2">
        <v>5</v>
      </c>
      <c r="G997" s="2">
        <f t="shared" si="78"/>
        <v>7.3794871794872208E-2</v>
      </c>
      <c r="H997" s="2">
        <f>LN((F997*E997)/(D997*G997))</f>
        <v>4.2060026836827431</v>
      </c>
    </row>
    <row r="998" spans="1:8" x14ac:dyDescent="0.3">
      <c r="A998">
        <v>7258</v>
      </c>
      <c r="B998">
        <v>32486.333333333332</v>
      </c>
      <c r="C998" s="15">
        <f t="shared" si="75"/>
        <v>0.99957948717948719</v>
      </c>
      <c r="D998" s="15">
        <f t="shared" si="76"/>
        <v>500</v>
      </c>
      <c r="E998" s="2">
        <f t="shared" si="77"/>
        <v>495.00210256410259</v>
      </c>
      <c r="F998" s="2">
        <v>5</v>
      </c>
      <c r="G998" s="2">
        <f t="shared" si="78"/>
        <v>2.1025641025644859E-3</v>
      </c>
      <c r="H998" s="2">
        <f t="shared" si="79"/>
        <v>7.7639895020231737</v>
      </c>
    </row>
    <row r="999" spans="1:8" x14ac:dyDescent="0.3">
      <c r="A999">
        <v>7266</v>
      </c>
      <c r="B999">
        <v>32028.666666666668</v>
      </c>
      <c r="C999" s="15">
        <f t="shared" si="75"/>
        <v>0.98549743589743588</v>
      </c>
      <c r="D999" s="15">
        <f t="shared" si="76"/>
        <v>500</v>
      </c>
      <c r="E999" s="2">
        <f t="shared" si="77"/>
        <v>495.07251282051283</v>
      </c>
      <c r="F999" s="2">
        <v>5</v>
      </c>
      <c r="G999" s="2">
        <f t="shared" si="78"/>
        <v>7.251282051282093E-2</v>
      </c>
      <c r="H999" s="2">
        <f t="shared" si="79"/>
        <v>4.2235259544937112</v>
      </c>
    </row>
    <row r="1000" spans="1:8" x14ac:dyDescent="0.3">
      <c r="A1000">
        <v>7274</v>
      </c>
      <c r="B1000">
        <v>32654.333333333332</v>
      </c>
      <c r="C1000" s="15">
        <f t="shared" si="75"/>
        <v>1.004748717948718</v>
      </c>
      <c r="D1000" s="15">
        <f t="shared" si="76"/>
        <v>500</v>
      </c>
      <c r="E1000" s="2">
        <f t="shared" si="77"/>
        <v>494.97625641025638</v>
      </c>
      <c r="F1000" s="2">
        <v>5</v>
      </c>
      <c r="G1000" s="2">
        <f t="shared" si="78"/>
        <v>-2.3743589743590476E-2</v>
      </c>
      <c r="H1000" s="2" t="e">
        <f t="shared" si="79"/>
        <v>#NUM!</v>
      </c>
    </row>
    <row r="1001" spans="1:8" x14ac:dyDescent="0.3">
      <c r="A1001">
        <v>7282</v>
      </c>
      <c r="B1001">
        <v>32451.000000000004</v>
      </c>
      <c r="C1001" s="15">
        <f t="shared" si="75"/>
        <v>0.99849230769230779</v>
      </c>
      <c r="D1001" s="15">
        <f t="shared" si="76"/>
        <v>500</v>
      </c>
      <c r="E1001" s="2">
        <f t="shared" si="77"/>
        <v>495.00753846153845</v>
      </c>
      <c r="F1001" s="2">
        <v>5</v>
      </c>
      <c r="G1001" s="2">
        <f t="shared" si="78"/>
        <v>7.5384615384610498E-3</v>
      </c>
      <c r="H1001" s="2">
        <f t="shared" si="79"/>
        <v>6.4871399634530311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2024-01-22T20:31:34Z</dcterms:modified>
</cp:coreProperties>
</file>