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inadennington/Documents/McGraw Lab data/Virus Evolution final figures/Ware-Gilmore et al. data files/"/>
    </mc:Choice>
  </mc:AlternateContent>
  <xr:revisionPtr revIDLastSave="0" documentId="13_ncr:1_{D1432DF2-8AF3-784C-8265-C08A13D213A3}" xr6:coauthVersionLast="47" xr6:coauthVersionMax="47" xr10:uidLastSave="{00000000-0000-0000-0000-000000000000}"/>
  <bookViews>
    <workbookView xWindow="1580" yWindow="1520" windowWidth="30480" windowHeight="13980" xr2:uid="{9D522A85-57B0-724C-A960-87E32E381744}"/>
  </bookViews>
  <sheets>
    <sheet name="Highest titer for 37C" sheetId="1" r:id="rId1"/>
    <sheet name="Highest Titer for 26C" sheetId="2" r:id="rId2"/>
    <sheet name="37C Average w formulas" sheetId="4" r:id="rId3"/>
    <sheet name="26C Average w formula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5" l="1"/>
  <c r="L5" i="5"/>
  <c r="T35" i="5"/>
  <c r="R35" i="5"/>
  <c r="P35" i="5"/>
  <c r="N35" i="5"/>
  <c r="L35" i="5"/>
  <c r="T32" i="5"/>
  <c r="R32" i="5"/>
  <c r="P32" i="5"/>
  <c r="N32" i="5"/>
  <c r="L32" i="5"/>
  <c r="T29" i="5"/>
  <c r="R29" i="5"/>
  <c r="P29" i="5"/>
  <c r="N29" i="5"/>
  <c r="L29" i="5"/>
  <c r="T26" i="5"/>
  <c r="R26" i="5"/>
  <c r="P26" i="5"/>
  <c r="N26" i="5"/>
  <c r="L26" i="5"/>
  <c r="T23" i="5"/>
  <c r="R23" i="5"/>
  <c r="P23" i="5"/>
  <c r="N23" i="5"/>
  <c r="L23" i="5"/>
  <c r="T20" i="5"/>
  <c r="R20" i="5"/>
  <c r="P20" i="5"/>
  <c r="N20" i="5"/>
  <c r="L20" i="5"/>
  <c r="T17" i="5"/>
  <c r="R17" i="5"/>
  <c r="P17" i="5"/>
  <c r="N17" i="5"/>
  <c r="L17" i="5"/>
  <c r="T14" i="5"/>
  <c r="R14" i="5"/>
  <c r="P14" i="5"/>
  <c r="N14" i="5"/>
  <c r="L14" i="5"/>
  <c r="T11" i="5"/>
  <c r="R11" i="5"/>
  <c r="P11" i="5"/>
  <c r="N11" i="5"/>
  <c r="T8" i="5"/>
  <c r="R8" i="5"/>
  <c r="P8" i="5"/>
  <c r="N8" i="5"/>
  <c r="L8" i="5"/>
  <c r="T5" i="5"/>
  <c r="R5" i="5"/>
  <c r="P5" i="5"/>
  <c r="N5" i="5"/>
  <c r="AD58" i="4"/>
  <c r="AB58" i="4"/>
  <c r="Z58" i="4"/>
  <c r="X58" i="4"/>
  <c r="V58" i="4"/>
  <c r="T58" i="4"/>
  <c r="R58" i="4"/>
  <c r="AD52" i="4"/>
  <c r="AB52" i="4"/>
  <c r="Z52" i="4"/>
  <c r="X52" i="4"/>
  <c r="V52" i="4"/>
  <c r="T52" i="4"/>
  <c r="R52" i="4"/>
  <c r="AD46" i="4"/>
  <c r="AB46" i="4"/>
  <c r="Z46" i="4"/>
  <c r="X46" i="4"/>
  <c r="V46" i="4"/>
  <c r="T46" i="4"/>
  <c r="R46" i="4"/>
  <c r="AD40" i="4"/>
  <c r="AB40" i="4"/>
  <c r="Z40" i="4"/>
  <c r="X40" i="4"/>
  <c r="V40" i="4"/>
  <c r="T40" i="4"/>
  <c r="R40" i="4"/>
  <c r="AD34" i="4"/>
  <c r="AB34" i="4"/>
  <c r="Z34" i="4"/>
  <c r="X34" i="4"/>
  <c r="V34" i="4"/>
  <c r="T34" i="4"/>
  <c r="R34" i="4"/>
  <c r="AD28" i="4"/>
  <c r="AB28" i="4"/>
  <c r="Z28" i="4"/>
  <c r="X28" i="4"/>
  <c r="V28" i="4"/>
  <c r="T28" i="4"/>
  <c r="R28" i="4"/>
  <c r="AD22" i="4"/>
  <c r="AB22" i="4"/>
  <c r="Z22" i="4"/>
  <c r="X22" i="4"/>
  <c r="V22" i="4"/>
  <c r="T22" i="4"/>
  <c r="R22" i="4"/>
  <c r="AD16" i="4"/>
  <c r="AB16" i="4"/>
  <c r="Z16" i="4"/>
  <c r="X16" i="4"/>
  <c r="V16" i="4"/>
  <c r="T16" i="4"/>
  <c r="R16" i="4"/>
  <c r="AD10" i="4"/>
  <c r="AB10" i="4"/>
  <c r="Z10" i="4"/>
  <c r="X10" i="4"/>
  <c r="V10" i="4"/>
  <c r="T10" i="4"/>
  <c r="R10" i="4"/>
  <c r="AD4" i="4"/>
  <c r="AB4" i="4"/>
  <c r="Z4" i="4"/>
  <c r="X4" i="4"/>
  <c r="V4" i="4"/>
  <c r="T4" i="4"/>
  <c r="R4" i="4"/>
</calcChain>
</file>

<file path=xl/sharedStrings.xml><?xml version="1.0" encoding="utf-8"?>
<sst xmlns="http://schemas.openxmlformats.org/spreadsheetml/2006/main" count="412" uniqueCount="64">
  <si>
    <t>Passage</t>
  </si>
  <si>
    <t>Flask 1</t>
  </si>
  <si>
    <t>Flask 2</t>
  </si>
  <si>
    <t>Flask 3</t>
  </si>
  <si>
    <t>Flask 4</t>
  </si>
  <si>
    <t>Flask 5</t>
  </si>
  <si>
    <t>Flask 6</t>
  </si>
  <si>
    <t>Flask 7</t>
  </si>
  <si>
    <t>Note* We passaged virus every three days. Within each passage we collected a sample two times  a day.</t>
  </si>
  <si>
    <t>Average</t>
  </si>
  <si>
    <t>average</t>
  </si>
  <si>
    <t>avergae</t>
  </si>
  <si>
    <t>Passage 1</t>
  </si>
  <si>
    <t>Passage 2</t>
  </si>
  <si>
    <t>Passage 3</t>
  </si>
  <si>
    <t>Passage 4</t>
  </si>
  <si>
    <t>Passage 5</t>
  </si>
  <si>
    <t>Passage 6</t>
  </si>
  <si>
    <t>Passage 7</t>
  </si>
  <si>
    <t>Passage 8</t>
  </si>
  <si>
    <t>Passage9</t>
  </si>
  <si>
    <t>Passage 10</t>
  </si>
  <si>
    <t xml:space="preserve"> </t>
  </si>
  <si>
    <t xml:space="preserve">Viral titer per ul of supernantant </t>
  </si>
  <si>
    <t>Note: Virus passaging occurred every three days, with samples collected twice daily during each passage. Below are the individual values for all collections</t>
  </si>
  <si>
    <t xml:space="preserve">Averaged Data </t>
  </si>
  <si>
    <t>Day</t>
  </si>
  <si>
    <t xml:space="preserve">Note: This is taking the highest  viral titer per passage of all the three days occuring between passaging  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</si>
  <si>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</si>
  <si>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</si>
  <si>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</si>
  <si>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</si>
  <si>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</si>
  <si>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</si>
  <si>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</si>
  <si>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</si>
  <si>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</si>
  <si>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</si>
  <si>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</si>
  <si>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</si>
  <si>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</si>
  <si>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</si>
  <si>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Day 15</t>
  </si>
  <si>
    <t>Day 16</t>
  </si>
  <si>
    <t>Day 17</t>
  </si>
  <si>
    <t>Day 18</t>
  </si>
  <si>
    <t>Day 19</t>
  </si>
  <si>
    <t>Day 20</t>
  </si>
  <si>
    <t>Day 21</t>
  </si>
  <si>
    <t>Day 22</t>
  </si>
  <si>
    <t>Day 23</t>
  </si>
  <si>
    <t>Day 24</t>
  </si>
  <si>
    <t>Passage 9</t>
  </si>
  <si>
    <t>Day 25</t>
  </si>
  <si>
    <t>Day 26</t>
  </si>
  <si>
    <t>Day 27</t>
  </si>
  <si>
    <t>Day 28</t>
  </si>
  <si>
    <t>Day 29</t>
  </si>
  <si>
    <t>Day 30</t>
  </si>
  <si>
    <t>Passage 11</t>
  </si>
  <si>
    <t>Day 31</t>
  </si>
  <si>
    <t>Day 32</t>
  </si>
  <si>
    <t>Day 33</t>
  </si>
  <si>
    <t xml:space="preserve">Note: Virus passaging occurred every three days. Because we expected the 26C virus to grow slower we only collected virus once a day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</si>
</sst>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name val="Arial"/>
      <family val="2"/>
    </font>
    <font>
      <b/>
      <sz val="14"/>
      <color theme="1"/>
      <name val="Aptos Narrow"/>
      <scheme val="minor"/>
    </font>
    <font>
      <b/>
      <sz val="16"/>
      <color theme="1"/>
      <name val="Aptos Narrow"/>
      <scheme val="minor"/>
    </font>
    <font>
      <b/>
      <sz val="10"/>
      <color rgb="FF0D0D0D"/>
      <name val="Arial"/>
      <family val="2"/>
    </font>
    <font>
      <b/>
      <sz val="10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u/>
      <sz val="12"/>
      <color theme="1"/>
      <name val="Aptos Narrow"/>
      <family val="2"/>
      <scheme val="minor"/>
    </font>
    <font>
      <b/>
      <sz val="14"/>
      <color rgb="FF0D0D0D"/>
      <name val="Arial"/>
      <family val="2"/>
    </font>
    <font>
      <b/>
      <sz val="14"/>
      <color theme="1"/>
      <name val="Aptos Narrow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5C7F1"/>
        <bgColor indexed="64"/>
      </patternFill>
    </fill>
    <fill>
      <patternFill patternType="solid">
        <fgColor rgb="FFD8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  <xf numFmtId="164" fontId="0" fillId="0" borderId="0" xfId="0" applyNumberForma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4" xfId="0" applyBorder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164" fontId="0" fillId="10" borderId="0" xfId="0" applyNumberFormat="1" applyFill="1"/>
    <xf numFmtId="164" fontId="0" fillId="4" borderId="0" xfId="0" applyNumberFormat="1" applyFill="1"/>
    <xf numFmtId="0" fontId="0" fillId="12" borderId="0" xfId="0" applyFill="1"/>
    <xf numFmtId="0" fontId="1" fillId="13" borderId="0" xfId="0" applyFont="1" applyFill="1"/>
    <xf numFmtId="0" fontId="0" fillId="13" borderId="0" xfId="0" applyFill="1"/>
    <xf numFmtId="164" fontId="0" fillId="13" borderId="0" xfId="0" applyNumberFormat="1" applyFill="1"/>
    <xf numFmtId="0" fontId="1" fillId="14" borderId="0" xfId="0" applyFont="1" applyFill="1"/>
    <xf numFmtId="0" fontId="0" fillId="14" borderId="0" xfId="0" applyFill="1"/>
    <xf numFmtId="164" fontId="0" fillId="14" borderId="0" xfId="0" applyNumberFormat="1" applyFill="1"/>
    <xf numFmtId="0" fontId="1" fillId="10" borderId="0" xfId="0" applyFont="1" applyFill="1"/>
    <xf numFmtId="0" fontId="1" fillId="4" borderId="0" xfId="0" applyFont="1" applyFill="1"/>
    <xf numFmtId="0" fontId="1" fillId="2" borderId="0" xfId="0" applyFont="1" applyFill="1"/>
    <xf numFmtId="164" fontId="0" fillId="2" borderId="0" xfId="0" applyNumberFormat="1" applyFill="1"/>
    <xf numFmtId="0" fontId="1" fillId="6" borderId="0" xfId="0" applyFont="1" applyFill="1"/>
    <xf numFmtId="164" fontId="0" fillId="6" borderId="0" xfId="0" applyNumberFormat="1" applyFill="1"/>
    <xf numFmtId="0" fontId="1" fillId="15" borderId="0" xfId="0" applyFont="1" applyFill="1"/>
    <xf numFmtId="0" fontId="0" fillId="15" borderId="0" xfId="0" applyFill="1"/>
    <xf numFmtId="164" fontId="0" fillId="15" borderId="0" xfId="0" applyNumberFormat="1" applyFill="1"/>
    <xf numFmtId="0" fontId="1" fillId="16" borderId="0" xfId="0" applyFont="1" applyFill="1"/>
    <xf numFmtId="0" fontId="1" fillId="5" borderId="0" xfId="0" applyFont="1" applyFill="1"/>
    <xf numFmtId="0" fontId="1" fillId="17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7" borderId="0" xfId="0" applyFont="1" applyFill="1"/>
    <xf numFmtId="0" fontId="1" fillId="7" borderId="0" xfId="0" applyFont="1" applyFill="1"/>
    <xf numFmtId="0" fontId="3" fillId="2" borderId="0" xfId="0" applyFont="1" applyFill="1"/>
    <xf numFmtId="0" fontId="7" fillId="2" borderId="0" xfId="0" applyFont="1" applyFill="1"/>
    <xf numFmtId="0" fontId="1" fillId="0" borderId="0" xfId="0" applyFont="1"/>
    <xf numFmtId="0" fontId="1" fillId="0" borderId="1" xfId="0" applyFont="1" applyBorder="1"/>
    <xf numFmtId="0" fontId="0" fillId="18" borderId="5" xfId="0" applyFill="1" applyBorder="1"/>
    <xf numFmtId="0" fontId="0" fillId="0" borderId="5" xfId="0" applyBorder="1"/>
    <xf numFmtId="0" fontId="0" fillId="0" borderId="2" xfId="0" applyBorder="1"/>
    <xf numFmtId="0" fontId="0" fillId="19" borderId="0" xfId="0" applyFill="1"/>
    <xf numFmtId="2" fontId="0" fillId="0" borderId="0" xfId="0" applyNumberFormat="1"/>
    <xf numFmtId="0" fontId="1" fillId="0" borderId="3" xfId="0" applyFont="1" applyBorder="1"/>
    <xf numFmtId="0" fontId="0" fillId="18" borderId="0" xfId="0" applyFill="1"/>
    <xf numFmtId="0" fontId="1" fillId="0" borderId="6" xfId="0" applyFont="1" applyBorder="1"/>
    <xf numFmtId="0" fontId="0" fillId="18" borderId="7" xfId="0" applyFill="1" applyBorder="1"/>
    <xf numFmtId="0" fontId="0" fillId="0" borderId="7" xfId="0" applyBorder="1"/>
    <xf numFmtId="0" fontId="0" fillId="0" borderId="8" xfId="0" applyBorder="1"/>
    <xf numFmtId="0" fontId="0" fillId="20" borderId="5" xfId="0" applyFill="1" applyBorder="1"/>
    <xf numFmtId="0" fontId="0" fillId="20" borderId="0" xfId="0" applyFill="1"/>
    <xf numFmtId="0" fontId="0" fillId="20" borderId="7" xfId="0" applyFill="1" applyBorder="1"/>
    <xf numFmtId="0" fontId="0" fillId="21" borderId="5" xfId="0" applyFill="1" applyBorder="1"/>
    <xf numFmtId="0" fontId="0" fillId="21" borderId="0" xfId="0" applyFill="1"/>
    <xf numFmtId="0" fontId="0" fillId="21" borderId="7" xfId="0" applyFill="1" applyBorder="1"/>
    <xf numFmtId="0" fontId="8" fillId="0" borderId="0" xfId="0" applyFont="1"/>
    <xf numFmtId="0" fontId="0" fillId="22" borderId="5" xfId="0" applyFill="1" applyBorder="1"/>
    <xf numFmtId="0" fontId="0" fillId="22" borderId="0" xfId="0" applyFill="1"/>
    <xf numFmtId="0" fontId="0" fillId="22" borderId="7" xfId="0" applyFill="1" applyBorder="1"/>
    <xf numFmtId="0" fontId="0" fillId="23" borderId="5" xfId="0" applyFill="1" applyBorder="1"/>
    <xf numFmtId="2" fontId="0" fillId="0" borderId="2" xfId="0" applyNumberFormat="1" applyBorder="1"/>
    <xf numFmtId="0" fontId="0" fillId="23" borderId="0" xfId="0" applyFill="1"/>
    <xf numFmtId="2" fontId="0" fillId="0" borderId="4" xfId="0" applyNumberFormat="1" applyBorder="1"/>
    <xf numFmtId="0" fontId="0" fillId="23" borderId="7" xfId="0" applyFill="1" applyBorder="1"/>
    <xf numFmtId="0" fontId="0" fillId="15" borderId="5" xfId="0" applyFill="1" applyBorder="1"/>
    <xf numFmtId="0" fontId="0" fillId="15" borderId="7" xfId="0" applyFill="1" applyBorder="1"/>
    <xf numFmtId="0" fontId="1" fillId="0" borderId="9" xfId="0" applyFont="1" applyBorder="1"/>
    <xf numFmtId="0" fontId="0" fillId="0" borderId="10" xfId="0" applyBorder="1"/>
    <xf numFmtId="0" fontId="1" fillId="0" borderId="11" xfId="0" applyFont="1" applyBorder="1"/>
    <xf numFmtId="0" fontId="0" fillId="10" borderId="12" xfId="0" applyFill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/>
    <xf numFmtId="0" fontId="0" fillId="5" borderId="15" xfId="0" applyFill="1" applyBorder="1"/>
    <xf numFmtId="0" fontId="0" fillId="0" borderId="15" xfId="0" applyBorder="1"/>
    <xf numFmtId="0" fontId="0" fillId="0" borderId="16" xfId="0" applyBorder="1"/>
    <xf numFmtId="0" fontId="0" fillId="5" borderId="12" xfId="0" applyFill="1" applyBorder="1"/>
    <xf numFmtId="0" fontId="0" fillId="20" borderId="15" xfId="0" applyFill="1" applyBorder="1"/>
    <xf numFmtId="0" fontId="0" fillId="20" borderId="12" xfId="0" applyFill="1" applyBorder="1"/>
    <xf numFmtId="0" fontId="0" fillId="8" borderId="15" xfId="0" applyFill="1" applyBorder="1"/>
    <xf numFmtId="0" fontId="0" fillId="8" borderId="12" xfId="0" applyFill="1" applyBorder="1"/>
    <xf numFmtId="0" fontId="9" fillId="16" borderId="0" xfId="0" applyFont="1" applyFill="1"/>
    <xf numFmtId="0" fontId="10" fillId="16" borderId="0" xfId="0" applyFont="1" applyFill="1"/>
    <xf numFmtId="0" fontId="10" fillId="0" borderId="0" xfId="0" applyFont="1"/>
    <xf numFmtId="0" fontId="10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F9245-C70B-994E-AB23-270218C5F469}">
  <dimension ref="A1:H13"/>
  <sheetViews>
    <sheetView tabSelected="1" workbookViewId="0">
      <selection activeCell="A2" sqref="A1:XFD2"/>
    </sheetView>
  </sheetViews>
  <sheetFormatPr baseColWidth="10" defaultRowHeight="16" x14ac:dyDescent="0.2"/>
  <sheetData>
    <row r="1" spans="1:8" s="4" customFormat="1" x14ac:dyDescent="0.2">
      <c r="A1" s="4" t="s">
        <v>8</v>
      </c>
    </row>
    <row r="2" spans="1:8" s="3" customFormat="1" ht="22" x14ac:dyDescent="0.3">
      <c r="A2" s="3" t="s">
        <v>27</v>
      </c>
      <c r="H2" s="42"/>
    </row>
    <row r="3" spans="1:8" x14ac:dyDescent="0.2">
      <c r="A3" s="2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 x14ac:dyDescent="0.2">
      <c r="A4" s="1">
        <v>1</v>
      </c>
      <c r="B4" s="1">
        <v>4.8789999999999996</v>
      </c>
      <c r="C4" s="1">
        <v>4.9749999999999996</v>
      </c>
      <c r="D4" s="1">
        <v>5.1349999999999998</v>
      </c>
      <c r="E4" s="1">
        <v>2.4010637799999999</v>
      </c>
      <c r="F4" s="1">
        <v>2.93803847</v>
      </c>
      <c r="G4" s="1">
        <v>4.9119999999999999</v>
      </c>
      <c r="H4" s="1">
        <v>4.8899999999999997</v>
      </c>
    </row>
    <row r="5" spans="1:8" x14ac:dyDescent="0.2">
      <c r="A5" s="1">
        <v>2</v>
      </c>
      <c r="B5" s="1">
        <v>4.806</v>
      </c>
      <c r="C5" s="1">
        <v>4.79</v>
      </c>
      <c r="D5" s="1">
        <v>4.798</v>
      </c>
      <c r="E5" s="1">
        <v>3.2540881100000001</v>
      </c>
      <c r="F5" s="1">
        <v>3.6821432000000001</v>
      </c>
      <c r="G5" s="1">
        <v>4.944</v>
      </c>
      <c r="H5" s="1">
        <v>4.8250000000000002</v>
      </c>
    </row>
    <row r="6" spans="1:8" x14ac:dyDescent="0.2">
      <c r="A6" s="1">
        <v>3</v>
      </c>
      <c r="B6" s="1">
        <v>5.1340000000000003</v>
      </c>
      <c r="C6" s="1">
        <v>5.3</v>
      </c>
      <c r="D6" s="1">
        <v>5.0960000000000001</v>
      </c>
      <c r="E6" s="1">
        <v>3.1026104499999998</v>
      </c>
      <c r="F6" s="1">
        <v>3.4198970000000002</v>
      </c>
      <c r="G6" s="1">
        <v>5.36</v>
      </c>
      <c r="H6" s="1">
        <v>5.2919999999999998</v>
      </c>
    </row>
    <row r="7" spans="1:8" x14ac:dyDescent="0.2">
      <c r="A7" s="1">
        <v>4</v>
      </c>
      <c r="B7" s="1">
        <v>5.3979999999999997</v>
      </c>
      <c r="C7" s="1">
        <v>5.1840000000000002</v>
      </c>
      <c r="D7" s="1">
        <v>5.343</v>
      </c>
      <c r="E7" s="1">
        <v>3.76284799</v>
      </c>
      <c r="F7" s="1">
        <v>2.9901292100000001</v>
      </c>
      <c r="G7" s="1">
        <v>5.3639999999999999</v>
      </c>
      <c r="H7" s="1">
        <v>5.1449999999999996</v>
      </c>
    </row>
    <row r="8" spans="1:8" x14ac:dyDescent="0.2">
      <c r="A8" s="1">
        <v>5</v>
      </c>
      <c r="B8" s="1">
        <v>5.0990000000000002</v>
      </c>
      <c r="C8" s="1">
        <v>5.1840000000000002</v>
      </c>
      <c r="D8" s="1">
        <v>5.2110000000000003</v>
      </c>
      <c r="E8" s="1">
        <v>3.7897386200000001</v>
      </c>
      <c r="F8" s="1">
        <v>3.8613169599999999</v>
      </c>
      <c r="G8" s="1">
        <v>5.2279999999999998</v>
      </c>
      <c r="H8" s="1">
        <v>5.0759999999999996</v>
      </c>
    </row>
    <row r="9" spans="1:8" x14ac:dyDescent="0.2">
      <c r="A9" s="1">
        <v>6</v>
      </c>
      <c r="B9" s="1">
        <v>5.91</v>
      </c>
      <c r="C9" s="1">
        <v>5.5979999999999999</v>
      </c>
      <c r="D9" s="1">
        <v>5.9619999999999997</v>
      </c>
      <c r="E9" s="1">
        <v>2.27318131</v>
      </c>
      <c r="F9" s="1">
        <v>3.67</v>
      </c>
      <c r="G9" s="1">
        <v>5.6429999999999998</v>
      </c>
      <c r="H9" s="1">
        <v>5.9119999999999999</v>
      </c>
    </row>
    <row r="10" spans="1:8" x14ac:dyDescent="0.2">
      <c r="A10" s="1">
        <v>7</v>
      </c>
      <c r="B10" s="1">
        <v>5.3849999999999998</v>
      </c>
      <c r="C10" s="1">
        <v>5.4</v>
      </c>
      <c r="D10" s="1">
        <v>5.57</v>
      </c>
      <c r="E10" s="1">
        <v>2.3857479000000001</v>
      </c>
      <c r="F10" s="1">
        <v>1.9457614700000001</v>
      </c>
      <c r="G10" s="1">
        <v>5.4235735199999997</v>
      </c>
      <c r="H10" s="1">
        <v>5.6954816800000003</v>
      </c>
    </row>
    <row r="11" spans="1:8" x14ac:dyDescent="0.2">
      <c r="A11" s="1">
        <v>8</v>
      </c>
      <c r="B11" s="1">
        <v>5.5430000000000001</v>
      </c>
      <c r="C11" s="1">
        <v>5.4779999999999998</v>
      </c>
      <c r="D11" s="1">
        <v>5.8170000000000002</v>
      </c>
      <c r="E11" s="1">
        <v>2.2605896599999999</v>
      </c>
      <c r="F11" s="1">
        <v>1.8064297199999999</v>
      </c>
      <c r="G11" s="1">
        <v>5.351</v>
      </c>
      <c r="H11" s="1">
        <v>5.4889999999999999</v>
      </c>
    </row>
    <row r="12" spans="1:8" x14ac:dyDescent="0.2">
      <c r="A12" s="1">
        <v>9</v>
      </c>
      <c r="B12" s="1">
        <v>5.1373541100000004</v>
      </c>
      <c r="C12" s="1">
        <v>5.0863598300000001</v>
      </c>
      <c r="D12" s="1">
        <v>5.2169572100000003</v>
      </c>
      <c r="E12" s="1">
        <v>2.1216678999999998</v>
      </c>
      <c r="F12" s="1">
        <v>2.5570226699999998</v>
      </c>
      <c r="G12" s="1">
        <v>5.2019430599999996</v>
      </c>
      <c r="H12" s="1">
        <v>5.351</v>
      </c>
    </row>
    <row r="13" spans="1:8" x14ac:dyDescent="0.2">
      <c r="A13" s="1">
        <v>10</v>
      </c>
      <c r="B13" s="1">
        <v>4.8140000000000001</v>
      </c>
      <c r="C13" s="1">
        <v>5.0549999999999997</v>
      </c>
      <c r="D13" s="1">
        <v>5.0730000000000004</v>
      </c>
      <c r="E13" s="1">
        <v>1.9488646700000001</v>
      </c>
      <c r="F13" s="1">
        <v>2.0455595500000001</v>
      </c>
      <c r="G13" s="1">
        <v>5.0380000000000003</v>
      </c>
      <c r="H13" s="1">
        <v>5.3040000000000003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436A3-1E08-B548-8692-A976BE3B00CD}">
  <dimension ref="A1:H15"/>
  <sheetViews>
    <sheetView workbookViewId="0">
      <selection activeCell="L9" sqref="L9"/>
    </sheetView>
  </sheetViews>
  <sheetFormatPr baseColWidth="10" defaultRowHeight="16" x14ac:dyDescent="0.2"/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8" x14ac:dyDescent="0.2">
      <c r="A2" s="1">
        <v>1</v>
      </c>
      <c r="B2" s="1">
        <v>3.8247764599999998</v>
      </c>
      <c r="C2" s="1">
        <v>3.93449845</v>
      </c>
      <c r="D2" s="1">
        <v>3.11394335</v>
      </c>
      <c r="E2" s="1">
        <v>3.5390760999999999</v>
      </c>
      <c r="F2" s="1">
        <v>3.8169038400000002</v>
      </c>
    </row>
    <row r="3" spans="1:8" x14ac:dyDescent="0.2">
      <c r="A3" s="1">
        <v>2</v>
      </c>
      <c r="B3" s="1">
        <v>4.4955443400000004</v>
      </c>
      <c r="C3" s="1">
        <v>3.4248816400000002</v>
      </c>
      <c r="D3" s="1">
        <v>3.7259116300000001</v>
      </c>
      <c r="E3" s="1">
        <v>4.0791812500000004</v>
      </c>
      <c r="F3" s="1">
        <v>4.6512780100000004</v>
      </c>
    </row>
    <row r="4" spans="1:8" x14ac:dyDescent="0.2">
      <c r="A4" s="1">
        <v>3</v>
      </c>
      <c r="B4" s="1">
        <v>3.62324929</v>
      </c>
      <c r="C4" s="1">
        <v>3.5921767600000001</v>
      </c>
      <c r="D4" s="1">
        <v>3.9009130700000001</v>
      </c>
      <c r="E4" s="1">
        <v>3.6434526800000002</v>
      </c>
      <c r="F4" s="1">
        <v>3.9694159099999999</v>
      </c>
    </row>
    <row r="5" spans="1:8" x14ac:dyDescent="0.2">
      <c r="A5" s="1">
        <v>4</v>
      </c>
      <c r="B5" s="1">
        <v>3.82216808</v>
      </c>
      <c r="C5" s="1">
        <v>4.0334237599999998</v>
      </c>
      <c r="D5" s="1">
        <v>3.9074113599999998</v>
      </c>
      <c r="E5" s="1">
        <v>4.4502491099999997</v>
      </c>
      <c r="F5" s="1">
        <v>3.6665179800000001</v>
      </c>
    </row>
    <row r="6" spans="1:8" x14ac:dyDescent="0.2">
      <c r="A6" s="1">
        <v>5</v>
      </c>
      <c r="B6" s="1">
        <v>2.1986570900000002</v>
      </c>
      <c r="C6" s="1">
        <v>2.0899051100000001</v>
      </c>
      <c r="D6" s="1">
        <v>2.3692158600000002</v>
      </c>
      <c r="E6" s="1">
        <v>2.3692158600000002</v>
      </c>
      <c r="F6" s="1">
        <v>1.72263392</v>
      </c>
    </row>
    <row r="7" spans="1:8" x14ac:dyDescent="0.2">
      <c r="A7" s="1">
        <v>6</v>
      </c>
      <c r="B7" s="1">
        <v>3.7387805599999999</v>
      </c>
      <c r="C7" s="1">
        <v>3.2548695599999999</v>
      </c>
      <c r="D7" s="1">
        <v>4.1975562100000001</v>
      </c>
      <c r="E7" s="1">
        <v>3.81954394</v>
      </c>
      <c r="F7" s="1">
        <v>3.6665179800000001</v>
      </c>
    </row>
    <row r="8" spans="1:8" x14ac:dyDescent="0.2">
      <c r="A8" s="1">
        <v>7</v>
      </c>
      <c r="B8" s="1">
        <v>3.0689276099999998</v>
      </c>
      <c r="C8" s="1">
        <v>3.5400790899999999</v>
      </c>
      <c r="D8" s="1">
        <v>3.18639122</v>
      </c>
      <c r="E8" s="1">
        <v>3.18639122</v>
      </c>
      <c r="F8" s="1">
        <v>3.18639122</v>
      </c>
    </row>
    <row r="9" spans="1:8" x14ac:dyDescent="0.2">
      <c r="A9" s="1">
        <v>8</v>
      </c>
      <c r="B9" s="1">
        <v>3.65513843</v>
      </c>
      <c r="C9" s="1">
        <v>3.2869053500000001</v>
      </c>
      <c r="D9" s="1">
        <v>3.65513843</v>
      </c>
      <c r="E9" s="1">
        <v>3.4427932299999999</v>
      </c>
      <c r="F9" s="1">
        <v>3.15472821</v>
      </c>
    </row>
    <row r="10" spans="1:8" x14ac:dyDescent="0.2">
      <c r="A10" s="1">
        <v>9</v>
      </c>
      <c r="B10" s="1">
        <v>3.1607685600000002</v>
      </c>
      <c r="C10" s="1">
        <v>3.1829849700000001</v>
      </c>
      <c r="D10" s="1">
        <v>3.5820633599999998</v>
      </c>
      <c r="E10" s="1">
        <v>3.6273658599999998</v>
      </c>
      <c r="F10" s="1">
        <v>3.4629966099999998</v>
      </c>
    </row>
    <row r="11" spans="1:8" x14ac:dyDescent="0.2">
      <c r="A11" s="1">
        <v>10</v>
      </c>
      <c r="B11" s="1">
        <v>2.4143046899999998</v>
      </c>
      <c r="C11" s="1">
        <v>2.47769993</v>
      </c>
      <c r="D11" s="1">
        <v>3.1386184300000002</v>
      </c>
      <c r="E11" s="1">
        <v>3.09342169</v>
      </c>
      <c r="F11" s="1">
        <v>2.76641285</v>
      </c>
    </row>
    <row r="12" spans="1:8" x14ac:dyDescent="0.2">
      <c r="A12" s="1">
        <v>11</v>
      </c>
      <c r="B12" s="1">
        <v>2.9694159099999999</v>
      </c>
      <c r="C12" s="1">
        <v>2.58523506</v>
      </c>
      <c r="D12" s="1">
        <v>3.62324929</v>
      </c>
      <c r="E12" s="1">
        <v>3.3018977199999999</v>
      </c>
      <c r="F12" s="1">
        <v>3.3706980899999999</v>
      </c>
    </row>
    <row r="14" spans="1:8" s="4" customFormat="1" x14ac:dyDescent="0.2">
      <c r="A14" s="4" t="s">
        <v>8</v>
      </c>
    </row>
    <row r="15" spans="1:8" s="3" customFormat="1" ht="22" x14ac:dyDescent="0.3">
      <c r="A15" s="3" t="s">
        <v>27</v>
      </c>
      <c r="H15" s="4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C7FDB-F4CB-5E45-B830-F6B70E4F3259}">
  <dimension ref="A1:AD63"/>
  <sheetViews>
    <sheetView workbookViewId="0">
      <selection activeCell="P3" sqref="P3"/>
    </sheetView>
  </sheetViews>
  <sheetFormatPr baseColWidth="10" defaultRowHeight="16" x14ac:dyDescent="0.2"/>
  <cols>
    <col min="18" max="18" width="10.83203125" style="19"/>
    <col min="20" max="20" width="10.83203125" style="22"/>
    <col min="22" max="22" width="15.83203125" style="13" customWidth="1"/>
    <col min="24" max="24" width="10.83203125" style="6"/>
    <col min="26" max="26" width="10.83203125" style="3"/>
    <col min="28" max="28" width="10.83203125" style="8"/>
    <col min="30" max="30" width="10.83203125" style="31"/>
  </cols>
  <sheetData>
    <row r="1" spans="1:30" ht="22" x14ac:dyDescent="0.3">
      <c r="E1" s="36" t="s">
        <v>23</v>
      </c>
      <c r="F1" s="36"/>
      <c r="G1" s="36"/>
      <c r="O1" s="41" t="s">
        <v>25</v>
      </c>
      <c r="P1" s="41"/>
      <c r="Q1" s="9"/>
      <c r="R1" s="9"/>
      <c r="S1" s="9"/>
      <c r="T1" s="9"/>
      <c r="U1" s="36" t="s">
        <v>23</v>
      </c>
      <c r="V1" s="36"/>
      <c r="W1" s="36"/>
      <c r="X1"/>
      <c r="Y1" s="9"/>
      <c r="Z1" s="9"/>
      <c r="AA1" s="9"/>
      <c r="AB1" s="9"/>
      <c r="AC1" s="9"/>
      <c r="AD1" s="9"/>
    </row>
    <row r="2" spans="1:30" s="38" customFormat="1" ht="14" x14ac:dyDescent="0.2">
      <c r="A2" s="37" t="s">
        <v>24</v>
      </c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</row>
    <row r="3" spans="1:30" x14ac:dyDescent="0.2">
      <c r="B3" t="s">
        <v>26</v>
      </c>
      <c r="C3" s="18" t="s">
        <v>1</v>
      </c>
      <c r="D3" s="33" t="s">
        <v>2</v>
      </c>
      <c r="E3" s="34" t="s">
        <v>3</v>
      </c>
      <c r="F3" s="25" t="s">
        <v>4</v>
      </c>
      <c r="G3" s="26" t="s">
        <v>5</v>
      </c>
      <c r="H3" s="28" t="s">
        <v>6</v>
      </c>
      <c r="I3" s="35" t="s">
        <v>7</v>
      </c>
      <c r="J3" s="40"/>
      <c r="K3" s="40"/>
      <c r="L3" s="40"/>
      <c r="M3" s="40"/>
      <c r="N3" s="40"/>
      <c r="P3" t="s">
        <v>26</v>
      </c>
      <c r="Q3" s="18" t="s">
        <v>1</v>
      </c>
      <c r="R3" s="19" t="s">
        <v>9</v>
      </c>
      <c r="S3" s="21" t="s">
        <v>2</v>
      </c>
      <c r="T3" s="22" t="s">
        <v>9</v>
      </c>
      <c r="U3" s="24" t="s">
        <v>3</v>
      </c>
      <c r="V3" s="13" t="s">
        <v>9</v>
      </c>
      <c r="W3" s="25" t="s">
        <v>4</v>
      </c>
      <c r="X3" s="6" t="s">
        <v>10</v>
      </c>
      <c r="Y3" s="26" t="s">
        <v>5</v>
      </c>
      <c r="Z3" s="3" t="s">
        <v>11</v>
      </c>
      <c r="AA3" s="28" t="s">
        <v>6</v>
      </c>
      <c r="AB3" s="8" t="s">
        <v>10</v>
      </c>
      <c r="AC3" s="30" t="s">
        <v>7</v>
      </c>
    </row>
    <row r="4" spans="1:30" x14ac:dyDescent="0.2">
      <c r="A4" s="11" t="s">
        <v>12</v>
      </c>
      <c r="B4">
        <v>1</v>
      </c>
      <c r="C4" s="5">
        <v>2.1997551772534747</v>
      </c>
      <c r="D4" s="5">
        <v>2.2221960463017201</v>
      </c>
      <c r="E4" s="5">
        <v>2.2543063323312857</v>
      </c>
      <c r="F4" s="5">
        <v>2.2180100429843632</v>
      </c>
      <c r="G4" s="5">
        <v>2.2232362731029975</v>
      </c>
      <c r="H4" s="5">
        <v>2.1510632533537501</v>
      </c>
      <c r="I4" s="5">
        <v>2.1875207208364631</v>
      </c>
      <c r="J4" s="5"/>
      <c r="K4" s="5"/>
      <c r="L4" s="5"/>
      <c r="M4" s="5"/>
      <c r="N4" s="5"/>
      <c r="O4" s="11" t="s">
        <v>12</v>
      </c>
      <c r="P4">
        <v>1</v>
      </c>
      <c r="Q4" s="5">
        <v>2.1997551772534747</v>
      </c>
      <c r="R4" s="20">
        <f>AVERAGE(Q4:Q9)</f>
        <v>3.9840156634706037</v>
      </c>
      <c r="S4" s="5">
        <v>2.2221960463017201</v>
      </c>
      <c r="T4" s="23">
        <f>AVERAGE(S4:S9)</f>
        <v>3.9863977713907559</v>
      </c>
      <c r="U4" s="5">
        <v>2.2543063323312857</v>
      </c>
      <c r="V4" s="15">
        <f>AVERAGE(U4:U9)</f>
        <v>4.1845565602650892</v>
      </c>
      <c r="W4" s="5">
        <v>2.2180100429843632</v>
      </c>
      <c r="X4" s="16">
        <f>AVERAGE(W4:W9)</f>
        <v>3.9777749150197135</v>
      </c>
      <c r="Y4" s="5">
        <v>2.2232362731029975</v>
      </c>
      <c r="Z4" s="27">
        <f>AVERAGE(Y4:Y9)</f>
        <v>4.0749596315202545</v>
      </c>
      <c r="AA4" s="5">
        <v>2.1510632533537501</v>
      </c>
      <c r="AB4" s="29">
        <f>AVERAGE(AA4:AA9)</f>
        <v>4.0988677372925437</v>
      </c>
      <c r="AC4" s="5">
        <v>2.1875207208364631</v>
      </c>
      <c r="AD4" s="32">
        <f>AVERAGE(AC4:AC9)</f>
        <v>4.0740302575623248</v>
      </c>
    </row>
    <row r="5" spans="1:30" x14ac:dyDescent="0.2">
      <c r="A5" s="11" t="s">
        <v>12</v>
      </c>
      <c r="B5">
        <v>1</v>
      </c>
      <c r="C5" s="5">
        <v>3.7387805584843692</v>
      </c>
      <c r="D5" s="5">
        <v>3.2019430634016501</v>
      </c>
      <c r="E5" s="5">
        <v>4.2796669440484552</v>
      </c>
      <c r="F5" s="5">
        <v>3.6063813651106051</v>
      </c>
      <c r="G5" s="5">
        <v>3.9656719712201065</v>
      </c>
      <c r="H5" s="5">
        <v>4.1258064581395271</v>
      </c>
      <c r="I5" s="5">
        <v>4.0398105541483504</v>
      </c>
      <c r="J5" s="5"/>
      <c r="K5" s="5"/>
      <c r="L5" s="5"/>
      <c r="M5" s="5"/>
      <c r="N5" s="5"/>
      <c r="O5" s="11" t="s">
        <v>12</v>
      </c>
      <c r="P5">
        <v>1</v>
      </c>
      <c r="Q5" s="5">
        <v>3.7387805584843692</v>
      </c>
      <c r="S5" s="5">
        <v>3.2019430634016501</v>
      </c>
      <c r="T5" s="23"/>
      <c r="U5" s="5">
        <v>4.2796669440484552</v>
      </c>
      <c r="W5" s="5">
        <v>3.6063813651106051</v>
      </c>
      <c r="Y5" s="5">
        <v>3.9656719712201065</v>
      </c>
      <c r="AA5" s="5">
        <v>4.1258064581395271</v>
      </c>
      <c r="AC5" s="5">
        <v>4.0398105541483504</v>
      </c>
    </row>
    <row r="6" spans="1:30" x14ac:dyDescent="0.2">
      <c r="A6" s="11" t="s">
        <v>12</v>
      </c>
      <c r="B6">
        <v>2</v>
      </c>
      <c r="C6" s="5">
        <v>4.0220157398177205</v>
      </c>
      <c r="D6" s="5">
        <v>4.1192558892779365</v>
      </c>
      <c r="E6" s="5">
        <v>3.9947569445876283</v>
      </c>
      <c r="F6" s="5">
        <v>4.1510632533537501</v>
      </c>
      <c r="G6" s="5">
        <v>3.9822712330395684</v>
      </c>
      <c r="H6" s="5">
        <v>4.0906107078284064</v>
      </c>
      <c r="I6" s="5">
        <v>4.0220157398177205</v>
      </c>
      <c r="J6" s="5"/>
      <c r="K6" s="5"/>
      <c r="L6" s="5"/>
      <c r="M6" s="5"/>
      <c r="N6" s="5"/>
      <c r="O6" s="11" t="s">
        <v>12</v>
      </c>
      <c r="P6">
        <v>2</v>
      </c>
      <c r="Q6" s="5">
        <v>4.0220157398177205</v>
      </c>
      <c r="S6" s="5">
        <v>4.1192558892779365</v>
      </c>
      <c r="U6" s="5">
        <v>3.9947569445876283</v>
      </c>
      <c r="W6" s="5">
        <v>4.1510632533537501</v>
      </c>
      <c r="Y6" s="5">
        <v>3.9822712330395684</v>
      </c>
      <c r="AA6" s="5">
        <v>4.0906107078284064</v>
      </c>
      <c r="AC6" s="5">
        <v>4.0220157398177205</v>
      </c>
    </row>
    <row r="7" spans="1:30" x14ac:dyDescent="0.2">
      <c r="A7" s="11" t="s">
        <v>12</v>
      </c>
      <c r="B7">
        <v>2</v>
      </c>
      <c r="C7" s="5">
        <v>4.4176377396522293</v>
      </c>
      <c r="D7" s="5">
        <v>4.6020599913279625</v>
      </c>
      <c r="E7" s="5">
        <v>5.1348143703204601</v>
      </c>
      <c r="F7" s="5">
        <v>4.3018977171952084</v>
      </c>
      <c r="G7" s="5">
        <v>4.7419390777291985</v>
      </c>
      <c r="H7" s="5">
        <v>4.6627578316815743</v>
      </c>
      <c r="I7" s="5">
        <v>4.6776069527204935</v>
      </c>
      <c r="J7" s="5"/>
      <c r="K7" s="5"/>
      <c r="L7" s="5"/>
      <c r="M7" s="5"/>
      <c r="N7" s="5"/>
      <c r="O7" s="11" t="s">
        <v>12</v>
      </c>
      <c r="P7">
        <v>2</v>
      </c>
      <c r="Q7" s="5">
        <v>4.4176377396522293</v>
      </c>
      <c r="S7" s="5">
        <v>4.6020599913279625</v>
      </c>
      <c r="U7" s="5">
        <v>5.1348143703204601</v>
      </c>
      <c r="W7" s="5">
        <v>4.3018977171952084</v>
      </c>
      <c r="Y7" s="5">
        <v>4.7419390777291985</v>
      </c>
      <c r="AA7" s="5">
        <v>4.6627578316815743</v>
      </c>
      <c r="AC7" s="5">
        <v>4.6776069527204935</v>
      </c>
    </row>
    <row r="8" spans="1:30" x14ac:dyDescent="0.2">
      <c r="A8" s="11" t="s">
        <v>12</v>
      </c>
      <c r="B8">
        <v>3</v>
      </c>
      <c r="C8" s="5">
        <v>4.6473829701146201</v>
      </c>
      <c r="D8" s="5">
        <v>4.7979596437371965</v>
      </c>
      <c r="E8" s="5">
        <v>4.6627578316815743</v>
      </c>
      <c r="F8" s="5">
        <v>4.6776069527204935</v>
      </c>
      <c r="G8" s="5">
        <v>4.6512780139981444</v>
      </c>
      <c r="H8" s="5">
        <v>4.6512780139981444</v>
      </c>
      <c r="I8" s="5">
        <v>4.6273658565927329</v>
      </c>
      <c r="J8" s="5"/>
      <c r="K8" s="5"/>
      <c r="L8" s="5"/>
      <c r="M8" s="5"/>
      <c r="N8" s="5"/>
      <c r="O8" s="11" t="s">
        <v>12</v>
      </c>
      <c r="P8">
        <v>3</v>
      </c>
      <c r="Q8" s="5">
        <v>4.6473829701146201</v>
      </c>
      <c r="S8" s="5">
        <v>4.7979596437371965</v>
      </c>
      <c r="U8" s="5">
        <v>4.6627578316815743</v>
      </c>
      <c r="W8" s="5">
        <v>4.6776069527204935</v>
      </c>
      <c r="Y8" s="5">
        <v>4.6512780139981444</v>
      </c>
      <c r="AA8" s="5">
        <v>4.6512780139981444</v>
      </c>
      <c r="AC8" s="5">
        <v>4.6273658565927329</v>
      </c>
    </row>
    <row r="9" spans="1:30" x14ac:dyDescent="0.2">
      <c r="A9" s="11" t="s">
        <v>12</v>
      </c>
      <c r="B9">
        <v>3</v>
      </c>
      <c r="C9" s="5">
        <v>4.8785217955012063</v>
      </c>
      <c r="D9" s="5">
        <v>4.9749719942980688</v>
      </c>
      <c r="E9" s="5">
        <v>4.7810369386211322</v>
      </c>
      <c r="F9" s="5">
        <v>4.9116901587538608</v>
      </c>
      <c r="G9" s="5">
        <v>4.8853612200315117</v>
      </c>
      <c r="H9" s="5">
        <v>4.9116901587538608</v>
      </c>
      <c r="I9" s="5">
        <v>4.8898617212581881</v>
      </c>
      <c r="J9" s="5"/>
      <c r="K9" s="5"/>
      <c r="L9" s="5"/>
      <c r="M9" s="5"/>
      <c r="N9" s="5"/>
      <c r="O9" s="11" t="s">
        <v>12</v>
      </c>
      <c r="P9">
        <v>3</v>
      </c>
      <c r="Q9" s="5">
        <v>4.8785217955012063</v>
      </c>
      <c r="S9" s="5">
        <v>4.9749719942980688</v>
      </c>
      <c r="U9" s="5">
        <v>4.7810369386211322</v>
      </c>
      <c r="W9" s="5">
        <v>4.9116901587538608</v>
      </c>
      <c r="Y9" s="5">
        <v>4.8853612200315117</v>
      </c>
      <c r="AA9" s="5">
        <v>4.9116901587538608</v>
      </c>
      <c r="AC9" s="5">
        <v>4.8898617212581881</v>
      </c>
    </row>
    <row r="10" spans="1:30" x14ac:dyDescent="0.2">
      <c r="A10" s="17" t="s">
        <v>13</v>
      </c>
      <c r="B10">
        <v>4</v>
      </c>
      <c r="C10" s="5">
        <v>1.5959369062691735</v>
      </c>
      <c r="D10" s="5">
        <v>1.8195439355418688</v>
      </c>
      <c r="E10" s="5">
        <v>1.5445640974960431</v>
      </c>
      <c r="F10" s="5">
        <v>1.6148972160331345</v>
      </c>
      <c r="G10" s="5">
        <v>1.505149978319906</v>
      </c>
      <c r="H10" s="5">
        <v>1.885361220031512</v>
      </c>
      <c r="I10" s="5">
        <v>1.4242280706959798</v>
      </c>
      <c r="J10" s="5"/>
      <c r="K10" s="5"/>
      <c r="L10" s="5"/>
      <c r="M10" s="5"/>
      <c r="N10" s="5"/>
      <c r="O10" s="17" t="s">
        <v>13</v>
      </c>
      <c r="P10">
        <v>4</v>
      </c>
      <c r="Q10" s="5">
        <v>1.5959369062691735</v>
      </c>
      <c r="R10" s="20">
        <f>AVERAGE(Q10:Q15)</f>
        <v>3.6795033514098097</v>
      </c>
      <c r="S10" s="5">
        <v>1.8195439355418688</v>
      </c>
      <c r="T10" s="23">
        <f>AVERAGE(S10:S15)</f>
        <v>4.0031104655074126</v>
      </c>
      <c r="U10" s="5">
        <v>1.5445640974960431</v>
      </c>
      <c r="V10" s="15">
        <f>AVERAGE(U10:U15)</f>
        <v>3.6902120762314272</v>
      </c>
      <c r="W10" s="5">
        <v>1.6148972160331345</v>
      </c>
      <c r="X10" s="16">
        <f>AVERAGE(W10:W15)</f>
        <v>3.7720096433327837</v>
      </c>
      <c r="Y10" s="5">
        <v>1.505149978319906</v>
      </c>
      <c r="Z10" s="27">
        <f>AVERAGE(Y10:Y15)</f>
        <v>3.6765943959262977</v>
      </c>
      <c r="AA10" s="5">
        <v>1.885361220031512</v>
      </c>
      <c r="AB10" s="29">
        <f>AVERAGE(AA10:AA15)</f>
        <v>3.9810739486381341</v>
      </c>
      <c r="AC10" s="5">
        <v>1.4242280706959798</v>
      </c>
      <c r="AD10" s="32">
        <f>AVERAGE(AC10:AC15)</f>
        <v>3.7424598423229241</v>
      </c>
    </row>
    <row r="11" spans="1:30" x14ac:dyDescent="0.2">
      <c r="A11" s="17" t="s">
        <v>13</v>
      </c>
      <c r="B11">
        <v>4</v>
      </c>
      <c r="C11" s="5">
        <v>3.3463529744506388</v>
      </c>
      <c r="D11" s="5">
        <v>4.248463717551032</v>
      </c>
      <c r="E11" s="5">
        <v>3.354876422516234</v>
      </c>
      <c r="F11" s="5">
        <v>3.6394864892685859</v>
      </c>
      <c r="G11" s="5">
        <v>3.5116160205691376</v>
      </c>
      <c r="H11" s="5">
        <v>4.2769211320657741</v>
      </c>
      <c r="I11" s="5">
        <v>3.8375884382355112</v>
      </c>
      <c r="J11" s="5"/>
      <c r="K11" s="5"/>
      <c r="L11" s="5"/>
      <c r="M11" s="5"/>
      <c r="N11" s="5"/>
      <c r="O11" s="17" t="s">
        <v>13</v>
      </c>
      <c r="P11">
        <v>4</v>
      </c>
      <c r="Q11" s="5">
        <v>3.3463529744506388</v>
      </c>
      <c r="S11" s="5">
        <v>4.248463717551032</v>
      </c>
      <c r="U11" s="5">
        <v>3.354876422516234</v>
      </c>
      <c r="W11" s="5">
        <v>3.6394864892685859</v>
      </c>
      <c r="Y11" s="5">
        <v>3.5116160205691376</v>
      </c>
      <c r="AA11" s="5">
        <v>4.2769211320657741</v>
      </c>
      <c r="AC11" s="5">
        <v>3.8375884382355112</v>
      </c>
    </row>
    <row r="12" spans="1:30" x14ac:dyDescent="0.2">
      <c r="A12" s="17" t="s">
        <v>13</v>
      </c>
      <c r="B12">
        <v>5</v>
      </c>
      <c r="C12" s="5">
        <v>3.4502491083193609</v>
      </c>
      <c r="D12" s="5">
        <v>3.61066016308988</v>
      </c>
      <c r="E12" s="5">
        <v>3.4623979978989561</v>
      </c>
      <c r="F12" s="5">
        <v>3.3138672203691533</v>
      </c>
      <c r="G12" s="5">
        <v>3.2610248339923973</v>
      </c>
      <c r="H12" s="5">
        <v>3.287801729930226</v>
      </c>
      <c r="I12" s="5">
        <v>3.2648178230095364</v>
      </c>
      <c r="J12" s="5"/>
      <c r="K12" s="5"/>
      <c r="L12" s="5"/>
      <c r="M12" s="5"/>
      <c r="N12" s="5"/>
      <c r="O12" s="17" t="s">
        <v>13</v>
      </c>
      <c r="P12">
        <v>5</v>
      </c>
      <c r="Q12" s="5">
        <v>3.4502491083193609</v>
      </c>
      <c r="S12" s="5">
        <v>3.61066016308988</v>
      </c>
      <c r="U12" s="5">
        <v>3.4623979978989561</v>
      </c>
      <c r="W12" s="5">
        <v>3.3138672203691533</v>
      </c>
      <c r="Y12" s="5">
        <v>3.2610248339923973</v>
      </c>
      <c r="AA12" s="5">
        <v>3.287801729930226</v>
      </c>
      <c r="AC12" s="5">
        <v>3.2648178230095364</v>
      </c>
    </row>
    <row r="13" spans="1:30" x14ac:dyDescent="0.2">
      <c r="A13" s="17" t="s">
        <v>13</v>
      </c>
      <c r="B13">
        <v>5</v>
      </c>
      <c r="C13" s="5">
        <v>4.2676409823459158</v>
      </c>
      <c r="D13" s="5">
        <v>4.7810369386211322</v>
      </c>
      <c r="E13" s="5">
        <v>4.3541084391474012</v>
      </c>
      <c r="F13" s="5">
        <v>4.5700757053216039</v>
      </c>
      <c r="G13" s="5">
        <v>4.5121505369220305</v>
      </c>
      <c r="H13" s="5">
        <v>4.9444826721501682</v>
      </c>
      <c r="I13" s="5">
        <v>4.5558196830611912</v>
      </c>
      <c r="J13" s="5"/>
      <c r="K13" s="5"/>
      <c r="L13" s="5"/>
      <c r="M13" s="5"/>
      <c r="N13" s="5"/>
      <c r="O13" s="17" t="s">
        <v>13</v>
      </c>
      <c r="P13">
        <v>5</v>
      </c>
      <c r="Q13" s="5">
        <v>4.2676409823459158</v>
      </c>
      <c r="S13" s="5">
        <v>4.7810369386211322</v>
      </c>
      <c r="U13" s="5">
        <v>4.3541084391474012</v>
      </c>
      <c r="W13" s="5">
        <v>4.5700757053216039</v>
      </c>
      <c r="Y13" s="5">
        <v>4.5121505369220305</v>
      </c>
      <c r="AA13" s="5">
        <v>4.9444826721501682</v>
      </c>
      <c r="AC13" s="5">
        <v>4.5558196830611912</v>
      </c>
    </row>
    <row r="14" spans="1:30" x14ac:dyDescent="0.2">
      <c r="A14" s="17" t="s">
        <v>13</v>
      </c>
      <c r="B14">
        <v>6</v>
      </c>
      <c r="C14" s="5">
        <v>4.8061799739838875</v>
      </c>
      <c r="D14" s="5">
        <v>4.7895807121644252</v>
      </c>
      <c r="E14" s="5">
        <v>4.6273658565927329</v>
      </c>
      <c r="F14" s="5">
        <v>4.6848453616444123</v>
      </c>
      <c r="G14" s="5">
        <v>4.6106601630898796</v>
      </c>
      <c r="H14" s="5">
        <v>4.6273658565927329</v>
      </c>
      <c r="I14" s="5">
        <v>4.5475285764597819</v>
      </c>
      <c r="J14" s="5"/>
      <c r="K14" s="5"/>
      <c r="L14" s="5"/>
      <c r="M14" s="5"/>
      <c r="N14" s="5"/>
      <c r="O14" s="17" t="s">
        <v>13</v>
      </c>
      <c r="P14">
        <v>6</v>
      </c>
      <c r="Q14" s="5">
        <v>4.8061799739838875</v>
      </c>
      <c r="S14" s="5">
        <v>4.7895807121644252</v>
      </c>
      <c r="U14" s="5">
        <v>4.6273658565927329</v>
      </c>
      <c r="W14" s="5">
        <v>4.6848453616444123</v>
      </c>
      <c r="Y14" s="5">
        <v>4.6106601630898796</v>
      </c>
      <c r="AA14" s="5">
        <v>4.6273658565927329</v>
      </c>
      <c r="AC14" s="5">
        <v>4.5475285764597819</v>
      </c>
    </row>
    <row r="15" spans="1:30" x14ac:dyDescent="0.2">
      <c r="A15" s="17" t="s">
        <v>13</v>
      </c>
      <c r="B15">
        <v>6</v>
      </c>
      <c r="C15" s="5">
        <v>4.6106601630898796</v>
      </c>
      <c r="D15" s="5">
        <v>4.7693773260761381</v>
      </c>
      <c r="E15" s="5">
        <v>4.7979596437371965</v>
      </c>
      <c r="F15" s="5">
        <v>4.8088858673598125</v>
      </c>
      <c r="G15" s="5">
        <v>4.6589648426644352</v>
      </c>
      <c r="H15" s="5">
        <v>4.8645110810583923</v>
      </c>
      <c r="I15" s="5">
        <v>4.8247764624755458</v>
      </c>
      <c r="J15" s="5"/>
      <c r="K15" s="5"/>
      <c r="L15" s="5"/>
      <c r="M15" s="5"/>
      <c r="N15" s="5"/>
      <c r="O15" s="17" t="s">
        <v>13</v>
      </c>
      <c r="P15">
        <v>6</v>
      </c>
      <c r="Q15" s="5">
        <v>4.6106601630898796</v>
      </c>
      <c r="S15" s="5">
        <v>4.7693773260761381</v>
      </c>
      <c r="U15" s="5">
        <v>4.7979596437371965</v>
      </c>
      <c r="W15" s="5">
        <v>4.8088858673598125</v>
      </c>
      <c r="Y15" s="5">
        <v>4.6589648426644352</v>
      </c>
      <c r="AA15" s="5">
        <v>4.8645110810583923</v>
      </c>
      <c r="AC15" s="5">
        <v>4.8247764624755458</v>
      </c>
    </row>
    <row r="16" spans="1:30" x14ac:dyDescent="0.2">
      <c r="A16" s="12" t="s">
        <v>14</v>
      </c>
      <c r="B16">
        <v>7</v>
      </c>
      <c r="C16" s="5">
        <v>2.129689892199301</v>
      </c>
      <c r="D16" s="5">
        <v>1.7634279935629373</v>
      </c>
      <c r="E16" s="5">
        <v>1.5040628826786919</v>
      </c>
      <c r="F16" s="5">
        <v>2.3027637084729817</v>
      </c>
      <c r="G16" s="5">
        <v>2.808885867359812</v>
      </c>
      <c r="H16" s="5">
        <v>1.7634279935629373</v>
      </c>
      <c r="I16" s="5">
        <v>2.6354837468149119</v>
      </c>
      <c r="J16" s="5"/>
      <c r="K16" s="5"/>
      <c r="L16" s="5"/>
      <c r="M16" s="5"/>
      <c r="N16" s="5"/>
      <c r="O16" s="12" t="s">
        <v>14</v>
      </c>
      <c r="P16">
        <v>7</v>
      </c>
      <c r="Q16" s="5">
        <v>2.129689892199301</v>
      </c>
      <c r="R16" s="20">
        <f>AVERAGE(Q16:Q21)</f>
        <v>3.9805097593871821</v>
      </c>
      <c r="S16" s="5">
        <v>1.7634279935629373</v>
      </c>
      <c r="T16" s="23">
        <f>AVERAGE(S16:S21)</f>
        <v>4.0981635865741017</v>
      </c>
      <c r="U16" s="5">
        <v>1.5040628826786919</v>
      </c>
      <c r="V16" s="15">
        <f>AVERAGE(U16:U21)</f>
        <v>3.824199201939587</v>
      </c>
      <c r="W16" s="5">
        <v>2.3027637084729817</v>
      </c>
      <c r="X16" s="16">
        <f>AVERAGE(W16:W21)</f>
        <v>4.1078347727496807</v>
      </c>
      <c r="Y16" s="5">
        <v>2.808885867359812</v>
      </c>
      <c r="Z16" s="27">
        <f>AVERAGE(Y16:Y21)</f>
        <v>4.2269906501535717</v>
      </c>
      <c r="AA16" s="5">
        <v>1.7634279935629373</v>
      </c>
      <c r="AB16" s="29">
        <f>AVERAGE(AA16:AA21)</f>
        <v>3.999497570276318</v>
      </c>
      <c r="AC16" s="5">
        <v>2.6354837468149119</v>
      </c>
      <c r="AD16" s="32">
        <f>AVERAGE(AC16:AC21)</f>
        <v>4.3156791585936238</v>
      </c>
    </row>
    <row r="17" spans="1:30" x14ac:dyDescent="0.2">
      <c r="A17" s="12" t="s">
        <v>14</v>
      </c>
      <c r="B17">
        <v>7</v>
      </c>
      <c r="C17" s="5">
        <v>2.8221680793680175</v>
      </c>
      <c r="D17" s="5">
        <v>3.4446692309385245</v>
      </c>
      <c r="E17" s="5">
        <v>2.9523080096621253</v>
      </c>
      <c r="F17" s="5">
        <v>2.9675479762188619</v>
      </c>
      <c r="G17" s="5">
        <v>3.0920184707527971</v>
      </c>
      <c r="H17" s="5">
        <v>3</v>
      </c>
      <c r="I17" s="5">
        <v>3.8549130223078554</v>
      </c>
      <c r="J17" s="5"/>
      <c r="K17" s="5"/>
      <c r="L17" s="5"/>
      <c r="M17" s="5"/>
      <c r="N17" s="5"/>
      <c r="O17" s="12" t="s">
        <v>14</v>
      </c>
      <c r="P17">
        <v>7</v>
      </c>
      <c r="Q17" s="5">
        <v>2.8221680793680175</v>
      </c>
      <c r="S17" s="5">
        <v>3.4446692309385245</v>
      </c>
      <c r="U17" s="5">
        <v>2.9523080096621253</v>
      </c>
      <c r="W17" s="5">
        <v>2.9675479762188619</v>
      </c>
      <c r="Y17" s="5">
        <v>3.0920184707527971</v>
      </c>
      <c r="AA17" s="5">
        <v>3</v>
      </c>
      <c r="AC17" s="5">
        <v>3.8549130223078554</v>
      </c>
    </row>
    <row r="18" spans="1:30" x14ac:dyDescent="0.2">
      <c r="A18" s="12" t="s">
        <v>14</v>
      </c>
      <c r="B18">
        <v>8</v>
      </c>
      <c r="C18" s="5">
        <v>3.842609239610562</v>
      </c>
      <c r="D18" s="5">
        <v>4.0806264869218056</v>
      </c>
      <c r="E18" s="5">
        <v>3.5425764762605296</v>
      </c>
      <c r="F18" s="5">
        <v>3.673941998634088</v>
      </c>
      <c r="G18" s="5">
        <v>3.8943160626844384</v>
      </c>
      <c r="H18" s="5">
        <v>3.6776069527204931</v>
      </c>
      <c r="I18" s="5">
        <v>3.9180303367848803</v>
      </c>
      <c r="J18" s="5"/>
      <c r="K18" s="5"/>
      <c r="L18" s="5"/>
      <c r="M18" s="5"/>
      <c r="N18" s="5"/>
      <c r="O18" s="12" t="s">
        <v>14</v>
      </c>
      <c r="P18">
        <v>8</v>
      </c>
      <c r="Q18" s="5">
        <v>3.842609239610562</v>
      </c>
      <c r="S18" s="5">
        <v>4.0806264869218056</v>
      </c>
      <c r="U18" s="5">
        <v>3.5425764762605296</v>
      </c>
      <c r="W18" s="5">
        <v>3.673941998634088</v>
      </c>
      <c r="Y18" s="5">
        <v>3.8943160626844384</v>
      </c>
      <c r="AA18" s="5">
        <v>3.6776069527204931</v>
      </c>
      <c r="AC18" s="5">
        <v>3.9180303367848803</v>
      </c>
    </row>
    <row r="19" spans="1:30" x14ac:dyDescent="0.2">
      <c r="A19" s="12" t="s">
        <v>14</v>
      </c>
      <c r="B19">
        <v>8</v>
      </c>
      <c r="C19" s="5">
        <v>5.0629578340845098</v>
      </c>
      <c r="D19" s="5">
        <v>5.3001605369513527</v>
      </c>
      <c r="E19" s="5">
        <v>5.0962145853464049</v>
      </c>
      <c r="F19" s="5">
        <v>5.4782778319196046</v>
      </c>
      <c r="G19" s="5">
        <v>5.5232260419657013</v>
      </c>
      <c r="H19" s="5">
        <v>5.3602146132953523</v>
      </c>
      <c r="I19" s="5">
        <v>5.1583624920952493</v>
      </c>
      <c r="J19" s="5"/>
      <c r="K19" s="5"/>
      <c r="L19" s="5"/>
      <c r="M19" s="5"/>
      <c r="N19" s="5"/>
      <c r="O19" s="12" t="s">
        <v>14</v>
      </c>
      <c r="P19">
        <v>8</v>
      </c>
      <c r="Q19" s="5">
        <v>5.0629578340845098</v>
      </c>
      <c r="S19" s="5">
        <v>5.3001605369513527</v>
      </c>
      <c r="U19" s="5">
        <v>5.0962145853464049</v>
      </c>
      <c r="W19" s="5">
        <v>5.4782778319196046</v>
      </c>
      <c r="Y19" s="5">
        <v>5.5232260419657013</v>
      </c>
      <c r="AA19" s="5">
        <v>5.3602146132953523</v>
      </c>
      <c r="AC19" s="5">
        <v>5.1583624920952493</v>
      </c>
    </row>
    <row r="20" spans="1:30" x14ac:dyDescent="0.2">
      <c r="A20" s="12" t="s">
        <v>14</v>
      </c>
      <c r="B20">
        <v>9</v>
      </c>
      <c r="C20" s="5">
        <v>4.8920946026904808</v>
      </c>
      <c r="D20" s="5">
        <v>4.9180303367848799</v>
      </c>
      <c r="E20" s="5">
        <v>4.8500332576897689</v>
      </c>
      <c r="F20" s="5">
        <v>4.8876173003357364</v>
      </c>
      <c r="G20" s="5">
        <v>4.9599948383284165</v>
      </c>
      <c r="H20" s="5">
        <v>4.9052560487484511</v>
      </c>
      <c r="I20" s="5">
        <v>5.0350292822023679</v>
      </c>
      <c r="J20" s="5"/>
      <c r="K20" s="5"/>
      <c r="L20" s="5"/>
      <c r="M20" s="5"/>
      <c r="N20" s="5"/>
      <c r="O20" s="12" t="s">
        <v>14</v>
      </c>
      <c r="P20">
        <v>9</v>
      </c>
      <c r="Q20" s="5">
        <v>4.8920946026904808</v>
      </c>
      <c r="S20" s="5">
        <v>4.9180303367848799</v>
      </c>
      <c r="U20" s="5">
        <v>4.8500332576897689</v>
      </c>
      <c r="W20" s="5">
        <v>4.8876173003357364</v>
      </c>
      <c r="Y20" s="5">
        <v>4.9599948383284165</v>
      </c>
      <c r="AA20" s="5">
        <v>4.9052560487484511</v>
      </c>
      <c r="AC20" s="5">
        <v>5.0350292822023679</v>
      </c>
    </row>
    <row r="21" spans="1:30" x14ac:dyDescent="0.2">
      <c r="A21" s="12" t="s">
        <v>14</v>
      </c>
      <c r="B21">
        <v>9</v>
      </c>
      <c r="C21" s="5">
        <v>5.1335389083702179</v>
      </c>
      <c r="D21" s="5">
        <v>5.0820669342851126</v>
      </c>
      <c r="E21" s="5">
        <v>5</v>
      </c>
      <c r="F21" s="5">
        <v>5.3368598209168097</v>
      </c>
      <c r="G21" s="5">
        <v>5.0835026198302673</v>
      </c>
      <c r="H21" s="5">
        <v>5.2904798133306734</v>
      </c>
      <c r="I21" s="5">
        <v>5.2922560713564764</v>
      </c>
      <c r="J21" s="5"/>
      <c r="K21" s="5"/>
      <c r="L21" s="5"/>
      <c r="M21" s="5"/>
      <c r="N21" s="5"/>
      <c r="O21" s="12" t="s">
        <v>14</v>
      </c>
      <c r="P21">
        <v>9</v>
      </c>
      <c r="Q21" s="5">
        <v>5.1335389083702179</v>
      </c>
      <c r="S21" s="5">
        <v>5.0820669342851126</v>
      </c>
      <c r="U21" s="5">
        <v>5</v>
      </c>
      <c r="W21" s="5">
        <v>5.3368598209168097</v>
      </c>
      <c r="Y21" s="5">
        <v>5.0835026198302673</v>
      </c>
      <c r="AA21" s="5">
        <v>5.2904798133306734</v>
      </c>
      <c r="AC21" s="5">
        <v>5.2922560713564764</v>
      </c>
    </row>
    <row r="22" spans="1:30" x14ac:dyDescent="0.2">
      <c r="A22" s="13" t="s">
        <v>15</v>
      </c>
      <c r="B22">
        <v>10</v>
      </c>
      <c r="C22" s="5">
        <v>2.0614524790871931</v>
      </c>
      <c r="D22" s="5">
        <v>2.089198366805149</v>
      </c>
      <c r="E22" s="5">
        <v>1.9712758487381052</v>
      </c>
      <c r="F22" s="5">
        <v>2.0877814178095426</v>
      </c>
      <c r="G22" s="5">
        <v>1.9786369483844743</v>
      </c>
      <c r="H22" s="5">
        <v>1.9464522650130731</v>
      </c>
      <c r="I22" s="5">
        <v>2.1192558892779365</v>
      </c>
      <c r="J22" s="5"/>
      <c r="K22" s="5"/>
      <c r="L22" s="5"/>
      <c r="M22" s="5"/>
      <c r="N22" s="5"/>
      <c r="O22" s="13" t="s">
        <v>15</v>
      </c>
      <c r="P22">
        <v>10</v>
      </c>
      <c r="Q22" s="5">
        <v>2.0614524790871931</v>
      </c>
      <c r="R22" s="20">
        <f>AVERAGE(Q22:Q27)</f>
        <v>4.2467273145471811</v>
      </c>
      <c r="S22" s="5">
        <v>2.0891983668051499</v>
      </c>
      <c r="T22" s="23">
        <f>AVERAGE(S22:S27)</f>
        <v>4.193813227712317</v>
      </c>
      <c r="U22" s="5">
        <v>1.9712758487381052</v>
      </c>
      <c r="V22" s="15">
        <f>AVERAGE(U22:U27)</f>
        <v>4.1285127077821073</v>
      </c>
      <c r="W22" s="5">
        <v>2.0877814178095426</v>
      </c>
      <c r="X22" s="16">
        <f>AVERAGE(W22:W27)</f>
        <v>4.2280228050946747</v>
      </c>
      <c r="Y22" s="5">
        <v>1.9786369483844743</v>
      </c>
      <c r="Z22" s="27">
        <f>AVERAGE(Y22:Y27)</f>
        <v>4.2073660151324797</v>
      </c>
      <c r="AA22" s="5">
        <v>1.9464522650130731</v>
      </c>
      <c r="AB22" s="29">
        <f>AVERAGE(AA22:AA27)</f>
        <v>4.2955290786154219</v>
      </c>
      <c r="AC22" s="5">
        <v>2.1192558892779365</v>
      </c>
      <c r="AD22" s="32">
        <f>AVERAGE(AC22:AC27)</f>
        <v>4.2411705813099028</v>
      </c>
    </row>
    <row r="23" spans="1:30" x14ac:dyDescent="0.2">
      <c r="A23" s="13" t="s">
        <v>15</v>
      </c>
      <c r="B23">
        <v>10</v>
      </c>
      <c r="C23" s="5">
        <v>3.7024305364455254</v>
      </c>
      <c r="D23" s="5">
        <v>3.9304395947667001</v>
      </c>
      <c r="E23" s="5">
        <v>2.8943160626844384</v>
      </c>
      <c r="F23" s="5">
        <v>3.8299466959416359</v>
      </c>
      <c r="G23" s="5">
        <v>3.7951845896824241</v>
      </c>
      <c r="H23" s="5">
        <v>4.2732328340430454</v>
      </c>
      <c r="I23" s="5">
        <v>3.9138138523837167</v>
      </c>
      <c r="J23" s="5"/>
      <c r="K23" s="5"/>
      <c r="L23" s="5"/>
      <c r="M23" s="5"/>
      <c r="N23" s="5"/>
      <c r="O23" s="13" t="s">
        <v>15</v>
      </c>
      <c r="P23">
        <v>10</v>
      </c>
      <c r="Q23" s="5">
        <v>3.7024305364455254</v>
      </c>
      <c r="S23" s="5">
        <v>3.9304395947667001</v>
      </c>
      <c r="U23" s="5">
        <v>2.8943160626844384</v>
      </c>
      <c r="W23" s="5">
        <v>3.8299466959416359</v>
      </c>
      <c r="Y23" s="5">
        <v>3.7951845896824241</v>
      </c>
      <c r="AA23" s="5">
        <v>4.2732328340430454</v>
      </c>
      <c r="AC23" s="5">
        <v>3.9138138523837167</v>
      </c>
    </row>
    <row r="24" spans="1:30" x14ac:dyDescent="0.2">
      <c r="A24" s="13" t="s">
        <v>15</v>
      </c>
      <c r="B24">
        <v>11</v>
      </c>
      <c r="C24" s="5">
        <v>4.0599418880619549</v>
      </c>
      <c r="D24" s="5">
        <v>4.0523090996473234</v>
      </c>
      <c r="E24" s="5">
        <v>4.3113299523037929</v>
      </c>
      <c r="F24" s="5">
        <v>4.1667260555800514</v>
      </c>
      <c r="G24" s="5">
        <v>3.840106094456758</v>
      </c>
      <c r="H24" s="5">
        <v>4.0413926851582254</v>
      </c>
      <c r="I24" s="5">
        <v>4.1607685618611283</v>
      </c>
      <c r="J24" s="5"/>
      <c r="K24" s="5"/>
      <c r="L24" s="5"/>
      <c r="M24" s="5"/>
      <c r="N24" s="5"/>
      <c r="O24" s="13" t="s">
        <v>15</v>
      </c>
      <c r="P24">
        <v>11</v>
      </c>
      <c r="Q24" s="5">
        <v>4.0599418880619549</v>
      </c>
      <c r="S24" s="5">
        <v>4.0523090996473234</v>
      </c>
      <c r="U24" s="5">
        <v>4.3113299523037929</v>
      </c>
      <c r="W24" s="5">
        <v>4.1667260555800514</v>
      </c>
      <c r="Y24" s="5">
        <v>3.840106094456758</v>
      </c>
      <c r="AA24" s="5">
        <v>4.0413926851582254</v>
      </c>
      <c r="AC24" s="5">
        <v>4.1607685618611283</v>
      </c>
    </row>
    <row r="25" spans="1:30" x14ac:dyDescent="0.2">
      <c r="A25" s="13" t="s">
        <v>15</v>
      </c>
      <c r="B25">
        <v>11</v>
      </c>
      <c r="C25" s="5">
        <v>5.3979400086720375</v>
      </c>
      <c r="D25" s="5">
        <v>4.9929950984313418</v>
      </c>
      <c r="E25" s="5">
        <v>5.343211590179747</v>
      </c>
      <c r="F25" s="5">
        <v>4.9561684304753637</v>
      </c>
      <c r="G25" s="5">
        <v>5.4641913706409992</v>
      </c>
      <c r="H25" s="5">
        <v>5.3639878297484911</v>
      </c>
      <c r="I25" s="5">
        <v>5.00518051250378</v>
      </c>
      <c r="J25" s="5"/>
      <c r="K25" s="5"/>
      <c r="L25" s="5"/>
      <c r="M25" s="5"/>
      <c r="N25" s="5"/>
      <c r="O25" s="13" t="s">
        <v>15</v>
      </c>
      <c r="P25">
        <v>11</v>
      </c>
      <c r="Q25" s="5">
        <v>5.3979400086720375</v>
      </c>
      <c r="S25" s="5">
        <v>4.9929950984313418</v>
      </c>
      <c r="U25" s="5">
        <v>5.343211590179747</v>
      </c>
      <c r="W25" s="5">
        <v>4.9561684304753637</v>
      </c>
      <c r="Y25" s="5">
        <v>5.4641913706409992</v>
      </c>
      <c r="AA25" s="5">
        <v>5.3639878297484911</v>
      </c>
      <c r="AC25" s="5">
        <v>5.00518051250378</v>
      </c>
    </row>
    <row r="26" spans="1:30" x14ac:dyDescent="0.2">
      <c r="A26" s="13" t="s">
        <v>15</v>
      </c>
      <c r="B26">
        <v>12</v>
      </c>
      <c r="C26" s="5">
        <v>5.0599418880619549</v>
      </c>
      <c r="D26" s="5">
        <v>4.9138138523837167</v>
      </c>
      <c r="E26" s="5">
        <v>4.9464522650130727</v>
      </c>
      <c r="F26" s="5">
        <v>5.163161374977018</v>
      </c>
      <c r="G26" s="5">
        <v>5.0629578340845098</v>
      </c>
      <c r="H26" s="5">
        <v>5.0689276116820716</v>
      </c>
      <c r="I26" s="5">
        <v>5.1031192535457137</v>
      </c>
      <c r="J26" s="5"/>
      <c r="K26" s="5"/>
      <c r="L26" s="5"/>
      <c r="M26" s="5"/>
      <c r="N26" s="5"/>
      <c r="O26" s="13" t="s">
        <v>15</v>
      </c>
      <c r="P26">
        <v>12</v>
      </c>
      <c r="Q26" s="5">
        <v>5.0599418880619549</v>
      </c>
      <c r="S26" s="5">
        <v>4.9138138523837167</v>
      </c>
      <c r="U26" s="5">
        <v>4.9464522650130727</v>
      </c>
      <c r="W26" s="5">
        <v>5.163161374977018</v>
      </c>
      <c r="Y26" s="5">
        <v>5.0629578340845098</v>
      </c>
      <c r="AA26" s="5">
        <v>5.0689276116820716</v>
      </c>
      <c r="AC26" s="5">
        <v>5.1031192535457137</v>
      </c>
    </row>
    <row r="27" spans="1:30" x14ac:dyDescent="0.2">
      <c r="A27" s="13" t="s">
        <v>15</v>
      </c>
      <c r="B27">
        <v>12</v>
      </c>
      <c r="C27" s="5">
        <v>5.1986570869544222</v>
      </c>
      <c r="D27" s="5">
        <v>5.184123354239671</v>
      </c>
      <c r="E27" s="5">
        <v>5.3044905277734875</v>
      </c>
      <c r="F27" s="5">
        <v>5.1643528557844371</v>
      </c>
      <c r="G27" s="5">
        <v>5.1031192535457137</v>
      </c>
      <c r="H27" s="5">
        <v>5.0791812460476251</v>
      </c>
      <c r="I27" s="5">
        <v>5.1448854182871422</v>
      </c>
      <c r="J27" s="5"/>
      <c r="K27" s="5"/>
      <c r="L27" s="5"/>
      <c r="M27" s="5"/>
      <c r="N27" s="5"/>
      <c r="O27" s="13" t="s">
        <v>15</v>
      </c>
      <c r="P27">
        <v>12</v>
      </c>
      <c r="Q27" s="5">
        <v>5.1986570869544222</v>
      </c>
      <c r="S27" s="5">
        <v>5.184123354239671</v>
      </c>
      <c r="U27" s="5">
        <v>5.3044905277734875</v>
      </c>
      <c r="W27" s="5">
        <v>5.1643528557844371</v>
      </c>
      <c r="Y27" s="5">
        <v>5.1031192535457137</v>
      </c>
      <c r="AA27" s="5">
        <v>5.0791812460476251</v>
      </c>
      <c r="AC27" s="5">
        <v>5.1448854182871422</v>
      </c>
    </row>
    <row r="28" spans="1:30" x14ac:dyDescent="0.2">
      <c r="A28" s="14" t="s">
        <v>16</v>
      </c>
      <c r="B28">
        <v>13</v>
      </c>
      <c r="C28" s="5">
        <v>2.1166077439882485</v>
      </c>
      <c r="D28" s="5">
        <v>3.5083950331330529</v>
      </c>
      <c r="E28" s="5">
        <v>1.9712758487381052</v>
      </c>
      <c r="F28" s="5">
        <v>2.1099158630237933</v>
      </c>
      <c r="G28" s="5">
        <v>2.1852587652965849</v>
      </c>
      <c r="H28" s="5">
        <v>1.9694159123539814</v>
      </c>
      <c r="I28" s="5">
        <v>1.9840770339028309</v>
      </c>
      <c r="J28" s="5"/>
      <c r="K28" s="5"/>
      <c r="L28" s="5"/>
      <c r="M28" s="5"/>
      <c r="N28" s="5"/>
      <c r="O28" s="14" t="s">
        <v>16</v>
      </c>
      <c r="P28">
        <v>13</v>
      </c>
      <c r="Q28" s="5">
        <v>2.1166077439882485</v>
      </c>
      <c r="R28" s="20">
        <f>AVERAGE(Q28:Q33)</f>
        <v>4.0022161879582789</v>
      </c>
      <c r="S28" s="5">
        <v>3.5083950331330529</v>
      </c>
      <c r="T28" s="23">
        <f>AVERAGE(S28:S33)</f>
        <v>4.1627356698074207</v>
      </c>
      <c r="U28" s="5">
        <v>1.9712758487381052</v>
      </c>
      <c r="V28" s="15">
        <f>AVERAGE(U28:U33)</f>
        <v>3.834922987532432</v>
      </c>
      <c r="W28" s="5">
        <v>2.1099158630237933</v>
      </c>
      <c r="X28" s="16">
        <f>AVERAGE(W28:W33)</f>
        <v>3.96492132951232</v>
      </c>
      <c r="Y28" s="5">
        <v>2.1852587652965849</v>
      </c>
      <c r="Z28" s="27">
        <f>AVERAGE(Y28:Y33)</f>
        <v>4.0341948394349076</v>
      </c>
      <c r="AA28" s="5">
        <v>1.9694159123539814</v>
      </c>
      <c r="AB28" s="29">
        <f>AVERAGE(AA28:AA33)</f>
        <v>4.0043551878385122</v>
      </c>
      <c r="AC28" s="5">
        <v>1.9840770339028309</v>
      </c>
      <c r="AD28" s="32">
        <f>AVERAGE(AC28:AC33)</f>
        <v>4.0239558606996901</v>
      </c>
    </row>
    <row r="29" spans="1:30" x14ac:dyDescent="0.2">
      <c r="A29" s="14" t="s">
        <v>16</v>
      </c>
      <c r="B29">
        <v>13</v>
      </c>
      <c r="C29" s="5">
        <v>3.1931245983544616</v>
      </c>
      <c r="D29" s="5">
        <v>2.8853612200315122</v>
      </c>
      <c r="E29" s="5">
        <v>2.4189638307036225</v>
      </c>
      <c r="F29" s="5">
        <v>3.2704459080179626</v>
      </c>
      <c r="G29" s="5">
        <v>3.3027637084729817</v>
      </c>
      <c r="H29" s="5">
        <v>3.4941545940184429</v>
      </c>
      <c r="I29" s="5">
        <v>3.3809344633307021</v>
      </c>
      <c r="J29" s="5"/>
      <c r="K29" s="5"/>
      <c r="L29" s="5"/>
      <c r="M29" s="5"/>
      <c r="N29" s="5"/>
      <c r="O29" s="14" t="s">
        <v>16</v>
      </c>
      <c r="P29">
        <v>13</v>
      </c>
      <c r="Q29" s="5">
        <v>3.1931245983544616</v>
      </c>
      <c r="S29" s="5">
        <v>2.8853612200315122</v>
      </c>
      <c r="U29" s="5">
        <v>2.4189638307036225</v>
      </c>
      <c r="W29" s="5">
        <v>3.2704459080179626</v>
      </c>
      <c r="Y29" s="5">
        <v>3.3027637084729817</v>
      </c>
      <c r="AA29" s="5">
        <v>3.4941545940184429</v>
      </c>
      <c r="AC29" s="5">
        <v>3.3809344633307021</v>
      </c>
    </row>
    <row r="30" spans="1:30" x14ac:dyDescent="0.2">
      <c r="A30" s="14" t="s">
        <v>16</v>
      </c>
      <c r="B30">
        <v>14</v>
      </c>
      <c r="C30" s="5">
        <v>3.8549130223078554</v>
      </c>
      <c r="D30" s="5">
        <v>3.7481880270062002</v>
      </c>
      <c r="E30" s="5">
        <v>3.7226339225338121</v>
      </c>
      <c r="F30" s="5">
        <v>3.7226339225338121</v>
      </c>
      <c r="G30" s="5">
        <v>3.77232170672292</v>
      </c>
      <c r="H30" s="5">
        <v>3.7951845896824241</v>
      </c>
      <c r="I30" s="5">
        <v>3.8115750058705933</v>
      </c>
      <c r="J30" s="5"/>
      <c r="K30" s="5"/>
      <c r="L30" s="5"/>
      <c r="M30" s="5"/>
      <c r="N30" s="5"/>
      <c r="O30" s="14" t="s">
        <v>16</v>
      </c>
      <c r="P30">
        <v>14</v>
      </c>
      <c r="Q30" s="5">
        <v>3.8549130223078554</v>
      </c>
      <c r="S30" s="5">
        <v>3.7481880270062002</v>
      </c>
      <c r="U30" s="5">
        <v>3.7226339225338121</v>
      </c>
      <c r="W30" s="5">
        <v>3.7226339225338121</v>
      </c>
      <c r="Y30" s="5">
        <v>3.77232170672292</v>
      </c>
      <c r="AA30" s="5">
        <v>3.7951845896824241</v>
      </c>
      <c r="AC30" s="5">
        <v>3.8115750058705933</v>
      </c>
    </row>
    <row r="31" spans="1:30" x14ac:dyDescent="0.2">
      <c r="A31" s="14" t="s">
        <v>16</v>
      </c>
      <c r="B31">
        <v>14</v>
      </c>
      <c r="C31" s="5">
        <v>4.8401060944567575</v>
      </c>
      <c r="D31" s="5">
        <v>4.6434526764861879</v>
      </c>
      <c r="E31" s="5">
        <v>4.8007170782823847</v>
      </c>
      <c r="F31" s="5">
        <v>4.6273658565927329</v>
      </c>
      <c r="G31" s="5">
        <v>4.971275848738105</v>
      </c>
      <c r="H31" s="5">
        <v>4.5658478186735181</v>
      </c>
      <c r="I31" s="5">
        <v>4.8401060944567575</v>
      </c>
      <c r="J31" s="5"/>
      <c r="K31" s="5"/>
      <c r="L31" s="5"/>
      <c r="M31" s="5"/>
      <c r="N31" s="5"/>
      <c r="O31" s="14" t="s">
        <v>16</v>
      </c>
      <c r="P31">
        <v>14</v>
      </c>
      <c r="Q31" s="5">
        <v>4.8401060944567575</v>
      </c>
      <c r="S31" s="5">
        <v>4.6434526764861879</v>
      </c>
      <c r="U31" s="5">
        <v>4.8007170782823847</v>
      </c>
      <c r="W31" s="5">
        <v>4.6273658565927329</v>
      </c>
      <c r="Y31" s="5">
        <v>4.971275848738105</v>
      </c>
      <c r="AA31" s="5">
        <v>4.5658478186735181</v>
      </c>
      <c r="AC31" s="5">
        <v>4.8401060944567575</v>
      </c>
    </row>
    <row r="32" spans="1:30" x14ac:dyDescent="0.2">
      <c r="A32" s="14" t="s">
        <v>16</v>
      </c>
      <c r="B32">
        <v>15</v>
      </c>
      <c r="C32" s="5">
        <v>4.9095560292411751</v>
      </c>
      <c r="D32" s="5">
        <v>5.0068937079479001</v>
      </c>
      <c r="E32" s="5">
        <v>4.8853612200315117</v>
      </c>
      <c r="F32" s="5">
        <v>4.9180303367848799</v>
      </c>
      <c r="G32" s="5">
        <v>4.9385197251764916</v>
      </c>
      <c r="H32" s="5">
        <v>4.9731278535996983</v>
      </c>
      <c r="I32" s="5">
        <v>5.0507663112330423</v>
      </c>
      <c r="J32" s="5"/>
      <c r="K32" s="5"/>
      <c r="L32" s="5"/>
      <c r="M32" s="5"/>
      <c r="N32" s="5"/>
      <c r="O32" s="14" t="s">
        <v>16</v>
      </c>
      <c r="P32">
        <v>15</v>
      </c>
      <c r="Q32" s="5">
        <v>4.9095560292411751</v>
      </c>
      <c r="S32" s="5">
        <v>5.0068937079479001</v>
      </c>
      <c r="U32" s="5">
        <v>4.8853612200315117</v>
      </c>
      <c r="W32" s="5">
        <v>4.9180303367848799</v>
      </c>
      <c r="Y32" s="5">
        <v>4.9385197251764916</v>
      </c>
      <c r="AA32" s="5">
        <v>4.9731278535996983</v>
      </c>
      <c r="AC32" s="5">
        <v>5.0507663112330423</v>
      </c>
    </row>
    <row r="33" spans="1:30" x14ac:dyDescent="0.2">
      <c r="A33" s="14" t="s">
        <v>16</v>
      </c>
      <c r="B33">
        <v>15</v>
      </c>
      <c r="C33" s="5">
        <v>5.0989896394011769</v>
      </c>
      <c r="D33" s="5">
        <v>5.184123354239671</v>
      </c>
      <c r="E33" s="5">
        <v>5.2105860249051563</v>
      </c>
      <c r="F33" s="5">
        <v>5.1411360901207388</v>
      </c>
      <c r="G33" s="5">
        <v>5.0350292822023679</v>
      </c>
      <c r="H33" s="5">
        <v>5.2284003587030048</v>
      </c>
      <c r="I33" s="5">
        <v>5.0762762554042178</v>
      </c>
      <c r="J33" s="5"/>
      <c r="K33" s="5"/>
      <c r="L33" s="5"/>
      <c r="M33" s="5"/>
      <c r="N33" s="5"/>
      <c r="O33" s="14" t="s">
        <v>16</v>
      </c>
      <c r="P33">
        <v>15</v>
      </c>
      <c r="Q33" s="5">
        <v>5.0989896394011769</v>
      </c>
      <c r="S33" s="5">
        <v>5.184123354239671</v>
      </c>
      <c r="U33" s="5">
        <v>5.2105860249051563</v>
      </c>
      <c r="W33" s="5">
        <v>5.1411360901207397</v>
      </c>
      <c r="Y33" s="5">
        <v>5.0350292822023679</v>
      </c>
      <c r="AA33" s="5">
        <v>5.2284003587030048</v>
      </c>
      <c r="AC33" s="5">
        <v>5.0762762554042178</v>
      </c>
    </row>
    <row r="34" spans="1:30" x14ac:dyDescent="0.2">
      <c r="A34" s="4" t="s">
        <v>17</v>
      </c>
      <c r="B34">
        <v>16</v>
      </c>
      <c r="C34" s="5">
        <v>2.3384564936046046</v>
      </c>
      <c r="D34" s="5">
        <v>2.0689276116820721</v>
      </c>
      <c r="E34" s="5">
        <v>2.3087777736647213</v>
      </c>
      <c r="F34" s="5">
        <v>2.0599418880619549</v>
      </c>
      <c r="G34" s="5">
        <v>2.0429690733931802</v>
      </c>
      <c r="H34" s="5">
        <v>2.0777311796523921</v>
      </c>
      <c r="I34" s="5">
        <v>2.0285712526925375</v>
      </c>
      <c r="J34" s="5"/>
      <c r="K34" s="5"/>
      <c r="L34" s="5"/>
      <c r="M34" s="5"/>
      <c r="N34" s="5"/>
      <c r="O34" s="4" t="s">
        <v>17</v>
      </c>
      <c r="P34">
        <v>16</v>
      </c>
      <c r="Q34" s="5">
        <v>2.3384564936046046</v>
      </c>
      <c r="R34" s="20">
        <f>AVERAGE(Q34:Q39)</f>
        <v>4.7618666805788932</v>
      </c>
      <c r="S34" s="5">
        <v>2.0689276116820721</v>
      </c>
      <c r="T34" s="23">
        <f>AVERAGE(S34:S39)</f>
        <v>4.5095772189724324</v>
      </c>
      <c r="U34" s="5">
        <v>2.3087777736647213</v>
      </c>
      <c r="V34" s="15">
        <f>AVERAGE(U34:U39)</f>
        <v>4.7169393135020838</v>
      </c>
      <c r="W34" s="5">
        <v>2.0599418880619549</v>
      </c>
      <c r="X34" s="16">
        <f>AVERAGE(W34:W39)</f>
        <v>4.5365553059226587</v>
      </c>
      <c r="Y34" s="5">
        <v>2.0429690733931802</v>
      </c>
      <c r="Z34" s="27">
        <f>AVERAGE(Y34:Y39)</f>
        <v>4.5731435843706469</v>
      </c>
      <c r="AA34" s="5">
        <v>2.0777311796523921</v>
      </c>
      <c r="AB34" s="29">
        <f>AVERAGE(AA34:AA39)</f>
        <v>4.5522252016836431</v>
      </c>
      <c r="AC34" s="5">
        <v>2.0285712526925375</v>
      </c>
      <c r="AD34" s="32">
        <f>AVERAGE(AC34:AC39)</f>
        <v>4.5955602511595268</v>
      </c>
    </row>
    <row r="35" spans="1:30" x14ac:dyDescent="0.2">
      <c r="A35" s="4" t="s">
        <v>17</v>
      </c>
      <c r="B35">
        <v>16</v>
      </c>
      <c r="C35" s="5">
        <v>4.4440447959180762</v>
      </c>
      <c r="D35" s="5">
        <v>4.3044905277734875</v>
      </c>
      <c r="E35" s="5">
        <v>4.4459154139511234</v>
      </c>
      <c r="F35" s="5">
        <v>4.0492180226701819</v>
      </c>
      <c r="G35" s="5">
        <v>3.7979596437371961</v>
      </c>
      <c r="H35" s="5">
        <v>3.8169038393756605</v>
      </c>
      <c r="I35" s="5">
        <v>4.0806264869218056</v>
      </c>
      <c r="J35" s="5"/>
      <c r="K35" s="5"/>
      <c r="L35" s="5"/>
      <c r="M35" s="5"/>
      <c r="N35" s="5"/>
      <c r="O35" s="4" t="s">
        <v>17</v>
      </c>
      <c r="P35">
        <v>16</v>
      </c>
      <c r="Q35" s="5">
        <v>4.4440447959180762</v>
      </c>
      <c r="S35" s="5">
        <v>4.3044905277734875</v>
      </c>
      <c r="U35" s="5">
        <v>4.4459154139511234</v>
      </c>
      <c r="W35" s="5">
        <v>4.0492180226701819</v>
      </c>
      <c r="Y35" s="5">
        <v>3.7979596437371961</v>
      </c>
      <c r="AA35" s="5">
        <v>3.8169038393756605</v>
      </c>
      <c r="AC35" s="5">
        <v>4.0806264869218056</v>
      </c>
    </row>
    <row r="36" spans="1:30" x14ac:dyDescent="0.2">
      <c r="A36" s="4" t="s">
        <v>17</v>
      </c>
      <c r="B36">
        <v>17</v>
      </c>
      <c r="C36" s="5">
        <v>4.8115750058705933</v>
      </c>
      <c r="D36" s="5">
        <v>4.4996870826184034</v>
      </c>
      <c r="E36" s="5">
        <v>4.7419390777291985</v>
      </c>
      <c r="F36" s="5">
        <v>4.6434526764861879</v>
      </c>
      <c r="G36" s="5">
        <v>4.8115750058705933</v>
      </c>
      <c r="H36" s="5">
        <v>4.8645110810583923</v>
      </c>
      <c r="I36" s="5">
        <v>4.7387805584843692</v>
      </c>
      <c r="J36" s="5"/>
      <c r="K36" s="5"/>
      <c r="L36" s="5"/>
      <c r="M36" s="5"/>
      <c r="N36" s="5"/>
      <c r="O36" s="4" t="s">
        <v>17</v>
      </c>
      <c r="P36">
        <v>17</v>
      </c>
      <c r="Q36" s="5">
        <v>4.8115750058705933</v>
      </c>
      <c r="S36" s="5">
        <v>4.4996870826184034</v>
      </c>
      <c r="U36" s="5">
        <v>4.7419390777291985</v>
      </c>
      <c r="W36" s="5">
        <v>4.6434526764861879</v>
      </c>
      <c r="Y36" s="5">
        <v>4.8115750058705933</v>
      </c>
      <c r="AA36" s="5">
        <v>4.8645110810583923</v>
      </c>
      <c r="AC36" s="5">
        <v>4.7387805584843692</v>
      </c>
    </row>
    <row r="37" spans="1:30" x14ac:dyDescent="0.2">
      <c r="A37" s="4" t="s">
        <v>17</v>
      </c>
      <c r="B37">
        <v>17</v>
      </c>
      <c r="C37" s="5">
        <v>5.3287872003545349</v>
      </c>
      <c r="D37" s="5">
        <v>5.129689892199301</v>
      </c>
      <c r="E37" s="5">
        <v>5.1271047983648073</v>
      </c>
      <c r="F37" s="5">
        <v>5.2415464805965488</v>
      </c>
      <c r="G37" s="5">
        <v>5.5319895514125506</v>
      </c>
      <c r="H37" s="5">
        <v>5.4471580313422194</v>
      </c>
      <c r="I37" s="5">
        <v>5.1547282074401553</v>
      </c>
      <c r="J37" s="5"/>
      <c r="K37" s="5"/>
      <c r="L37" s="5"/>
      <c r="M37" s="5"/>
      <c r="N37" s="5"/>
      <c r="O37" s="4" t="s">
        <v>17</v>
      </c>
      <c r="P37">
        <v>17</v>
      </c>
      <c r="Q37" s="5">
        <v>5.3287872003545349</v>
      </c>
      <c r="S37" s="5">
        <v>5.129689892199301</v>
      </c>
      <c r="U37" s="5">
        <v>5.1271047983648073</v>
      </c>
      <c r="W37" s="5">
        <v>5.2415464805965488</v>
      </c>
      <c r="Y37" s="5">
        <v>5.5319895514125506</v>
      </c>
      <c r="AA37" s="5">
        <v>5.4471580313422194</v>
      </c>
      <c r="AC37" s="5">
        <v>5.1547282074401553</v>
      </c>
    </row>
    <row r="38" spans="1:30" x14ac:dyDescent="0.2">
      <c r="A38" s="4" t="s">
        <v>17</v>
      </c>
      <c r="B38">
        <v>18</v>
      </c>
      <c r="C38" s="5">
        <v>5.7387805584843692</v>
      </c>
      <c r="D38" s="5">
        <v>5.5976951859255122</v>
      </c>
      <c r="E38" s="5">
        <v>5.7160033436347994</v>
      </c>
      <c r="F38" s="5">
        <v>5.6314437690131722</v>
      </c>
      <c r="G38" s="5">
        <v>5.702430536445525</v>
      </c>
      <c r="H38" s="5">
        <v>5.6434526764861879</v>
      </c>
      <c r="I38" s="5">
        <v>5.9116901587538608</v>
      </c>
      <c r="J38" s="5"/>
      <c r="K38" s="5"/>
      <c r="L38" s="5"/>
      <c r="M38" s="5"/>
      <c r="N38" s="5"/>
      <c r="O38" s="4" t="s">
        <v>17</v>
      </c>
      <c r="P38">
        <v>18</v>
      </c>
      <c r="Q38" s="5">
        <v>5.7387805584843692</v>
      </c>
      <c r="S38" s="5">
        <v>5.5976951859255122</v>
      </c>
      <c r="U38" s="5">
        <v>5.7160033436347994</v>
      </c>
      <c r="W38" s="5">
        <v>5.6314437690131722</v>
      </c>
      <c r="Y38" s="5">
        <v>5.702430536445525</v>
      </c>
      <c r="AA38" s="5">
        <v>5.6434526764861879</v>
      </c>
      <c r="AC38" s="5">
        <v>5.9116901587538608</v>
      </c>
    </row>
    <row r="39" spans="1:30" x14ac:dyDescent="0.2">
      <c r="A39" s="4" t="s">
        <v>17</v>
      </c>
      <c r="B39">
        <v>18</v>
      </c>
      <c r="C39" s="5">
        <v>5.9095560292411751</v>
      </c>
      <c r="D39" s="5">
        <v>5.4569730136358183</v>
      </c>
      <c r="E39" s="5">
        <v>5.96189547366785</v>
      </c>
      <c r="F39" s="5">
        <v>5.5937289987079106</v>
      </c>
      <c r="G39" s="5">
        <v>5.5519376953648374</v>
      </c>
      <c r="H39" s="5">
        <v>5.4635944021870007</v>
      </c>
      <c r="I39" s="5">
        <v>5.6589648426644352</v>
      </c>
      <c r="J39" s="5"/>
      <c r="K39" s="5"/>
      <c r="L39" s="5"/>
      <c r="M39" s="5"/>
      <c r="N39" s="5"/>
      <c r="O39" s="4" t="s">
        <v>17</v>
      </c>
      <c r="P39">
        <v>18</v>
      </c>
      <c r="Q39" s="5">
        <v>5.9095560292411751</v>
      </c>
      <c r="S39" s="5">
        <v>5.4569730136358183</v>
      </c>
      <c r="U39" s="5">
        <v>5.96189547366785</v>
      </c>
      <c r="W39" s="5">
        <v>5.5937289987079106</v>
      </c>
      <c r="Y39" s="5">
        <v>5.5519376953648374</v>
      </c>
      <c r="AA39" s="5">
        <v>5.4635944021870007</v>
      </c>
      <c r="AC39" s="5">
        <v>5.6589648426644352</v>
      </c>
    </row>
    <row r="40" spans="1:30" x14ac:dyDescent="0.2">
      <c r="A40" s="13" t="s">
        <v>18</v>
      </c>
      <c r="B40">
        <v>19</v>
      </c>
      <c r="C40" s="5">
        <v>2.6063813651106051</v>
      </c>
      <c r="D40" s="5">
        <v>2.3424226808222062</v>
      </c>
      <c r="E40" s="5">
        <v>2.8195439355418688</v>
      </c>
      <c r="F40" s="5">
        <v>3.2695129442179165</v>
      </c>
      <c r="G40" s="5">
        <v>2.808885867359812</v>
      </c>
      <c r="H40" s="5">
        <v>2.4116197059632301</v>
      </c>
      <c r="I40" s="5">
        <v>2.5751878449276608</v>
      </c>
      <c r="J40" s="5"/>
      <c r="K40" s="5"/>
      <c r="L40" s="5"/>
      <c r="M40" s="5"/>
      <c r="N40" s="5"/>
      <c r="O40" s="13" t="s">
        <v>18</v>
      </c>
      <c r="P40">
        <v>19</v>
      </c>
      <c r="Q40" s="5">
        <v>2.6063813651106051</v>
      </c>
      <c r="R40" s="20">
        <f>AVERAGE(Q40:Q45)</f>
        <v>4.4048861857453145</v>
      </c>
      <c r="S40" s="5">
        <v>2.3424226808222062</v>
      </c>
      <c r="T40" s="23">
        <f>AVERAGE(S40:S45)</f>
        <v>4.2298206540876402</v>
      </c>
      <c r="U40" s="5">
        <v>2.8195439355418688</v>
      </c>
      <c r="V40" s="15">
        <f>AVERAGE(U40:U45)</f>
        <v>4.6100577543480572</v>
      </c>
      <c r="W40" s="5">
        <v>3.2695129442179165</v>
      </c>
      <c r="X40" s="16">
        <f>AVERAGE(W40:W45)</f>
        <v>4.5839760977353317</v>
      </c>
      <c r="Y40" s="5">
        <v>2.808885867359812</v>
      </c>
      <c r="Z40" s="27">
        <f>AVERAGE(Y40:Y45)</f>
        <v>4.523884972236826</v>
      </c>
      <c r="AA40" s="5">
        <v>2.4116197059632301</v>
      </c>
      <c r="AB40" s="29">
        <f>AVERAGE(AA40:AA45)</f>
        <v>4.2282647923959784</v>
      </c>
      <c r="AC40" s="5">
        <v>2.5751878449276608</v>
      </c>
      <c r="AD40" s="32">
        <f>AVERAGE(AC40:AC45)</f>
        <v>4.4155758446674538</v>
      </c>
    </row>
    <row r="41" spans="1:30" x14ac:dyDescent="0.2">
      <c r="A41" s="13" t="s">
        <v>18</v>
      </c>
      <c r="B41">
        <v>19</v>
      </c>
      <c r="C41" s="5">
        <v>3.8115750058705933</v>
      </c>
      <c r="D41" s="5">
        <v>2.7923916894982539</v>
      </c>
      <c r="E41" s="5">
        <v>4.3287872003545349</v>
      </c>
      <c r="F41" s="5">
        <v>3.3525683861793087</v>
      </c>
      <c r="G41" s="5">
        <v>3.7024305364455254</v>
      </c>
      <c r="H41" s="5">
        <v>2.8943160626844384</v>
      </c>
      <c r="I41" s="5">
        <v>3.4459154139511234</v>
      </c>
      <c r="J41" s="5"/>
      <c r="K41" s="5"/>
      <c r="L41" s="5"/>
      <c r="M41" s="5"/>
      <c r="N41" s="5"/>
      <c r="O41" s="13" t="s">
        <v>18</v>
      </c>
      <c r="P41">
        <v>19</v>
      </c>
      <c r="Q41" s="5">
        <v>3.8115750058705933</v>
      </c>
      <c r="S41" s="5">
        <v>2.7923916894982539</v>
      </c>
      <c r="U41" s="5">
        <v>4.3287872003545349</v>
      </c>
      <c r="W41" s="5">
        <v>3.3525683861793087</v>
      </c>
      <c r="Y41" s="5">
        <v>3.7024305364455254</v>
      </c>
      <c r="AA41" s="5">
        <v>2.8943160626844384</v>
      </c>
      <c r="AC41" s="5">
        <v>3.4459154139511234</v>
      </c>
    </row>
    <row r="42" spans="1:30" x14ac:dyDescent="0.2">
      <c r="A42" s="13" t="s">
        <v>18</v>
      </c>
      <c r="B42">
        <v>20</v>
      </c>
      <c r="C42" s="5">
        <v>4.3104808914626753</v>
      </c>
      <c r="D42" s="5">
        <v>4.4202858849419178</v>
      </c>
      <c r="E42" s="5">
        <v>4.375846436309156</v>
      </c>
      <c r="F42" s="5">
        <v>4.3902283624691298</v>
      </c>
      <c r="G42" s="5">
        <v>4.2543063323312857</v>
      </c>
      <c r="H42" s="5">
        <v>4.0492180226701819</v>
      </c>
      <c r="I42" s="5">
        <v>4.2814878879400808</v>
      </c>
      <c r="J42" s="5"/>
      <c r="K42" s="5"/>
      <c r="L42" s="5"/>
      <c r="M42" s="5"/>
      <c r="N42" s="5"/>
      <c r="O42" s="13" t="s">
        <v>18</v>
      </c>
      <c r="P42">
        <v>20</v>
      </c>
      <c r="Q42" s="5">
        <v>4.3104808914626753</v>
      </c>
      <c r="S42" s="5">
        <v>4.4202858849419178</v>
      </c>
      <c r="U42" s="5">
        <v>4.375846436309156</v>
      </c>
      <c r="W42" s="5">
        <v>4.3902283624691298</v>
      </c>
      <c r="Y42" s="5">
        <v>4.2543063323312857</v>
      </c>
      <c r="AA42" s="5">
        <v>4.0492180226701819</v>
      </c>
      <c r="AC42" s="5">
        <v>4.2814878879400808</v>
      </c>
    </row>
    <row r="43" spans="1:30" x14ac:dyDescent="0.2">
      <c r="A43" s="13" t="s">
        <v>18</v>
      </c>
      <c r="B43">
        <v>20</v>
      </c>
      <c r="C43" s="5">
        <v>4.9405164849325676</v>
      </c>
      <c r="D43" s="5">
        <v>5.0689276116820716</v>
      </c>
      <c r="E43" s="5">
        <v>5.0068937079479001</v>
      </c>
      <c r="F43" s="5">
        <v>5.2494429614425826</v>
      </c>
      <c r="G43" s="5">
        <v>5.3958503760187808</v>
      </c>
      <c r="H43" s="5">
        <v>5.2778383330020473</v>
      </c>
      <c r="I43" s="5">
        <v>5.3044905277734875</v>
      </c>
      <c r="J43" s="5"/>
      <c r="K43" s="5"/>
      <c r="L43" s="5"/>
      <c r="M43" s="5"/>
      <c r="N43" s="5"/>
      <c r="O43" s="13" t="s">
        <v>18</v>
      </c>
      <c r="P43">
        <v>20</v>
      </c>
      <c r="Q43" s="5">
        <v>4.9405164849325676</v>
      </c>
      <c r="S43" s="5">
        <v>5.0689276116820716</v>
      </c>
      <c r="U43" s="5">
        <v>5.0068937079479001</v>
      </c>
      <c r="W43" s="5">
        <v>5.2494429614425826</v>
      </c>
      <c r="Y43" s="5">
        <v>5.3958503760187808</v>
      </c>
      <c r="AA43" s="5">
        <v>5.2778383330020473</v>
      </c>
      <c r="AC43" s="5">
        <v>5.3044905277734875</v>
      </c>
    </row>
    <row r="44" spans="1:30" x14ac:dyDescent="0.2">
      <c r="A44" s="13" t="s">
        <v>18</v>
      </c>
      <c r="B44">
        <v>21</v>
      </c>
      <c r="C44" s="5">
        <v>5.38524868240322</v>
      </c>
      <c r="D44" s="5">
        <v>5.4000196350651581</v>
      </c>
      <c r="E44" s="5">
        <v>5.5696079675468244</v>
      </c>
      <c r="F44" s="5">
        <v>5.6106601630898796</v>
      </c>
      <c r="G44" s="5">
        <v>5.510545010206612</v>
      </c>
      <c r="H44" s="5">
        <v>5.3130231103232379</v>
      </c>
      <c r="I44" s="5">
        <v>5.1908917169221693</v>
      </c>
      <c r="J44" s="5"/>
      <c r="K44" s="5"/>
      <c r="L44" s="5"/>
      <c r="M44" s="5"/>
      <c r="N44" s="5"/>
      <c r="O44" s="13" t="s">
        <v>18</v>
      </c>
      <c r="P44">
        <v>21</v>
      </c>
      <c r="Q44" s="5">
        <v>5.38524868240322</v>
      </c>
      <c r="S44" s="5">
        <v>5.4000196350651581</v>
      </c>
      <c r="U44" s="5">
        <v>5.5696079675468244</v>
      </c>
      <c r="W44" s="5">
        <v>5.6106601630898796</v>
      </c>
      <c r="Y44" s="5">
        <v>5.510545010206612</v>
      </c>
      <c r="AA44" s="5">
        <v>5.3130231103232379</v>
      </c>
      <c r="AC44" s="5">
        <v>5.1908917169221693</v>
      </c>
    </row>
    <row r="45" spans="1:30" x14ac:dyDescent="0.2">
      <c r="A45" s="13" t="s">
        <v>18</v>
      </c>
      <c r="B45">
        <v>21</v>
      </c>
      <c r="C45">
        <v>5.3751146846922246</v>
      </c>
      <c r="D45">
        <v>5.3548764225162335</v>
      </c>
      <c r="E45">
        <v>5.5596672783880576</v>
      </c>
      <c r="F45">
        <v>5.6314437690131722</v>
      </c>
      <c r="G45">
        <v>5.4712917110589387</v>
      </c>
      <c r="H45">
        <v>5.4235735197327353</v>
      </c>
      <c r="I45">
        <v>5.6954816764901972</v>
      </c>
      <c r="O45" s="13" t="s">
        <v>18</v>
      </c>
      <c r="P45">
        <v>21</v>
      </c>
      <c r="Q45">
        <v>5.3751146846922246</v>
      </c>
      <c r="S45">
        <v>5.3548764225162335</v>
      </c>
      <c r="U45">
        <v>5.5596672783880576</v>
      </c>
      <c r="W45">
        <v>5.6314437690131722</v>
      </c>
      <c r="Y45">
        <v>5.4712917110589387</v>
      </c>
      <c r="AA45">
        <v>5.4235735197327353</v>
      </c>
      <c r="AC45">
        <v>5.6954816764901972</v>
      </c>
    </row>
    <row r="46" spans="1:30" x14ac:dyDescent="0.2">
      <c r="A46" s="14" t="s">
        <v>19</v>
      </c>
      <c r="B46">
        <v>22</v>
      </c>
      <c r="C46" s="5">
        <v>2.4828735836087539</v>
      </c>
      <c r="D46" s="5">
        <v>2.0398105541483504</v>
      </c>
      <c r="E46" s="5">
        <v>2.6627578316815739</v>
      </c>
      <c r="F46" s="5">
        <v>2.3222192947339191</v>
      </c>
      <c r="G46" s="5">
        <v>2.2600713879850747</v>
      </c>
      <c r="H46" s="5">
        <v>3.0523090996473234</v>
      </c>
      <c r="I46" s="5">
        <v>2.3036279763838898</v>
      </c>
      <c r="J46" s="5"/>
      <c r="K46" s="5"/>
      <c r="L46" s="5"/>
      <c r="M46" s="5"/>
      <c r="N46" s="5"/>
      <c r="O46" s="14" t="s">
        <v>19</v>
      </c>
      <c r="P46">
        <v>22</v>
      </c>
      <c r="Q46" s="5">
        <v>2.4828735836087539</v>
      </c>
      <c r="R46" s="20">
        <f>AVERAGE(Q46:Q51)</f>
        <v>4.3877438108851097</v>
      </c>
      <c r="S46" s="5">
        <v>2.0398105541483504</v>
      </c>
      <c r="T46" s="23">
        <f>AVERAGE(S46:S51)</f>
        <v>4.3652926865487762</v>
      </c>
      <c r="U46" s="5">
        <v>2.6627578316815739</v>
      </c>
      <c r="V46" s="15">
        <f>AVERAGE(U46:U51)</f>
        <v>4.46073933522442</v>
      </c>
      <c r="W46" s="5">
        <v>2.3222192947339191</v>
      </c>
      <c r="X46" s="16">
        <f>AVERAGE(W46:W51)</f>
        <v>4.4769618891918528</v>
      </c>
      <c r="Y46" s="5">
        <v>2.2600713879850747</v>
      </c>
      <c r="Z46" s="27">
        <f>AVERAGE(Y46:Y51)</f>
        <v>4.3957220497130622</v>
      </c>
      <c r="AA46" s="5">
        <v>3.0523090996473234</v>
      </c>
      <c r="AB46" s="29">
        <f>AVERAGE(AA46:AA51)</f>
        <v>4.6255027584083273</v>
      </c>
      <c r="AC46" s="5">
        <v>2.3036279763838898</v>
      </c>
      <c r="AD46" s="32">
        <f>AVERAGE(AC46:AC51)</f>
        <v>4.3794715757993083</v>
      </c>
    </row>
    <row r="47" spans="1:30" x14ac:dyDescent="0.2">
      <c r="A47" s="14" t="s">
        <v>19</v>
      </c>
      <c r="B47">
        <v>22</v>
      </c>
      <c r="C47" s="5">
        <v>2.9542425094393248</v>
      </c>
      <c r="D47" s="5">
        <v>3.3743816980508821</v>
      </c>
      <c r="E47" s="5">
        <v>3.446537167073644</v>
      </c>
      <c r="F47" s="5">
        <v>4.2159018132040318</v>
      </c>
      <c r="G47" s="5">
        <v>3.5460488664017342</v>
      </c>
      <c r="H47" s="5">
        <v>3.7024305364455254</v>
      </c>
      <c r="I47" s="5">
        <v>3.248463717551032</v>
      </c>
      <c r="J47" s="5"/>
      <c r="K47" s="5"/>
      <c r="L47" s="5"/>
      <c r="M47" s="5"/>
      <c r="N47" s="5"/>
      <c r="O47" s="14" t="s">
        <v>19</v>
      </c>
      <c r="P47">
        <v>22</v>
      </c>
      <c r="Q47" s="5">
        <v>2.9542425094393248</v>
      </c>
      <c r="S47" s="5">
        <v>3.3743816980508821</v>
      </c>
      <c r="U47" s="5">
        <v>3.446537167073644</v>
      </c>
      <c r="W47" s="5">
        <v>4.2159018132040318</v>
      </c>
      <c r="Y47" s="5">
        <v>3.5460488664017342</v>
      </c>
      <c r="AA47" s="5">
        <v>3.7024305364455254</v>
      </c>
      <c r="AC47" s="5">
        <v>3.248463717551032</v>
      </c>
    </row>
    <row r="48" spans="1:30" x14ac:dyDescent="0.2">
      <c r="A48" s="14" t="s">
        <v>19</v>
      </c>
      <c r="B48">
        <v>23</v>
      </c>
      <c r="C48" s="5">
        <v>4.7291647896927698</v>
      </c>
      <c r="D48" s="5">
        <v>4.7092699609758304</v>
      </c>
      <c r="E48" s="5">
        <v>4.6232492903979008</v>
      </c>
      <c r="F48" s="5">
        <v>4.4222614508136022</v>
      </c>
      <c r="G48" s="5">
        <v>4.5100085129402343</v>
      </c>
      <c r="H48" s="5">
        <v>4.6394864892685863</v>
      </c>
      <c r="I48" s="5">
        <v>4.5007851729174559</v>
      </c>
      <c r="J48" s="5"/>
      <c r="K48" s="5"/>
      <c r="L48" s="5"/>
      <c r="M48" s="5"/>
      <c r="N48" s="5"/>
      <c r="O48" s="14" t="s">
        <v>19</v>
      </c>
      <c r="P48">
        <v>23</v>
      </c>
      <c r="Q48" s="5">
        <v>4.7291647896927698</v>
      </c>
      <c r="S48" s="5">
        <v>4.7092699609758304</v>
      </c>
      <c r="U48" s="5">
        <v>4.6232492903979008</v>
      </c>
      <c r="W48" s="5">
        <v>4.4222614508136022</v>
      </c>
      <c r="Y48" s="5">
        <v>4.5100085129402343</v>
      </c>
      <c r="AA48" s="5">
        <v>4.6394864892685863</v>
      </c>
      <c r="AC48" s="5">
        <v>4.5007851729174559</v>
      </c>
    </row>
    <row r="49" spans="1:30" x14ac:dyDescent="0.2">
      <c r="A49" s="14" t="s">
        <v>19</v>
      </c>
      <c r="B49">
        <v>23</v>
      </c>
      <c r="C49" s="5">
        <v>5.543074235033532</v>
      </c>
      <c r="D49" s="5">
        <v>5.1258064581395271</v>
      </c>
      <c r="E49" s="5">
        <v>4.7419390777291985</v>
      </c>
      <c r="F49" s="5">
        <v>4.8785217955012063</v>
      </c>
      <c r="G49" s="5">
        <v>5.0674428427763809</v>
      </c>
      <c r="H49" s="5">
        <v>5.5370631427816175</v>
      </c>
      <c r="I49" s="5">
        <v>5.4891143693789193</v>
      </c>
      <c r="J49" s="5"/>
      <c r="K49" s="5"/>
      <c r="L49" s="5"/>
      <c r="M49" s="5"/>
      <c r="N49" s="5"/>
      <c r="O49" s="14" t="s">
        <v>19</v>
      </c>
      <c r="P49">
        <v>23</v>
      </c>
      <c r="Q49" s="5">
        <v>5.543074235033532</v>
      </c>
      <c r="S49" s="5">
        <v>5.1258064581395271</v>
      </c>
      <c r="U49" s="5">
        <v>4.7419390777291985</v>
      </c>
      <c r="W49" s="5">
        <v>4.8785217955012063</v>
      </c>
      <c r="Y49" s="5">
        <v>5.0674428427763809</v>
      </c>
      <c r="AA49" s="5">
        <v>5.5370631427816175</v>
      </c>
      <c r="AC49" s="5">
        <v>5.4891143693789193</v>
      </c>
    </row>
    <row r="50" spans="1:30" x14ac:dyDescent="0.2">
      <c r="A50" s="14" t="s">
        <v>19</v>
      </c>
      <c r="B50">
        <v>24</v>
      </c>
      <c r="C50" s="5">
        <v>5.0820669342851126</v>
      </c>
      <c r="D50" s="5">
        <v>5.4647875196459372</v>
      </c>
      <c r="E50" s="5">
        <v>5.4730488050885375</v>
      </c>
      <c r="F50" s="5">
        <v>5.3677285460869761</v>
      </c>
      <c r="G50" s="5">
        <v>5.4834446480985353</v>
      </c>
      <c r="H50" s="5">
        <v>5.4707044297227885</v>
      </c>
      <c r="I50" s="5">
        <v>5.3838153659804311</v>
      </c>
      <c r="J50" s="5"/>
      <c r="K50" s="5"/>
      <c r="L50" s="5"/>
      <c r="M50" s="5"/>
      <c r="N50" s="5"/>
      <c r="O50" s="14" t="s">
        <v>19</v>
      </c>
      <c r="P50">
        <v>24</v>
      </c>
      <c r="Q50" s="5">
        <v>5.0820669342851126</v>
      </c>
      <c r="S50" s="5">
        <v>5.4647875196459372</v>
      </c>
      <c r="U50" s="5">
        <v>5.4730488050885375</v>
      </c>
      <c r="W50" s="5">
        <v>5.3677285460869761</v>
      </c>
      <c r="Y50" s="5">
        <v>5.4834446480985353</v>
      </c>
      <c r="AA50" s="5">
        <v>5.4707044297227885</v>
      </c>
      <c r="AC50" s="5">
        <v>5.3838153659804311</v>
      </c>
    </row>
    <row r="51" spans="1:30" x14ac:dyDescent="0.2">
      <c r="A51" s="14" t="s">
        <v>19</v>
      </c>
      <c r="B51">
        <v>24</v>
      </c>
      <c r="C51" s="5">
        <v>5.5350408132511602</v>
      </c>
      <c r="D51" s="5">
        <v>5.4776999283321306</v>
      </c>
      <c r="E51" s="5">
        <v>5.8169038393756605</v>
      </c>
      <c r="F51" s="5">
        <v>5.6551384348113825</v>
      </c>
      <c r="G51" s="5">
        <v>5.5073160400764136</v>
      </c>
      <c r="H51" s="5">
        <v>5.3510228525841237</v>
      </c>
      <c r="I51" s="5">
        <v>5.3510228525841237</v>
      </c>
      <c r="J51" s="5"/>
      <c r="K51" s="5"/>
      <c r="L51" s="5"/>
      <c r="M51" s="5"/>
      <c r="N51" s="5"/>
      <c r="O51" s="14" t="s">
        <v>19</v>
      </c>
      <c r="P51">
        <v>24</v>
      </c>
      <c r="Q51" s="5">
        <v>5.5350408132511602</v>
      </c>
      <c r="S51" s="5">
        <v>5.4776999283321306</v>
      </c>
      <c r="U51" s="5">
        <v>5.8169038393756605</v>
      </c>
      <c r="W51" s="5">
        <v>5.6551384348113825</v>
      </c>
      <c r="Y51" s="5">
        <v>5.5073160400764136</v>
      </c>
      <c r="AA51" s="5">
        <v>5.3510228525841237</v>
      </c>
      <c r="AC51" s="5">
        <v>5.3510228525841237</v>
      </c>
    </row>
    <row r="52" spans="1:30" x14ac:dyDescent="0.2">
      <c r="A52" s="11" t="s">
        <v>20</v>
      </c>
      <c r="B52">
        <v>25</v>
      </c>
      <c r="C52" s="5">
        <v>1.651278013998144</v>
      </c>
      <c r="D52" s="5">
        <v>1.7810369386211318</v>
      </c>
      <c r="E52" s="5">
        <v>1.7450747915820575</v>
      </c>
      <c r="F52" s="5">
        <v>1.5883837683787276</v>
      </c>
      <c r="G52" s="5">
        <v>1.6989700043360187</v>
      </c>
      <c r="H52" s="5">
        <v>1.7387805584843692</v>
      </c>
      <c r="I52" s="5">
        <v>1.7693773260761385</v>
      </c>
      <c r="J52" s="5"/>
      <c r="K52" s="5"/>
      <c r="L52" s="5"/>
      <c r="M52" s="5"/>
      <c r="N52" s="5"/>
      <c r="O52" s="11" t="s">
        <v>20</v>
      </c>
      <c r="P52">
        <v>25</v>
      </c>
      <c r="Q52" s="5">
        <v>1.651278013998144</v>
      </c>
      <c r="R52" s="20">
        <f>AVERAGE(Q52:Q57)</f>
        <v>3.77143346536438</v>
      </c>
      <c r="S52" s="5">
        <v>1.7810369386211318</v>
      </c>
      <c r="T52" s="23">
        <f>AVERAGE(S52:S57)</f>
        <v>3.8860607553510977</v>
      </c>
      <c r="U52" s="5">
        <v>1.7450747915820575</v>
      </c>
      <c r="V52" s="15">
        <f>AVERAGE(U52:U57)</f>
        <v>3.765054295687964</v>
      </c>
      <c r="W52" s="5">
        <v>1.5883837683787276</v>
      </c>
      <c r="X52" s="16">
        <f>AVERAGE(W52:W57)</f>
        <v>3.780745654886466</v>
      </c>
      <c r="Y52" s="5">
        <v>1.6989700043360187</v>
      </c>
      <c r="Z52" s="27">
        <f>AVERAGE(Y52:Y57)</f>
        <v>3.8015052125903535</v>
      </c>
      <c r="AA52" s="5">
        <v>1.7387805584843692</v>
      </c>
      <c r="AB52" s="29">
        <f>AVERAGE(AA52:AA57)</f>
        <v>3.7777890425410079</v>
      </c>
      <c r="AC52" s="5">
        <v>1.7693773260761385</v>
      </c>
      <c r="AD52" s="32">
        <f>AVERAGE(AC52:AC57)</f>
        <v>3.791861415551192</v>
      </c>
    </row>
    <row r="53" spans="1:30" x14ac:dyDescent="0.2">
      <c r="A53" s="11" t="s">
        <v>20</v>
      </c>
      <c r="B53">
        <v>25</v>
      </c>
      <c r="C53" s="5">
        <v>2.673941998634088</v>
      </c>
      <c r="D53" s="5">
        <v>2.9116901587538613</v>
      </c>
      <c r="E53" s="5">
        <v>2.4862887609605662</v>
      </c>
      <c r="F53" s="5">
        <v>2.7573960287930244</v>
      </c>
      <c r="G53" s="5">
        <v>2.5385737338068557</v>
      </c>
      <c r="H53" s="5">
        <v>2.7634279935629373</v>
      </c>
      <c r="I53" s="5">
        <v>2.2931414834509307</v>
      </c>
      <c r="J53" s="5"/>
      <c r="K53" s="5"/>
      <c r="L53" s="5"/>
      <c r="M53" s="5"/>
      <c r="N53" s="5"/>
      <c r="O53" s="11" t="s">
        <v>20</v>
      </c>
      <c r="P53">
        <v>25</v>
      </c>
      <c r="Q53" s="5">
        <v>2.673941998634088</v>
      </c>
      <c r="S53" s="5">
        <v>2.9116901587538613</v>
      </c>
      <c r="U53" s="5">
        <v>2.4862887609605662</v>
      </c>
      <c r="W53" s="5">
        <v>2.7573960287930244</v>
      </c>
      <c r="Y53" s="5">
        <v>2.5385737338068557</v>
      </c>
      <c r="AA53" s="5">
        <v>2.7634279935629373</v>
      </c>
      <c r="AC53" s="5">
        <v>2.2931414834509307</v>
      </c>
    </row>
    <row r="54" spans="1:30" x14ac:dyDescent="0.2">
      <c r="A54" s="11" t="s">
        <v>20</v>
      </c>
      <c r="B54">
        <v>26</v>
      </c>
      <c r="C54" s="5">
        <v>3.5861370252307934</v>
      </c>
      <c r="D54" s="5">
        <v>3.8830933585756897</v>
      </c>
      <c r="E54" s="5">
        <v>3.461198288622493</v>
      </c>
      <c r="F54" s="5">
        <v>3.655138434811382</v>
      </c>
      <c r="G54" s="5">
        <v>3.5340261060561349</v>
      </c>
      <c r="H54" s="5">
        <v>3.3780343224573315</v>
      </c>
      <c r="I54" s="5">
        <v>3.651278013998144</v>
      </c>
      <c r="J54" s="5"/>
      <c r="K54" s="5"/>
      <c r="L54" s="5"/>
      <c r="M54" s="5"/>
      <c r="N54" s="5"/>
      <c r="O54" s="11" t="s">
        <v>20</v>
      </c>
      <c r="P54">
        <v>26</v>
      </c>
      <c r="Q54" s="5">
        <v>3.5861370252307934</v>
      </c>
      <c r="S54" s="5">
        <v>3.8830933585756897</v>
      </c>
      <c r="U54" s="5">
        <v>3.461198288622493</v>
      </c>
      <c r="W54" s="5">
        <v>3.655138434811382</v>
      </c>
      <c r="Y54" s="5">
        <v>3.5340261060561349</v>
      </c>
      <c r="AA54" s="5">
        <v>3.3780343224573315</v>
      </c>
      <c r="AC54" s="5">
        <v>3.651278013998144</v>
      </c>
    </row>
    <row r="55" spans="1:30" x14ac:dyDescent="0.2">
      <c r="A55" s="11" t="s">
        <v>20</v>
      </c>
      <c r="B55">
        <v>26</v>
      </c>
      <c r="C55" s="5">
        <v>4.5400790888041724</v>
      </c>
      <c r="D55" s="5">
        <v>4.8115750058705933</v>
      </c>
      <c r="E55" s="5">
        <v>4.7323937598229682</v>
      </c>
      <c r="F55" s="5">
        <v>4.6314437690131722</v>
      </c>
      <c r="G55" s="5">
        <v>4.6434526764861879</v>
      </c>
      <c r="H55" s="5">
        <v>4.5658478186735181</v>
      </c>
      <c r="I55" s="5">
        <v>4.9561684304753637</v>
      </c>
      <c r="J55" s="5"/>
      <c r="K55" s="5"/>
      <c r="L55" s="5"/>
      <c r="M55" s="5"/>
      <c r="N55" s="5"/>
      <c r="O55" s="11" t="s">
        <v>20</v>
      </c>
      <c r="P55">
        <v>26</v>
      </c>
      <c r="Q55" s="5">
        <v>4.5400790888041724</v>
      </c>
      <c r="S55" s="5">
        <v>4.8115750058705933</v>
      </c>
      <c r="U55" s="5">
        <v>4.7323937598229682</v>
      </c>
      <c r="W55" s="5">
        <v>4.6314437690131722</v>
      </c>
      <c r="Y55" s="5">
        <v>4.6434526764861879</v>
      </c>
      <c r="AA55" s="5">
        <v>4.5658478186735181</v>
      </c>
      <c r="AC55" s="5">
        <v>4.9561684304753637</v>
      </c>
    </row>
    <row r="56" spans="1:30" x14ac:dyDescent="0.2">
      <c r="A56" s="11" t="s">
        <v>20</v>
      </c>
      <c r="B56">
        <v>27</v>
      </c>
      <c r="C56" s="5">
        <v>5.0398105541483504</v>
      </c>
      <c r="D56" s="5">
        <v>4.842609239610562</v>
      </c>
      <c r="E56" s="5">
        <v>4.9484129657786013</v>
      </c>
      <c r="F56" s="5">
        <v>4.9503648543761232</v>
      </c>
      <c r="G56" s="5">
        <v>5.0203612826477082</v>
      </c>
      <c r="H56" s="5">
        <v>5.0187004986662433</v>
      </c>
      <c r="I56" s="5">
        <v>5.0398105541483504</v>
      </c>
      <c r="J56" s="5"/>
      <c r="K56" s="5"/>
      <c r="L56" s="5"/>
      <c r="M56" s="5"/>
      <c r="N56" s="5"/>
      <c r="O56" s="11" t="s">
        <v>20</v>
      </c>
      <c r="P56">
        <v>27</v>
      </c>
      <c r="Q56" s="5">
        <v>5.0398105541483504</v>
      </c>
      <c r="S56" s="5">
        <v>4.842609239610562</v>
      </c>
      <c r="U56" s="5">
        <v>4.9484129657786013</v>
      </c>
      <c r="W56" s="5">
        <v>4.9503648543761232</v>
      </c>
      <c r="Y56" s="5">
        <v>5.0203612826477082</v>
      </c>
      <c r="AA56" s="5">
        <v>5.0187004986662433</v>
      </c>
      <c r="AC56" s="5">
        <v>5.0398105541483504</v>
      </c>
    </row>
    <row r="57" spans="1:30" x14ac:dyDescent="0.2">
      <c r="A57" s="11" t="s">
        <v>20</v>
      </c>
      <c r="B57">
        <v>27</v>
      </c>
      <c r="C57">
        <v>5.1373541113707333</v>
      </c>
      <c r="D57">
        <v>5.0863598306747484</v>
      </c>
      <c r="E57">
        <v>5.216957207361097</v>
      </c>
      <c r="F57">
        <v>5.101747073946366</v>
      </c>
      <c r="G57">
        <v>5.3736474722092176</v>
      </c>
      <c r="H57">
        <v>5.2019430634016501</v>
      </c>
      <c r="I57">
        <v>5.0413926851582254</v>
      </c>
      <c r="O57" s="11" t="s">
        <v>20</v>
      </c>
      <c r="P57">
        <v>27</v>
      </c>
      <c r="Q57">
        <v>5.1373541113707333</v>
      </c>
      <c r="S57">
        <v>5.0863598306747484</v>
      </c>
      <c r="U57">
        <v>5.216957207361097</v>
      </c>
      <c r="W57">
        <v>5.101747073946366</v>
      </c>
      <c r="Y57">
        <v>5.3736474722092176</v>
      </c>
      <c r="AA57">
        <v>5.2019430634016501</v>
      </c>
      <c r="AC57">
        <v>5.0413926851582254</v>
      </c>
    </row>
    <row r="58" spans="1:30" x14ac:dyDescent="0.2">
      <c r="A58" s="12" t="s">
        <v>21</v>
      </c>
      <c r="B58">
        <v>28</v>
      </c>
      <c r="C58" s="5">
        <v>1.6884198220027107</v>
      </c>
      <c r="D58" s="5">
        <v>1.741939077729199</v>
      </c>
      <c r="E58" s="5">
        <v>1.8401060944567578</v>
      </c>
      <c r="F58" s="5">
        <v>1.8115750058705933</v>
      </c>
      <c r="G58" s="5">
        <v>1.9263424466256551</v>
      </c>
      <c r="H58" s="5">
        <v>2.4665710723863543</v>
      </c>
      <c r="I58" s="5">
        <v>1.3632358044836939</v>
      </c>
      <c r="J58" s="5"/>
      <c r="K58" s="5"/>
      <c r="L58" s="5"/>
      <c r="M58" s="5"/>
      <c r="N58" s="5"/>
      <c r="O58" s="12" t="s">
        <v>21</v>
      </c>
      <c r="P58">
        <v>28</v>
      </c>
      <c r="Q58" s="5">
        <v>1.6884198220027107</v>
      </c>
      <c r="R58" s="20">
        <f>AVERAGE(Q58:Q63)</f>
        <v>3.6404112136386639</v>
      </c>
      <c r="S58" s="5">
        <v>1.741939077729199</v>
      </c>
      <c r="T58" s="23">
        <f>AVERAGE(S58:S63)</f>
        <v>3.7355943039144464</v>
      </c>
      <c r="U58" s="5">
        <v>1.8401060944567578</v>
      </c>
      <c r="V58" s="15">
        <f>AVERAGE(U58:U63)</f>
        <v>3.7862916139396461</v>
      </c>
      <c r="W58" s="5">
        <v>1.8115750058705933</v>
      </c>
      <c r="X58" s="16">
        <f>AVERAGE(W58:W63)</f>
        <v>3.8292942135495873</v>
      </c>
      <c r="Y58" s="5">
        <v>1.9263424466256551</v>
      </c>
      <c r="Z58" s="27">
        <f>AVERAGE(Y58:Y63)</f>
        <v>3.818807674296389</v>
      </c>
      <c r="AA58" s="5">
        <v>2.4665710723863543</v>
      </c>
      <c r="AB58" s="29">
        <f>AVERAGE(AA58:AA63)</f>
        <v>3.9058857066176267</v>
      </c>
      <c r="AC58" s="5">
        <v>1.3632358044836939</v>
      </c>
      <c r="AD58" s="32">
        <f>AVERAGE(AC58:AC63)</f>
        <v>3.6610340185168391</v>
      </c>
    </row>
    <row r="59" spans="1:30" x14ac:dyDescent="0.2">
      <c r="A59" s="12" t="s">
        <v>21</v>
      </c>
      <c r="B59">
        <v>28</v>
      </c>
      <c r="C59" s="5">
        <v>2.1942367487238292</v>
      </c>
      <c r="D59" s="5">
        <v>2.3439990690571615</v>
      </c>
      <c r="E59" s="5">
        <v>2.2629254693318317</v>
      </c>
      <c r="F59" s="5">
        <v>2.2304489213782741</v>
      </c>
      <c r="G59" s="5">
        <v>2.7092699609758308</v>
      </c>
      <c r="H59" s="5">
        <v>2.2685779718828432</v>
      </c>
      <c r="I59" s="5">
        <v>2.2504200023088941</v>
      </c>
      <c r="J59" s="5"/>
      <c r="K59" s="5"/>
      <c r="L59" s="5"/>
      <c r="M59" s="5"/>
      <c r="N59" s="5"/>
      <c r="O59" s="12" t="s">
        <v>21</v>
      </c>
      <c r="P59">
        <v>28</v>
      </c>
      <c r="Q59" s="5">
        <v>2.1942367487238292</v>
      </c>
      <c r="S59" s="5">
        <v>2.3439990690571615</v>
      </c>
      <c r="U59" s="5">
        <v>2.2629254693318317</v>
      </c>
      <c r="W59" s="5">
        <v>2.2304489213782741</v>
      </c>
      <c r="Y59" s="5">
        <v>2.7092699609758308</v>
      </c>
      <c r="Z59" s="3" t="s">
        <v>22</v>
      </c>
      <c r="AA59" s="5">
        <v>2.2685779718828432</v>
      </c>
      <c r="AC59" s="5">
        <v>2.2504200023088941</v>
      </c>
    </row>
    <row r="60" spans="1:30" x14ac:dyDescent="0.2">
      <c r="A60" s="12" t="s">
        <v>21</v>
      </c>
      <c r="B60">
        <v>29</v>
      </c>
      <c r="C60" s="5">
        <v>3.7664128471123997</v>
      </c>
      <c r="D60" s="5">
        <v>3.7058637122839193</v>
      </c>
      <c r="E60" s="5">
        <v>3.8965262174895554</v>
      </c>
      <c r="F60" s="5">
        <v>4.0989896394011769</v>
      </c>
      <c r="G60" s="5">
        <v>3.8645110810583918</v>
      </c>
      <c r="H60" s="5">
        <v>3.9095560292411755</v>
      </c>
      <c r="I60" s="5">
        <v>3.7693773260761385</v>
      </c>
      <c r="J60" s="5"/>
      <c r="K60" s="5"/>
      <c r="L60" s="5"/>
      <c r="M60" s="5"/>
      <c r="N60" s="5"/>
      <c r="O60" s="12" t="s">
        <v>21</v>
      </c>
      <c r="P60">
        <v>29</v>
      </c>
      <c r="Q60" s="5">
        <v>3.7664128471123997</v>
      </c>
      <c r="S60" s="5">
        <v>3.7058637122839193</v>
      </c>
      <c r="U60" s="5">
        <v>3.8965262174895554</v>
      </c>
      <c r="W60" s="5">
        <v>4.0989896394011769</v>
      </c>
      <c r="Y60" s="5">
        <v>3.8645110810583918</v>
      </c>
      <c r="AA60" s="5">
        <v>3.9095560292411755</v>
      </c>
      <c r="AC60" s="5">
        <v>3.7693773260761385</v>
      </c>
    </row>
    <row r="61" spans="1:30" x14ac:dyDescent="0.2">
      <c r="A61" s="12" t="s">
        <v>21</v>
      </c>
      <c r="B61">
        <v>29</v>
      </c>
      <c r="C61" s="5">
        <v>4.5923988461155636</v>
      </c>
      <c r="D61" s="5">
        <v>4.5410797677766288</v>
      </c>
      <c r="E61" s="5">
        <v>4.7226339225338121</v>
      </c>
      <c r="F61" s="5">
        <v>4.702430536445525</v>
      </c>
      <c r="G61" s="5">
        <v>4.3979400086720375</v>
      </c>
      <c r="H61" s="5">
        <v>4.8715729355458786</v>
      </c>
      <c r="I61" s="5">
        <v>4.4862887609605666</v>
      </c>
      <c r="J61" s="5"/>
      <c r="K61" s="5"/>
      <c r="L61" s="5"/>
      <c r="M61" s="5"/>
      <c r="N61" s="5"/>
      <c r="O61" s="12" t="s">
        <v>21</v>
      </c>
      <c r="P61">
        <v>29</v>
      </c>
      <c r="Q61" s="5">
        <v>4.5923988461155636</v>
      </c>
      <c r="S61" s="5">
        <v>4.5410797677766288</v>
      </c>
      <c r="U61" s="5">
        <v>4.7226339225338121</v>
      </c>
      <c r="W61" s="5">
        <v>4.702430536445525</v>
      </c>
      <c r="Y61" s="5">
        <v>4.3979400086720375</v>
      </c>
      <c r="AA61" s="5">
        <v>4.8715729355458786</v>
      </c>
      <c r="AC61" s="5">
        <v>4.4862887609605666</v>
      </c>
    </row>
    <row r="62" spans="1:30" x14ac:dyDescent="0.2">
      <c r="A62" s="12" t="s">
        <v>21</v>
      </c>
      <c r="B62">
        <v>30</v>
      </c>
      <c r="C62" s="5">
        <v>4.7867514221455609</v>
      </c>
      <c r="D62" s="5">
        <v>5.0553783313750005</v>
      </c>
      <c r="E62" s="5">
        <v>4.9222062774390167</v>
      </c>
      <c r="F62" s="5">
        <v>5.0877814178095422</v>
      </c>
      <c r="G62" s="5">
        <v>4.9749719942980688</v>
      </c>
      <c r="H62" s="5">
        <v>4.8808135922807914</v>
      </c>
      <c r="I62" s="5">
        <v>4.7923916894982534</v>
      </c>
      <c r="J62" s="5"/>
      <c r="K62" s="5"/>
      <c r="L62" s="5"/>
      <c r="M62" s="5"/>
      <c r="N62" s="5"/>
      <c r="O62" s="12" t="s">
        <v>21</v>
      </c>
      <c r="P62">
        <v>30</v>
      </c>
      <c r="Q62" s="5">
        <v>4.7867514221455609</v>
      </c>
      <c r="S62" s="5">
        <v>5.0553783313750005</v>
      </c>
      <c r="U62" s="5">
        <v>4.9222062774390167</v>
      </c>
      <c r="W62" s="5">
        <v>5.0877814178095422</v>
      </c>
      <c r="Y62" s="5">
        <v>4.9749719942980688</v>
      </c>
      <c r="AA62" s="5">
        <v>4.8808135922807914</v>
      </c>
      <c r="AC62" s="5">
        <v>4.7923916894982534</v>
      </c>
    </row>
    <row r="63" spans="1:30" x14ac:dyDescent="0.2">
      <c r="A63" s="12" t="s">
        <v>21</v>
      </c>
      <c r="B63">
        <v>30</v>
      </c>
      <c r="C63" s="5">
        <v>4.8142475957319206</v>
      </c>
      <c r="D63" s="5">
        <v>5.0253058652647704</v>
      </c>
      <c r="E63" s="5">
        <v>5.0733517023869013</v>
      </c>
      <c r="F63" s="5">
        <v>5.0445397603924107</v>
      </c>
      <c r="G63" s="5">
        <v>5.0398105541483504</v>
      </c>
      <c r="H63" s="5">
        <v>5.0382226383687181</v>
      </c>
      <c r="I63" s="5">
        <v>5.3044905277734875</v>
      </c>
      <c r="J63" s="5"/>
      <c r="K63" s="5"/>
      <c r="L63" s="5"/>
      <c r="M63" s="5"/>
      <c r="N63" s="5"/>
      <c r="O63" s="12" t="s">
        <v>21</v>
      </c>
      <c r="P63">
        <v>30</v>
      </c>
      <c r="Q63" s="5">
        <v>4.8142475957319206</v>
      </c>
      <c r="S63" s="5">
        <v>5.0253058652647704</v>
      </c>
      <c r="U63" s="5">
        <v>5.0733517023869013</v>
      </c>
      <c r="W63" s="5">
        <v>5.0445397603924107</v>
      </c>
      <c r="Y63" s="5">
        <v>5.0398105541483504</v>
      </c>
      <c r="AA63" s="5">
        <v>5.0382226383687181</v>
      </c>
      <c r="AC63" s="5">
        <v>5.3044905277734875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C8A57-C51E-5049-BCCC-AE55CA57FF5E}">
  <dimension ref="A1:AD37"/>
  <sheetViews>
    <sheetView workbookViewId="0">
      <selection activeCell="I25" sqref="I25"/>
    </sheetView>
  </sheetViews>
  <sheetFormatPr baseColWidth="10" defaultRowHeight="16" x14ac:dyDescent="0.2"/>
  <cols>
    <col min="1" max="1" width="10.83203125" style="43"/>
    <col min="11" max="11" width="10.1640625" customWidth="1"/>
    <col min="12" max="12" width="8.5" customWidth="1"/>
    <col min="13" max="13" width="15.6640625" customWidth="1"/>
    <col min="14" max="14" width="10.6640625" customWidth="1"/>
    <col min="15" max="15" width="11" customWidth="1"/>
    <col min="16" max="16" width="21.1640625" customWidth="1"/>
    <col min="17" max="17" width="11.33203125" customWidth="1"/>
    <col min="18" max="18" width="14.83203125" customWidth="1"/>
    <col min="19" max="19" width="16.1640625" customWidth="1"/>
  </cols>
  <sheetData>
    <row r="1" spans="1:30" s="90" customFormat="1" ht="19" x14ac:dyDescent="0.25">
      <c r="A1" s="88" t="s">
        <v>63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</row>
    <row r="3" spans="1:30" ht="17" thickBot="1" x14ac:dyDescent="0.25">
      <c r="C3" s="43" t="s">
        <v>1</v>
      </c>
      <c r="D3" s="43" t="s">
        <v>2</v>
      </c>
      <c r="E3" s="43" t="s">
        <v>3</v>
      </c>
      <c r="F3" s="43" t="s">
        <v>4</v>
      </c>
      <c r="G3" s="43" t="s">
        <v>5</v>
      </c>
      <c r="H3" s="43"/>
      <c r="I3" s="43"/>
      <c r="L3" s="43" t="s">
        <v>9</v>
      </c>
      <c r="N3" s="43" t="s">
        <v>9</v>
      </c>
      <c r="P3" s="43" t="s">
        <v>9</v>
      </c>
      <c r="R3" s="43" t="s">
        <v>9</v>
      </c>
      <c r="T3" s="43" t="s">
        <v>9</v>
      </c>
    </row>
    <row r="4" spans="1:30" x14ac:dyDescent="0.2">
      <c r="A4" s="44" t="s">
        <v>12</v>
      </c>
      <c r="B4" s="45" t="s">
        <v>28</v>
      </c>
      <c r="C4" s="46">
        <v>1.6190933306267401</v>
      </c>
      <c r="D4" s="46">
        <v>1.8350561017201164</v>
      </c>
      <c r="E4" s="46">
        <v>1.8375884382355112</v>
      </c>
      <c r="F4" s="46">
        <v>1.651278013998144</v>
      </c>
      <c r="G4" s="47">
        <v>1.8573324964312685</v>
      </c>
      <c r="K4" s="48" t="s">
        <v>1</v>
      </c>
      <c r="M4" s="48" t="s">
        <v>2</v>
      </c>
      <c r="O4" s="48" t="s">
        <v>3</v>
      </c>
      <c r="Q4" s="48" t="s">
        <v>4</v>
      </c>
      <c r="S4" s="48" t="s">
        <v>5</v>
      </c>
      <c r="Z4" s="49"/>
      <c r="AA4" s="49"/>
    </row>
    <row r="5" spans="1:30" x14ac:dyDescent="0.2">
      <c r="A5" s="50" t="s">
        <v>12</v>
      </c>
      <c r="B5" s="51" t="s">
        <v>29</v>
      </c>
      <c r="C5">
        <v>2.61066016308988</v>
      </c>
      <c r="D5">
        <v>2.8325089127062362</v>
      </c>
      <c r="E5">
        <v>3.0413926851582249</v>
      </c>
      <c r="F5">
        <v>2.012837224705172</v>
      </c>
      <c r="G5" s="10">
        <v>3.1398790864012365</v>
      </c>
      <c r="K5" s="51" t="s">
        <v>28</v>
      </c>
      <c r="L5">
        <f>AVERAGE(C4:C6)</f>
        <v>2.6848433187307221</v>
      </c>
      <c r="M5" s="51" t="s">
        <v>28</v>
      </c>
      <c r="N5">
        <f>AVERAGE(D4:D6)</f>
        <v>2.8673544885566407</v>
      </c>
      <c r="O5" s="51" t="s">
        <v>28</v>
      </c>
      <c r="P5">
        <f>AVERAGE(E4:E6)</f>
        <v>2.6643081585668575</v>
      </c>
      <c r="Q5" s="51" t="s">
        <v>28</v>
      </c>
      <c r="R5">
        <f>AVERAGE(F4:F6)</f>
        <v>2.4010637791653644</v>
      </c>
      <c r="S5" s="51" t="s">
        <v>28</v>
      </c>
      <c r="T5">
        <f>AVERAGE(G4:G6)</f>
        <v>2.9380384740693883</v>
      </c>
    </row>
    <row r="6" spans="1:30" ht="17" thickBot="1" x14ac:dyDescent="0.25">
      <c r="A6" s="52" t="s">
        <v>12</v>
      </c>
      <c r="B6" s="53" t="s">
        <v>30</v>
      </c>
      <c r="C6" s="54">
        <v>3.8247764624755458</v>
      </c>
      <c r="D6" s="54">
        <v>3.9344984512435701</v>
      </c>
      <c r="E6" s="54">
        <v>3.1139433523068369</v>
      </c>
      <c r="F6" s="54">
        <v>3.5390760987927767</v>
      </c>
      <c r="G6" s="55">
        <v>3.8169038393756605</v>
      </c>
      <c r="K6" s="51" t="s">
        <v>29</v>
      </c>
      <c r="M6" s="51" t="s">
        <v>29</v>
      </c>
      <c r="O6" s="51" t="s">
        <v>29</v>
      </c>
      <c r="Q6" s="51" t="s">
        <v>29</v>
      </c>
      <c r="S6" s="51" t="s">
        <v>29</v>
      </c>
    </row>
    <row r="7" spans="1:30" x14ac:dyDescent="0.2">
      <c r="A7" s="44" t="s">
        <v>13</v>
      </c>
      <c r="B7" s="56" t="s">
        <v>31</v>
      </c>
      <c r="C7" s="46">
        <v>2.7839035792727351</v>
      </c>
      <c r="D7" s="46">
        <v>2.5118833609788744</v>
      </c>
      <c r="E7" s="46">
        <v>2.4623979978989561</v>
      </c>
      <c r="F7" s="46">
        <v>2.3138672203691533</v>
      </c>
      <c r="G7" s="47">
        <v>2.4313637641589874</v>
      </c>
      <c r="K7" s="51" t="s">
        <v>30</v>
      </c>
      <c r="M7" s="51" t="s">
        <v>30</v>
      </c>
      <c r="O7" s="51" t="s">
        <v>30</v>
      </c>
      <c r="Q7" s="51" t="s">
        <v>30</v>
      </c>
      <c r="S7" s="51" t="s">
        <v>30</v>
      </c>
    </row>
    <row r="8" spans="1:30" x14ac:dyDescent="0.2">
      <c r="A8" s="50" t="s">
        <v>13</v>
      </c>
      <c r="B8" s="57" t="s">
        <v>32</v>
      </c>
      <c r="C8">
        <v>4.4955443375464483</v>
      </c>
      <c r="D8">
        <v>3.2624510897304293</v>
      </c>
      <c r="E8">
        <v>2.214843848047698</v>
      </c>
      <c r="F8">
        <v>3.369215857410143</v>
      </c>
      <c r="G8" s="10">
        <v>3.9637878273455551</v>
      </c>
      <c r="K8" s="57" t="s">
        <v>31</v>
      </c>
      <c r="L8">
        <f>AVERAGE(C7:C9)</f>
        <v>3.6987839187316145</v>
      </c>
      <c r="M8" s="57" t="s">
        <v>31</v>
      </c>
      <c r="N8">
        <f>AVERAGE(D7:D9)</f>
        <v>3.0664053624467904</v>
      </c>
      <c r="O8" s="57" t="s">
        <v>31</v>
      </c>
      <c r="P8">
        <f>AVERAGE(E7:E9)</f>
        <v>2.8010511594139005</v>
      </c>
      <c r="Q8" s="57" t="s">
        <v>31</v>
      </c>
      <c r="R8">
        <f>AVERAGE(F7:F9)</f>
        <v>3.254088107942307</v>
      </c>
      <c r="S8" s="57" t="s">
        <v>31</v>
      </c>
      <c r="T8">
        <f>AVERAGE(G7:G9)</f>
        <v>3.6821432018342293</v>
      </c>
    </row>
    <row r="9" spans="1:30" ht="17" thickBot="1" x14ac:dyDescent="0.25">
      <c r="A9" s="52" t="s">
        <v>13</v>
      </c>
      <c r="B9" s="58" t="s">
        <v>33</v>
      </c>
      <c r="C9" s="54">
        <v>3.8169038393756605</v>
      </c>
      <c r="D9" s="54">
        <v>3.424881636631067</v>
      </c>
      <c r="E9" s="54">
        <v>3.7259116322950483</v>
      </c>
      <c r="F9" s="54">
        <v>4.0791812460476251</v>
      </c>
      <c r="G9" s="55">
        <v>4.6512780139981444</v>
      </c>
      <c r="K9" s="57" t="s">
        <v>32</v>
      </c>
      <c r="M9" s="57" t="s">
        <v>32</v>
      </c>
      <c r="O9" s="57" t="s">
        <v>32</v>
      </c>
      <c r="Q9" s="57" t="s">
        <v>32</v>
      </c>
      <c r="S9" s="57" t="s">
        <v>32</v>
      </c>
    </row>
    <row r="10" spans="1:30" x14ac:dyDescent="0.2">
      <c r="A10" s="44" t="s">
        <v>14</v>
      </c>
      <c r="B10" s="59" t="s">
        <v>34</v>
      </c>
      <c r="C10" s="46">
        <v>2.3729120029701067</v>
      </c>
      <c r="D10" s="46">
        <v>2.8853612200315122</v>
      </c>
      <c r="E10" s="46">
        <v>2.2764618041732443</v>
      </c>
      <c r="F10" s="46">
        <v>2.287801729930226</v>
      </c>
      <c r="G10" s="47">
        <v>2.3598354823398879</v>
      </c>
      <c r="K10" s="57" t="s">
        <v>33</v>
      </c>
      <c r="M10" s="57" t="s">
        <v>33</v>
      </c>
      <c r="O10" s="57" t="s">
        <v>33</v>
      </c>
      <c r="Q10" s="57" t="s">
        <v>33</v>
      </c>
      <c r="S10" s="57" t="s">
        <v>33</v>
      </c>
    </row>
    <row r="11" spans="1:30" x14ac:dyDescent="0.2">
      <c r="A11" s="50" t="s">
        <v>14</v>
      </c>
      <c r="B11" s="60" t="s">
        <v>35</v>
      </c>
      <c r="C11">
        <v>2.469822015978163</v>
      </c>
      <c r="D11">
        <v>2.9561684304753633</v>
      </c>
      <c r="E11">
        <v>2.5797835966168101</v>
      </c>
      <c r="F11">
        <v>3.3765769570565118</v>
      </c>
      <c r="G11" s="10">
        <v>3.9304395947667001</v>
      </c>
      <c r="K11" s="60" t="s">
        <v>34</v>
      </c>
      <c r="L11">
        <f>AVERAGE(C10:C12)</f>
        <v>2.8219944364487231</v>
      </c>
      <c r="M11" s="60" t="s">
        <v>34</v>
      </c>
      <c r="N11">
        <f>AVERAGE(D10:D12)</f>
        <v>3.1445688026342471</v>
      </c>
      <c r="O11" s="60" t="s">
        <v>34</v>
      </c>
      <c r="P11">
        <f>AVERAGE(E7:E9)</f>
        <v>2.8010511594139005</v>
      </c>
      <c r="Q11" s="60" t="s">
        <v>34</v>
      </c>
      <c r="R11">
        <f>AVERAGE(F10:F12)</f>
        <v>3.1026104544909749</v>
      </c>
      <c r="S11" s="60" t="s">
        <v>34</v>
      </c>
      <c r="T11">
        <f>AVERAGE(G10:G12)</f>
        <v>3.4198969964868566</v>
      </c>
    </row>
    <row r="12" spans="1:30" ht="17" thickBot="1" x14ac:dyDescent="0.25">
      <c r="A12" s="52" t="s">
        <v>14</v>
      </c>
      <c r="B12" s="61" t="s">
        <v>36</v>
      </c>
      <c r="C12" s="54">
        <v>3.6232492903979003</v>
      </c>
      <c r="D12" s="54">
        <v>3.5921767573958667</v>
      </c>
      <c r="E12" s="54">
        <v>3.9009130677376689</v>
      </c>
      <c r="F12" s="54">
        <v>3.6434526764861874</v>
      </c>
      <c r="G12" s="55">
        <v>3.9694159123539814</v>
      </c>
      <c r="K12" s="60" t="s">
        <v>35</v>
      </c>
      <c r="M12" s="60" t="s">
        <v>35</v>
      </c>
      <c r="N12" s="62"/>
      <c r="O12" s="60" t="s">
        <v>35</v>
      </c>
      <c r="Q12" s="60" t="s">
        <v>35</v>
      </c>
      <c r="S12" s="60" t="s">
        <v>35</v>
      </c>
    </row>
    <row r="13" spans="1:30" x14ac:dyDescent="0.2">
      <c r="A13" s="44" t="s">
        <v>15</v>
      </c>
      <c r="B13" s="63" t="s">
        <v>37</v>
      </c>
      <c r="C13" s="46">
        <v>2.2479732663618068</v>
      </c>
      <c r="D13" s="46">
        <v>2.3654879848908998</v>
      </c>
      <c r="E13" s="46">
        <v>2.7024305364455254</v>
      </c>
      <c r="F13" s="46">
        <v>2.4653828514484184</v>
      </c>
      <c r="G13" s="47">
        <v>2.3673559210260189</v>
      </c>
      <c r="K13" s="60" t="s">
        <v>36</v>
      </c>
      <c r="M13" s="60" t="s">
        <v>36</v>
      </c>
      <c r="O13" s="60" t="s">
        <v>36</v>
      </c>
      <c r="Q13" s="60" t="s">
        <v>36</v>
      </c>
      <c r="S13" s="60" t="s">
        <v>36</v>
      </c>
    </row>
    <row r="14" spans="1:30" x14ac:dyDescent="0.2">
      <c r="A14" s="50" t="s">
        <v>15</v>
      </c>
      <c r="B14" s="64" t="s">
        <v>38</v>
      </c>
      <c r="C14">
        <v>3.6148972160331345</v>
      </c>
      <c r="D14">
        <v>3.7781512503836434</v>
      </c>
      <c r="E14">
        <v>3.7810369386211318</v>
      </c>
      <c r="F14">
        <v>4.3729120029701063</v>
      </c>
      <c r="G14" s="10">
        <v>2.9365137424788932</v>
      </c>
      <c r="K14" s="64" t="s">
        <v>37</v>
      </c>
      <c r="L14">
        <f>AVERAGE(C13:C15)</f>
        <v>3.2283461872543193</v>
      </c>
      <c r="M14" s="64" t="s">
        <v>37</v>
      </c>
      <c r="N14">
        <f>AVERAGE(D13:D15)</f>
        <v>3.3923543302538306</v>
      </c>
      <c r="O14" s="64" t="s">
        <v>37</v>
      </c>
      <c r="P14">
        <f>AVERAGE(E13:E15)</f>
        <v>3.4636262786137473</v>
      </c>
      <c r="Q14" s="64" t="s">
        <v>37</v>
      </c>
      <c r="R14">
        <f>AVERAGE(F13:F15)</f>
        <v>3.7628479875792955</v>
      </c>
      <c r="S14" s="64" t="s">
        <v>37</v>
      </c>
      <c r="T14">
        <f>AVERAGE(G13:G15)</f>
        <v>2.9901292146865974</v>
      </c>
    </row>
    <row r="15" spans="1:30" ht="17" thickBot="1" x14ac:dyDescent="0.25">
      <c r="A15" s="52" t="s">
        <v>15</v>
      </c>
      <c r="B15" s="65" t="s">
        <v>39</v>
      </c>
      <c r="C15" s="54">
        <v>3.8221680793680175</v>
      </c>
      <c r="D15" s="54">
        <v>4.0334237554869494</v>
      </c>
      <c r="E15" s="54">
        <v>3.907411360774586</v>
      </c>
      <c r="F15" s="54">
        <v>4.4502491083193609</v>
      </c>
      <c r="G15" s="55">
        <v>3.6665179805548807</v>
      </c>
      <c r="K15" s="64" t="s">
        <v>38</v>
      </c>
      <c r="M15" s="64" t="s">
        <v>38</v>
      </c>
      <c r="O15" s="64" t="s">
        <v>38</v>
      </c>
      <c r="Q15" s="64" t="s">
        <v>38</v>
      </c>
      <c r="S15" s="64" t="s">
        <v>38</v>
      </c>
    </row>
    <row r="16" spans="1:30" x14ac:dyDescent="0.2">
      <c r="A16" s="44" t="s">
        <v>16</v>
      </c>
      <c r="B16" s="56" t="s">
        <v>40</v>
      </c>
      <c r="C16" s="46">
        <v>2.1986570869544226</v>
      </c>
      <c r="D16" s="46">
        <v>2.0899051114393981</v>
      </c>
      <c r="E16" s="46">
        <v>2.369215857410143</v>
      </c>
      <c r="F16" s="46">
        <v>2.369215857410143</v>
      </c>
      <c r="G16" s="47">
        <v>1.7226339225338123</v>
      </c>
      <c r="K16" s="64" t="s">
        <v>39</v>
      </c>
      <c r="M16" s="64" t="s">
        <v>39</v>
      </c>
      <c r="O16" s="64" t="s">
        <v>39</v>
      </c>
      <c r="Q16" s="64" t="s">
        <v>39</v>
      </c>
      <c r="S16" s="64" t="s">
        <v>39</v>
      </c>
    </row>
    <row r="17" spans="1:20" x14ac:dyDescent="0.2">
      <c r="A17" s="50" t="s">
        <v>16</v>
      </c>
      <c r="B17" s="57" t="s">
        <v>41</v>
      </c>
      <c r="C17">
        <v>0</v>
      </c>
      <c r="D17">
        <v>0</v>
      </c>
      <c r="E17">
        <v>0</v>
      </c>
      <c r="F17">
        <v>0</v>
      </c>
      <c r="G17" s="10">
        <v>0</v>
      </c>
      <c r="K17" s="57" t="s">
        <v>40</v>
      </c>
      <c r="L17">
        <f>AVERAGE(C16:C18)</f>
        <v>0.73288569565147421</v>
      </c>
      <c r="M17" s="57" t="s">
        <v>40</v>
      </c>
      <c r="N17">
        <f>AVERAGE(D16:D18)</f>
        <v>0.69663503714646602</v>
      </c>
      <c r="O17" s="57" t="s">
        <v>40</v>
      </c>
      <c r="P17">
        <f>AVERAGE(E16:E18)</f>
        <v>0.78973861913671428</v>
      </c>
      <c r="Q17" s="57" t="s">
        <v>40</v>
      </c>
      <c r="R17">
        <f>AVERAGE(F16:F18)</f>
        <v>0.78973861913671428</v>
      </c>
      <c r="S17" s="57" t="s">
        <v>40</v>
      </c>
      <c r="T17">
        <f>AVERAGE(G16:G18)</f>
        <v>0.86131696126690616</v>
      </c>
    </row>
    <row r="18" spans="1:20" ht="17" thickBot="1" x14ac:dyDescent="0.25">
      <c r="A18" s="52" t="s">
        <v>16</v>
      </c>
      <c r="B18" s="58" t="s">
        <v>42</v>
      </c>
      <c r="C18" s="54">
        <v>0</v>
      </c>
      <c r="D18" s="54">
        <v>0</v>
      </c>
      <c r="E18" s="54">
        <v>0</v>
      </c>
      <c r="F18" s="54">
        <v>0</v>
      </c>
      <c r="G18" s="55"/>
      <c r="K18" s="57" t="s">
        <v>41</v>
      </c>
      <c r="M18" s="57" t="s">
        <v>41</v>
      </c>
      <c r="O18" s="57" t="s">
        <v>41</v>
      </c>
      <c r="Q18" s="57" t="s">
        <v>41</v>
      </c>
      <c r="S18" s="57" t="s">
        <v>41</v>
      </c>
    </row>
    <row r="19" spans="1:20" x14ac:dyDescent="0.2">
      <c r="A19" s="44" t="s">
        <v>17</v>
      </c>
      <c r="B19" s="66" t="s">
        <v>43</v>
      </c>
      <c r="C19" s="46">
        <v>0</v>
      </c>
      <c r="D19" s="46">
        <v>0</v>
      </c>
      <c r="E19" s="46">
        <v>0</v>
      </c>
      <c r="F19" s="46">
        <v>0</v>
      </c>
      <c r="G19" s="67"/>
      <c r="H19" s="49"/>
      <c r="I19" s="49"/>
      <c r="K19" s="57" t="s">
        <v>42</v>
      </c>
      <c r="M19" s="57" t="s">
        <v>42</v>
      </c>
      <c r="O19" s="57" t="s">
        <v>42</v>
      </c>
      <c r="Q19" s="57" t="s">
        <v>42</v>
      </c>
      <c r="S19" s="57" t="s">
        <v>42</v>
      </c>
    </row>
    <row r="20" spans="1:20" x14ac:dyDescent="0.2">
      <c r="A20" s="50" t="s">
        <v>17</v>
      </c>
      <c r="B20" s="68" t="s">
        <v>44</v>
      </c>
      <c r="C20">
        <v>0</v>
      </c>
      <c r="D20">
        <v>0</v>
      </c>
      <c r="E20">
        <v>0</v>
      </c>
      <c r="F20">
        <v>0</v>
      </c>
      <c r="G20" s="69"/>
      <c r="H20" s="49"/>
      <c r="I20" s="49"/>
      <c r="K20" s="68" t="s">
        <v>43</v>
      </c>
      <c r="L20">
        <f>AVERAGE(C19:C21)</f>
        <v>1.2462601861614564</v>
      </c>
      <c r="M20" s="68" t="s">
        <v>43</v>
      </c>
      <c r="N20">
        <f>AVERAGE(D19:D21)</f>
        <v>1.08495652</v>
      </c>
      <c r="O20" s="68" t="s">
        <v>43</v>
      </c>
      <c r="P20">
        <f>AVERAGE(E19:E21)</f>
        <v>1.399185404384512</v>
      </c>
      <c r="Q20" s="68" t="s">
        <v>43</v>
      </c>
      <c r="R20">
        <f>AVERAGE(F19:F21)</f>
        <v>1.2731813118472897</v>
      </c>
      <c r="S20" s="68" t="s">
        <v>43</v>
      </c>
      <c r="T20" s="49">
        <f>AVERAGE(G19:G21)</f>
        <v>3.6665179805548807</v>
      </c>
    </row>
    <row r="21" spans="1:20" ht="17" thickBot="1" x14ac:dyDescent="0.25">
      <c r="A21" s="52" t="s">
        <v>17</v>
      </c>
      <c r="B21" s="70" t="s">
        <v>45</v>
      </c>
      <c r="C21" s="54">
        <v>3.7387805584843692</v>
      </c>
      <c r="D21" s="54">
        <v>3.2548695599999999</v>
      </c>
      <c r="E21" s="54">
        <v>4.1975562131535362</v>
      </c>
      <c r="F21" s="54">
        <v>3.8195439355418688</v>
      </c>
      <c r="G21" s="55">
        <v>3.6665179805548807</v>
      </c>
      <c r="K21" s="68" t="s">
        <v>44</v>
      </c>
      <c r="M21" s="68" t="s">
        <v>44</v>
      </c>
      <c r="O21" s="68" t="s">
        <v>44</v>
      </c>
      <c r="Q21" s="68" t="s">
        <v>44</v>
      </c>
      <c r="S21" s="68" t="s">
        <v>44</v>
      </c>
    </row>
    <row r="22" spans="1:20" x14ac:dyDescent="0.2">
      <c r="A22" s="44" t="s">
        <v>18</v>
      </c>
      <c r="B22" s="71" t="s">
        <v>46</v>
      </c>
      <c r="C22" s="46">
        <v>1.5029730590656314</v>
      </c>
      <c r="D22" s="46">
        <v>1.1986570869544226</v>
      </c>
      <c r="E22" s="46">
        <v>1.1072099696478683</v>
      </c>
      <c r="F22" s="46">
        <v>1.4629966120280562</v>
      </c>
      <c r="G22" s="47">
        <v>1.1749315935284426</v>
      </c>
      <c r="K22" s="68" t="s">
        <v>45</v>
      </c>
      <c r="M22" s="68" t="s">
        <v>45</v>
      </c>
      <c r="O22" s="68" t="s">
        <v>45</v>
      </c>
      <c r="Q22" s="68" t="s">
        <v>45</v>
      </c>
      <c r="S22" s="68" t="s">
        <v>45</v>
      </c>
    </row>
    <row r="23" spans="1:20" x14ac:dyDescent="0.2">
      <c r="A23" s="50" t="s">
        <v>18</v>
      </c>
      <c r="B23" s="31" t="s">
        <v>47</v>
      </c>
      <c r="C23">
        <v>1.4845845292828428</v>
      </c>
      <c r="D23">
        <v>1.2395497208404731</v>
      </c>
      <c r="E23">
        <v>1.7895807121644254</v>
      </c>
      <c r="F23">
        <v>2.5078558716958308</v>
      </c>
      <c r="G23" s="10">
        <v>1.4759615891924238</v>
      </c>
      <c r="K23" s="31" t="s">
        <v>46</v>
      </c>
      <c r="L23">
        <f>AVERAGE(C22:C24)</f>
        <v>2.0188284000101819</v>
      </c>
      <c r="M23" s="31" t="s">
        <v>46</v>
      </c>
      <c r="N23">
        <f>AVERAGE(D22:D24)</f>
        <v>1.9927619655330229</v>
      </c>
      <c r="O23" s="31" t="s">
        <v>46</v>
      </c>
      <c r="P23">
        <f>AVERAGE(E22:E24)</f>
        <v>2.0277272991692623</v>
      </c>
      <c r="Q23" s="31" t="s">
        <v>46</v>
      </c>
      <c r="R23">
        <f>AVERAGE(F22:F24)</f>
        <v>2.3857478998064603</v>
      </c>
      <c r="S23" s="31" t="s">
        <v>46</v>
      </c>
      <c r="T23">
        <f>AVERAGE(G22:G24)</f>
        <v>1.9457614661387865</v>
      </c>
    </row>
    <row r="24" spans="1:20" ht="17" thickBot="1" x14ac:dyDescent="0.25">
      <c r="A24" s="52" t="s">
        <v>18</v>
      </c>
      <c r="B24" s="72" t="s">
        <v>48</v>
      </c>
      <c r="C24" s="54">
        <v>3.0689276116820721</v>
      </c>
      <c r="D24" s="54">
        <v>3.5400790888041729</v>
      </c>
      <c r="E24" s="54">
        <v>3.186391215695493</v>
      </c>
      <c r="F24" s="54">
        <v>3.186391215695493</v>
      </c>
      <c r="G24" s="55">
        <v>3.186391215695493</v>
      </c>
      <c r="K24" s="31" t="s">
        <v>47</v>
      </c>
      <c r="M24" s="31" t="s">
        <v>47</v>
      </c>
      <c r="O24" s="31" t="s">
        <v>47</v>
      </c>
      <c r="Q24" s="31" t="s">
        <v>47</v>
      </c>
      <c r="S24" s="31" t="s">
        <v>47</v>
      </c>
    </row>
    <row r="25" spans="1:20" x14ac:dyDescent="0.2">
      <c r="A25" s="73" t="s">
        <v>19</v>
      </c>
      <c r="B25" s="13" t="s">
        <v>49</v>
      </c>
      <c r="C25">
        <v>1.2713768718940746</v>
      </c>
      <c r="D25">
        <v>0.64738297011461987</v>
      </c>
      <c r="E25">
        <v>1.1436392352745433</v>
      </c>
      <c r="F25">
        <v>1.4209454059219722</v>
      </c>
      <c r="G25" s="74">
        <v>0.59061894820657801</v>
      </c>
      <c r="K25" s="31" t="s">
        <v>48</v>
      </c>
      <c r="M25" s="31" t="s">
        <v>48</v>
      </c>
      <c r="O25" s="31" t="s">
        <v>48</v>
      </c>
      <c r="Q25" s="31" t="s">
        <v>48</v>
      </c>
      <c r="S25" s="31" t="s">
        <v>48</v>
      </c>
    </row>
    <row r="26" spans="1:20" x14ac:dyDescent="0.2">
      <c r="A26" s="73" t="s">
        <v>19</v>
      </c>
      <c r="B26" s="13" t="s">
        <v>50</v>
      </c>
      <c r="C26">
        <v>2.9365137424788932</v>
      </c>
      <c r="D26">
        <v>1.1795517911651876</v>
      </c>
      <c r="E26">
        <v>1.9523080096621253</v>
      </c>
      <c r="F26">
        <v>1.9180303367848801</v>
      </c>
      <c r="G26" s="74">
        <v>1.6739419986340878</v>
      </c>
      <c r="K26" s="13" t="s">
        <v>49</v>
      </c>
      <c r="L26">
        <f>AVERAGE(C25:C27)</f>
        <v>2.62100968306145</v>
      </c>
      <c r="M26" s="13" t="s">
        <v>49</v>
      </c>
      <c r="N26">
        <f>AVERAGE(D25:D27)</f>
        <v>1.7046133714173941</v>
      </c>
      <c r="O26" s="13" t="s">
        <v>49</v>
      </c>
      <c r="P26">
        <f>AVERAGE(E25:E27)</f>
        <v>2.2503618932493503</v>
      </c>
      <c r="Q26" s="13" t="s">
        <v>49</v>
      </c>
      <c r="R26">
        <f>AVERAGE(F25:F27)</f>
        <v>2.2605896562155405</v>
      </c>
      <c r="S26" s="13" t="s">
        <v>49</v>
      </c>
      <c r="T26">
        <f>AVERAGE(G25:G27)</f>
        <v>1.8064297180936073</v>
      </c>
    </row>
    <row r="27" spans="1:20" x14ac:dyDescent="0.2">
      <c r="A27" s="75" t="s">
        <v>19</v>
      </c>
      <c r="B27" s="76" t="s">
        <v>51</v>
      </c>
      <c r="C27" s="77">
        <v>3.655138434811382</v>
      </c>
      <c r="D27" s="77">
        <v>3.2869053529723748</v>
      </c>
      <c r="E27" s="77">
        <v>3.655138434811382</v>
      </c>
      <c r="F27" s="77">
        <v>3.4427932259397691</v>
      </c>
      <c r="G27" s="78">
        <v>3.1547282074401557</v>
      </c>
      <c r="K27" s="13" t="s">
        <v>50</v>
      </c>
      <c r="M27" s="13" t="s">
        <v>50</v>
      </c>
      <c r="O27" s="13" t="s">
        <v>50</v>
      </c>
      <c r="Q27" s="13" t="s">
        <v>50</v>
      </c>
      <c r="S27" s="13" t="s">
        <v>50</v>
      </c>
    </row>
    <row r="28" spans="1:20" x14ac:dyDescent="0.2">
      <c r="A28" s="79" t="s">
        <v>52</v>
      </c>
      <c r="B28" s="80" t="s">
        <v>53</v>
      </c>
      <c r="C28" s="81">
        <v>2.2931414834509307</v>
      </c>
      <c r="D28" s="81">
        <v>0.57287160220048017</v>
      </c>
      <c r="E28" s="81">
        <v>1.3424226808222062</v>
      </c>
      <c r="F28" s="81">
        <v>0.68841982200271057</v>
      </c>
      <c r="G28" s="82">
        <v>1.7450747915820575</v>
      </c>
      <c r="K28" s="13" t="s">
        <v>51</v>
      </c>
      <c r="M28" s="13" t="s">
        <v>51</v>
      </c>
      <c r="O28" s="13" t="s">
        <v>51</v>
      </c>
      <c r="Q28" s="13" t="s">
        <v>51</v>
      </c>
      <c r="S28" s="13" t="s">
        <v>51</v>
      </c>
    </row>
    <row r="29" spans="1:20" x14ac:dyDescent="0.2">
      <c r="A29" s="73" t="s">
        <v>52</v>
      </c>
      <c r="B29" s="7" t="s">
        <v>54</v>
      </c>
      <c r="C29">
        <v>2.5470358997400102</v>
      </c>
      <c r="D29">
        <v>2.2355284469075487</v>
      </c>
      <c r="E29">
        <v>2.0835026198302673</v>
      </c>
      <c r="F29">
        <v>2.0492180226701815</v>
      </c>
      <c r="G29" s="74">
        <v>2.4629966120280562</v>
      </c>
      <c r="K29" s="7" t="s">
        <v>53</v>
      </c>
      <c r="L29">
        <f>AVERAGE(C28:C30)</f>
        <v>2.6669819816840232</v>
      </c>
      <c r="M29" s="7" t="s">
        <v>53</v>
      </c>
      <c r="N29">
        <f>AVERAGE(D28:D30)</f>
        <v>1.9971283387038703</v>
      </c>
      <c r="O29" s="7" t="s">
        <v>53</v>
      </c>
      <c r="P29">
        <f>AVERAGE(E28:E30)</f>
        <v>2.3359962211880609</v>
      </c>
      <c r="Q29" s="7" t="s">
        <v>53</v>
      </c>
      <c r="R29">
        <f>AVERAGE(F28:F30)</f>
        <v>2.1216679004218748</v>
      </c>
      <c r="S29" s="7" t="s">
        <v>53</v>
      </c>
      <c r="T29">
        <f>AVERAGE(G28:G30)</f>
        <v>2.5570226718793898</v>
      </c>
    </row>
    <row r="30" spans="1:20" x14ac:dyDescent="0.2">
      <c r="A30" s="75" t="s">
        <v>52</v>
      </c>
      <c r="B30" s="83" t="s">
        <v>55</v>
      </c>
      <c r="C30" s="77">
        <v>3.1607685618611283</v>
      </c>
      <c r="D30" s="77">
        <v>3.1829849670035819</v>
      </c>
      <c r="E30" s="77">
        <v>3.5820633629117089</v>
      </c>
      <c r="F30" s="77">
        <v>3.6273658565927325</v>
      </c>
      <c r="G30" s="78">
        <v>3.4629966120280562</v>
      </c>
      <c r="K30" s="7" t="s">
        <v>54</v>
      </c>
      <c r="M30" s="7" t="s">
        <v>54</v>
      </c>
      <c r="O30" s="7" t="s">
        <v>54</v>
      </c>
      <c r="Q30" s="7" t="s">
        <v>54</v>
      </c>
      <c r="S30" s="7" t="s">
        <v>54</v>
      </c>
    </row>
    <row r="31" spans="1:20" x14ac:dyDescent="0.2">
      <c r="A31" s="79" t="s">
        <v>21</v>
      </c>
      <c r="B31" s="84" t="s">
        <v>56</v>
      </c>
      <c r="C31" s="81">
        <v>0.80617997398388719</v>
      </c>
      <c r="D31" s="81">
        <v>0.23248786635298629</v>
      </c>
      <c r="E31" s="81">
        <v>0.7323937598229685</v>
      </c>
      <c r="F31" s="81">
        <v>1.229425847920695</v>
      </c>
      <c r="G31" s="82">
        <v>0.95999483832841614</v>
      </c>
      <c r="K31" s="7" t="s">
        <v>55</v>
      </c>
      <c r="M31" s="7" t="s">
        <v>55</v>
      </c>
      <c r="O31" s="7" t="s">
        <v>55</v>
      </c>
      <c r="Q31" s="7" t="s">
        <v>55</v>
      </c>
      <c r="S31" s="7" t="s">
        <v>55</v>
      </c>
    </row>
    <row r="32" spans="1:20" x14ac:dyDescent="0.2">
      <c r="A32" s="73" t="s">
        <v>21</v>
      </c>
      <c r="B32" s="57" t="s">
        <v>57</v>
      </c>
      <c r="C32">
        <v>1.4390167283875128</v>
      </c>
      <c r="D32">
        <v>1.4611982886224932</v>
      </c>
      <c r="E32">
        <v>1.4930395883176513</v>
      </c>
      <c r="F32">
        <v>1.5237464668115646</v>
      </c>
      <c r="G32" s="74">
        <v>2.4102709642521845</v>
      </c>
      <c r="K32" s="57" t="s">
        <v>56</v>
      </c>
      <c r="L32">
        <f>AVERAGE(C31:C33)</f>
        <v>1.5531671301665773</v>
      </c>
      <c r="M32" s="57" t="s">
        <v>56</v>
      </c>
      <c r="N32">
        <f>AVERAGE(D31:D33)</f>
        <v>1.3904620277692032</v>
      </c>
      <c r="O32" s="57" t="s">
        <v>56</v>
      </c>
      <c r="P32">
        <f>AVERAGE(E31:E33)</f>
        <v>1.7880172606800375</v>
      </c>
      <c r="Q32" s="57" t="s">
        <v>56</v>
      </c>
      <c r="R32">
        <f>AVERAGE(F31:F33)</f>
        <v>1.9488646666314982</v>
      </c>
      <c r="S32" s="57" t="s">
        <v>56</v>
      </c>
      <c r="T32">
        <f>AVERAGE(G31:G33)</f>
        <v>2.0455595498976664</v>
      </c>
    </row>
    <row r="33" spans="1:20" x14ac:dyDescent="0.2">
      <c r="A33" s="75" t="s">
        <v>21</v>
      </c>
      <c r="B33" s="85" t="s">
        <v>58</v>
      </c>
      <c r="C33" s="77">
        <v>2.4143046881283317</v>
      </c>
      <c r="D33" s="77">
        <v>2.4776999283321306</v>
      </c>
      <c r="E33" s="77">
        <v>3.1386184338994925</v>
      </c>
      <c r="F33" s="77">
        <v>3.0934216851622351</v>
      </c>
      <c r="G33" s="78">
        <v>2.7664128471123997</v>
      </c>
      <c r="K33" s="57" t="s">
        <v>57</v>
      </c>
      <c r="M33" s="57" t="s">
        <v>57</v>
      </c>
      <c r="O33" s="57" t="s">
        <v>57</v>
      </c>
      <c r="Q33" s="57" t="s">
        <v>57</v>
      </c>
      <c r="S33" s="57" t="s">
        <v>57</v>
      </c>
    </row>
    <row r="34" spans="1:20" x14ac:dyDescent="0.2">
      <c r="A34" s="79" t="s">
        <v>59</v>
      </c>
      <c r="B34" s="86" t="s">
        <v>60</v>
      </c>
      <c r="C34" s="81">
        <v>0.78103693862113188</v>
      </c>
      <c r="D34" s="81">
        <v>2.354876422516234</v>
      </c>
      <c r="E34" s="81">
        <v>0.76641284711239943</v>
      </c>
      <c r="F34" s="81">
        <v>0.71264970162721142</v>
      </c>
      <c r="G34" s="82">
        <v>1.3729120029701065</v>
      </c>
      <c r="K34" s="57" t="s">
        <v>58</v>
      </c>
      <c r="M34" s="57" t="s">
        <v>58</v>
      </c>
      <c r="O34" s="57" t="s">
        <v>58</v>
      </c>
      <c r="Q34" s="57" t="s">
        <v>58</v>
      </c>
      <c r="S34" s="57" t="s">
        <v>58</v>
      </c>
    </row>
    <row r="35" spans="1:20" x14ac:dyDescent="0.2">
      <c r="A35" s="73" t="s">
        <v>59</v>
      </c>
      <c r="B35" s="11" t="s">
        <v>61</v>
      </c>
      <c r="C35">
        <v>2.0748164406451748</v>
      </c>
      <c r="D35">
        <v>1.5639554649958127</v>
      </c>
      <c r="E35">
        <v>2.0476641946015599</v>
      </c>
      <c r="F35">
        <v>1.3384564936046048</v>
      </c>
      <c r="G35" s="74">
        <v>1.8549130223078556</v>
      </c>
      <c r="K35" s="11" t="s">
        <v>60</v>
      </c>
      <c r="L35">
        <f>AVERAGE(C34:C36)</f>
        <v>1.9417564305400958</v>
      </c>
      <c r="M35" s="11" t="s">
        <v>60</v>
      </c>
      <c r="N35">
        <f>AVERAGE(D34:D36)</f>
        <v>2.1680223169592741</v>
      </c>
      <c r="O35" s="11" t="s">
        <v>60</v>
      </c>
      <c r="P35">
        <f>AVERAGE(E34:E36)</f>
        <v>2.1457754440372869</v>
      </c>
      <c r="Q35" s="11" t="s">
        <v>60</v>
      </c>
      <c r="R35">
        <f>AVERAGE(F34:F36)</f>
        <v>1.7843346374756746</v>
      </c>
      <c r="S35" s="11" t="s">
        <v>60</v>
      </c>
      <c r="T35">
        <f>AVERAGE(G34:G36)</f>
        <v>2.1995077059511794</v>
      </c>
    </row>
    <row r="36" spans="1:20" x14ac:dyDescent="0.2">
      <c r="A36" s="75" t="s">
        <v>59</v>
      </c>
      <c r="B36" s="87" t="s">
        <v>62</v>
      </c>
      <c r="C36" s="77">
        <v>2.9694159123539814</v>
      </c>
      <c r="D36" s="77">
        <v>2.5852350633657752</v>
      </c>
      <c r="E36" s="77">
        <v>3.6232492903979003</v>
      </c>
      <c r="F36" s="77">
        <v>3.301897717195208</v>
      </c>
      <c r="G36" s="78">
        <v>3.370698092575577</v>
      </c>
      <c r="K36" s="11" t="s">
        <v>61</v>
      </c>
      <c r="M36" s="11" t="s">
        <v>61</v>
      </c>
      <c r="O36" s="11" t="s">
        <v>61</v>
      </c>
      <c r="Q36" s="11" t="s">
        <v>61</v>
      </c>
      <c r="S36" s="11" t="s">
        <v>61</v>
      </c>
    </row>
    <row r="37" spans="1:20" x14ac:dyDescent="0.2">
      <c r="K37" s="11" t="s">
        <v>62</v>
      </c>
      <c r="M37" s="11" t="s">
        <v>62</v>
      </c>
      <c r="O37" s="11" t="s">
        <v>62</v>
      </c>
      <c r="Q37" s="11" t="s">
        <v>62</v>
      </c>
      <c r="S37" s="11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Highest titer for 37C</vt:lpstr>
      <vt:lpstr>Highest Titer for 26C</vt:lpstr>
      <vt:lpstr>37C Average w formulas</vt:lpstr>
      <vt:lpstr>26C Average w formulas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Ware-Gilmore, Fhallon Chiara</dc:creator>
  <cp:lastModifiedBy>Dennington, Nina Lynn</cp:lastModifiedBy>
  <dcterms:created xsi:type="dcterms:W3CDTF">2024-04-30T15:54:36Z</dcterms:created>
  <dcterms:modified xsi:type="dcterms:W3CDTF">2024-10-11T18:35:44Z</dcterms:modified>
</cp:coreProperties>
</file>