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F:\RESEARCH\OUTCOME PAPER\RESULTS\SUPPLEMENTARY MATERIAL\"/>
    </mc:Choice>
  </mc:AlternateContent>
  <xr:revisionPtr revIDLastSave="0" documentId="13_ncr:1_{4D0FC7D9-B1C7-4A91-8F95-732F3CF8F25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9" i="1" l="1"/>
  <c r="O78" i="1"/>
  <c r="O77" i="1"/>
  <c r="O74" i="1"/>
  <c r="O73" i="1"/>
  <c r="N74" i="1"/>
  <c r="M74" i="1"/>
  <c r="L74" i="1"/>
  <c r="K74" i="1"/>
  <c r="J74" i="1"/>
  <c r="I74" i="1"/>
  <c r="H74" i="1"/>
  <c r="G74" i="1"/>
  <c r="F74" i="1"/>
  <c r="E74" i="1"/>
  <c r="D74" i="1"/>
  <c r="C74" i="1"/>
  <c r="O2" i="1"/>
</calcChain>
</file>

<file path=xl/sharedStrings.xml><?xml version="1.0" encoding="utf-8"?>
<sst xmlns="http://schemas.openxmlformats.org/spreadsheetml/2006/main" count="39" uniqueCount="21">
  <si>
    <t>Torture YES</t>
  </si>
  <si>
    <t>tra06</t>
  </si>
  <si>
    <t>tra07</t>
  </si>
  <si>
    <t>tra08</t>
  </si>
  <si>
    <t>tra09</t>
  </si>
  <si>
    <t>tra10</t>
  </si>
  <si>
    <t>tra11</t>
  </si>
  <si>
    <t>tra12</t>
  </si>
  <si>
    <t>tra13</t>
  </si>
  <si>
    <t>tra14</t>
  </si>
  <si>
    <t>tra15</t>
  </si>
  <si>
    <t>tra16</t>
  </si>
  <si>
    <t>pid</t>
  </si>
  <si>
    <t>TOTAL TR</t>
  </si>
  <si>
    <t>EARLY TR</t>
  </si>
  <si>
    <t xml:space="preserve"> 8y 12y</t>
  </si>
  <si>
    <t>0-3</t>
  </si>
  <si>
    <t>4y 7y</t>
  </si>
  <si>
    <t>8y 12y</t>
  </si>
  <si>
    <t>Age</t>
  </si>
  <si>
    <t>sex1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</si>
</sst>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2" borderId="0" xfId="0" applyFill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9"/>
  <sheetViews>
    <sheetView tabSelected="1" topLeftCell="A64" workbookViewId="0">
      <selection activeCell="O78" sqref="O78"/>
    </sheetView>
  </sheetViews>
  <sheetFormatPr defaultRowHeight="14.5" x14ac:dyDescent="0.35"/>
  <sheetData>
    <row r="1" spans="1:17" x14ac:dyDescent="0.35">
      <c r="A1" t="s">
        <v>12</v>
      </c>
      <c r="B1" t="s">
        <v>20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13</v>
      </c>
      <c r="P1" t="s">
        <v>14</v>
      </c>
      <c r="Q1" t="s">
        <v>19</v>
      </c>
    </row>
    <row r="2" spans="1:17" x14ac:dyDescent="0.35">
      <c r="A2">
        <v>8006</v>
      </c>
      <c r="B2">
        <v>2</v>
      </c>
      <c r="C2">
        <v>1</v>
      </c>
      <c r="D2">
        <v>1</v>
      </c>
      <c r="F2">
        <v>1</v>
      </c>
      <c r="G2">
        <v>1</v>
      </c>
      <c r="H2">
        <v>1</v>
      </c>
      <c r="K2">
        <v>1</v>
      </c>
      <c r="M2">
        <v>1</v>
      </c>
      <c r="O2">
        <f>SUM(C2:N2)</f>
        <v>7</v>
      </c>
      <c r="P2">
        <v>2</v>
      </c>
    </row>
    <row r="3" spans="1:17" x14ac:dyDescent="0.35">
      <c r="A3">
        <v>8008</v>
      </c>
      <c r="B3">
        <v>2</v>
      </c>
      <c r="C3">
        <v>1</v>
      </c>
      <c r="D3">
        <v>1</v>
      </c>
      <c r="G3">
        <v>1</v>
      </c>
      <c r="O3">
        <v>3</v>
      </c>
      <c r="P3">
        <v>4</v>
      </c>
    </row>
    <row r="4" spans="1:17" x14ac:dyDescent="0.35">
      <c r="A4">
        <v>8107</v>
      </c>
      <c r="B4">
        <v>2</v>
      </c>
      <c r="E4">
        <v>1</v>
      </c>
      <c r="F4">
        <v>1</v>
      </c>
      <c r="G4">
        <v>1</v>
      </c>
      <c r="H4">
        <v>1</v>
      </c>
      <c r="K4">
        <v>1</v>
      </c>
      <c r="N4">
        <v>1</v>
      </c>
      <c r="O4">
        <v>6</v>
      </c>
      <c r="P4">
        <v>1</v>
      </c>
    </row>
    <row r="5" spans="1:17" x14ac:dyDescent="0.35">
      <c r="A5">
        <v>8020</v>
      </c>
      <c r="B5">
        <v>2</v>
      </c>
      <c r="C5">
        <v>1</v>
      </c>
      <c r="D5">
        <v>1</v>
      </c>
      <c r="G5">
        <v>1</v>
      </c>
      <c r="O5">
        <v>3</v>
      </c>
      <c r="P5">
        <v>5</v>
      </c>
    </row>
    <row r="6" spans="1:17" x14ac:dyDescent="0.35">
      <c r="A6">
        <v>8046</v>
      </c>
      <c r="B6">
        <v>2</v>
      </c>
      <c r="E6">
        <v>1</v>
      </c>
      <c r="F6">
        <v>1</v>
      </c>
      <c r="G6">
        <v>1</v>
      </c>
      <c r="H6">
        <v>1</v>
      </c>
      <c r="K6">
        <v>1</v>
      </c>
      <c r="M6">
        <v>1</v>
      </c>
      <c r="N6">
        <v>1</v>
      </c>
      <c r="O6">
        <v>7</v>
      </c>
    </row>
    <row r="7" spans="1:17" x14ac:dyDescent="0.35">
      <c r="A7">
        <v>8095</v>
      </c>
      <c r="B7">
        <v>2</v>
      </c>
      <c r="D7">
        <v>1</v>
      </c>
      <c r="E7">
        <v>1</v>
      </c>
      <c r="N7">
        <v>1</v>
      </c>
      <c r="O7">
        <v>3</v>
      </c>
    </row>
    <row r="8" spans="1:17" x14ac:dyDescent="0.35">
      <c r="A8">
        <v>8096</v>
      </c>
      <c r="B8">
        <v>2</v>
      </c>
      <c r="C8">
        <v>1</v>
      </c>
      <c r="D8">
        <v>1</v>
      </c>
      <c r="F8">
        <v>1</v>
      </c>
      <c r="G8">
        <v>1</v>
      </c>
      <c r="H8">
        <v>1</v>
      </c>
      <c r="I8">
        <v>1</v>
      </c>
      <c r="J8">
        <v>1</v>
      </c>
      <c r="N8">
        <v>1</v>
      </c>
      <c r="O8">
        <v>8</v>
      </c>
      <c r="P8">
        <v>1</v>
      </c>
    </row>
    <row r="9" spans="1:17" x14ac:dyDescent="0.35">
      <c r="A9">
        <v>8085</v>
      </c>
      <c r="B9">
        <v>1</v>
      </c>
      <c r="E9">
        <v>1</v>
      </c>
      <c r="F9">
        <v>1</v>
      </c>
      <c r="H9">
        <v>1</v>
      </c>
      <c r="I9">
        <v>1</v>
      </c>
      <c r="O9">
        <v>4</v>
      </c>
    </row>
    <row r="10" spans="1:17" x14ac:dyDescent="0.35">
      <c r="A10">
        <v>8031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11</v>
      </c>
      <c r="P10">
        <v>4</v>
      </c>
      <c r="Q10" t="s">
        <v>16</v>
      </c>
    </row>
    <row r="11" spans="1:17" x14ac:dyDescent="0.35">
      <c r="A11">
        <v>8018</v>
      </c>
      <c r="B11">
        <v>2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K11">
        <v>1</v>
      </c>
      <c r="N11">
        <v>1</v>
      </c>
      <c r="O11">
        <v>9</v>
      </c>
    </row>
    <row r="12" spans="1:17" x14ac:dyDescent="0.35">
      <c r="A12">
        <v>8086</v>
      </c>
      <c r="B12">
        <v>2</v>
      </c>
      <c r="E12">
        <v>1</v>
      </c>
      <c r="K12">
        <v>1</v>
      </c>
      <c r="M12">
        <v>1</v>
      </c>
      <c r="N12">
        <v>1</v>
      </c>
      <c r="O12">
        <v>4</v>
      </c>
      <c r="P12">
        <v>5</v>
      </c>
    </row>
    <row r="13" spans="1:17" x14ac:dyDescent="0.35">
      <c r="A13">
        <v>8034</v>
      </c>
      <c r="B13">
        <v>2</v>
      </c>
      <c r="F13">
        <v>1</v>
      </c>
      <c r="H13">
        <v>1</v>
      </c>
      <c r="K13">
        <v>1</v>
      </c>
      <c r="O13">
        <v>3</v>
      </c>
      <c r="P13">
        <v>5</v>
      </c>
    </row>
    <row r="14" spans="1:17" x14ac:dyDescent="0.35">
      <c r="A14">
        <v>8028</v>
      </c>
      <c r="B14">
        <v>2</v>
      </c>
      <c r="F14">
        <v>1</v>
      </c>
      <c r="I14">
        <v>1</v>
      </c>
      <c r="K14">
        <v>1</v>
      </c>
      <c r="N14">
        <v>1</v>
      </c>
      <c r="O14">
        <v>4</v>
      </c>
    </row>
    <row r="15" spans="1:17" x14ac:dyDescent="0.35">
      <c r="A15">
        <v>8014</v>
      </c>
      <c r="B15">
        <v>2</v>
      </c>
      <c r="C15">
        <v>1</v>
      </c>
      <c r="D15">
        <v>1</v>
      </c>
      <c r="F15">
        <v>1</v>
      </c>
      <c r="G15">
        <v>1</v>
      </c>
      <c r="H15">
        <v>1</v>
      </c>
      <c r="I15">
        <v>1</v>
      </c>
      <c r="K15">
        <v>1</v>
      </c>
      <c r="L15">
        <v>1</v>
      </c>
      <c r="M15">
        <v>1</v>
      </c>
      <c r="N15">
        <v>1</v>
      </c>
      <c r="O15">
        <v>10</v>
      </c>
    </row>
    <row r="16" spans="1:17" x14ac:dyDescent="0.35">
      <c r="A16">
        <v>8103</v>
      </c>
      <c r="B16">
        <v>2</v>
      </c>
      <c r="C16">
        <v>1</v>
      </c>
      <c r="D16">
        <v>1</v>
      </c>
      <c r="F16">
        <v>1</v>
      </c>
      <c r="G16">
        <v>1</v>
      </c>
      <c r="L16">
        <v>1</v>
      </c>
      <c r="O16">
        <v>5</v>
      </c>
    </row>
    <row r="17" spans="1:17" x14ac:dyDescent="0.35">
      <c r="A17">
        <v>8062</v>
      </c>
      <c r="B17">
        <v>1</v>
      </c>
      <c r="E17">
        <v>1</v>
      </c>
      <c r="G17">
        <v>1</v>
      </c>
      <c r="H17">
        <v>1</v>
      </c>
      <c r="M17">
        <v>1</v>
      </c>
      <c r="O17">
        <v>4</v>
      </c>
    </row>
    <row r="18" spans="1:17" x14ac:dyDescent="0.35">
      <c r="A18">
        <v>8105</v>
      </c>
      <c r="B18">
        <v>2</v>
      </c>
      <c r="C18">
        <v>1</v>
      </c>
      <c r="D18">
        <v>1</v>
      </c>
      <c r="E18">
        <v>1</v>
      </c>
      <c r="F18">
        <v>1</v>
      </c>
      <c r="I18">
        <v>1</v>
      </c>
      <c r="O18">
        <v>5</v>
      </c>
    </row>
    <row r="19" spans="1:17" x14ac:dyDescent="0.35">
      <c r="A19">
        <v>8022</v>
      </c>
      <c r="B19">
        <v>1</v>
      </c>
      <c r="E19">
        <v>1</v>
      </c>
      <c r="F19">
        <v>1</v>
      </c>
      <c r="K19">
        <v>1</v>
      </c>
      <c r="M19">
        <v>1</v>
      </c>
      <c r="N19">
        <v>1</v>
      </c>
      <c r="O19">
        <v>5</v>
      </c>
      <c r="P19">
        <v>6</v>
      </c>
      <c r="Q19" t="s">
        <v>17</v>
      </c>
    </row>
    <row r="20" spans="1:17" x14ac:dyDescent="0.35">
      <c r="A20">
        <v>8092</v>
      </c>
      <c r="B20">
        <v>2</v>
      </c>
      <c r="C20">
        <v>1</v>
      </c>
      <c r="D20">
        <v>1</v>
      </c>
      <c r="H20">
        <v>1</v>
      </c>
      <c r="J20">
        <v>1</v>
      </c>
      <c r="M20">
        <v>1</v>
      </c>
      <c r="O20">
        <v>5</v>
      </c>
      <c r="P20">
        <v>5</v>
      </c>
    </row>
    <row r="21" spans="1:17" x14ac:dyDescent="0.35">
      <c r="A21">
        <v>8094</v>
      </c>
      <c r="B21">
        <v>1</v>
      </c>
      <c r="C21">
        <v>1</v>
      </c>
      <c r="D21">
        <v>1</v>
      </c>
      <c r="E21">
        <v>1</v>
      </c>
      <c r="F21">
        <v>1</v>
      </c>
      <c r="H21">
        <v>1</v>
      </c>
      <c r="J21">
        <v>1</v>
      </c>
      <c r="K21">
        <v>1</v>
      </c>
      <c r="L21">
        <v>1</v>
      </c>
      <c r="M21">
        <v>1</v>
      </c>
      <c r="N21">
        <v>1</v>
      </c>
      <c r="O21">
        <v>10</v>
      </c>
      <c r="P21">
        <v>5</v>
      </c>
    </row>
    <row r="22" spans="1:17" x14ac:dyDescent="0.35">
      <c r="A22">
        <v>8049</v>
      </c>
      <c r="B22">
        <v>2</v>
      </c>
      <c r="C22">
        <v>1</v>
      </c>
      <c r="D22">
        <v>1</v>
      </c>
      <c r="E22">
        <v>1</v>
      </c>
      <c r="I22">
        <v>1</v>
      </c>
      <c r="K22">
        <v>1</v>
      </c>
      <c r="M22">
        <v>1</v>
      </c>
      <c r="N22">
        <v>1</v>
      </c>
      <c r="O22">
        <v>7</v>
      </c>
    </row>
    <row r="23" spans="1:17" x14ac:dyDescent="0.35">
      <c r="A23" s="2">
        <v>8012</v>
      </c>
      <c r="B23">
        <v>2</v>
      </c>
      <c r="G23">
        <v>1</v>
      </c>
      <c r="O23">
        <v>1</v>
      </c>
    </row>
    <row r="24" spans="1:17" x14ac:dyDescent="0.35">
      <c r="A24">
        <v>8098</v>
      </c>
      <c r="B24">
        <v>1</v>
      </c>
      <c r="C24">
        <v>1</v>
      </c>
      <c r="D24">
        <v>1</v>
      </c>
      <c r="E24">
        <v>1</v>
      </c>
      <c r="F24">
        <v>1</v>
      </c>
      <c r="L24">
        <v>1</v>
      </c>
      <c r="M24">
        <v>1</v>
      </c>
      <c r="O24">
        <v>6</v>
      </c>
    </row>
    <row r="25" spans="1:17" x14ac:dyDescent="0.35">
      <c r="A25">
        <v>8050</v>
      </c>
      <c r="B25">
        <v>1</v>
      </c>
      <c r="E25">
        <v>1</v>
      </c>
      <c r="F25">
        <v>1</v>
      </c>
      <c r="G25">
        <v>1</v>
      </c>
      <c r="H25">
        <v>1</v>
      </c>
      <c r="L25">
        <v>1</v>
      </c>
      <c r="N25">
        <v>1</v>
      </c>
      <c r="O25">
        <v>6</v>
      </c>
    </row>
    <row r="26" spans="1:17" x14ac:dyDescent="0.35">
      <c r="A26">
        <v>8102</v>
      </c>
      <c r="B26">
        <v>2</v>
      </c>
      <c r="C26">
        <v>1</v>
      </c>
      <c r="D26">
        <v>1</v>
      </c>
      <c r="E26">
        <v>1</v>
      </c>
      <c r="F26">
        <v>1</v>
      </c>
      <c r="H26">
        <v>1</v>
      </c>
      <c r="J26">
        <v>1</v>
      </c>
      <c r="K26">
        <v>1</v>
      </c>
      <c r="M26">
        <v>1</v>
      </c>
      <c r="N26">
        <v>1</v>
      </c>
      <c r="O26">
        <v>9</v>
      </c>
      <c r="P26">
        <v>3</v>
      </c>
    </row>
    <row r="27" spans="1:17" x14ac:dyDescent="0.35">
      <c r="A27">
        <v>8015</v>
      </c>
      <c r="B27">
        <v>1</v>
      </c>
      <c r="C27">
        <v>1</v>
      </c>
      <c r="D27">
        <v>1</v>
      </c>
      <c r="E27">
        <v>1</v>
      </c>
      <c r="F27">
        <v>1</v>
      </c>
      <c r="H27">
        <v>1</v>
      </c>
      <c r="K27">
        <v>1</v>
      </c>
      <c r="L27">
        <v>1</v>
      </c>
      <c r="N27">
        <v>1</v>
      </c>
      <c r="O27">
        <v>8</v>
      </c>
      <c r="P27">
        <v>3</v>
      </c>
    </row>
    <row r="28" spans="1:17" x14ac:dyDescent="0.35">
      <c r="A28">
        <v>8052</v>
      </c>
      <c r="B28">
        <v>1</v>
      </c>
      <c r="C28">
        <v>1</v>
      </c>
      <c r="D28">
        <v>1</v>
      </c>
      <c r="E28">
        <v>1</v>
      </c>
      <c r="F28">
        <v>1</v>
      </c>
      <c r="H28">
        <v>1</v>
      </c>
      <c r="I28">
        <v>1</v>
      </c>
      <c r="K28">
        <v>1</v>
      </c>
      <c r="L28">
        <v>1</v>
      </c>
      <c r="M28">
        <v>1</v>
      </c>
      <c r="N28">
        <v>1</v>
      </c>
      <c r="O28">
        <v>10</v>
      </c>
    </row>
    <row r="29" spans="1:17" x14ac:dyDescent="0.35">
      <c r="A29">
        <v>8035</v>
      </c>
      <c r="B29">
        <v>2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K29">
        <v>1</v>
      </c>
      <c r="L29">
        <v>1</v>
      </c>
      <c r="M29">
        <v>1</v>
      </c>
      <c r="N29">
        <v>1</v>
      </c>
      <c r="O29">
        <v>10</v>
      </c>
    </row>
    <row r="30" spans="1:17" x14ac:dyDescent="0.35">
      <c r="A30">
        <v>8016</v>
      </c>
      <c r="B30">
        <v>1</v>
      </c>
      <c r="E30">
        <v>1</v>
      </c>
      <c r="F30">
        <v>1</v>
      </c>
      <c r="H30">
        <v>1</v>
      </c>
      <c r="K30">
        <v>1</v>
      </c>
      <c r="L30">
        <v>1</v>
      </c>
      <c r="M30">
        <v>1</v>
      </c>
      <c r="N30">
        <v>1</v>
      </c>
      <c r="O30">
        <v>7</v>
      </c>
    </row>
    <row r="31" spans="1:17" x14ac:dyDescent="0.35">
      <c r="A31">
        <v>8024</v>
      </c>
      <c r="B31">
        <v>2</v>
      </c>
      <c r="F31">
        <v>1</v>
      </c>
      <c r="K31">
        <v>1</v>
      </c>
      <c r="M31">
        <v>1</v>
      </c>
      <c r="O31">
        <v>3</v>
      </c>
      <c r="P31">
        <v>3</v>
      </c>
    </row>
    <row r="32" spans="1:17" x14ac:dyDescent="0.35">
      <c r="A32">
        <v>8061</v>
      </c>
      <c r="B32">
        <v>1</v>
      </c>
      <c r="F32">
        <v>1</v>
      </c>
      <c r="H32">
        <v>1</v>
      </c>
      <c r="K32">
        <v>1</v>
      </c>
      <c r="M32">
        <v>1</v>
      </c>
      <c r="N32">
        <v>1</v>
      </c>
      <c r="O32">
        <v>5</v>
      </c>
      <c r="P32">
        <v>1</v>
      </c>
    </row>
    <row r="33" spans="1:18" x14ac:dyDescent="0.35">
      <c r="A33">
        <v>8042</v>
      </c>
      <c r="B33">
        <v>1</v>
      </c>
      <c r="F33">
        <v>1</v>
      </c>
      <c r="H33">
        <v>1</v>
      </c>
      <c r="I33">
        <v>1</v>
      </c>
      <c r="K33">
        <v>1</v>
      </c>
      <c r="L33">
        <v>1</v>
      </c>
      <c r="M33">
        <v>1</v>
      </c>
      <c r="N33">
        <v>1</v>
      </c>
      <c r="O33">
        <v>7</v>
      </c>
    </row>
    <row r="34" spans="1:18" x14ac:dyDescent="0.35">
      <c r="A34">
        <v>8073</v>
      </c>
      <c r="B34">
        <v>1</v>
      </c>
      <c r="F34">
        <v>1</v>
      </c>
      <c r="G34">
        <v>1</v>
      </c>
      <c r="H34">
        <v>1</v>
      </c>
      <c r="K34">
        <v>1</v>
      </c>
      <c r="L34">
        <v>1</v>
      </c>
      <c r="M34">
        <v>1</v>
      </c>
      <c r="N34">
        <v>1</v>
      </c>
      <c r="O34">
        <v>7</v>
      </c>
    </row>
    <row r="35" spans="1:18" x14ac:dyDescent="0.35">
      <c r="A35">
        <v>8104</v>
      </c>
      <c r="B35">
        <v>1</v>
      </c>
      <c r="E35">
        <v>1</v>
      </c>
      <c r="F35">
        <v>1</v>
      </c>
      <c r="G35">
        <v>1</v>
      </c>
      <c r="H35">
        <v>1</v>
      </c>
      <c r="K35">
        <v>1</v>
      </c>
      <c r="N35">
        <v>1</v>
      </c>
      <c r="O35">
        <v>6</v>
      </c>
    </row>
    <row r="36" spans="1:18" x14ac:dyDescent="0.35">
      <c r="A36">
        <v>8017</v>
      </c>
      <c r="B36">
        <v>2</v>
      </c>
      <c r="C36">
        <v>1</v>
      </c>
      <c r="D36">
        <v>1</v>
      </c>
      <c r="E36">
        <v>1</v>
      </c>
      <c r="F36">
        <v>1</v>
      </c>
      <c r="H36">
        <v>1</v>
      </c>
      <c r="I36">
        <v>1</v>
      </c>
      <c r="K36">
        <v>1</v>
      </c>
      <c r="N36">
        <v>1</v>
      </c>
      <c r="O36">
        <v>8</v>
      </c>
    </row>
    <row r="37" spans="1:18" x14ac:dyDescent="0.35">
      <c r="A37">
        <v>8003</v>
      </c>
      <c r="B37">
        <v>2</v>
      </c>
      <c r="C37">
        <v>1</v>
      </c>
      <c r="D37">
        <v>1</v>
      </c>
      <c r="E37">
        <v>1</v>
      </c>
      <c r="F37">
        <v>1</v>
      </c>
      <c r="M37">
        <v>1</v>
      </c>
      <c r="N37">
        <v>1</v>
      </c>
      <c r="O37">
        <v>6</v>
      </c>
    </row>
    <row r="38" spans="1:18" x14ac:dyDescent="0.35">
      <c r="A38">
        <v>8057</v>
      </c>
      <c r="B38">
        <v>1</v>
      </c>
      <c r="C38">
        <v>1</v>
      </c>
      <c r="D38">
        <v>1</v>
      </c>
      <c r="E38">
        <v>1</v>
      </c>
      <c r="F38">
        <v>1</v>
      </c>
      <c r="H38">
        <v>1</v>
      </c>
      <c r="L38">
        <v>1</v>
      </c>
      <c r="N38">
        <v>1</v>
      </c>
      <c r="O38">
        <v>7</v>
      </c>
    </row>
    <row r="39" spans="1:18" x14ac:dyDescent="0.35">
      <c r="A39">
        <v>8088</v>
      </c>
      <c r="B39">
        <v>1</v>
      </c>
      <c r="C39">
        <v>1</v>
      </c>
      <c r="D39">
        <v>1</v>
      </c>
      <c r="F39">
        <v>1</v>
      </c>
      <c r="G39">
        <v>1</v>
      </c>
      <c r="K39">
        <v>1</v>
      </c>
      <c r="L39">
        <v>1</v>
      </c>
      <c r="O39">
        <v>6</v>
      </c>
    </row>
    <row r="40" spans="1:18" x14ac:dyDescent="0.35">
      <c r="A40">
        <v>8058</v>
      </c>
      <c r="B40">
        <v>1</v>
      </c>
      <c r="C40">
        <v>1</v>
      </c>
      <c r="D40">
        <v>1</v>
      </c>
      <c r="F40">
        <v>1</v>
      </c>
      <c r="G40">
        <v>1</v>
      </c>
      <c r="H40">
        <v>1</v>
      </c>
      <c r="I40">
        <v>1</v>
      </c>
      <c r="K40">
        <v>1</v>
      </c>
      <c r="L40">
        <v>1</v>
      </c>
      <c r="M40">
        <v>1</v>
      </c>
      <c r="N40">
        <v>1</v>
      </c>
      <c r="O40">
        <v>10</v>
      </c>
    </row>
    <row r="41" spans="1:18" x14ac:dyDescent="0.35">
      <c r="A41">
        <v>8043</v>
      </c>
      <c r="B41">
        <v>1</v>
      </c>
      <c r="C41">
        <v>1</v>
      </c>
      <c r="D41">
        <v>1</v>
      </c>
      <c r="H41">
        <v>1</v>
      </c>
      <c r="K41">
        <v>1</v>
      </c>
      <c r="M41">
        <v>1</v>
      </c>
      <c r="N41">
        <v>1</v>
      </c>
      <c r="O41">
        <v>6</v>
      </c>
      <c r="P41">
        <v>7</v>
      </c>
      <c r="Q41" s="3" t="s">
        <v>17</v>
      </c>
      <c r="R41" s="3"/>
    </row>
    <row r="42" spans="1:18" x14ac:dyDescent="0.35">
      <c r="A42">
        <v>8000</v>
      </c>
      <c r="B42">
        <v>1</v>
      </c>
      <c r="C42">
        <v>1</v>
      </c>
      <c r="D42">
        <v>1</v>
      </c>
      <c r="E42">
        <v>1</v>
      </c>
      <c r="F42">
        <v>1</v>
      </c>
      <c r="G42">
        <v>1</v>
      </c>
      <c r="H42">
        <v>1</v>
      </c>
      <c r="I42">
        <v>1</v>
      </c>
      <c r="L42">
        <v>1</v>
      </c>
      <c r="M42">
        <v>1</v>
      </c>
      <c r="N42">
        <v>1</v>
      </c>
      <c r="O42">
        <v>10</v>
      </c>
    </row>
    <row r="43" spans="1:18" x14ac:dyDescent="0.35">
      <c r="A43">
        <v>8097</v>
      </c>
      <c r="B43">
        <v>2</v>
      </c>
      <c r="E43">
        <v>1</v>
      </c>
      <c r="F43">
        <v>1</v>
      </c>
      <c r="G43">
        <v>1</v>
      </c>
      <c r="H43">
        <v>1</v>
      </c>
      <c r="I43">
        <v>1</v>
      </c>
      <c r="K43">
        <v>1</v>
      </c>
      <c r="L43">
        <v>1</v>
      </c>
      <c r="N43">
        <v>1</v>
      </c>
      <c r="O43">
        <v>8</v>
      </c>
    </row>
    <row r="44" spans="1:18" x14ac:dyDescent="0.35">
      <c r="A44">
        <v>8065</v>
      </c>
      <c r="B44">
        <v>2</v>
      </c>
      <c r="C44">
        <v>1</v>
      </c>
      <c r="D44">
        <v>1</v>
      </c>
      <c r="E44">
        <v>1</v>
      </c>
      <c r="F44">
        <v>1</v>
      </c>
      <c r="H44">
        <v>1</v>
      </c>
      <c r="K44">
        <v>1</v>
      </c>
      <c r="L44">
        <v>1</v>
      </c>
      <c r="M44">
        <v>1</v>
      </c>
      <c r="N44">
        <v>1</v>
      </c>
      <c r="O44">
        <v>9</v>
      </c>
    </row>
    <row r="45" spans="1:18" x14ac:dyDescent="0.35">
      <c r="A45">
        <v>8019</v>
      </c>
      <c r="B45">
        <v>1</v>
      </c>
      <c r="C45">
        <v>1</v>
      </c>
      <c r="D45">
        <v>1</v>
      </c>
      <c r="E45">
        <v>1</v>
      </c>
      <c r="F45">
        <v>1</v>
      </c>
      <c r="H45">
        <v>1</v>
      </c>
      <c r="I45">
        <v>1</v>
      </c>
      <c r="K45">
        <v>1</v>
      </c>
      <c r="L45">
        <v>1</v>
      </c>
      <c r="M45">
        <v>1</v>
      </c>
      <c r="O45">
        <v>9</v>
      </c>
    </row>
    <row r="46" spans="1:18" x14ac:dyDescent="0.35">
      <c r="A46">
        <v>8037</v>
      </c>
      <c r="B46">
        <v>2</v>
      </c>
      <c r="E46">
        <v>1</v>
      </c>
      <c r="F46">
        <v>1</v>
      </c>
      <c r="G46">
        <v>1</v>
      </c>
      <c r="H46">
        <v>1</v>
      </c>
      <c r="K46">
        <v>1</v>
      </c>
      <c r="L46">
        <v>1</v>
      </c>
      <c r="M46">
        <v>1</v>
      </c>
      <c r="N46">
        <v>1</v>
      </c>
      <c r="O46">
        <v>8</v>
      </c>
      <c r="P46">
        <v>6</v>
      </c>
      <c r="Q46" t="s">
        <v>17</v>
      </c>
    </row>
    <row r="47" spans="1:18" x14ac:dyDescent="0.35">
      <c r="A47">
        <v>8002</v>
      </c>
      <c r="B47">
        <v>1</v>
      </c>
      <c r="E47">
        <v>1</v>
      </c>
      <c r="G47">
        <v>1</v>
      </c>
      <c r="H47">
        <v>1</v>
      </c>
      <c r="I47">
        <v>1</v>
      </c>
      <c r="K47">
        <v>1</v>
      </c>
      <c r="M47">
        <v>1</v>
      </c>
      <c r="N47">
        <v>1</v>
      </c>
      <c r="O47">
        <v>7</v>
      </c>
    </row>
    <row r="48" spans="1:18" x14ac:dyDescent="0.35">
      <c r="A48">
        <v>8081</v>
      </c>
      <c r="B48">
        <v>1</v>
      </c>
      <c r="C48">
        <v>1</v>
      </c>
      <c r="D48">
        <v>1</v>
      </c>
      <c r="E48">
        <v>1</v>
      </c>
      <c r="F48">
        <v>1</v>
      </c>
      <c r="G48">
        <v>1</v>
      </c>
      <c r="H48">
        <v>1</v>
      </c>
      <c r="K48">
        <v>1</v>
      </c>
      <c r="L48">
        <v>1</v>
      </c>
      <c r="M48">
        <v>1</v>
      </c>
      <c r="N48">
        <v>1</v>
      </c>
      <c r="O48">
        <v>10</v>
      </c>
      <c r="P48">
        <v>9</v>
      </c>
      <c r="Q48" t="s">
        <v>17</v>
      </c>
    </row>
    <row r="49" spans="1:18" x14ac:dyDescent="0.35">
      <c r="A49">
        <v>8079</v>
      </c>
      <c r="B49">
        <v>1</v>
      </c>
      <c r="C49">
        <v>1</v>
      </c>
      <c r="E49">
        <v>1</v>
      </c>
      <c r="F49">
        <v>1</v>
      </c>
      <c r="G49">
        <v>1</v>
      </c>
      <c r="H49">
        <v>1</v>
      </c>
      <c r="K49">
        <v>1</v>
      </c>
      <c r="L49">
        <v>1</v>
      </c>
      <c r="N49">
        <v>1</v>
      </c>
      <c r="O49">
        <v>8</v>
      </c>
    </row>
    <row r="50" spans="1:18" x14ac:dyDescent="0.35">
      <c r="A50">
        <v>8001</v>
      </c>
      <c r="B50">
        <v>1</v>
      </c>
      <c r="E50">
        <v>1</v>
      </c>
      <c r="F50">
        <v>1</v>
      </c>
      <c r="G50">
        <v>1</v>
      </c>
      <c r="H50">
        <v>1</v>
      </c>
      <c r="I50">
        <v>1</v>
      </c>
      <c r="K50">
        <v>1</v>
      </c>
      <c r="L50">
        <v>1</v>
      </c>
      <c r="M50">
        <v>1</v>
      </c>
      <c r="N50">
        <v>1</v>
      </c>
      <c r="O50">
        <v>9</v>
      </c>
    </row>
    <row r="51" spans="1:18" x14ac:dyDescent="0.35">
      <c r="A51">
        <v>8084</v>
      </c>
      <c r="B51">
        <v>1</v>
      </c>
      <c r="G51">
        <v>1</v>
      </c>
      <c r="O51">
        <v>1</v>
      </c>
      <c r="P51">
        <v>7</v>
      </c>
      <c r="Q51" t="s">
        <v>18</v>
      </c>
    </row>
    <row r="52" spans="1:18" x14ac:dyDescent="0.35">
      <c r="A52">
        <v>8064</v>
      </c>
      <c r="B52">
        <v>2</v>
      </c>
      <c r="E52">
        <v>1</v>
      </c>
      <c r="F52">
        <v>1</v>
      </c>
      <c r="G52">
        <v>1</v>
      </c>
      <c r="H52">
        <v>1</v>
      </c>
      <c r="K52">
        <v>1</v>
      </c>
      <c r="M52">
        <v>1</v>
      </c>
      <c r="N52">
        <v>1</v>
      </c>
      <c r="O52">
        <v>7</v>
      </c>
    </row>
    <row r="53" spans="1:18" x14ac:dyDescent="0.35">
      <c r="A53">
        <v>8078</v>
      </c>
      <c r="B53">
        <v>2</v>
      </c>
      <c r="F53">
        <v>1</v>
      </c>
      <c r="G53">
        <v>1</v>
      </c>
      <c r="H53">
        <v>1</v>
      </c>
      <c r="K53">
        <v>1</v>
      </c>
      <c r="N53">
        <v>1</v>
      </c>
      <c r="O53">
        <v>5</v>
      </c>
      <c r="P53">
        <v>2</v>
      </c>
    </row>
    <row r="54" spans="1:18" x14ac:dyDescent="0.35">
      <c r="A54">
        <v>8076</v>
      </c>
      <c r="B54">
        <v>2</v>
      </c>
      <c r="F54">
        <v>1</v>
      </c>
      <c r="H54">
        <v>1</v>
      </c>
      <c r="I54">
        <v>1</v>
      </c>
      <c r="M54">
        <v>1</v>
      </c>
      <c r="N54">
        <v>1</v>
      </c>
      <c r="O54">
        <v>5</v>
      </c>
      <c r="P54">
        <v>1</v>
      </c>
    </row>
    <row r="55" spans="1:18" x14ac:dyDescent="0.35">
      <c r="A55">
        <v>8005</v>
      </c>
      <c r="B55">
        <v>1</v>
      </c>
      <c r="C55">
        <v>1</v>
      </c>
      <c r="D55">
        <v>1</v>
      </c>
      <c r="E55">
        <v>1</v>
      </c>
      <c r="F55">
        <v>1</v>
      </c>
      <c r="H55">
        <v>1</v>
      </c>
      <c r="I55">
        <v>1</v>
      </c>
      <c r="K55">
        <v>1</v>
      </c>
      <c r="L55">
        <v>1</v>
      </c>
      <c r="M55">
        <v>1</v>
      </c>
      <c r="N55">
        <v>1</v>
      </c>
      <c r="O55">
        <v>10</v>
      </c>
      <c r="P55">
        <v>3</v>
      </c>
    </row>
    <row r="56" spans="1:18" x14ac:dyDescent="0.35">
      <c r="A56">
        <v>8068</v>
      </c>
      <c r="B56">
        <v>1</v>
      </c>
      <c r="C56">
        <v>1</v>
      </c>
      <c r="D56">
        <v>1</v>
      </c>
      <c r="E56">
        <v>1</v>
      </c>
      <c r="H56">
        <v>1</v>
      </c>
      <c r="O56">
        <v>4</v>
      </c>
    </row>
    <row r="57" spans="1:18" x14ac:dyDescent="0.35">
      <c r="A57">
        <v>8101</v>
      </c>
      <c r="B57">
        <v>2</v>
      </c>
      <c r="G57">
        <v>1</v>
      </c>
      <c r="H57">
        <v>1</v>
      </c>
      <c r="K57">
        <v>1</v>
      </c>
      <c r="L57">
        <v>1</v>
      </c>
      <c r="N57">
        <v>1</v>
      </c>
      <c r="O57">
        <v>5</v>
      </c>
      <c r="P57">
        <v>2</v>
      </c>
      <c r="Q57" s="3" t="s">
        <v>15</v>
      </c>
      <c r="R57" s="3"/>
    </row>
    <row r="58" spans="1:18" x14ac:dyDescent="0.35">
      <c r="A58">
        <v>8075</v>
      </c>
      <c r="B58">
        <v>2</v>
      </c>
      <c r="C58">
        <v>1</v>
      </c>
      <c r="D58">
        <v>1</v>
      </c>
      <c r="E58">
        <v>1</v>
      </c>
      <c r="F58">
        <v>1</v>
      </c>
      <c r="G58">
        <v>1</v>
      </c>
      <c r="H58">
        <v>1</v>
      </c>
      <c r="I58">
        <v>1</v>
      </c>
      <c r="K58">
        <v>1</v>
      </c>
      <c r="N58">
        <v>1</v>
      </c>
      <c r="O58">
        <v>9</v>
      </c>
    </row>
    <row r="59" spans="1:18" x14ac:dyDescent="0.35">
      <c r="A59">
        <v>8072</v>
      </c>
      <c r="B59">
        <v>2</v>
      </c>
      <c r="E59">
        <v>1</v>
      </c>
      <c r="F59">
        <v>1</v>
      </c>
      <c r="G59">
        <v>1</v>
      </c>
      <c r="N59">
        <v>1</v>
      </c>
      <c r="O59">
        <v>4</v>
      </c>
      <c r="P59">
        <v>2</v>
      </c>
    </row>
    <row r="60" spans="1:18" x14ac:dyDescent="0.35">
      <c r="A60">
        <v>8041</v>
      </c>
      <c r="B60">
        <v>1</v>
      </c>
      <c r="E60">
        <v>1</v>
      </c>
      <c r="F60">
        <v>1</v>
      </c>
      <c r="G60">
        <v>1</v>
      </c>
      <c r="H60">
        <v>1</v>
      </c>
      <c r="I60">
        <v>1</v>
      </c>
      <c r="K60">
        <v>1</v>
      </c>
      <c r="N60">
        <v>1</v>
      </c>
      <c r="O60">
        <v>7</v>
      </c>
      <c r="P60">
        <v>2</v>
      </c>
    </row>
    <row r="61" spans="1:18" x14ac:dyDescent="0.35">
      <c r="A61">
        <v>8032</v>
      </c>
      <c r="B61">
        <v>1</v>
      </c>
      <c r="E61">
        <v>1</v>
      </c>
      <c r="O61">
        <v>1</v>
      </c>
      <c r="P61">
        <v>4</v>
      </c>
    </row>
    <row r="62" spans="1:18" x14ac:dyDescent="0.35">
      <c r="A62">
        <v>8082</v>
      </c>
      <c r="B62">
        <v>2</v>
      </c>
      <c r="E62">
        <v>1</v>
      </c>
      <c r="G62">
        <v>1</v>
      </c>
      <c r="H62">
        <v>1</v>
      </c>
      <c r="I62">
        <v>1</v>
      </c>
      <c r="K62">
        <v>1</v>
      </c>
      <c r="L62">
        <v>1</v>
      </c>
      <c r="M62">
        <v>1</v>
      </c>
      <c r="N62">
        <v>1</v>
      </c>
      <c r="O62">
        <v>8</v>
      </c>
    </row>
    <row r="63" spans="1:18" x14ac:dyDescent="0.35">
      <c r="A63">
        <v>8023</v>
      </c>
      <c r="B63">
        <v>1</v>
      </c>
      <c r="G63">
        <v>1</v>
      </c>
      <c r="H63">
        <v>1</v>
      </c>
      <c r="K63">
        <v>1</v>
      </c>
      <c r="L63">
        <v>1</v>
      </c>
      <c r="M63">
        <v>1</v>
      </c>
      <c r="O63">
        <v>5</v>
      </c>
    </row>
    <row r="64" spans="1:18" x14ac:dyDescent="0.35">
      <c r="A64">
        <v>8047</v>
      </c>
      <c r="B64">
        <v>2</v>
      </c>
      <c r="E64" s="1"/>
      <c r="F64" s="1">
        <v>1</v>
      </c>
      <c r="G64" s="1">
        <v>1</v>
      </c>
      <c r="H64" s="1">
        <v>1</v>
      </c>
      <c r="I64" s="1"/>
      <c r="J64" s="1"/>
      <c r="K64" s="1"/>
      <c r="L64" s="1"/>
      <c r="M64" s="1">
        <v>1</v>
      </c>
      <c r="N64" s="1">
        <v>1</v>
      </c>
      <c r="O64">
        <v>4</v>
      </c>
      <c r="Q64" s="1"/>
    </row>
    <row r="65" spans="1:17" x14ac:dyDescent="0.35">
      <c r="A65">
        <v>8074</v>
      </c>
      <c r="B65">
        <v>2</v>
      </c>
      <c r="C65">
        <v>1</v>
      </c>
      <c r="D65">
        <v>1</v>
      </c>
      <c r="E65" s="1">
        <v>1</v>
      </c>
      <c r="F65" s="1">
        <v>1</v>
      </c>
      <c r="G65" s="1">
        <v>1</v>
      </c>
      <c r="H65" s="1">
        <v>1</v>
      </c>
      <c r="I65" s="1"/>
      <c r="J65" s="1">
        <v>1</v>
      </c>
      <c r="K65" s="1">
        <v>1</v>
      </c>
      <c r="L65" s="1"/>
      <c r="M65" s="1">
        <v>1</v>
      </c>
      <c r="N65" s="1">
        <v>1</v>
      </c>
      <c r="O65" s="1">
        <v>10</v>
      </c>
      <c r="Q65" s="1"/>
    </row>
    <row r="66" spans="1:17" x14ac:dyDescent="0.35">
      <c r="A66">
        <v>8055</v>
      </c>
      <c r="B66">
        <v>1</v>
      </c>
      <c r="E66" s="1">
        <v>1</v>
      </c>
      <c r="F66" s="1"/>
      <c r="G66" s="1"/>
      <c r="H66" s="1"/>
      <c r="I66" s="1"/>
      <c r="J66" s="1"/>
      <c r="K66" s="1"/>
      <c r="L66" s="1"/>
      <c r="M66" s="1">
        <v>1</v>
      </c>
      <c r="N66" s="1"/>
      <c r="O66">
        <v>2</v>
      </c>
      <c r="P66">
        <v>3</v>
      </c>
      <c r="Q66" s="1"/>
    </row>
    <row r="67" spans="1:17" x14ac:dyDescent="0.35">
      <c r="A67">
        <v>8029</v>
      </c>
      <c r="B67">
        <v>2</v>
      </c>
      <c r="E67" s="1"/>
      <c r="F67" s="1">
        <v>1</v>
      </c>
      <c r="G67" s="1"/>
      <c r="H67" s="1"/>
      <c r="I67" s="1"/>
      <c r="J67" s="1"/>
      <c r="K67" s="1">
        <v>1</v>
      </c>
      <c r="L67" s="1"/>
      <c r="M67" s="1"/>
      <c r="N67" s="1">
        <v>1</v>
      </c>
      <c r="O67">
        <v>3</v>
      </c>
      <c r="Q67" s="1"/>
    </row>
    <row r="68" spans="1:17" x14ac:dyDescent="0.35">
      <c r="A68">
        <v>8067</v>
      </c>
      <c r="B68">
        <v>2</v>
      </c>
      <c r="E68" s="1">
        <v>1</v>
      </c>
      <c r="F68" s="1">
        <v>1</v>
      </c>
      <c r="G68" s="1">
        <v>1</v>
      </c>
      <c r="H68" s="1">
        <v>1</v>
      </c>
      <c r="I68" s="1">
        <v>1</v>
      </c>
      <c r="J68" s="1">
        <v>1</v>
      </c>
      <c r="K68" s="1">
        <v>1</v>
      </c>
      <c r="L68" s="1"/>
      <c r="M68" s="1">
        <v>1</v>
      </c>
      <c r="N68" s="1">
        <v>1</v>
      </c>
      <c r="O68" s="1">
        <v>9</v>
      </c>
      <c r="P68">
        <v>2</v>
      </c>
      <c r="Q68" s="1"/>
    </row>
    <row r="69" spans="1:17" x14ac:dyDescent="0.35">
      <c r="A69">
        <v>8100</v>
      </c>
      <c r="B69">
        <v>2</v>
      </c>
      <c r="E69" s="1">
        <v>1</v>
      </c>
      <c r="F69" s="1">
        <v>1</v>
      </c>
      <c r="G69" s="1">
        <v>1</v>
      </c>
      <c r="H69" s="1">
        <v>1</v>
      </c>
      <c r="I69" s="1">
        <v>1</v>
      </c>
      <c r="J69" s="1"/>
      <c r="K69" s="1">
        <v>1</v>
      </c>
      <c r="L69" s="1">
        <v>1</v>
      </c>
      <c r="M69" s="1"/>
      <c r="N69" s="1">
        <v>1</v>
      </c>
      <c r="O69" s="1">
        <v>8</v>
      </c>
      <c r="Q69" s="1"/>
    </row>
    <row r="70" spans="1:17" x14ac:dyDescent="0.35">
      <c r="A70">
        <v>8033</v>
      </c>
      <c r="B70">
        <v>1</v>
      </c>
      <c r="C70">
        <v>1</v>
      </c>
      <c r="D70">
        <v>1</v>
      </c>
      <c r="E70" s="1">
        <v>1</v>
      </c>
      <c r="F70" s="1">
        <v>1</v>
      </c>
      <c r="G70" s="1"/>
      <c r="H70" s="1">
        <v>1</v>
      </c>
      <c r="I70" s="1"/>
      <c r="J70" s="1"/>
      <c r="K70" s="1"/>
      <c r="L70" s="1">
        <v>1</v>
      </c>
      <c r="M70" s="1">
        <v>1</v>
      </c>
      <c r="N70" s="1">
        <v>1</v>
      </c>
      <c r="O70" s="1">
        <v>8</v>
      </c>
      <c r="Q70" s="1"/>
    </row>
    <row r="71" spans="1:17" x14ac:dyDescent="0.35">
      <c r="A71">
        <v>8091</v>
      </c>
      <c r="B71">
        <v>1</v>
      </c>
      <c r="C71">
        <v>1</v>
      </c>
      <c r="D71">
        <v>1</v>
      </c>
      <c r="E71" s="1"/>
      <c r="F71" s="1">
        <v>1</v>
      </c>
      <c r="G71" s="1"/>
      <c r="H71" s="1">
        <v>1</v>
      </c>
      <c r="I71" s="1">
        <v>1</v>
      </c>
      <c r="J71" s="1"/>
      <c r="K71" s="1"/>
      <c r="L71" s="1">
        <v>1</v>
      </c>
      <c r="M71" s="1"/>
      <c r="N71" s="1"/>
      <c r="O71" s="1">
        <v>6</v>
      </c>
      <c r="Q71" s="1"/>
    </row>
    <row r="72" spans="1:17" x14ac:dyDescent="0.35">
      <c r="A72">
        <v>8089</v>
      </c>
      <c r="B72">
        <v>2</v>
      </c>
      <c r="C72">
        <v>1</v>
      </c>
      <c r="D72">
        <v>1</v>
      </c>
      <c r="E72" s="1">
        <v>1</v>
      </c>
      <c r="F72" s="1">
        <v>1</v>
      </c>
      <c r="G72" s="1"/>
      <c r="H72" s="1">
        <v>1</v>
      </c>
      <c r="I72" s="1">
        <v>1</v>
      </c>
      <c r="J72" s="1"/>
      <c r="K72" s="1"/>
      <c r="L72" s="1"/>
      <c r="M72" s="1"/>
      <c r="N72" s="1"/>
      <c r="O72" s="1"/>
      <c r="P72">
        <v>2</v>
      </c>
      <c r="Q72" s="1"/>
    </row>
    <row r="73" spans="1:17" x14ac:dyDescent="0.35">
      <c r="O73">
        <f>AVERAGE(O2:O72)</f>
        <v>6.4285714285714288</v>
      </c>
    </row>
    <row r="74" spans="1:17" x14ac:dyDescent="0.35">
      <c r="C74">
        <f t="shared" ref="C74" si="0">COUNT(C2:C73)</f>
        <v>35</v>
      </c>
      <c r="D74">
        <f t="shared" ref="D74:N74" si="1">SUM(D2:D72)</f>
        <v>35</v>
      </c>
      <c r="E74">
        <f t="shared" si="1"/>
        <v>46</v>
      </c>
      <c r="F74">
        <f t="shared" si="1"/>
        <v>54</v>
      </c>
      <c r="G74">
        <f t="shared" si="1"/>
        <v>38</v>
      </c>
      <c r="H74">
        <f t="shared" si="1"/>
        <v>52</v>
      </c>
      <c r="I74">
        <f t="shared" si="1"/>
        <v>25</v>
      </c>
      <c r="J74">
        <f t="shared" si="1"/>
        <v>7</v>
      </c>
      <c r="K74">
        <f t="shared" si="1"/>
        <v>46</v>
      </c>
      <c r="L74">
        <f t="shared" si="1"/>
        <v>30</v>
      </c>
      <c r="M74">
        <f t="shared" si="1"/>
        <v>39</v>
      </c>
      <c r="N74">
        <f t="shared" si="1"/>
        <v>50</v>
      </c>
      <c r="O74">
        <f>STDEV(O2:O72)</f>
        <v>2.545649477626478</v>
      </c>
    </row>
    <row r="75" spans="1:17" x14ac:dyDescent="0.35">
      <c r="C75" t="s">
        <v>0</v>
      </c>
      <c r="D75" t="s">
        <v>1</v>
      </c>
      <c r="E75" t="s">
        <v>2</v>
      </c>
      <c r="F75" t="s">
        <v>3</v>
      </c>
      <c r="G75" t="s">
        <v>4</v>
      </c>
      <c r="H75" t="s">
        <v>5</v>
      </c>
      <c r="I75" t="s">
        <v>6</v>
      </c>
      <c r="J75" t="s">
        <v>7</v>
      </c>
      <c r="K75" t="s">
        <v>8</v>
      </c>
      <c r="L75" t="s">
        <v>9</v>
      </c>
      <c r="M75" t="s">
        <v>10</v>
      </c>
      <c r="N75" t="s">
        <v>11</v>
      </c>
      <c r="O75" t="s">
        <v>13</v>
      </c>
      <c r="P75" t="s">
        <v>14</v>
      </c>
      <c r="Q75" t="s">
        <v>19</v>
      </c>
    </row>
    <row r="77" spans="1:17" x14ac:dyDescent="0.35">
      <c r="O77">
        <f>QUARTILE(O2:O71,1)</f>
        <v>5</v>
      </c>
    </row>
    <row r="78" spans="1:17" x14ac:dyDescent="0.35">
      <c r="O78">
        <f>QUARTILE(O2:O71,2)</f>
        <v>7</v>
      </c>
    </row>
    <row r="79" spans="1:17" x14ac:dyDescent="0.35">
      <c r="O79">
        <f>QUARTILE(O2:O71,3)</f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SWSLHD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Mirjana Askovic</dc:creator>
  <cp:lastModifiedBy>Mirjana Askovic</cp:lastModifiedBy>
  <dcterms:created xsi:type="dcterms:W3CDTF">2023-11-24T03:44:36Z</dcterms:created>
  <dcterms:modified xsi:type="dcterms:W3CDTF">2024-01-16T04:10:23Z</dcterms:modified>
</cp:coreProperties>
</file>